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i\Dropbox\Studium\Semester 8\Bachelorarbeit\StoneMon\Daten\ABEM\"/>
    </mc:Choice>
  </mc:AlternateContent>
  <bookViews>
    <workbookView xWindow="0" yWindow="0" windowWidth="25200" windowHeight="11760"/>
  </bookViews>
  <sheets>
    <sheet name="Tabelle1" sheetId="1" r:id="rId1"/>
  </sheets>
  <externalReferences>
    <externalReference r:id="rId2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" i="1"/>
  <c r="S3237" i="1"/>
  <c r="S3111" i="1"/>
  <c r="S2912" i="1"/>
  <c r="S2867" i="1"/>
  <c r="S2816" i="1"/>
  <c r="S2767" i="1"/>
  <c r="S2549" i="1"/>
  <c r="S2510" i="1"/>
  <c r="S2384" i="1"/>
  <c r="S2216" i="1"/>
  <c r="S2169" i="1"/>
  <c r="S2170" i="1"/>
  <c r="S2171" i="1"/>
  <c r="S2172" i="1"/>
  <c r="S2173" i="1"/>
  <c r="S2174" i="1"/>
  <c r="S2168" i="1"/>
  <c r="S2138" i="1"/>
  <c r="S1968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39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22" i="1"/>
  <c r="S1609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02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1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54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119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10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32" i="1"/>
  <c r="S733" i="1"/>
  <c r="S734" i="1"/>
  <c r="S735" i="1"/>
  <c r="S736" i="1"/>
  <c r="S737" i="1"/>
  <c r="S738" i="1"/>
  <c r="S739" i="1"/>
  <c r="S740" i="1"/>
  <c r="S741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69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1" i="1" s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804" i="1"/>
  <c r="S805" i="1"/>
  <c r="S806" i="1"/>
  <c r="S807" i="1"/>
  <c r="S808" i="1"/>
  <c r="S809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251" i="1"/>
  <c r="S1252" i="1"/>
  <c r="S1253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4" i="1"/>
  <c r="Q2136" i="1"/>
  <c r="Q2103" i="1"/>
  <c r="Q26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7" i="1"/>
  <c r="Q12" i="1"/>
  <c r="Q5" i="1"/>
  <c r="Q6" i="1"/>
  <c r="Q7" i="1"/>
  <c r="Q8" i="1"/>
  <c r="Q9" i="1"/>
  <c r="Q10" i="1"/>
  <c r="Q11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4" i="1"/>
  <c r="O2654" i="1"/>
  <c r="O2593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2486" i="1"/>
  <c r="O2470" i="1"/>
  <c r="O2477" i="1"/>
  <c r="O2462" i="1"/>
  <c r="O2428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395" i="1"/>
  <c r="O2388" i="1"/>
  <c r="O2368" i="1"/>
  <c r="O2370" i="1"/>
  <c r="O2371" i="1"/>
  <c r="O2372" i="1"/>
  <c r="O2373" i="1"/>
  <c r="O2374" i="1"/>
  <c r="O2375" i="1"/>
  <c r="O2376" i="1"/>
  <c r="O2377" i="1"/>
  <c r="O2378" i="1"/>
  <c r="O2379" i="1"/>
  <c r="O2380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36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286" i="1"/>
  <c r="O2287" i="1"/>
  <c r="O2288" i="1"/>
  <c r="O2289" i="1"/>
  <c r="O2290" i="1"/>
  <c r="O2291" i="1"/>
  <c r="O2292" i="1"/>
  <c r="O2293" i="1"/>
  <c r="O2294" i="1"/>
  <c r="O2285" i="1"/>
  <c r="O2279" i="1"/>
  <c r="O2273" i="1"/>
  <c r="O2268" i="1"/>
  <c r="O2260" i="1"/>
  <c r="O2248" i="1"/>
  <c r="O2243" i="1"/>
  <c r="O2244" i="1"/>
  <c r="O2245" i="1"/>
  <c r="O2246" i="1"/>
  <c r="O2247" i="1"/>
  <c r="O2250" i="1"/>
  <c r="O2251" i="1"/>
  <c r="O2252" i="1"/>
  <c r="O2253" i="1"/>
  <c r="O2254" i="1"/>
  <c r="O2255" i="1"/>
  <c r="O2256" i="1"/>
  <c r="O2257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18" i="1"/>
  <c r="O2219" i="1"/>
  <c r="O2220" i="1"/>
  <c r="O2221" i="1"/>
  <c r="O2222" i="1"/>
  <c r="O2223" i="1"/>
  <c r="O2217" i="1"/>
  <c r="O2145" i="1"/>
  <c r="N2073" i="1"/>
  <c r="O2073" i="1" s="1"/>
  <c r="N2083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1928" i="1"/>
  <c r="O1754" i="1"/>
  <c r="O1726" i="1"/>
  <c r="O1727" i="1"/>
  <c r="O1728" i="1"/>
  <c r="O1729" i="1"/>
  <c r="O1730" i="1"/>
  <c r="O1731" i="1"/>
  <c r="O1732" i="1"/>
  <c r="O1733" i="1"/>
  <c r="O1734" i="1"/>
  <c r="O1735" i="1"/>
  <c r="O1736" i="1"/>
  <c r="O1725" i="1"/>
  <c r="O1712" i="1"/>
  <c r="O1698" i="1"/>
  <c r="O1582" i="1"/>
  <c r="O1573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398" i="1"/>
  <c r="O1355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19" i="1"/>
  <c r="O1308" i="1"/>
  <c r="O1294" i="1"/>
  <c r="O1283" i="1"/>
  <c r="O1271" i="1"/>
  <c r="O1261" i="1"/>
  <c r="O1249" i="1"/>
  <c r="O1231" i="1"/>
  <c r="O1214" i="1"/>
  <c r="O1215" i="1"/>
  <c r="O1216" i="1"/>
  <c r="O1217" i="1"/>
  <c r="O1218" i="1"/>
  <c r="O1219" i="1"/>
  <c r="O1213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756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20" i="1"/>
  <c r="O1221" i="1"/>
  <c r="O1222" i="1"/>
  <c r="O1223" i="1"/>
  <c r="O1224" i="1"/>
  <c r="O1225" i="1"/>
  <c r="O1226" i="1"/>
  <c r="O1227" i="1"/>
  <c r="O1228" i="1"/>
  <c r="O1229" i="1"/>
  <c r="O1230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50" i="1"/>
  <c r="O1251" i="1"/>
  <c r="O1252" i="1"/>
  <c r="O1253" i="1"/>
  <c r="O1254" i="1"/>
  <c r="O1255" i="1"/>
  <c r="O1256" i="1"/>
  <c r="O1257" i="1"/>
  <c r="O1258" i="1"/>
  <c r="O1259" i="1"/>
  <c r="O1260" i="1"/>
  <c r="O1262" i="1"/>
  <c r="O1263" i="1"/>
  <c r="O1264" i="1"/>
  <c r="O1265" i="1"/>
  <c r="O1266" i="1"/>
  <c r="O1267" i="1"/>
  <c r="O1268" i="1"/>
  <c r="O1269" i="1"/>
  <c r="O1270" i="1"/>
  <c r="O1272" i="1"/>
  <c r="O1273" i="1"/>
  <c r="O1274" i="1"/>
  <c r="O1275" i="1"/>
  <c r="O1276" i="1"/>
  <c r="O1277" i="1"/>
  <c r="O1278" i="1"/>
  <c r="O1279" i="1"/>
  <c r="O1280" i="1"/>
  <c r="O1281" i="1"/>
  <c r="O1282" i="1"/>
  <c r="O1284" i="1"/>
  <c r="O1285" i="1"/>
  <c r="O1286" i="1"/>
  <c r="O1287" i="1"/>
  <c r="O1288" i="1"/>
  <c r="O1289" i="1"/>
  <c r="O1290" i="1"/>
  <c r="O1291" i="1"/>
  <c r="O1292" i="1"/>
  <c r="O1293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9" i="1"/>
  <c r="O1310" i="1"/>
  <c r="O1311" i="1"/>
  <c r="O1312" i="1"/>
  <c r="O1313" i="1"/>
  <c r="O1314" i="1"/>
  <c r="O1315" i="1"/>
  <c r="O1316" i="1"/>
  <c r="O1317" i="1"/>
  <c r="O1318" i="1"/>
  <c r="O1345" i="1"/>
  <c r="O1346" i="1"/>
  <c r="O1347" i="1"/>
  <c r="O1348" i="1"/>
  <c r="O1349" i="1"/>
  <c r="O1350" i="1"/>
  <c r="O1351" i="1"/>
  <c r="O1352" i="1"/>
  <c r="O1353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4" i="1"/>
  <c r="O1575" i="1"/>
  <c r="O1576" i="1"/>
  <c r="O1577" i="1"/>
  <c r="O1578" i="1"/>
  <c r="O1579" i="1"/>
  <c r="O1580" i="1"/>
  <c r="O1581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02" i="1"/>
  <c r="O703" i="1"/>
  <c r="O704" i="1"/>
  <c r="O705" i="1"/>
  <c r="O706" i="1"/>
  <c r="O707" i="1"/>
  <c r="O708" i="1"/>
  <c r="O709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687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58" i="1"/>
  <c r="O2259" i="1"/>
  <c r="O2261" i="1"/>
  <c r="O2262" i="1"/>
  <c r="O2263" i="1"/>
  <c r="O2264" i="1"/>
  <c r="O2265" i="1"/>
  <c r="O2266" i="1"/>
  <c r="O2267" i="1"/>
  <c r="O2269" i="1"/>
  <c r="O2270" i="1"/>
  <c r="O2271" i="1"/>
  <c r="O2272" i="1"/>
  <c r="O2274" i="1"/>
  <c r="O2275" i="1"/>
  <c r="O2276" i="1"/>
  <c r="O2277" i="1"/>
  <c r="O2278" i="1"/>
  <c r="O2280" i="1"/>
  <c r="O2281" i="1"/>
  <c r="O2282" i="1"/>
  <c r="O2283" i="1"/>
  <c r="O2284" i="1"/>
  <c r="O2330" i="1"/>
  <c r="O2331" i="1"/>
  <c r="O2332" i="1"/>
  <c r="O2333" i="1"/>
  <c r="O2334" i="1"/>
  <c r="O2335" i="1"/>
  <c r="O2381" i="1"/>
  <c r="O2382" i="1"/>
  <c r="O2383" i="1"/>
  <c r="O2384" i="1"/>
  <c r="O2385" i="1"/>
  <c r="O2386" i="1"/>
  <c r="O2387" i="1"/>
  <c r="O2389" i="1"/>
  <c r="O2390" i="1"/>
  <c r="O2391" i="1"/>
  <c r="O2392" i="1"/>
  <c r="O2393" i="1"/>
  <c r="O2394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3" i="1"/>
  <c r="O2464" i="1"/>
  <c r="O2465" i="1"/>
  <c r="O2466" i="1"/>
  <c r="O2467" i="1"/>
  <c r="O2468" i="1"/>
  <c r="O2469" i="1"/>
  <c r="O2471" i="1"/>
  <c r="O2472" i="1"/>
  <c r="O2473" i="1"/>
  <c r="O2474" i="1"/>
  <c r="O2475" i="1"/>
  <c r="O2476" i="1"/>
  <c r="O2478" i="1"/>
  <c r="O2479" i="1"/>
  <c r="O2480" i="1"/>
  <c r="O2481" i="1"/>
  <c r="O2482" i="1"/>
  <c r="O2483" i="1"/>
  <c r="O2484" i="1"/>
  <c r="O2485" i="1"/>
  <c r="O4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M3280" i="1"/>
  <c r="M3269" i="1"/>
  <c r="M3264" i="1"/>
  <c r="M3247" i="1"/>
  <c r="M3244" i="1"/>
  <c r="M3238" i="1"/>
  <c r="M3226" i="1"/>
  <c r="M3221" i="1"/>
  <c r="M3210" i="1"/>
  <c r="M3205" i="1"/>
  <c r="M3181" i="1"/>
  <c r="M3175" i="1"/>
  <c r="M3171" i="1"/>
  <c r="M3164" i="1"/>
  <c r="M3154" i="1"/>
  <c r="M3141" i="1"/>
  <c r="M3136" i="1"/>
  <c r="M3131" i="1"/>
  <c r="M3126" i="1"/>
  <c r="M3122" i="1"/>
  <c r="M3108" i="1"/>
  <c r="M3109" i="1"/>
  <c r="M3110" i="1"/>
  <c r="M3111" i="1"/>
  <c r="M3112" i="1"/>
  <c r="M3107" i="1"/>
  <c r="M3101" i="1"/>
  <c r="M3089" i="1"/>
  <c r="M3060" i="1"/>
  <c r="M3043" i="1"/>
  <c r="M3032" i="1"/>
  <c r="M3021" i="1"/>
  <c r="M3016" i="1"/>
  <c r="M3004" i="1"/>
  <c r="M2993" i="1"/>
  <c r="M2988" i="1"/>
  <c r="M2983" i="1"/>
  <c r="M2966" i="1"/>
  <c r="M2960" i="1"/>
  <c r="M2948" i="1"/>
  <c r="M2943" i="1"/>
  <c r="M2931" i="1"/>
  <c r="M2913" i="1"/>
  <c r="M2907" i="1"/>
  <c r="M2884" i="1"/>
  <c r="M2879" i="1"/>
  <c r="M2868" i="1"/>
  <c r="M2849" i="1"/>
  <c r="M2824" i="1"/>
  <c r="M2825" i="1"/>
  <c r="M2805" i="1"/>
  <c r="M2788" i="1"/>
  <c r="M2768" i="1"/>
  <c r="M2762" i="1"/>
  <c r="M2756" i="1"/>
  <c r="M2732" i="1"/>
  <c r="M2713" i="1"/>
  <c r="M2708" i="1"/>
  <c r="M2677" i="1"/>
  <c r="M2665" i="1"/>
  <c r="M2659" i="1"/>
  <c r="M2638" i="1"/>
  <c r="M2618" i="1"/>
  <c r="M2584" i="1"/>
  <c r="M2571" i="1"/>
  <c r="M2558" i="1"/>
  <c r="M2537" i="1"/>
  <c r="M2518" i="1"/>
  <c r="M2497" i="1"/>
  <c r="M2468" i="1"/>
  <c r="M2433" i="1"/>
  <c r="M2420" i="1"/>
  <c r="M2399" i="1"/>
  <c r="M2393" i="1"/>
  <c r="M2368" i="1"/>
  <c r="M2369" i="1"/>
  <c r="M2370" i="1"/>
  <c r="M2371" i="1"/>
  <c r="M2372" i="1"/>
  <c r="M2373" i="1"/>
  <c r="M2374" i="1"/>
  <c r="M2375" i="1"/>
  <c r="M2367" i="1"/>
  <c r="M2366" i="1"/>
  <c r="M2376" i="1"/>
  <c r="M2377" i="1"/>
  <c r="M2378" i="1"/>
  <c r="M2379" i="1"/>
  <c r="M2380" i="1"/>
  <c r="M2355" i="1"/>
  <c r="M2356" i="1"/>
  <c r="M2357" i="1"/>
  <c r="M2358" i="1"/>
  <c r="M2359" i="1"/>
  <c r="M2360" i="1"/>
  <c r="M2361" i="1"/>
  <c r="M2362" i="1"/>
  <c r="M2363" i="1"/>
  <c r="M2364" i="1"/>
  <c r="M2365" i="1"/>
  <c r="M2354" i="1"/>
  <c r="M2340" i="1"/>
  <c r="M2335" i="1"/>
  <c r="M2336" i="1"/>
  <c r="M2337" i="1"/>
  <c r="M2338" i="1"/>
  <c r="M2339" i="1"/>
  <c r="M2341" i="1"/>
  <c r="M2342" i="1"/>
  <c r="M2343" i="1"/>
  <c r="M2325" i="1"/>
  <c r="M2326" i="1"/>
  <c r="M2327" i="1"/>
  <c r="M2328" i="1"/>
  <c r="M2329" i="1"/>
  <c r="M2330" i="1"/>
  <c r="M2331" i="1"/>
  <c r="M2332" i="1"/>
  <c r="M2333" i="1"/>
  <c r="M2334" i="1"/>
  <c r="M2324" i="1"/>
  <c r="M2309" i="1"/>
  <c r="M2304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6" i="1"/>
  <c r="M2307" i="1"/>
  <c r="M2308" i="1"/>
  <c r="M2311" i="1"/>
  <c r="M2312" i="1"/>
  <c r="M2313" i="1"/>
  <c r="M2314" i="1"/>
  <c r="M2315" i="1"/>
  <c r="M2316" i="1"/>
  <c r="M2317" i="1"/>
  <c r="M2318" i="1"/>
  <c r="M2319" i="1"/>
  <c r="M2320" i="1"/>
  <c r="M2321" i="1"/>
  <c r="M2049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1905" i="1"/>
  <c r="M1894" i="1"/>
  <c r="M1881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743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19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03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19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95" i="1"/>
  <c r="M396" i="1"/>
  <c r="M397" i="1"/>
  <c r="M398" i="1"/>
  <c r="M399" i="1"/>
  <c r="M400" i="1"/>
  <c r="M401" i="1"/>
  <c r="M402" i="1"/>
  <c r="M715" i="1"/>
  <c r="M716" i="1"/>
  <c r="M717" i="1"/>
  <c r="M718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5" i="1"/>
  <c r="M1896" i="1"/>
  <c r="M1897" i="1"/>
  <c r="M1898" i="1"/>
  <c r="M1899" i="1"/>
  <c r="M1900" i="1"/>
  <c r="M1901" i="1"/>
  <c r="M1902" i="1"/>
  <c r="M1903" i="1"/>
  <c r="M1904" i="1"/>
  <c r="M2322" i="1"/>
  <c r="M2323" i="1"/>
  <c r="M2344" i="1"/>
  <c r="M2345" i="1"/>
  <c r="M2346" i="1"/>
  <c r="M2347" i="1"/>
  <c r="M2348" i="1"/>
  <c r="M2349" i="1"/>
  <c r="M2350" i="1"/>
  <c r="M2351" i="1"/>
  <c r="M2352" i="1"/>
  <c r="M2353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4" i="1"/>
  <c r="M2395" i="1"/>
  <c r="M2396" i="1"/>
  <c r="M2397" i="1"/>
  <c r="M2398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60" i="1"/>
  <c r="M2661" i="1"/>
  <c r="M2662" i="1"/>
  <c r="M2663" i="1"/>
  <c r="M2664" i="1"/>
  <c r="M2666" i="1"/>
  <c r="M2667" i="1"/>
  <c r="M2668" i="1"/>
  <c r="M2669" i="1"/>
  <c r="M2670" i="1"/>
  <c r="M2671" i="1"/>
  <c r="M2672" i="1"/>
  <c r="M2673" i="1"/>
  <c r="M2674" i="1"/>
  <c r="M2675" i="1"/>
  <c r="M2676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9" i="1"/>
  <c r="M2710" i="1"/>
  <c r="M2711" i="1"/>
  <c r="M2712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7" i="1"/>
  <c r="M2758" i="1"/>
  <c r="M2759" i="1"/>
  <c r="M2760" i="1"/>
  <c r="M2761" i="1"/>
  <c r="M2763" i="1"/>
  <c r="M2764" i="1"/>
  <c r="M2765" i="1"/>
  <c r="M2766" i="1"/>
  <c r="M2767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9" i="1"/>
  <c r="M2870" i="1"/>
  <c r="M2871" i="1"/>
  <c r="M2872" i="1"/>
  <c r="M2873" i="1"/>
  <c r="M2874" i="1"/>
  <c r="M2875" i="1"/>
  <c r="M2876" i="1"/>
  <c r="M2877" i="1"/>
  <c r="M2878" i="1"/>
  <c r="M2880" i="1"/>
  <c r="M2881" i="1"/>
  <c r="M2882" i="1"/>
  <c r="M2883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8" i="1"/>
  <c r="M2909" i="1"/>
  <c r="M2910" i="1"/>
  <c r="M2911" i="1"/>
  <c r="M2912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2" i="1"/>
  <c r="M2933" i="1"/>
  <c r="M2934" i="1"/>
  <c r="M2935" i="1"/>
  <c r="M2936" i="1"/>
  <c r="M2937" i="1"/>
  <c r="M2938" i="1"/>
  <c r="M2939" i="1"/>
  <c r="M2940" i="1"/>
  <c r="M2941" i="1"/>
  <c r="M2942" i="1"/>
  <c r="M2944" i="1"/>
  <c r="M2945" i="1"/>
  <c r="M2946" i="1"/>
  <c r="M2947" i="1"/>
  <c r="M2949" i="1"/>
  <c r="M2950" i="1"/>
  <c r="M2951" i="1"/>
  <c r="M2952" i="1"/>
  <c r="M2953" i="1"/>
  <c r="M2954" i="1"/>
  <c r="M2955" i="1"/>
  <c r="M2956" i="1"/>
  <c r="M2957" i="1"/>
  <c r="M2958" i="1"/>
  <c r="M2959" i="1"/>
  <c r="M2961" i="1"/>
  <c r="M2962" i="1"/>
  <c r="M2963" i="1"/>
  <c r="M2964" i="1"/>
  <c r="M2965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4" i="1"/>
  <c r="M2985" i="1"/>
  <c r="M2986" i="1"/>
  <c r="M2987" i="1"/>
  <c r="M2989" i="1"/>
  <c r="M2990" i="1"/>
  <c r="M2991" i="1"/>
  <c r="M2992" i="1"/>
  <c r="M2994" i="1"/>
  <c r="M2995" i="1"/>
  <c r="M2996" i="1"/>
  <c r="M2997" i="1"/>
  <c r="M2998" i="1"/>
  <c r="M2999" i="1"/>
  <c r="M3000" i="1"/>
  <c r="M3001" i="1"/>
  <c r="M3002" i="1"/>
  <c r="M3003" i="1"/>
  <c r="M3005" i="1"/>
  <c r="M3006" i="1"/>
  <c r="M3007" i="1"/>
  <c r="M3008" i="1"/>
  <c r="M3009" i="1"/>
  <c r="M3010" i="1"/>
  <c r="M3011" i="1"/>
  <c r="M3012" i="1"/>
  <c r="M3013" i="1"/>
  <c r="M3014" i="1"/>
  <c r="M3015" i="1"/>
  <c r="M3017" i="1"/>
  <c r="M3018" i="1"/>
  <c r="M3019" i="1"/>
  <c r="M3020" i="1"/>
  <c r="M3022" i="1"/>
  <c r="M3023" i="1"/>
  <c r="M3024" i="1"/>
  <c r="M3025" i="1"/>
  <c r="M3026" i="1"/>
  <c r="M3027" i="1"/>
  <c r="M3028" i="1"/>
  <c r="M3029" i="1"/>
  <c r="M3030" i="1"/>
  <c r="M3031" i="1"/>
  <c r="M3033" i="1"/>
  <c r="M3034" i="1"/>
  <c r="M3035" i="1"/>
  <c r="M3036" i="1"/>
  <c r="M3037" i="1"/>
  <c r="M3038" i="1"/>
  <c r="M3039" i="1"/>
  <c r="M3040" i="1"/>
  <c r="M3041" i="1"/>
  <c r="M3042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90" i="1"/>
  <c r="M3091" i="1"/>
  <c r="M3092" i="1"/>
  <c r="M3093" i="1"/>
  <c r="M3094" i="1"/>
  <c r="M3095" i="1"/>
  <c r="M3096" i="1"/>
  <c r="M3097" i="1"/>
  <c r="M3098" i="1"/>
  <c r="M3099" i="1"/>
  <c r="M3100" i="1"/>
  <c r="M3102" i="1"/>
  <c r="M3103" i="1"/>
  <c r="M3104" i="1"/>
  <c r="M3105" i="1"/>
  <c r="M3106" i="1"/>
  <c r="M3113" i="1"/>
  <c r="M3114" i="1"/>
  <c r="M3115" i="1"/>
  <c r="M3116" i="1"/>
  <c r="M3117" i="1"/>
  <c r="M3118" i="1"/>
  <c r="M3119" i="1"/>
  <c r="M3120" i="1"/>
  <c r="M3121" i="1"/>
  <c r="M3123" i="1"/>
  <c r="M3124" i="1"/>
  <c r="M3125" i="1"/>
  <c r="M3127" i="1"/>
  <c r="M3128" i="1"/>
  <c r="M3129" i="1"/>
  <c r="M3130" i="1"/>
  <c r="M3132" i="1"/>
  <c r="M3133" i="1"/>
  <c r="M3134" i="1"/>
  <c r="M3135" i="1"/>
  <c r="M3137" i="1"/>
  <c r="M3138" i="1"/>
  <c r="M3139" i="1"/>
  <c r="M3140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5" i="1"/>
  <c r="M3156" i="1"/>
  <c r="M3157" i="1"/>
  <c r="M3158" i="1"/>
  <c r="M3159" i="1"/>
  <c r="M3160" i="1"/>
  <c r="M3161" i="1"/>
  <c r="M3162" i="1"/>
  <c r="M3163" i="1"/>
  <c r="M3165" i="1"/>
  <c r="M3166" i="1"/>
  <c r="M3167" i="1"/>
  <c r="M3168" i="1"/>
  <c r="M3169" i="1"/>
  <c r="M3170" i="1"/>
  <c r="M3172" i="1"/>
  <c r="M3173" i="1"/>
  <c r="M3176" i="1"/>
  <c r="M3177" i="1"/>
  <c r="M3178" i="1"/>
  <c r="M3179" i="1"/>
  <c r="M3180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6" i="1"/>
  <c r="M3207" i="1"/>
  <c r="M3208" i="1"/>
  <c r="M3209" i="1"/>
  <c r="M3211" i="1"/>
  <c r="M3212" i="1"/>
  <c r="M3213" i="1"/>
  <c r="M3214" i="1"/>
  <c r="M3215" i="1"/>
  <c r="M3216" i="1"/>
  <c r="M3217" i="1"/>
  <c r="M3218" i="1"/>
  <c r="M3219" i="1"/>
  <c r="M3220" i="1"/>
  <c r="M3222" i="1"/>
  <c r="M3223" i="1"/>
  <c r="M3224" i="1"/>
  <c r="M3225" i="1"/>
  <c r="M3227" i="1"/>
  <c r="M3228" i="1"/>
  <c r="M3229" i="1"/>
  <c r="M3230" i="1"/>
  <c r="M3231" i="1"/>
  <c r="M3232" i="1"/>
  <c r="M3233" i="1"/>
  <c r="M3234" i="1"/>
  <c r="M3235" i="1"/>
  <c r="M3236" i="1"/>
  <c r="M3237" i="1"/>
  <c r="M3239" i="1"/>
  <c r="M3240" i="1"/>
  <c r="M3241" i="1"/>
  <c r="M3242" i="1"/>
  <c r="M3243" i="1"/>
  <c r="M3245" i="1"/>
  <c r="M3246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5" i="1"/>
  <c r="M3266" i="1"/>
  <c r="M3267" i="1"/>
  <c r="M3268" i="1"/>
  <c r="M3270" i="1"/>
  <c r="M3271" i="1"/>
  <c r="M3272" i="1"/>
  <c r="M3273" i="1"/>
  <c r="M3274" i="1"/>
  <c r="M3275" i="1"/>
  <c r="M3276" i="1"/>
  <c r="M3277" i="1"/>
  <c r="M3278" i="1"/>
  <c r="M3279" i="1"/>
  <c r="M3281" i="1"/>
  <c r="M3282" i="1"/>
  <c r="M3283" i="1"/>
  <c r="M3284" i="1"/>
  <c r="M3285" i="1"/>
  <c r="M3286" i="1"/>
  <c r="M3287" i="1"/>
  <c r="M3288" i="1"/>
  <c r="M3289" i="1"/>
  <c r="M3290" i="1"/>
  <c r="M3" i="1"/>
  <c r="K1" i="1" l="1"/>
  <c r="L1" i="1"/>
  <c r="M1" i="1"/>
  <c r="N1" i="1"/>
  <c r="O1" i="1"/>
  <c r="P1" i="1"/>
  <c r="Q1" i="1"/>
  <c r="R1" i="1"/>
  <c r="J1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152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4" i="1"/>
  <c r="K3155" i="1"/>
  <c r="K3156" i="1"/>
  <c r="K3157" i="1"/>
  <c r="K3158" i="1"/>
  <c r="K2848" i="1"/>
  <c r="K2840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319" i="1"/>
  <c r="K2297" i="1"/>
  <c r="K2265" i="1"/>
  <c r="K2245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173" i="1"/>
  <c r="K2149" i="1"/>
  <c r="K2060" i="1"/>
  <c r="K2023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887" i="1"/>
  <c r="K1888" i="1"/>
  <c r="K1889" i="1"/>
  <c r="K1890" i="1"/>
  <c r="K1891" i="1"/>
  <c r="K1892" i="1"/>
  <c r="K1893" i="1"/>
  <c r="K1894" i="1"/>
  <c r="K1895" i="1"/>
  <c r="K1886" i="1"/>
  <c r="K1844" i="1"/>
  <c r="K1741" i="1"/>
  <c r="K1720" i="1"/>
  <c r="K1679" i="1"/>
  <c r="K163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68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54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03" i="1"/>
  <c r="K1399" i="1"/>
  <c r="K1400" i="1"/>
  <c r="K1401" i="1"/>
  <c r="K1402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388" i="1"/>
  <c r="K1389" i="1"/>
  <c r="K1390" i="1"/>
  <c r="K1391" i="1"/>
  <c r="K1392" i="1"/>
  <c r="K1393" i="1"/>
  <c r="K1394" i="1"/>
  <c r="K1395" i="1"/>
  <c r="K1396" i="1"/>
  <c r="K1397" i="1"/>
  <c r="K1398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72" i="1"/>
  <c r="K1325" i="1"/>
  <c r="K1315" i="1"/>
  <c r="K1278" i="1"/>
  <c r="K1271" i="1"/>
  <c r="K1272" i="1"/>
  <c r="K1273" i="1"/>
  <c r="K1274" i="1"/>
  <c r="K1275" i="1"/>
  <c r="K1276" i="1"/>
  <c r="K1277" i="1"/>
  <c r="K1279" i="1"/>
  <c r="K1280" i="1"/>
  <c r="K1281" i="1"/>
  <c r="K1282" i="1"/>
  <c r="K1270" i="1"/>
  <c r="K1267" i="1"/>
  <c r="K1257" i="1"/>
  <c r="K1258" i="1"/>
  <c r="K1259" i="1"/>
  <c r="K1260" i="1"/>
  <c r="K1261" i="1"/>
  <c r="K1262" i="1"/>
  <c r="K1263" i="1"/>
  <c r="K1264" i="1"/>
  <c r="K1265" i="1"/>
  <c r="K1266" i="1"/>
  <c r="K1268" i="1"/>
  <c r="K1269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56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68" i="1"/>
  <c r="K869" i="1"/>
  <c r="K870" i="1"/>
  <c r="K871" i="1"/>
  <c r="K872" i="1"/>
  <c r="K873" i="1"/>
  <c r="K874" i="1"/>
  <c r="K875" i="1"/>
  <c r="K876" i="1"/>
  <c r="K877" i="1"/>
  <c r="K867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84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6" i="1"/>
  <c r="K1317" i="1"/>
  <c r="K1318" i="1"/>
  <c r="K1319" i="1"/>
  <c r="K1320" i="1"/>
  <c r="K1321" i="1"/>
  <c r="K1322" i="1"/>
  <c r="K1323" i="1"/>
  <c r="K1324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67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262" i="1"/>
  <c r="K2263" i="1"/>
  <c r="K2264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837" i="1"/>
  <c r="K2838" i="1"/>
  <c r="K2839" i="1"/>
  <c r="K2841" i="1"/>
  <c r="K2842" i="1"/>
  <c r="K2843" i="1"/>
  <c r="K2844" i="1"/>
  <c r="K2845" i="1"/>
  <c r="K2846" i="1"/>
  <c r="K2847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5" i="1"/>
  <c r="K6" i="1"/>
  <c r="K7" i="1"/>
  <c r="K8" i="1"/>
  <c r="K9" i="1"/>
  <c r="K10" i="1"/>
  <c r="K11" i="1"/>
  <c r="K4" i="1"/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4" i="1"/>
  <c r="N2075" i="1"/>
  <c r="N2076" i="1"/>
  <c r="N2077" i="1"/>
  <c r="N2078" i="1"/>
  <c r="N2079" i="1"/>
  <c r="N2080" i="1"/>
  <c r="N2081" i="1"/>
  <c r="N2082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R3" i="1"/>
  <c r="P3" i="1"/>
  <c r="N3" i="1"/>
  <c r="L3" i="1"/>
  <c r="J3" i="1"/>
</calcChain>
</file>

<file path=xl/sharedStrings.xml><?xml version="1.0" encoding="utf-8"?>
<sst xmlns="http://schemas.openxmlformats.org/spreadsheetml/2006/main" count="19" uniqueCount="15">
  <si>
    <t>Time</t>
  </si>
  <si>
    <t>Ax</t>
  </si>
  <si>
    <t>Bx</t>
  </si>
  <si>
    <t>Mx</t>
  </si>
  <si>
    <t>Nx</t>
  </si>
  <si>
    <t>RO</t>
  </si>
  <si>
    <t>RhoaOm</t>
  </si>
  <si>
    <t>Reihe1</t>
  </si>
  <si>
    <t>Reihe2</t>
  </si>
  <si>
    <t>Reihe3</t>
  </si>
  <si>
    <t>Reihe4</t>
  </si>
  <si>
    <t>Reihe5</t>
  </si>
  <si>
    <t>Mittelwert</t>
  </si>
  <si>
    <t>Temp</t>
  </si>
  <si>
    <t>primärschlüssel für sverweis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</si>
</sst>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Fill="1" applyBorder="1"/>
    <xf numFmtId="164" fontId="1" fillId="0" borderId="0" xfId="0" applyNumberFormat="1" applyFont="1" applyFill="1" applyBorder="1"/>
    <xf numFmtId="2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5" xfId="0" applyBorder="1"/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1" fillId="0" borderId="6" xfId="0" applyFont="1" applyFill="1" applyBorder="1"/>
    <xf numFmtId="164" fontId="1" fillId="0" borderId="7" xfId="0" applyNumberFormat="1" applyFont="1" applyFill="1" applyBorder="1"/>
    <xf numFmtId="0" fontId="1" fillId="0" borderId="9" xfId="0" applyFont="1" applyFill="1" applyBorder="1"/>
    <xf numFmtId="2" fontId="0" fillId="0" borderId="10" xfId="0" applyNumberFormat="1" applyBorder="1" applyAlignment="1">
      <alignment horizontal="center"/>
    </xf>
    <xf numFmtId="2" fontId="0" fillId="0" borderId="5" xfId="0" applyNumberFormat="1" applyBorder="1"/>
    <xf numFmtId="164" fontId="1" fillId="0" borderId="2" xfId="0" applyNumberFormat="1" applyFont="1" applyFill="1" applyBorder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Greisinger/Greisinger_Export_Sample1_29.05.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5">
          <cell r="A5">
            <v>42877.485208333332</v>
          </cell>
          <cell r="B5">
            <v>10.24</v>
          </cell>
          <cell r="C5">
            <v>10.42</v>
          </cell>
        </row>
        <row r="6">
          <cell r="A6">
            <v>42877.485555555555</v>
          </cell>
          <cell r="B6">
            <v>10.24</v>
          </cell>
          <cell r="C6">
            <v>10.45</v>
          </cell>
        </row>
        <row r="7">
          <cell r="A7">
            <v>42877.485902777778</v>
          </cell>
          <cell r="B7">
            <v>10.24</v>
          </cell>
          <cell r="C7">
            <v>10.49</v>
          </cell>
        </row>
        <row r="8">
          <cell r="A8">
            <v>42877.486250000002</v>
          </cell>
          <cell r="B8">
            <v>10.24</v>
          </cell>
          <cell r="C8">
            <v>10.52</v>
          </cell>
        </row>
        <row r="9">
          <cell r="A9">
            <v>42877.486597222225</v>
          </cell>
          <cell r="B9">
            <v>10.24</v>
          </cell>
          <cell r="C9">
            <v>10.52</v>
          </cell>
        </row>
        <row r="10">
          <cell r="A10">
            <v>42877.486944444441</v>
          </cell>
          <cell r="B10">
            <v>10.23</v>
          </cell>
          <cell r="C10">
            <v>10.52</v>
          </cell>
        </row>
        <row r="11">
          <cell r="A11">
            <v>42877.487291666665</v>
          </cell>
          <cell r="B11">
            <v>10.24</v>
          </cell>
          <cell r="C11">
            <v>10.52</v>
          </cell>
        </row>
        <row r="12">
          <cell r="A12">
            <v>42877.487638888888</v>
          </cell>
          <cell r="B12">
            <v>10.24</v>
          </cell>
          <cell r="C12">
            <v>10.52</v>
          </cell>
        </row>
        <row r="13">
          <cell r="A13">
            <v>42877.487986111111</v>
          </cell>
          <cell r="B13">
            <v>10.25</v>
          </cell>
          <cell r="C13">
            <v>10.52</v>
          </cell>
        </row>
        <row r="14">
          <cell r="A14">
            <v>42877.488333333335</v>
          </cell>
          <cell r="B14">
            <v>10.25</v>
          </cell>
          <cell r="C14">
            <v>10.51</v>
          </cell>
        </row>
        <row r="15">
          <cell r="A15">
            <v>42877.488680555558</v>
          </cell>
          <cell r="B15">
            <v>10.24</v>
          </cell>
          <cell r="C15">
            <v>10.49</v>
          </cell>
        </row>
        <row r="16">
          <cell r="A16">
            <v>42877.489027777781</v>
          </cell>
          <cell r="B16">
            <v>10.25</v>
          </cell>
          <cell r="C16">
            <v>10.48</v>
          </cell>
        </row>
        <row r="17">
          <cell r="A17">
            <v>42877.489374999997</v>
          </cell>
          <cell r="B17">
            <v>10.25</v>
          </cell>
          <cell r="C17">
            <v>10.46</v>
          </cell>
        </row>
        <row r="18">
          <cell r="A18">
            <v>42877.489722222221</v>
          </cell>
          <cell r="B18">
            <v>10.25</v>
          </cell>
          <cell r="C18">
            <v>10.44</v>
          </cell>
        </row>
        <row r="19">
          <cell r="A19">
            <v>42877.490069444444</v>
          </cell>
          <cell r="B19">
            <v>10.25</v>
          </cell>
          <cell r="C19">
            <v>10.42</v>
          </cell>
        </row>
        <row r="20">
          <cell r="A20">
            <v>42877.490416666667</v>
          </cell>
          <cell r="B20">
            <v>10.25</v>
          </cell>
          <cell r="C20">
            <v>10.41</v>
          </cell>
        </row>
        <row r="21">
          <cell r="A21">
            <v>42877.490763888891</v>
          </cell>
          <cell r="B21">
            <v>10.25</v>
          </cell>
          <cell r="C21">
            <v>10.4</v>
          </cell>
        </row>
        <row r="22">
          <cell r="A22">
            <v>42877.491111111114</v>
          </cell>
          <cell r="B22">
            <v>10.25</v>
          </cell>
          <cell r="C22">
            <v>10.39</v>
          </cell>
        </row>
        <row r="23">
          <cell r="A23">
            <v>42877.49145833333</v>
          </cell>
          <cell r="B23">
            <v>10.26</v>
          </cell>
          <cell r="C23">
            <v>10.42</v>
          </cell>
        </row>
        <row r="24">
          <cell r="A24">
            <v>42877.491805555554</v>
          </cell>
          <cell r="B24">
            <v>10.26</v>
          </cell>
          <cell r="C24">
            <v>10.44</v>
          </cell>
        </row>
        <row r="25">
          <cell r="A25">
            <v>42877.492164351854</v>
          </cell>
          <cell r="B25">
            <v>10.26</v>
          </cell>
          <cell r="C25">
            <v>10.68</v>
          </cell>
        </row>
        <row r="26">
          <cell r="A26">
            <v>42877.492511574077</v>
          </cell>
          <cell r="B26">
            <v>10.26</v>
          </cell>
          <cell r="C26">
            <v>10.64</v>
          </cell>
        </row>
        <row r="27">
          <cell r="A27">
            <v>42877.492858796293</v>
          </cell>
          <cell r="B27">
            <v>10.26</v>
          </cell>
          <cell r="C27">
            <v>10.58</v>
          </cell>
        </row>
        <row r="28">
          <cell r="A28">
            <v>42877.493206018517</v>
          </cell>
          <cell r="B28">
            <v>10.27</v>
          </cell>
          <cell r="C28">
            <v>10.58</v>
          </cell>
        </row>
        <row r="29">
          <cell r="A29">
            <v>42877.49355324074</v>
          </cell>
          <cell r="B29">
            <v>10.26</v>
          </cell>
          <cell r="C29">
            <v>10.61</v>
          </cell>
        </row>
        <row r="30">
          <cell r="A30">
            <v>42877.493900462963</v>
          </cell>
          <cell r="B30">
            <v>10.26</v>
          </cell>
          <cell r="C30">
            <v>10.57</v>
          </cell>
        </row>
        <row r="31">
          <cell r="A31">
            <v>42877.494247685187</v>
          </cell>
          <cell r="B31">
            <v>10.26</v>
          </cell>
          <cell r="C31">
            <v>10.55</v>
          </cell>
        </row>
        <row r="32">
          <cell r="A32">
            <v>42877.49459490741</v>
          </cell>
          <cell r="B32">
            <v>10.26</v>
          </cell>
          <cell r="C32">
            <v>10.51</v>
          </cell>
        </row>
        <row r="33">
          <cell r="A33">
            <v>42877.494942129626</v>
          </cell>
          <cell r="B33">
            <v>10.26</v>
          </cell>
          <cell r="C33">
            <v>10.46</v>
          </cell>
        </row>
        <row r="34">
          <cell r="A34">
            <v>42877.495289351849</v>
          </cell>
          <cell r="B34">
            <v>10.26</v>
          </cell>
          <cell r="C34">
            <v>10.45</v>
          </cell>
        </row>
        <row r="35">
          <cell r="A35">
            <v>42877.495636574073</v>
          </cell>
          <cell r="B35">
            <v>10.27</v>
          </cell>
          <cell r="C35">
            <v>10.45</v>
          </cell>
        </row>
        <row r="36">
          <cell r="A36">
            <v>42877.495983796296</v>
          </cell>
          <cell r="B36">
            <v>10.27</v>
          </cell>
          <cell r="C36">
            <v>10.45</v>
          </cell>
        </row>
        <row r="37">
          <cell r="A37">
            <v>42877.496331018519</v>
          </cell>
          <cell r="B37">
            <v>10.27</v>
          </cell>
          <cell r="C37">
            <v>10.42</v>
          </cell>
        </row>
        <row r="38">
          <cell r="A38">
            <v>42877.496678240743</v>
          </cell>
          <cell r="B38">
            <v>10.28</v>
          </cell>
          <cell r="C38">
            <v>10.36</v>
          </cell>
        </row>
        <row r="39">
          <cell r="A39">
            <v>42877.497025462966</v>
          </cell>
          <cell r="B39">
            <v>10.28</v>
          </cell>
          <cell r="C39">
            <v>10.3</v>
          </cell>
        </row>
        <row r="40">
          <cell r="A40">
            <v>42877.497372685182</v>
          </cell>
          <cell r="B40">
            <v>10.27</v>
          </cell>
          <cell r="C40">
            <v>10.26</v>
          </cell>
        </row>
        <row r="41">
          <cell r="A41">
            <v>42877.497719907406</v>
          </cell>
          <cell r="B41">
            <v>10.28</v>
          </cell>
          <cell r="C41">
            <v>10.220000000000001</v>
          </cell>
        </row>
        <row r="42">
          <cell r="A42">
            <v>42877.498067129629</v>
          </cell>
          <cell r="B42">
            <v>10.27</v>
          </cell>
          <cell r="C42">
            <v>10.210000000000001</v>
          </cell>
        </row>
        <row r="43">
          <cell r="A43">
            <v>42877.498414351852</v>
          </cell>
          <cell r="B43">
            <v>10.27</v>
          </cell>
          <cell r="C43">
            <v>10.16</v>
          </cell>
        </row>
        <row r="44">
          <cell r="A44">
            <v>42877.498761574076</v>
          </cell>
          <cell r="B44">
            <v>10.27</v>
          </cell>
          <cell r="C44">
            <v>10.119999999999999</v>
          </cell>
        </row>
        <row r="45">
          <cell r="A45">
            <v>42877.499108796299</v>
          </cell>
          <cell r="B45">
            <v>10.27</v>
          </cell>
          <cell r="C45">
            <v>10.11</v>
          </cell>
        </row>
        <row r="46">
          <cell r="A46">
            <v>42877.499456018515</v>
          </cell>
          <cell r="B46">
            <v>10.27</v>
          </cell>
          <cell r="C46">
            <v>10.09</v>
          </cell>
        </row>
        <row r="47">
          <cell r="A47">
            <v>42877.499803240738</v>
          </cell>
          <cell r="B47">
            <v>10.27</v>
          </cell>
          <cell r="C47">
            <v>10.08</v>
          </cell>
        </row>
        <row r="48">
          <cell r="A48">
            <v>42877.500150462962</v>
          </cell>
          <cell r="B48">
            <v>10.27</v>
          </cell>
          <cell r="C48">
            <v>10.08</v>
          </cell>
        </row>
        <row r="49">
          <cell r="A49">
            <v>42877.500497685185</v>
          </cell>
          <cell r="B49">
            <v>10.28</v>
          </cell>
          <cell r="C49">
            <v>10.07</v>
          </cell>
        </row>
        <row r="50">
          <cell r="A50">
            <v>42877.500844907408</v>
          </cell>
          <cell r="B50">
            <v>10.26</v>
          </cell>
          <cell r="C50">
            <v>10.06</v>
          </cell>
        </row>
        <row r="51">
          <cell r="A51">
            <v>42877.501192129632</v>
          </cell>
          <cell r="B51">
            <v>10.27</v>
          </cell>
          <cell r="C51">
            <v>10.029999999999999</v>
          </cell>
        </row>
        <row r="52">
          <cell r="A52">
            <v>42877.501539351855</v>
          </cell>
          <cell r="B52">
            <v>10.27</v>
          </cell>
          <cell r="C52">
            <v>10.06</v>
          </cell>
        </row>
        <row r="53">
          <cell r="A53">
            <v>42877.501886574071</v>
          </cell>
          <cell r="B53">
            <v>10.26</v>
          </cell>
          <cell r="C53">
            <v>10.119999999999999</v>
          </cell>
        </row>
        <row r="54">
          <cell r="A54">
            <v>42877.502233796295</v>
          </cell>
          <cell r="B54">
            <v>10.26</v>
          </cell>
          <cell r="C54">
            <v>10.15</v>
          </cell>
        </row>
        <row r="55">
          <cell r="A55">
            <v>42877.502581018518</v>
          </cell>
          <cell r="B55">
            <v>10.26</v>
          </cell>
          <cell r="C55">
            <v>10.16</v>
          </cell>
        </row>
        <row r="56">
          <cell r="A56">
            <v>42877.502928240741</v>
          </cell>
          <cell r="B56">
            <v>10.27</v>
          </cell>
          <cell r="C56">
            <v>10.18</v>
          </cell>
        </row>
        <row r="57">
          <cell r="A57">
            <v>42877.503275462965</v>
          </cell>
          <cell r="B57">
            <v>10.26</v>
          </cell>
          <cell r="C57">
            <v>10.18</v>
          </cell>
        </row>
        <row r="58">
          <cell r="A58">
            <v>42877.503622685188</v>
          </cell>
          <cell r="B58">
            <v>10.26</v>
          </cell>
          <cell r="C58">
            <v>10.15</v>
          </cell>
        </row>
        <row r="59">
          <cell r="A59">
            <v>42877.503969907404</v>
          </cell>
          <cell r="B59">
            <v>10.26</v>
          </cell>
          <cell r="C59">
            <v>10.16</v>
          </cell>
        </row>
        <row r="60">
          <cell r="A60">
            <v>42877.504317129627</v>
          </cell>
          <cell r="B60">
            <v>10.26</v>
          </cell>
          <cell r="C60">
            <v>10.19</v>
          </cell>
        </row>
        <row r="61">
          <cell r="A61">
            <v>42877.504664351851</v>
          </cell>
          <cell r="B61">
            <v>10.27</v>
          </cell>
          <cell r="C61">
            <v>10.19</v>
          </cell>
        </row>
        <row r="62">
          <cell r="A62">
            <v>42877.505011574074</v>
          </cell>
          <cell r="B62">
            <v>10.26</v>
          </cell>
          <cell r="C62">
            <v>10.19</v>
          </cell>
        </row>
        <row r="63">
          <cell r="A63">
            <v>42877.505358796298</v>
          </cell>
          <cell r="B63">
            <v>10.25</v>
          </cell>
          <cell r="C63">
            <v>10.210000000000001</v>
          </cell>
        </row>
        <row r="64">
          <cell r="A64">
            <v>42877.505706018521</v>
          </cell>
          <cell r="B64">
            <v>10.26</v>
          </cell>
          <cell r="C64">
            <v>10.220000000000001</v>
          </cell>
        </row>
        <row r="65">
          <cell r="A65">
            <v>42877.506053240744</v>
          </cell>
          <cell r="B65">
            <v>10.26</v>
          </cell>
          <cell r="C65">
            <v>10.210000000000001</v>
          </cell>
        </row>
        <row r="66">
          <cell r="A66">
            <v>42877.50640046296</v>
          </cell>
          <cell r="B66">
            <v>10.26</v>
          </cell>
          <cell r="C66">
            <v>10.210000000000001</v>
          </cell>
        </row>
        <row r="67">
          <cell r="A67">
            <v>42877.506747685184</v>
          </cell>
          <cell r="B67">
            <v>10.25</v>
          </cell>
          <cell r="C67">
            <v>10.210000000000001</v>
          </cell>
        </row>
        <row r="68">
          <cell r="A68">
            <v>42877.507094907407</v>
          </cell>
          <cell r="B68">
            <v>10.25</v>
          </cell>
          <cell r="C68">
            <v>10.210000000000001</v>
          </cell>
        </row>
        <row r="69">
          <cell r="A69">
            <v>42877.50744212963</v>
          </cell>
          <cell r="B69">
            <v>10.26</v>
          </cell>
          <cell r="C69">
            <v>10.199999999999999</v>
          </cell>
        </row>
        <row r="70">
          <cell r="A70">
            <v>42877.507789351854</v>
          </cell>
          <cell r="B70">
            <v>10.25</v>
          </cell>
          <cell r="C70">
            <v>10.18</v>
          </cell>
        </row>
        <row r="71">
          <cell r="A71">
            <v>42877.508136574077</v>
          </cell>
          <cell r="B71">
            <v>10.25</v>
          </cell>
          <cell r="C71">
            <v>10.17</v>
          </cell>
        </row>
        <row r="72">
          <cell r="A72">
            <v>42877.508483796293</v>
          </cell>
          <cell r="B72">
            <v>10.25</v>
          </cell>
          <cell r="C72">
            <v>10.18</v>
          </cell>
        </row>
        <row r="73">
          <cell r="A73">
            <v>42877.508831018517</v>
          </cell>
          <cell r="B73">
            <v>10.26</v>
          </cell>
          <cell r="C73">
            <v>10.199999999999999</v>
          </cell>
        </row>
        <row r="74">
          <cell r="A74">
            <v>42877.50917824074</v>
          </cell>
          <cell r="B74">
            <v>10.25</v>
          </cell>
          <cell r="C74">
            <v>10.220000000000001</v>
          </cell>
        </row>
        <row r="75">
          <cell r="A75">
            <v>42877.509525462963</v>
          </cell>
          <cell r="B75">
            <v>10.25</v>
          </cell>
          <cell r="C75">
            <v>10.220000000000001</v>
          </cell>
        </row>
        <row r="76">
          <cell r="A76">
            <v>42877.509872685187</v>
          </cell>
          <cell r="B76">
            <v>10.25</v>
          </cell>
          <cell r="C76">
            <v>10.210000000000001</v>
          </cell>
        </row>
        <row r="77">
          <cell r="A77">
            <v>42877.51021990741</v>
          </cell>
          <cell r="B77">
            <v>10.25</v>
          </cell>
          <cell r="C77">
            <v>10.19</v>
          </cell>
        </row>
        <row r="78">
          <cell r="A78">
            <v>42877.510567129626</v>
          </cell>
          <cell r="B78">
            <v>10.25</v>
          </cell>
          <cell r="C78">
            <v>10.16</v>
          </cell>
        </row>
        <row r="79">
          <cell r="A79">
            <v>42877.510914351849</v>
          </cell>
          <cell r="B79">
            <v>10.25</v>
          </cell>
          <cell r="C79">
            <v>10.07</v>
          </cell>
        </row>
        <row r="80">
          <cell r="A80">
            <v>42877.511261574073</v>
          </cell>
          <cell r="B80">
            <v>10.24</v>
          </cell>
          <cell r="C80">
            <v>9.93</v>
          </cell>
        </row>
        <row r="81">
          <cell r="A81">
            <v>42877.511608796296</v>
          </cell>
          <cell r="B81">
            <v>10.24</v>
          </cell>
          <cell r="C81">
            <v>9.74</v>
          </cell>
        </row>
        <row r="82">
          <cell r="A82">
            <v>42877.511956018519</v>
          </cell>
          <cell r="B82">
            <v>10.23</v>
          </cell>
          <cell r="C82">
            <v>9.58</v>
          </cell>
        </row>
        <row r="83">
          <cell r="A83">
            <v>42877.512303240743</v>
          </cell>
          <cell r="B83">
            <v>10.23</v>
          </cell>
          <cell r="C83">
            <v>9.4499999999999993</v>
          </cell>
        </row>
        <row r="84">
          <cell r="A84">
            <v>42877.512650462966</v>
          </cell>
          <cell r="B84">
            <v>10.23</v>
          </cell>
          <cell r="C84">
            <v>9.33</v>
          </cell>
        </row>
        <row r="85">
          <cell r="A85">
            <v>42877.512997685182</v>
          </cell>
          <cell r="B85">
            <v>10.23</v>
          </cell>
          <cell r="C85">
            <v>9.19</v>
          </cell>
        </row>
        <row r="86">
          <cell r="A86">
            <v>42877.513344907406</v>
          </cell>
          <cell r="B86">
            <v>10.220000000000001</v>
          </cell>
          <cell r="C86">
            <v>9.15</v>
          </cell>
        </row>
        <row r="87">
          <cell r="A87">
            <v>42877.513692129629</v>
          </cell>
          <cell r="B87">
            <v>10.210000000000001</v>
          </cell>
          <cell r="C87">
            <v>9.1999999999999993</v>
          </cell>
        </row>
        <row r="88">
          <cell r="A88">
            <v>42877.514039351852</v>
          </cell>
          <cell r="B88">
            <v>10.210000000000001</v>
          </cell>
          <cell r="C88">
            <v>9.26</v>
          </cell>
        </row>
        <row r="89">
          <cell r="A89">
            <v>42877.514386574076</v>
          </cell>
          <cell r="B89">
            <v>10.199999999999999</v>
          </cell>
          <cell r="C89">
            <v>9.31</v>
          </cell>
        </row>
        <row r="90">
          <cell r="A90">
            <v>42877.514733796299</v>
          </cell>
          <cell r="B90">
            <v>10.199999999999999</v>
          </cell>
          <cell r="C90">
            <v>9.35</v>
          </cell>
        </row>
        <row r="91">
          <cell r="A91">
            <v>42877.515081018515</v>
          </cell>
          <cell r="B91">
            <v>10.19</v>
          </cell>
          <cell r="C91">
            <v>9.39</v>
          </cell>
        </row>
        <row r="92">
          <cell r="A92">
            <v>42877.515428240738</v>
          </cell>
          <cell r="B92">
            <v>10.19</v>
          </cell>
          <cell r="C92">
            <v>9.41</v>
          </cell>
        </row>
        <row r="93">
          <cell r="A93">
            <v>42877.515775462962</v>
          </cell>
          <cell r="B93">
            <v>10.19</v>
          </cell>
          <cell r="C93">
            <v>9.33</v>
          </cell>
        </row>
        <row r="94">
          <cell r="A94">
            <v>42877.516122685185</v>
          </cell>
          <cell r="B94">
            <v>10.18</v>
          </cell>
          <cell r="C94">
            <v>9.14</v>
          </cell>
        </row>
        <row r="95">
          <cell r="A95">
            <v>42877.516481481478</v>
          </cell>
          <cell r="B95">
            <v>10.17</v>
          </cell>
          <cell r="C95">
            <v>9</v>
          </cell>
        </row>
        <row r="96">
          <cell r="A96">
            <v>42877.516828703701</v>
          </cell>
          <cell r="B96">
            <v>10.16</v>
          </cell>
          <cell r="C96">
            <v>8.9700000000000006</v>
          </cell>
        </row>
        <row r="97">
          <cell r="A97">
            <v>42877.517175925925</v>
          </cell>
          <cell r="B97">
            <v>10.15</v>
          </cell>
          <cell r="C97">
            <v>9.01</v>
          </cell>
        </row>
        <row r="98">
          <cell r="A98">
            <v>42877.517523148148</v>
          </cell>
          <cell r="B98">
            <v>10.14</v>
          </cell>
          <cell r="C98">
            <v>9.07</v>
          </cell>
        </row>
        <row r="99">
          <cell r="A99">
            <v>42877.517870370371</v>
          </cell>
          <cell r="B99">
            <v>10.130000000000001</v>
          </cell>
          <cell r="C99">
            <v>9.14</v>
          </cell>
        </row>
        <row r="100">
          <cell r="A100">
            <v>42877.518217592595</v>
          </cell>
          <cell r="B100">
            <v>10.130000000000001</v>
          </cell>
          <cell r="C100">
            <v>9.1999999999999993</v>
          </cell>
        </row>
        <row r="101">
          <cell r="A101">
            <v>42877.518564814818</v>
          </cell>
          <cell r="B101">
            <v>10.119999999999999</v>
          </cell>
          <cell r="C101">
            <v>9.25</v>
          </cell>
        </row>
        <row r="102">
          <cell r="A102">
            <v>42877.518912037034</v>
          </cell>
          <cell r="B102">
            <v>10.119999999999999</v>
          </cell>
          <cell r="C102">
            <v>9.2799999999999994</v>
          </cell>
        </row>
        <row r="103">
          <cell r="A103">
            <v>42877.519259259258</v>
          </cell>
          <cell r="B103">
            <v>10.11</v>
          </cell>
          <cell r="C103">
            <v>9.2799999999999994</v>
          </cell>
        </row>
        <row r="104">
          <cell r="A104">
            <v>42877.519606481481</v>
          </cell>
          <cell r="B104">
            <v>10.1</v>
          </cell>
          <cell r="C104">
            <v>9.1300000000000008</v>
          </cell>
        </row>
        <row r="105">
          <cell r="A105">
            <v>42877.519953703704</v>
          </cell>
          <cell r="B105">
            <v>10.09</v>
          </cell>
          <cell r="C105">
            <v>8.94</v>
          </cell>
        </row>
        <row r="106">
          <cell r="A106">
            <v>42877.520300925928</v>
          </cell>
          <cell r="B106">
            <v>10.09</v>
          </cell>
          <cell r="C106">
            <v>8.8699999999999992</v>
          </cell>
        </row>
        <row r="107">
          <cell r="A107">
            <v>42877.520648148151</v>
          </cell>
          <cell r="B107">
            <v>10.07</v>
          </cell>
          <cell r="C107">
            <v>8.8800000000000008</v>
          </cell>
        </row>
        <row r="108">
          <cell r="A108">
            <v>42877.520995370367</v>
          </cell>
          <cell r="B108">
            <v>10.06</v>
          </cell>
          <cell r="C108">
            <v>8.92</v>
          </cell>
        </row>
        <row r="109">
          <cell r="A109">
            <v>42877.52134259259</v>
          </cell>
          <cell r="B109">
            <v>10.06</v>
          </cell>
          <cell r="C109">
            <v>8.99</v>
          </cell>
        </row>
        <row r="110">
          <cell r="A110">
            <v>42877.521689814814</v>
          </cell>
          <cell r="B110">
            <v>10.050000000000001</v>
          </cell>
          <cell r="C110">
            <v>9.06</v>
          </cell>
        </row>
        <row r="111">
          <cell r="A111">
            <v>42877.522037037037</v>
          </cell>
          <cell r="B111">
            <v>10.050000000000001</v>
          </cell>
          <cell r="C111">
            <v>9.1</v>
          </cell>
        </row>
        <row r="112">
          <cell r="A112">
            <v>42877.52238425926</v>
          </cell>
          <cell r="B112">
            <v>10.029999999999999</v>
          </cell>
          <cell r="C112">
            <v>9.14</v>
          </cell>
        </row>
        <row r="113">
          <cell r="A113">
            <v>42877.522731481484</v>
          </cell>
          <cell r="B113">
            <v>10.029999999999999</v>
          </cell>
          <cell r="C113">
            <v>9.16</v>
          </cell>
        </row>
        <row r="114">
          <cell r="A114">
            <v>42877.523078703707</v>
          </cell>
          <cell r="B114">
            <v>10.02</v>
          </cell>
          <cell r="C114">
            <v>9.17</v>
          </cell>
        </row>
        <row r="115">
          <cell r="A115">
            <v>42877.523425925923</v>
          </cell>
          <cell r="B115">
            <v>10.01</v>
          </cell>
          <cell r="C115">
            <v>9.15</v>
          </cell>
        </row>
        <row r="116">
          <cell r="A116">
            <v>42877.523773148147</v>
          </cell>
          <cell r="B116">
            <v>9.99</v>
          </cell>
          <cell r="C116">
            <v>8.99</v>
          </cell>
        </row>
        <row r="117">
          <cell r="A117">
            <v>42877.52412037037</v>
          </cell>
          <cell r="B117">
            <v>9.98</v>
          </cell>
          <cell r="C117">
            <v>8.81</v>
          </cell>
        </row>
        <row r="118">
          <cell r="A118">
            <v>42877.524467592593</v>
          </cell>
          <cell r="B118">
            <v>9.98</v>
          </cell>
          <cell r="C118">
            <v>8.74</v>
          </cell>
        </row>
        <row r="119">
          <cell r="A119">
            <v>42877.524814814817</v>
          </cell>
          <cell r="B119">
            <v>9.9600000000000009</v>
          </cell>
          <cell r="C119">
            <v>8.74</v>
          </cell>
        </row>
        <row r="120">
          <cell r="A120">
            <v>42877.52516203704</v>
          </cell>
          <cell r="B120">
            <v>9.9600000000000009</v>
          </cell>
          <cell r="C120">
            <v>8.8000000000000007</v>
          </cell>
        </row>
        <row r="121">
          <cell r="A121">
            <v>42877.525509259256</v>
          </cell>
          <cell r="B121">
            <v>9.9499999999999993</v>
          </cell>
          <cell r="C121">
            <v>8.86</v>
          </cell>
        </row>
        <row r="122">
          <cell r="A122">
            <v>42877.525856481479</v>
          </cell>
          <cell r="B122">
            <v>9.94</v>
          </cell>
          <cell r="C122">
            <v>8.92</v>
          </cell>
        </row>
        <row r="123">
          <cell r="A123">
            <v>42877.526203703703</v>
          </cell>
          <cell r="B123">
            <v>9.93</v>
          </cell>
          <cell r="C123">
            <v>8.9600000000000009</v>
          </cell>
        </row>
        <row r="124">
          <cell r="A124">
            <v>42877.526550925926</v>
          </cell>
          <cell r="B124">
            <v>9.93</v>
          </cell>
          <cell r="C124">
            <v>9</v>
          </cell>
        </row>
        <row r="125">
          <cell r="A125">
            <v>42877.526898148149</v>
          </cell>
          <cell r="B125">
            <v>9.92</v>
          </cell>
          <cell r="C125">
            <v>9.02</v>
          </cell>
        </row>
        <row r="126">
          <cell r="A126">
            <v>42877.527245370373</v>
          </cell>
          <cell r="B126">
            <v>9.9</v>
          </cell>
          <cell r="C126">
            <v>9.0399999999999991</v>
          </cell>
        </row>
        <row r="127">
          <cell r="A127">
            <v>42877.527592592596</v>
          </cell>
          <cell r="B127">
            <v>9.9</v>
          </cell>
          <cell r="C127">
            <v>9.06</v>
          </cell>
        </row>
        <row r="128">
          <cell r="A128">
            <v>42877.527939814812</v>
          </cell>
          <cell r="B128">
            <v>9.89</v>
          </cell>
          <cell r="C128">
            <v>9.07</v>
          </cell>
        </row>
        <row r="129">
          <cell r="A129">
            <v>42877.528287037036</v>
          </cell>
          <cell r="B129">
            <v>9.8800000000000008</v>
          </cell>
          <cell r="C129">
            <v>9.0299999999999994</v>
          </cell>
        </row>
        <row r="130">
          <cell r="A130">
            <v>42877.528634259259</v>
          </cell>
          <cell r="B130">
            <v>9.8699999999999992</v>
          </cell>
          <cell r="C130">
            <v>8.85</v>
          </cell>
        </row>
        <row r="131">
          <cell r="A131">
            <v>42877.528981481482</v>
          </cell>
          <cell r="B131">
            <v>9.86</v>
          </cell>
          <cell r="C131">
            <v>8.68</v>
          </cell>
        </row>
        <row r="132">
          <cell r="A132">
            <v>42877.529328703706</v>
          </cell>
          <cell r="B132">
            <v>9.85</v>
          </cell>
          <cell r="C132">
            <v>8.61</v>
          </cell>
        </row>
        <row r="133">
          <cell r="A133">
            <v>42877.529675925929</v>
          </cell>
          <cell r="B133">
            <v>9.83</v>
          </cell>
          <cell r="C133">
            <v>8.64</v>
          </cell>
        </row>
        <row r="134">
          <cell r="A134">
            <v>42877.530023148145</v>
          </cell>
          <cell r="B134">
            <v>9.83</v>
          </cell>
          <cell r="C134">
            <v>8.6999999999999993</v>
          </cell>
        </row>
        <row r="135">
          <cell r="A135">
            <v>42877.530370370368</v>
          </cell>
          <cell r="B135">
            <v>9.82</v>
          </cell>
          <cell r="C135">
            <v>8.77</v>
          </cell>
        </row>
        <row r="136">
          <cell r="A136">
            <v>42877.530717592592</v>
          </cell>
          <cell r="B136">
            <v>9.81</v>
          </cell>
          <cell r="C136">
            <v>8.81</v>
          </cell>
        </row>
        <row r="137">
          <cell r="A137">
            <v>42877.531064814815</v>
          </cell>
          <cell r="B137">
            <v>9.8000000000000007</v>
          </cell>
          <cell r="C137">
            <v>8.85</v>
          </cell>
        </row>
        <row r="138">
          <cell r="A138">
            <v>42877.531412037039</v>
          </cell>
          <cell r="B138">
            <v>9.8000000000000007</v>
          </cell>
          <cell r="C138">
            <v>8.8699999999999992</v>
          </cell>
        </row>
        <row r="139">
          <cell r="A139">
            <v>42877.531759259262</v>
          </cell>
          <cell r="B139">
            <v>9.7799999999999994</v>
          </cell>
          <cell r="C139">
            <v>8.9</v>
          </cell>
        </row>
        <row r="140">
          <cell r="A140">
            <v>42877.532106481478</v>
          </cell>
          <cell r="B140">
            <v>9.77</v>
          </cell>
          <cell r="C140">
            <v>8.92</v>
          </cell>
        </row>
        <row r="141">
          <cell r="A141">
            <v>42877.532453703701</v>
          </cell>
          <cell r="B141">
            <v>9.76</v>
          </cell>
          <cell r="C141">
            <v>8.93</v>
          </cell>
        </row>
        <row r="142">
          <cell r="A142">
            <v>42877.532800925925</v>
          </cell>
          <cell r="B142">
            <v>9.76</v>
          </cell>
          <cell r="C142">
            <v>8.9700000000000006</v>
          </cell>
        </row>
        <row r="143">
          <cell r="A143">
            <v>42877.533148148148</v>
          </cell>
          <cell r="B143">
            <v>9.75</v>
          </cell>
          <cell r="C143">
            <v>8.9700000000000006</v>
          </cell>
        </row>
        <row r="144">
          <cell r="A144">
            <v>42877.533495370371</v>
          </cell>
          <cell r="B144">
            <v>9.74</v>
          </cell>
          <cell r="C144">
            <v>8.91</v>
          </cell>
        </row>
        <row r="145">
          <cell r="A145">
            <v>42877.533842592595</v>
          </cell>
          <cell r="B145">
            <v>9.73</v>
          </cell>
          <cell r="C145">
            <v>8.6999999999999993</v>
          </cell>
        </row>
        <row r="146">
          <cell r="A146">
            <v>42877.534189814818</v>
          </cell>
          <cell r="B146">
            <v>9.7200000000000006</v>
          </cell>
          <cell r="C146">
            <v>8.56</v>
          </cell>
        </row>
        <row r="147">
          <cell r="A147">
            <v>42877.534537037034</v>
          </cell>
          <cell r="B147">
            <v>9.7100000000000009</v>
          </cell>
          <cell r="C147">
            <v>8.51</v>
          </cell>
        </row>
        <row r="148">
          <cell r="A148">
            <v>42877.534884259258</v>
          </cell>
          <cell r="B148">
            <v>9.6999999999999993</v>
          </cell>
          <cell r="C148">
            <v>8.5399999999999991</v>
          </cell>
        </row>
        <row r="149">
          <cell r="A149">
            <v>42877.535231481481</v>
          </cell>
          <cell r="B149">
            <v>9.69</v>
          </cell>
          <cell r="C149">
            <v>8.6</v>
          </cell>
        </row>
        <row r="150">
          <cell r="A150">
            <v>42877.535578703704</v>
          </cell>
          <cell r="B150">
            <v>9.68</v>
          </cell>
          <cell r="C150">
            <v>8.67</v>
          </cell>
        </row>
        <row r="151">
          <cell r="A151">
            <v>42877.535925925928</v>
          </cell>
          <cell r="B151">
            <v>9.67</v>
          </cell>
          <cell r="C151">
            <v>8.7100000000000009</v>
          </cell>
        </row>
        <row r="152">
          <cell r="A152">
            <v>42877.536273148151</v>
          </cell>
          <cell r="B152">
            <v>9.67</v>
          </cell>
          <cell r="C152">
            <v>8.75</v>
          </cell>
        </row>
        <row r="153">
          <cell r="A153">
            <v>42877.536620370367</v>
          </cell>
          <cell r="B153">
            <v>9.66</v>
          </cell>
          <cell r="C153">
            <v>8.7899999999999991</v>
          </cell>
        </row>
        <row r="154">
          <cell r="A154">
            <v>42877.53696759259</v>
          </cell>
          <cell r="B154">
            <v>9.65</v>
          </cell>
          <cell r="C154">
            <v>8.81</v>
          </cell>
        </row>
        <row r="155">
          <cell r="A155">
            <v>42877.537314814814</v>
          </cell>
          <cell r="B155">
            <v>9.64</v>
          </cell>
          <cell r="C155">
            <v>8.83</v>
          </cell>
        </row>
        <row r="156">
          <cell r="A156">
            <v>42877.537662037037</v>
          </cell>
          <cell r="B156">
            <v>9.6300000000000008</v>
          </cell>
          <cell r="C156">
            <v>8.85</v>
          </cell>
        </row>
        <row r="157">
          <cell r="A157">
            <v>42877.53800925926</v>
          </cell>
          <cell r="B157">
            <v>9.6300000000000008</v>
          </cell>
          <cell r="C157">
            <v>8.8699999999999992</v>
          </cell>
        </row>
        <row r="158">
          <cell r="A158">
            <v>42877.538356481484</v>
          </cell>
          <cell r="B158">
            <v>9.6300000000000008</v>
          </cell>
          <cell r="C158">
            <v>8.8699999999999992</v>
          </cell>
        </row>
        <row r="159">
          <cell r="A159">
            <v>42877.538703703707</v>
          </cell>
          <cell r="B159">
            <v>9.61</v>
          </cell>
          <cell r="C159">
            <v>8.7100000000000009</v>
          </cell>
        </row>
        <row r="160">
          <cell r="A160">
            <v>42877.539050925923</v>
          </cell>
          <cell r="B160">
            <v>9.6</v>
          </cell>
          <cell r="C160">
            <v>8.52</v>
          </cell>
        </row>
        <row r="161">
          <cell r="A161">
            <v>42877.539398148147</v>
          </cell>
          <cell r="B161">
            <v>9.59</v>
          </cell>
          <cell r="C161">
            <v>8.41</v>
          </cell>
        </row>
        <row r="162">
          <cell r="A162">
            <v>42877.539756944447</v>
          </cell>
          <cell r="B162">
            <v>9.58</v>
          </cell>
          <cell r="C162">
            <v>8.41</v>
          </cell>
        </row>
        <row r="163">
          <cell r="A163">
            <v>42877.54010416667</v>
          </cell>
          <cell r="B163">
            <v>9.57</v>
          </cell>
          <cell r="C163">
            <v>8.4499999999999993</v>
          </cell>
        </row>
        <row r="164">
          <cell r="A164">
            <v>42877.540451388886</v>
          </cell>
          <cell r="B164">
            <v>9.56</v>
          </cell>
          <cell r="C164">
            <v>8.5299999999999994</v>
          </cell>
        </row>
        <row r="165">
          <cell r="A165">
            <v>42877.540798611109</v>
          </cell>
          <cell r="B165">
            <v>9.56</v>
          </cell>
          <cell r="C165">
            <v>8.59</v>
          </cell>
        </row>
        <row r="166">
          <cell r="A166">
            <v>42877.541145833333</v>
          </cell>
          <cell r="B166">
            <v>9.5500000000000007</v>
          </cell>
          <cell r="C166">
            <v>8.6300000000000008</v>
          </cell>
        </row>
        <row r="167">
          <cell r="A167">
            <v>42877.541493055556</v>
          </cell>
          <cell r="B167">
            <v>9.5399999999999991</v>
          </cell>
          <cell r="C167">
            <v>8.67</v>
          </cell>
        </row>
        <row r="168">
          <cell r="A168">
            <v>42877.54184027778</v>
          </cell>
          <cell r="B168">
            <v>9.5299999999999994</v>
          </cell>
          <cell r="C168">
            <v>8.69</v>
          </cell>
        </row>
        <row r="169">
          <cell r="A169">
            <v>42877.542187500003</v>
          </cell>
          <cell r="B169">
            <v>9.5299999999999994</v>
          </cell>
          <cell r="C169">
            <v>8.7100000000000009</v>
          </cell>
        </row>
        <row r="170">
          <cell r="A170">
            <v>42877.542534722219</v>
          </cell>
          <cell r="B170">
            <v>9.51</v>
          </cell>
          <cell r="C170">
            <v>8.74</v>
          </cell>
        </row>
        <row r="171">
          <cell r="A171">
            <v>42877.542881944442</v>
          </cell>
          <cell r="B171">
            <v>9.51</v>
          </cell>
          <cell r="C171">
            <v>8.76</v>
          </cell>
        </row>
        <row r="172">
          <cell r="A172">
            <v>42877.543229166666</v>
          </cell>
          <cell r="B172">
            <v>9.5</v>
          </cell>
          <cell r="C172">
            <v>8.7799999999999994</v>
          </cell>
        </row>
        <row r="173">
          <cell r="A173">
            <v>42877.543576388889</v>
          </cell>
          <cell r="B173">
            <v>9.5</v>
          </cell>
          <cell r="C173">
            <v>8.7799999999999994</v>
          </cell>
        </row>
        <row r="174">
          <cell r="A174">
            <v>42877.543923611112</v>
          </cell>
          <cell r="B174">
            <v>9.49</v>
          </cell>
          <cell r="C174">
            <v>8.64</v>
          </cell>
        </row>
        <row r="175">
          <cell r="A175">
            <v>42877.544270833336</v>
          </cell>
          <cell r="B175">
            <v>9.48</v>
          </cell>
          <cell r="C175">
            <v>8.41</v>
          </cell>
        </row>
        <row r="176">
          <cell r="A176">
            <v>42877.544618055559</v>
          </cell>
          <cell r="B176">
            <v>9.4600000000000009</v>
          </cell>
          <cell r="C176">
            <v>8.31</v>
          </cell>
        </row>
        <row r="177">
          <cell r="A177">
            <v>42877.544965277775</v>
          </cell>
          <cell r="B177">
            <v>9.4499999999999993</v>
          </cell>
          <cell r="C177">
            <v>8.31</v>
          </cell>
        </row>
        <row r="178">
          <cell r="A178">
            <v>42877.545312499999</v>
          </cell>
          <cell r="B178">
            <v>9.4499999999999993</v>
          </cell>
          <cell r="C178">
            <v>8.36</v>
          </cell>
        </row>
        <row r="179">
          <cell r="A179">
            <v>42877.545659722222</v>
          </cell>
          <cell r="B179">
            <v>9.4499999999999993</v>
          </cell>
          <cell r="C179">
            <v>8.43</v>
          </cell>
        </row>
        <row r="180">
          <cell r="A180">
            <v>42877.546006944445</v>
          </cell>
          <cell r="B180">
            <v>9.43</v>
          </cell>
          <cell r="C180">
            <v>8.5</v>
          </cell>
        </row>
        <row r="181">
          <cell r="A181">
            <v>42877.546354166669</v>
          </cell>
          <cell r="B181">
            <v>9.43</v>
          </cell>
          <cell r="C181">
            <v>8.5399999999999991</v>
          </cell>
        </row>
        <row r="182">
          <cell r="A182">
            <v>42877.546701388892</v>
          </cell>
          <cell r="B182">
            <v>9.42</v>
          </cell>
          <cell r="C182">
            <v>8.57</v>
          </cell>
        </row>
        <row r="183">
          <cell r="A183">
            <v>42877.547048611108</v>
          </cell>
          <cell r="B183">
            <v>9.42</v>
          </cell>
          <cell r="C183">
            <v>8.6</v>
          </cell>
        </row>
        <row r="184">
          <cell r="A184">
            <v>42877.547395833331</v>
          </cell>
          <cell r="B184">
            <v>9.4</v>
          </cell>
          <cell r="C184">
            <v>8.6199999999999992</v>
          </cell>
        </row>
        <row r="185">
          <cell r="A185">
            <v>42877.547743055555</v>
          </cell>
          <cell r="B185">
            <v>9.4</v>
          </cell>
          <cell r="C185">
            <v>8.64</v>
          </cell>
        </row>
        <row r="186">
          <cell r="A186">
            <v>42877.548090277778</v>
          </cell>
          <cell r="B186">
            <v>9.4</v>
          </cell>
          <cell r="C186">
            <v>8.67</v>
          </cell>
        </row>
        <row r="187">
          <cell r="A187">
            <v>42877.548437500001</v>
          </cell>
          <cell r="B187">
            <v>9.3800000000000008</v>
          </cell>
          <cell r="C187">
            <v>8.69</v>
          </cell>
        </row>
        <row r="188">
          <cell r="A188">
            <v>42877.548784722225</v>
          </cell>
          <cell r="B188">
            <v>9.3800000000000008</v>
          </cell>
          <cell r="C188">
            <v>8.6999999999999993</v>
          </cell>
        </row>
        <row r="189">
          <cell r="A189">
            <v>42877.549131944441</v>
          </cell>
          <cell r="B189">
            <v>9.3699999999999992</v>
          </cell>
          <cell r="C189">
            <v>8.68</v>
          </cell>
        </row>
        <row r="190">
          <cell r="A190">
            <v>42877.549479166664</v>
          </cell>
          <cell r="B190">
            <v>9.3699999999999992</v>
          </cell>
          <cell r="C190">
            <v>8.4700000000000006</v>
          </cell>
        </row>
        <row r="191">
          <cell r="A191">
            <v>42877.549826388888</v>
          </cell>
          <cell r="B191">
            <v>9.36</v>
          </cell>
          <cell r="C191">
            <v>8.33</v>
          </cell>
        </row>
        <row r="192">
          <cell r="A192">
            <v>42877.550173611111</v>
          </cell>
          <cell r="B192">
            <v>9.34</v>
          </cell>
          <cell r="C192">
            <v>8.23</v>
          </cell>
        </row>
        <row r="193">
          <cell r="A193">
            <v>42877.550520833334</v>
          </cell>
          <cell r="B193">
            <v>9.33</v>
          </cell>
          <cell r="C193">
            <v>8.24</v>
          </cell>
        </row>
        <row r="194">
          <cell r="A194">
            <v>42877.550868055558</v>
          </cell>
          <cell r="B194">
            <v>9.33</v>
          </cell>
          <cell r="C194">
            <v>8.3000000000000007</v>
          </cell>
        </row>
        <row r="195">
          <cell r="A195">
            <v>42877.551215277781</v>
          </cell>
          <cell r="B195">
            <v>9.33</v>
          </cell>
          <cell r="C195">
            <v>8.3699999999999992</v>
          </cell>
        </row>
        <row r="196">
          <cell r="A196">
            <v>42877.551562499997</v>
          </cell>
          <cell r="B196">
            <v>9.31</v>
          </cell>
          <cell r="C196">
            <v>8.43</v>
          </cell>
        </row>
        <row r="197">
          <cell r="A197">
            <v>42877.55190972222</v>
          </cell>
          <cell r="B197">
            <v>9.31</v>
          </cell>
          <cell r="C197">
            <v>8.4700000000000006</v>
          </cell>
        </row>
        <row r="198">
          <cell r="A198">
            <v>42877.552256944444</v>
          </cell>
          <cell r="B198">
            <v>9.3000000000000007</v>
          </cell>
          <cell r="C198">
            <v>8.5</v>
          </cell>
        </row>
        <row r="199">
          <cell r="A199">
            <v>42877.552604166667</v>
          </cell>
          <cell r="B199">
            <v>9.3000000000000007</v>
          </cell>
          <cell r="C199">
            <v>8.52</v>
          </cell>
        </row>
        <row r="200">
          <cell r="A200">
            <v>42877.552951388891</v>
          </cell>
          <cell r="B200">
            <v>9.2799999999999994</v>
          </cell>
          <cell r="C200">
            <v>8.5500000000000007</v>
          </cell>
        </row>
        <row r="201">
          <cell r="A201">
            <v>42877.553298611114</v>
          </cell>
          <cell r="B201">
            <v>9.2799999999999994</v>
          </cell>
          <cell r="C201">
            <v>8.57</v>
          </cell>
        </row>
        <row r="202">
          <cell r="A202">
            <v>42877.55364583333</v>
          </cell>
          <cell r="B202">
            <v>9.27</v>
          </cell>
          <cell r="C202">
            <v>8.6</v>
          </cell>
        </row>
        <row r="203">
          <cell r="A203">
            <v>42877.553993055553</v>
          </cell>
          <cell r="B203">
            <v>9.27</v>
          </cell>
          <cell r="C203">
            <v>8.61</v>
          </cell>
        </row>
        <row r="204">
          <cell r="A204">
            <v>42877.554340277777</v>
          </cell>
          <cell r="B204">
            <v>9.26</v>
          </cell>
          <cell r="C204">
            <v>8.6300000000000008</v>
          </cell>
        </row>
        <row r="205">
          <cell r="A205">
            <v>42877.5546875</v>
          </cell>
          <cell r="B205">
            <v>9.26</v>
          </cell>
          <cell r="C205">
            <v>8.5399999999999991</v>
          </cell>
        </row>
        <row r="206">
          <cell r="A206">
            <v>42877.555034722223</v>
          </cell>
          <cell r="B206">
            <v>9.24</v>
          </cell>
          <cell r="C206">
            <v>8.2799999999999994</v>
          </cell>
        </row>
        <row r="207">
          <cell r="A207">
            <v>42877.555381944447</v>
          </cell>
          <cell r="B207">
            <v>9.24</v>
          </cell>
          <cell r="C207">
            <v>8.19</v>
          </cell>
        </row>
        <row r="208">
          <cell r="A208">
            <v>42877.55572916667</v>
          </cell>
          <cell r="B208">
            <v>9.2200000000000006</v>
          </cell>
          <cell r="C208">
            <v>8.14</v>
          </cell>
        </row>
        <row r="209">
          <cell r="A209">
            <v>42877.556076388886</v>
          </cell>
          <cell r="B209">
            <v>9.23</v>
          </cell>
          <cell r="C209">
            <v>8.18</v>
          </cell>
        </row>
        <row r="210">
          <cell r="A210">
            <v>42877.556423611109</v>
          </cell>
          <cell r="B210">
            <v>9.2100000000000009</v>
          </cell>
          <cell r="C210">
            <v>8.25</v>
          </cell>
        </row>
        <row r="211">
          <cell r="A211">
            <v>42877.556770833333</v>
          </cell>
          <cell r="B211">
            <v>9.2100000000000009</v>
          </cell>
          <cell r="C211">
            <v>8.32</v>
          </cell>
        </row>
        <row r="212">
          <cell r="A212">
            <v>42877.557118055556</v>
          </cell>
          <cell r="B212">
            <v>9.1999999999999993</v>
          </cell>
          <cell r="C212">
            <v>8.3699999999999992</v>
          </cell>
        </row>
        <row r="213">
          <cell r="A213">
            <v>42877.55746527778</v>
          </cell>
          <cell r="B213">
            <v>9.1999999999999993</v>
          </cell>
          <cell r="C213">
            <v>8.41</v>
          </cell>
        </row>
        <row r="214">
          <cell r="A214">
            <v>42877.557812500003</v>
          </cell>
          <cell r="B214">
            <v>9.1999999999999993</v>
          </cell>
          <cell r="C214">
            <v>8.44</v>
          </cell>
        </row>
        <row r="215">
          <cell r="A215">
            <v>42877.558159722219</v>
          </cell>
          <cell r="B215">
            <v>9.18</v>
          </cell>
          <cell r="C215">
            <v>8.4700000000000006</v>
          </cell>
        </row>
        <row r="216">
          <cell r="A216">
            <v>42877.558506944442</v>
          </cell>
          <cell r="B216">
            <v>9.18</v>
          </cell>
          <cell r="C216">
            <v>8.48</v>
          </cell>
        </row>
        <row r="217">
          <cell r="A217">
            <v>42877.558854166666</v>
          </cell>
          <cell r="B217">
            <v>9.17</v>
          </cell>
          <cell r="C217">
            <v>8.51</v>
          </cell>
        </row>
        <row r="218">
          <cell r="A218">
            <v>42877.559201388889</v>
          </cell>
          <cell r="B218">
            <v>9.17</v>
          </cell>
          <cell r="C218">
            <v>8.5299999999999994</v>
          </cell>
        </row>
        <row r="219">
          <cell r="A219">
            <v>42877.559548611112</v>
          </cell>
          <cell r="B219">
            <v>9.15</v>
          </cell>
          <cell r="C219">
            <v>8.56</v>
          </cell>
        </row>
        <row r="220">
          <cell r="A220">
            <v>42877.559895833336</v>
          </cell>
          <cell r="B220">
            <v>9.15</v>
          </cell>
          <cell r="C220">
            <v>8.56</v>
          </cell>
        </row>
        <row r="221">
          <cell r="A221">
            <v>42877.560243055559</v>
          </cell>
          <cell r="B221">
            <v>9.14</v>
          </cell>
          <cell r="C221">
            <v>8.41</v>
          </cell>
        </row>
        <row r="222">
          <cell r="A222">
            <v>42877.560590277775</v>
          </cell>
          <cell r="B222">
            <v>9.14</v>
          </cell>
          <cell r="C222">
            <v>8.16</v>
          </cell>
        </row>
        <row r="223">
          <cell r="A223">
            <v>42877.560949074075</v>
          </cell>
          <cell r="B223">
            <v>9.1199999999999992</v>
          </cell>
          <cell r="C223">
            <v>8.06</v>
          </cell>
        </row>
        <row r="224">
          <cell r="A224">
            <v>42877.561296296299</v>
          </cell>
          <cell r="B224">
            <v>9.11</v>
          </cell>
          <cell r="C224">
            <v>8.0500000000000007</v>
          </cell>
        </row>
        <row r="225">
          <cell r="A225">
            <v>42877.561643518522</v>
          </cell>
          <cell r="B225">
            <v>9.11</v>
          </cell>
          <cell r="C225">
            <v>8.09</v>
          </cell>
        </row>
        <row r="226">
          <cell r="A226">
            <v>42877.561990740738</v>
          </cell>
          <cell r="B226">
            <v>9.11</v>
          </cell>
          <cell r="C226">
            <v>8.17</v>
          </cell>
        </row>
        <row r="227">
          <cell r="A227">
            <v>42877.562337962961</v>
          </cell>
          <cell r="B227">
            <v>9.1</v>
          </cell>
          <cell r="C227">
            <v>8.24</v>
          </cell>
        </row>
        <row r="228">
          <cell r="A228">
            <v>42877.562685185185</v>
          </cell>
          <cell r="B228">
            <v>9.1</v>
          </cell>
          <cell r="C228">
            <v>8.2899999999999991</v>
          </cell>
        </row>
        <row r="229">
          <cell r="A229">
            <v>42877.563032407408</v>
          </cell>
          <cell r="B229">
            <v>9.09</v>
          </cell>
          <cell r="C229">
            <v>8.33</v>
          </cell>
        </row>
        <row r="230">
          <cell r="A230">
            <v>42877.563379629632</v>
          </cell>
          <cell r="B230">
            <v>9.08</v>
          </cell>
          <cell r="C230">
            <v>8.36</v>
          </cell>
        </row>
        <row r="231">
          <cell r="A231">
            <v>42877.563726851855</v>
          </cell>
          <cell r="B231">
            <v>9.07</v>
          </cell>
          <cell r="C231">
            <v>8.3800000000000008</v>
          </cell>
        </row>
        <row r="232">
          <cell r="A232">
            <v>42877.564074074071</v>
          </cell>
          <cell r="B232">
            <v>9.07</v>
          </cell>
          <cell r="C232">
            <v>8.41</v>
          </cell>
        </row>
        <row r="233">
          <cell r="A233">
            <v>42877.564421296294</v>
          </cell>
          <cell r="B233">
            <v>9.07</v>
          </cell>
          <cell r="C233">
            <v>8.42</v>
          </cell>
        </row>
        <row r="234">
          <cell r="A234">
            <v>42877.564768518518</v>
          </cell>
          <cell r="B234">
            <v>9.06</v>
          </cell>
          <cell r="C234">
            <v>8.4499999999999993</v>
          </cell>
        </row>
        <row r="235">
          <cell r="A235">
            <v>42877.565115740741</v>
          </cell>
          <cell r="B235">
            <v>9.0500000000000007</v>
          </cell>
          <cell r="C235">
            <v>8.4700000000000006</v>
          </cell>
        </row>
        <row r="236">
          <cell r="A236">
            <v>42877.565462962964</v>
          </cell>
          <cell r="B236">
            <v>9.0500000000000007</v>
          </cell>
          <cell r="C236">
            <v>8.49</v>
          </cell>
        </row>
        <row r="237">
          <cell r="A237">
            <v>42877.565810185188</v>
          </cell>
          <cell r="B237">
            <v>9.0399999999999991</v>
          </cell>
          <cell r="C237">
            <v>8.43</v>
          </cell>
        </row>
        <row r="238">
          <cell r="A238">
            <v>42877.566157407404</v>
          </cell>
          <cell r="B238">
            <v>9.0399999999999991</v>
          </cell>
          <cell r="C238">
            <v>8.2200000000000006</v>
          </cell>
        </row>
        <row r="239">
          <cell r="A239">
            <v>42877.566504629627</v>
          </cell>
          <cell r="B239">
            <v>9.0299999999999994</v>
          </cell>
          <cell r="C239">
            <v>8</v>
          </cell>
        </row>
        <row r="240">
          <cell r="A240">
            <v>42877.566851851851</v>
          </cell>
          <cell r="B240">
            <v>9.01</v>
          </cell>
          <cell r="C240">
            <v>7.93</v>
          </cell>
        </row>
        <row r="241">
          <cell r="A241">
            <v>42877.567199074074</v>
          </cell>
          <cell r="B241">
            <v>9</v>
          </cell>
          <cell r="C241">
            <v>7.95</v>
          </cell>
        </row>
        <row r="242">
          <cell r="A242">
            <v>42877.567546296297</v>
          </cell>
          <cell r="B242">
            <v>9</v>
          </cell>
          <cell r="C242">
            <v>8.02</v>
          </cell>
        </row>
        <row r="243">
          <cell r="A243">
            <v>42877.567893518521</v>
          </cell>
          <cell r="B243">
            <v>8.99</v>
          </cell>
          <cell r="C243">
            <v>8.1</v>
          </cell>
        </row>
        <row r="244">
          <cell r="A244">
            <v>42877.568240740744</v>
          </cell>
          <cell r="B244">
            <v>8.99</v>
          </cell>
          <cell r="C244">
            <v>8.17</v>
          </cell>
        </row>
        <row r="245">
          <cell r="A245">
            <v>42877.56858796296</v>
          </cell>
          <cell r="B245">
            <v>8.98</v>
          </cell>
          <cell r="C245">
            <v>8.2100000000000009</v>
          </cell>
        </row>
        <row r="246">
          <cell r="A246">
            <v>42877.568935185183</v>
          </cell>
          <cell r="B246">
            <v>8.98</v>
          </cell>
          <cell r="C246">
            <v>8.25</v>
          </cell>
        </row>
        <row r="247">
          <cell r="A247">
            <v>42877.569282407407</v>
          </cell>
          <cell r="B247">
            <v>8.98</v>
          </cell>
          <cell r="C247">
            <v>8.2799999999999994</v>
          </cell>
        </row>
        <row r="248">
          <cell r="A248">
            <v>42877.56962962963</v>
          </cell>
          <cell r="B248">
            <v>8.9700000000000006</v>
          </cell>
          <cell r="C248">
            <v>8.3000000000000007</v>
          </cell>
        </row>
        <row r="249">
          <cell r="A249">
            <v>42877.569976851853</v>
          </cell>
          <cell r="B249">
            <v>8.9600000000000009</v>
          </cell>
          <cell r="C249">
            <v>8.32</v>
          </cell>
        </row>
        <row r="250">
          <cell r="A250">
            <v>42877.570324074077</v>
          </cell>
          <cell r="B250">
            <v>8.9600000000000009</v>
          </cell>
          <cell r="C250">
            <v>8.35</v>
          </cell>
        </row>
        <row r="251">
          <cell r="A251">
            <v>42877.570671296293</v>
          </cell>
          <cell r="B251">
            <v>8.9499999999999993</v>
          </cell>
          <cell r="C251">
            <v>8.3699999999999992</v>
          </cell>
        </row>
        <row r="252">
          <cell r="A252">
            <v>42877.571018518516</v>
          </cell>
          <cell r="B252">
            <v>8.9499999999999993</v>
          </cell>
          <cell r="C252">
            <v>8.39</v>
          </cell>
        </row>
        <row r="253">
          <cell r="A253">
            <v>42877.57136574074</v>
          </cell>
          <cell r="B253">
            <v>8.94</v>
          </cell>
          <cell r="C253">
            <v>8.41</v>
          </cell>
        </row>
        <row r="254">
          <cell r="A254">
            <v>42877.571712962963</v>
          </cell>
          <cell r="B254">
            <v>8.94</v>
          </cell>
          <cell r="C254">
            <v>8.25</v>
          </cell>
        </row>
        <row r="255">
          <cell r="A255">
            <v>42877.572060185186</v>
          </cell>
          <cell r="B255">
            <v>8.92</v>
          </cell>
          <cell r="C255">
            <v>7.99</v>
          </cell>
        </row>
        <row r="256">
          <cell r="A256">
            <v>42877.57240740741</v>
          </cell>
          <cell r="B256">
            <v>8.91</v>
          </cell>
          <cell r="C256">
            <v>7.83</v>
          </cell>
        </row>
        <row r="257">
          <cell r="A257">
            <v>42877.572754629633</v>
          </cell>
          <cell r="B257">
            <v>8.91</v>
          </cell>
          <cell r="C257">
            <v>7.65</v>
          </cell>
        </row>
        <row r="258">
          <cell r="A258">
            <v>42877.573101851849</v>
          </cell>
          <cell r="B258">
            <v>8.9</v>
          </cell>
          <cell r="C258">
            <v>7.52</v>
          </cell>
        </row>
        <row r="259">
          <cell r="A259">
            <v>42877.573449074072</v>
          </cell>
          <cell r="B259">
            <v>8.8800000000000008</v>
          </cell>
          <cell r="C259">
            <v>7.39</v>
          </cell>
        </row>
        <row r="260">
          <cell r="A260">
            <v>42877.573796296296</v>
          </cell>
          <cell r="B260">
            <v>8.8800000000000008</v>
          </cell>
          <cell r="C260">
            <v>7.13</v>
          </cell>
        </row>
        <row r="261">
          <cell r="A261">
            <v>42877.574143518519</v>
          </cell>
          <cell r="B261">
            <v>8.8699999999999992</v>
          </cell>
          <cell r="C261">
            <v>6.86</v>
          </cell>
        </row>
        <row r="262">
          <cell r="A262">
            <v>42877.574490740742</v>
          </cell>
          <cell r="B262">
            <v>8.85</v>
          </cell>
          <cell r="C262">
            <v>6.74</v>
          </cell>
        </row>
        <row r="263">
          <cell r="A263">
            <v>42877.574837962966</v>
          </cell>
          <cell r="B263">
            <v>8.84</v>
          </cell>
          <cell r="C263">
            <v>6.78</v>
          </cell>
        </row>
        <row r="264">
          <cell r="A264">
            <v>42877.575185185182</v>
          </cell>
          <cell r="B264">
            <v>8.82</v>
          </cell>
          <cell r="C264">
            <v>6.88</v>
          </cell>
        </row>
        <row r="265">
          <cell r="A265">
            <v>42877.575532407405</v>
          </cell>
          <cell r="B265">
            <v>8.82</v>
          </cell>
          <cell r="C265">
            <v>7.01</v>
          </cell>
        </row>
        <row r="266">
          <cell r="A266">
            <v>42877.575879629629</v>
          </cell>
          <cell r="B266">
            <v>8.81</v>
          </cell>
          <cell r="C266">
            <v>7.09</v>
          </cell>
        </row>
        <row r="267">
          <cell r="A267">
            <v>42877.576226851852</v>
          </cell>
          <cell r="B267">
            <v>8.8000000000000007</v>
          </cell>
          <cell r="C267">
            <v>6.89</v>
          </cell>
        </row>
        <row r="268">
          <cell r="A268">
            <v>42877.576574074075</v>
          </cell>
          <cell r="B268">
            <v>8.7799999999999994</v>
          </cell>
          <cell r="C268">
            <v>6.7</v>
          </cell>
        </row>
        <row r="269">
          <cell r="A269">
            <v>42877.576921296299</v>
          </cell>
          <cell r="B269">
            <v>8.77</v>
          </cell>
          <cell r="C269">
            <v>6.63</v>
          </cell>
        </row>
        <row r="270">
          <cell r="A270">
            <v>42877.577268518522</v>
          </cell>
          <cell r="B270">
            <v>8.75</v>
          </cell>
          <cell r="C270">
            <v>6.69</v>
          </cell>
        </row>
        <row r="271">
          <cell r="A271">
            <v>42877.577615740738</v>
          </cell>
          <cell r="B271">
            <v>8.74</v>
          </cell>
          <cell r="C271">
            <v>6.81</v>
          </cell>
        </row>
        <row r="272">
          <cell r="A272">
            <v>42877.577962962961</v>
          </cell>
          <cell r="B272">
            <v>8.73</v>
          </cell>
          <cell r="C272">
            <v>6.92</v>
          </cell>
        </row>
        <row r="273">
          <cell r="A273">
            <v>42877.578310185185</v>
          </cell>
          <cell r="B273">
            <v>8.7200000000000006</v>
          </cell>
          <cell r="C273">
            <v>6.92</v>
          </cell>
        </row>
        <row r="274">
          <cell r="A274">
            <v>42877.578657407408</v>
          </cell>
          <cell r="B274">
            <v>8.7100000000000009</v>
          </cell>
          <cell r="C274">
            <v>6.74</v>
          </cell>
        </row>
        <row r="275">
          <cell r="A275">
            <v>42877.579004629632</v>
          </cell>
          <cell r="B275">
            <v>8.68</v>
          </cell>
          <cell r="C275">
            <v>6.57</v>
          </cell>
        </row>
        <row r="276">
          <cell r="A276">
            <v>42877.579351851855</v>
          </cell>
          <cell r="B276">
            <v>8.67</v>
          </cell>
          <cell r="C276">
            <v>6.55</v>
          </cell>
        </row>
        <row r="277">
          <cell r="A277">
            <v>42877.579699074071</v>
          </cell>
          <cell r="B277">
            <v>8.65</v>
          </cell>
          <cell r="C277">
            <v>6.59</v>
          </cell>
        </row>
        <row r="278">
          <cell r="A278">
            <v>42877.580046296294</v>
          </cell>
          <cell r="B278">
            <v>8.64</v>
          </cell>
          <cell r="C278">
            <v>6.69</v>
          </cell>
        </row>
        <row r="279">
          <cell r="A279">
            <v>42877.580393518518</v>
          </cell>
          <cell r="B279">
            <v>8.6199999999999992</v>
          </cell>
          <cell r="C279">
            <v>6.77</v>
          </cell>
        </row>
        <row r="280">
          <cell r="A280">
            <v>42877.580740740741</v>
          </cell>
          <cell r="B280">
            <v>8.61</v>
          </cell>
          <cell r="C280">
            <v>6.82</v>
          </cell>
        </row>
        <row r="281">
          <cell r="A281">
            <v>42877.581087962964</v>
          </cell>
          <cell r="B281">
            <v>8.59</v>
          </cell>
          <cell r="C281">
            <v>6.6</v>
          </cell>
        </row>
        <row r="282">
          <cell r="A282">
            <v>42877.581435185188</v>
          </cell>
          <cell r="B282">
            <v>8.57</v>
          </cell>
          <cell r="C282">
            <v>6.41</v>
          </cell>
        </row>
        <row r="283">
          <cell r="A283">
            <v>42877.581782407404</v>
          </cell>
          <cell r="B283">
            <v>8.56</v>
          </cell>
          <cell r="C283">
            <v>6.31</v>
          </cell>
        </row>
        <row r="284">
          <cell r="A284">
            <v>42877.582129629627</v>
          </cell>
          <cell r="B284">
            <v>8.5399999999999991</v>
          </cell>
          <cell r="C284">
            <v>6.37</v>
          </cell>
        </row>
        <row r="285">
          <cell r="A285">
            <v>42877.582476851851</v>
          </cell>
          <cell r="B285">
            <v>8.52</v>
          </cell>
          <cell r="C285">
            <v>6.46</v>
          </cell>
        </row>
        <row r="286">
          <cell r="A286">
            <v>42877.582824074074</v>
          </cell>
          <cell r="B286">
            <v>8.51</v>
          </cell>
          <cell r="C286">
            <v>6.56</v>
          </cell>
        </row>
        <row r="287">
          <cell r="A287">
            <v>42877.583171296297</v>
          </cell>
          <cell r="B287">
            <v>8.49</v>
          </cell>
          <cell r="C287">
            <v>6.66</v>
          </cell>
        </row>
        <row r="288">
          <cell r="A288">
            <v>42877.58353009259</v>
          </cell>
          <cell r="B288">
            <v>8.48</v>
          </cell>
          <cell r="C288">
            <v>6.67</v>
          </cell>
        </row>
        <row r="289">
          <cell r="A289">
            <v>42877.583877314813</v>
          </cell>
          <cell r="B289">
            <v>8.4600000000000009</v>
          </cell>
          <cell r="C289">
            <v>6.46</v>
          </cell>
        </row>
        <row r="290">
          <cell r="A290">
            <v>42877.584224537037</v>
          </cell>
          <cell r="B290">
            <v>8.44</v>
          </cell>
          <cell r="C290">
            <v>6.27</v>
          </cell>
        </row>
        <row r="291">
          <cell r="A291">
            <v>42877.58457175926</v>
          </cell>
          <cell r="B291">
            <v>8.42</v>
          </cell>
          <cell r="C291">
            <v>6.21</v>
          </cell>
        </row>
        <row r="292">
          <cell r="A292">
            <v>42877.584918981483</v>
          </cell>
          <cell r="B292">
            <v>8.41</v>
          </cell>
          <cell r="C292">
            <v>6.27</v>
          </cell>
        </row>
        <row r="293">
          <cell r="A293">
            <v>42877.585266203707</v>
          </cell>
          <cell r="B293">
            <v>8.3800000000000008</v>
          </cell>
          <cell r="C293">
            <v>6.37</v>
          </cell>
        </row>
        <row r="294">
          <cell r="A294">
            <v>42877.585613425923</v>
          </cell>
          <cell r="B294">
            <v>8.3800000000000008</v>
          </cell>
          <cell r="C294">
            <v>6.48</v>
          </cell>
        </row>
        <row r="295">
          <cell r="A295">
            <v>42877.585960648146</v>
          </cell>
          <cell r="B295">
            <v>8.36</v>
          </cell>
          <cell r="C295">
            <v>6.58</v>
          </cell>
        </row>
        <row r="296">
          <cell r="A296">
            <v>42877.58630787037</v>
          </cell>
          <cell r="B296">
            <v>8.34</v>
          </cell>
          <cell r="C296">
            <v>6.53</v>
          </cell>
        </row>
        <row r="297">
          <cell r="A297">
            <v>42877.586655092593</v>
          </cell>
          <cell r="B297">
            <v>8.33</v>
          </cell>
          <cell r="C297">
            <v>6.33</v>
          </cell>
        </row>
        <row r="298">
          <cell r="A298">
            <v>42877.587002314816</v>
          </cell>
          <cell r="B298">
            <v>8.31</v>
          </cell>
          <cell r="C298">
            <v>6.16</v>
          </cell>
        </row>
        <row r="299">
          <cell r="A299">
            <v>42877.58734953704</v>
          </cell>
          <cell r="B299">
            <v>8.2899999999999991</v>
          </cell>
          <cell r="C299">
            <v>6.14</v>
          </cell>
        </row>
        <row r="300">
          <cell r="A300">
            <v>42877.587696759256</v>
          </cell>
          <cell r="B300">
            <v>8.27</v>
          </cell>
          <cell r="C300">
            <v>6.21</v>
          </cell>
        </row>
        <row r="301">
          <cell r="A301">
            <v>42877.588043981479</v>
          </cell>
          <cell r="B301">
            <v>8.25</v>
          </cell>
          <cell r="C301">
            <v>6.3</v>
          </cell>
        </row>
        <row r="302">
          <cell r="A302">
            <v>42877.588391203702</v>
          </cell>
          <cell r="B302">
            <v>8.24</v>
          </cell>
          <cell r="C302">
            <v>6.39</v>
          </cell>
        </row>
        <row r="303">
          <cell r="A303">
            <v>42877.588738425926</v>
          </cell>
          <cell r="B303">
            <v>8.2200000000000006</v>
          </cell>
          <cell r="C303">
            <v>6.46</v>
          </cell>
        </row>
        <row r="304">
          <cell r="A304">
            <v>42877.589085648149</v>
          </cell>
          <cell r="B304">
            <v>8.2100000000000009</v>
          </cell>
          <cell r="C304">
            <v>6.39</v>
          </cell>
        </row>
        <row r="305">
          <cell r="A305">
            <v>42877.589432870373</v>
          </cell>
          <cell r="B305">
            <v>8.19</v>
          </cell>
          <cell r="C305">
            <v>6.15</v>
          </cell>
        </row>
        <row r="306">
          <cell r="A306">
            <v>42877.589780092596</v>
          </cell>
          <cell r="B306">
            <v>8.17</v>
          </cell>
          <cell r="C306">
            <v>6.02</v>
          </cell>
        </row>
        <row r="307">
          <cell r="A307">
            <v>42877.590127314812</v>
          </cell>
          <cell r="B307">
            <v>8.15</v>
          </cell>
          <cell r="C307">
            <v>6</v>
          </cell>
        </row>
        <row r="308">
          <cell r="A308">
            <v>42877.590474537035</v>
          </cell>
          <cell r="B308">
            <v>8.1300000000000008</v>
          </cell>
          <cell r="C308">
            <v>6.07</v>
          </cell>
        </row>
        <row r="309">
          <cell r="A309">
            <v>42877.590821759259</v>
          </cell>
          <cell r="B309">
            <v>8.1199999999999992</v>
          </cell>
          <cell r="C309">
            <v>6.17</v>
          </cell>
        </row>
        <row r="310">
          <cell r="A310">
            <v>42877.591168981482</v>
          </cell>
          <cell r="B310">
            <v>8.1</v>
          </cell>
          <cell r="C310">
            <v>6.26</v>
          </cell>
        </row>
        <row r="311">
          <cell r="A311">
            <v>42877.591516203705</v>
          </cell>
          <cell r="B311">
            <v>8.09</v>
          </cell>
          <cell r="C311">
            <v>6.33</v>
          </cell>
        </row>
        <row r="312">
          <cell r="A312">
            <v>42877.591863425929</v>
          </cell>
          <cell r="B312">
            <v>8.07</v>
          </cell>
          <cell r="C312">
            <v>6.37</v>
          </cell>
        </row>
        <row r="313">
          <cell r="A313">
            <v>42877.592210648145</v>
          </cell>
          <cell r="B313">
            <v>8.06</v>
          </cell>
          <cell r="C313">
            <v>6.2</v>
          </cell>
        </row>
        <row r="314">
          <cell r="A314">
            <v>42877.592557870368</v>
          </cell>
          <cell r="B314">
            <v>8.0500000000000007</v>
          </cell>
          <cell r="C314">
            <v>5.96</v>
          </cell>
        </row>
        <row r="315">
          <cell r="A315">
            <v>42877.592905092592</v>
          </cell>
          <cell r="B315">
            <v>8.02</v>
          </cell>
          <cell r="C315">
            <v>5.85</v>
          </cell>
        </row>
        <row r="316">
          <cell r="A316">
            <v>42877.593252314815</v>
          </cell>
          <cell r="B316">
            <v>8</v>
          </cell>
          <cell r="C316">
            <v>5.88</v>
          </cell>
        </row>
        <row r="317">
          <cell r="A317">
            <v>42877.593599537038</v>
          </cell>
          <cell r="B317">
            <v>7.99</v>
          </cell>
          <cell r="C317">
            <v>5.97</v>
          </cell>
        </row>
        <row r="318">
          <cell r="A318">
            <v>42877.593946759262</v>
          </cell>
          <cell r="B318">
            <v>7.98</v>
          </cell>
          <cell r="C318">
            <v>6.07</v>
          </cell>
        </row>
        <row r="319">
          <cell r="A319">
            <v>42877.594293981485</v>
          </cell>
          <cell r="B319">
            <v>7.96</v>
          </cell>
          <cell r="C319">
            <v>6.15</v>
          </cell>
        </row>
        <row r="320">
          <cell r="A320">
            <v>42877.594641203701</v>
          </cell>
          <cell r="B320">
            <v>7.94</v>
          </cell>
          <cell r="C320">
            <v>6.21</v>
          </cell>
        </row>
        <row r="321">
          <cell r="A321">
            <v>42877.594988425924</v>
          </cell>
          <cell r="B321">
            <v>7.93</v>
          </cell>
          <cell r="C321">
            <v>6.23</v>
          </cell>
        </row>
        <row r="322">
          <cell r="A322">
            <v>42877.595335648148</v>
          </cell>
          <cell r="B322">
            <v>7.92</v>
          </cell>
          <cell r="C322">
            <v>6.06</v>
          </cell>
        </row>
        <row r="323">
          <cell r="A323">
            <v>42877.595682870371</v>
          </cell>
          <cell r="B323">
            <v>7.89</v>
          </cell>
          <cell r="C323">
            <v>5.81</v>
          </cell>
        </row>
        <row r="324">
          <cell r="A324">
            <v>42877.596030092594</v>
          </cell>
          <cell r="B324">
            <v>7.87</v>
          </cell>
          <cell r="C324">
            <v>5.75</v>
          </cell>
        </row>
        <row r="325">
          <cell r="A325">
            <v>42877.596377314818</v>
          </cell>
          <cell r="B325">
            <v>7.85</v>
          </cell>
          <cell r="C325">
            <v>5.78</v>
          </cell>
        </row>
        <row r="326">
          <cell r="A326">
            <v>42877.596724537034</v>
          </cell>
          <cell r="B326">
            <v>7.84</v>
          </cell>
          <cell r="C326">
            <v>5.86</v>
          </cell>
        </row>
        <row r="327">
          <cell r="A327">
            <v>42877.597071759257</v>
          </cell>
          <cell r="B327">
            <v>7.83</v>
          </cell>
          <cell r="C327">
            <v>5.95</v>
          </cell>
        </row>
        <row r="328">
          <cell r="A328">
            <v>42877.597418981481</v>
          </cell>
          <cell r="B328">
            <v>7.82</v>
          </cell>
          <cell r="C328">
            <v>6.03</v>
          </cell>
        </row>
        <row r="329">
          <cell r="A329">
            <v>42877.597766203704</v>
          </cell>
          <cell r="B329">
            <v>7.8</v>
          </cell>
          <cell r="C329">
            <v>6.11</v>
          </cell>
        </row>
        <row r="330">
          <cell r="A330">
            <v>42877.598113425927</v>
          </cell>
          <cell r="B330">
            <v>7.79</v>
          </cell>
          <cell r="C330">
            <v>6.13</v>
          </cell>
        </row>
        <row r="331">
          <cell r="A331">
            <v>42877.598460648151</v>
          </cell>
          <cell r="B331">
            <v>7.77</v>
          </cell>
          <cell r="C331">
            <v>5.94</v>
          </cell>
        </row>
        <row r="332">
          <cell r="A332">
            <v>42877.598807870374</v>
          </cell>
          <cell r="B332">
            <v>7.75</v>
          </cell>
          <cell r="C332">
            <v>5.77</v>
          </cell>
        </row>
        <row r="333">
          <cell r="A333">
            <v>42877.59915509259</v>
          </cell>
          <cell r="B333">
            <v>7.73</v>
          </cell>
          <cell r="C333">
            <v>5.68</v>
          </cell>
        </row>
        <row r="334">
          <cell r="A334">
            <v>42877.599502314813</v>
          </cell>
          <cell r="B334">
            <v>7.71</v>
          </cell>
          <cell r="C334">
            <v>5.7</v>
          </cell>
        </row>
        <row r="335">
          <cell r="A335">
            <v>42877.599849537037</v>
          </cell>
          <cell r="B335">
            <v>7.7</v>
          </cell>
          <cell r="C335">
            <v>5.79</v>
          </cell>
        </row>
        <row r="336">
          <cell r="A336">
            <v>42877.60019675926</v>
          </cell>
          <cell r="B336">
            <v>7.69</v>
          </cell>
          <cell r="C336">
            <v>5.89</v>
          </cell>
        </row>
        <row r="337">
          <cell r="A337">
            <v>42877.600543981483</v>
          </cell>
          <cell r="B337">
            <v>7.67</v>
          </cell>
          <cell r="C337">
            <v>5.97</v>
          </cell>
        </row>
        <row r="338">
          <cell r="A338">
            <v>42877.600891203707</v>
          </cell>
          <cell r="B338">
            <v>7.66</v>
          </cell>
          <cell r="C338">
            <v>6.03</v>
          </cell>
        </row>
        <row r="339">
          <cell r="A339">
            <v>42877.601238425923</v>
          </cell>
          <cell r="B339">
            <v>7.64</v>
          </cell>
          <cell r="C339">
            <v>5.94</v>
          </cell>
        </row>
        <row r="340">
          <cell r="A340">
            <v>42877.601585648146</v>
          </cell>
          <cell r="B340">
            <v>7.63</v>
          </cell>
          <cell r="C340">
            <v>5.74</v>
          </cell>
        </row>
        <row r="341">
          <cell r="A341">
            <v>42877.60193287037</v>
          </cell>
          <cell r="B341">
            <v>7.61</v>
          </cell>
          <cell r="C341">
            <v>5.57</v>
          </cell>
        </row>
        <row r="342">
          <cell r="A342">
            <v>42877.602280092593</v>
          </cell>
          <cell r="B342">
            <v>7.6</v>
          </cell>
          <cell r="C342">
            <v>5.56</v>
          </cell>
        </row>
        <row r="343">
          <cell r="A343">
            <v>42877.602627314816</v>
          </cell>
          <cell r="B343">
            <v>7.57</v>
          </cell>
          <cell r="C343">
            <v>5.62</v>
          </cell>
        </row>
        <row r="344">
          <cell r="A344">
            <v>42877.60297453704</v>
          </cell>
          <cell r="B344">
            <v>7.56</v>
          </cell>
          <cell r="C344">
            <v>5.71</v>
          </cell>
        </row>
        <row r="345">
          <cell r="A345">
            <v>42877.603321759256</v>
          </cell>
          <cell r="B345">
            <v>7.55</v>
          </cell>
          <cell r="C345">
            <v>5.81</v>
          </cell>
        </row>
        <row r="346">
          <cell r="A346">
            <v>42877.603668981479</v>
          </cell>
          <cell r="B346">
            <v>7.54</v>
          </cell>
          <cell r="C346">
            <v>5.88</v>
          </cell>
        </row>
        <row r="347">
          <cell r="A347">
            <v>42877.604016203702</v>
          </cell>
          <cell r="B347">
            <v>7.52</v>
          </cell>
          <cell r="C347">
            <v>5.94</v>
          </cell>
        </row>
        <row r="348">
          <cell r="A348">
            <v>42877.604363425926</v>
          </cell>
          <cell r="B348">
            <v>7.51</v>
          </cell>
          <cell r="C348">
            <v>5.91</v>
          </cell>
        </row>
        <row r="349">
          <cell r="A349">
            <v>42877.604710648149</v>
          </cell>
          <cell r="B349">
            <v>7.5</v>
          </cell>
          <cell r="C349">
            <v>5.66</v>
          </cell>
        </row>
        <row r="350">
          <cell r="A350">
            <v>42877.605057870373</v>
          </cell>
          <cell r="B350">
            <v>7.48</v>
          </cell>
          <cell r="C350">
            <v>5.49</v>
          </cell>
        </row>
        <row r="351">
          <cell r="A351">
            <v>42877.605405092596</v>
          </cell>
          <cell r="B351">
            <v>7.46</v>
          </cell>
          <cell r="C351">
            <v>5.45</v>
          </cell>
        </row>
        <row r="352">
          <cell r="A352">
            <v>42877.605763888889</v>
          </cell>
          <cell r="B352">
            <v>7.45</v>
          </cell>
          <cell r="C352">
            <v>5.51</v>
          </cell>
        </row>
        <row r="353">
          <cell r="A353">
            <v>42877.606111111112</v>
          </cell>
          <cell r="B353">
            <v>7.43</v>
          </cell>
          <cell r="C353">
            <v>5.62</v>
          </cell>
        </row>
        <row r="354">
          <cell r="A354">
            <v>42877.606458333335</v>
          </cell>
          <cell r="B354">
            <v>7.42</v>
          </cell>
          <cell r="C354">
            <v>5.72</v>
          </cell>
        </row>
        <row r="355">
          <cell r="A355">
            <v>42877.606805555559</v>
          </cell>
          <cell r="B355">
            <v>7.41</v>
          </cell>
          <cell r="C355">
            <v>5.78</v>
          </cell>
        </row>
        <row r="356">
          <cell r="A356">
            <v>42877.607152777775</v>
          </cell>
          <cell r="B356">
            <v>7.39</v>
          </cell>
          <cell r="C356">
            <v>5.85</v>
          </cell>
        </row>
        <row r="357">
          <cell r="A357">
            <v>42877.607499999998</v>
          </cell>
          <cell r="B357">
            <v>7.38</v>
          </cell>
          <cell r="C357">
            <v>5.77</v>
          </cell>
        </row>
        <row r="358">
          <cell r="A358">
            <v>42877.607847222222</v>
          </cell>
          <cell r="B358">
            <v>7.37</v>
          </cell>
          <cell r="C358">
            <v>5.55</v>
          </cell>
        </row>
        <row r="359">
          <cell r="A359">
            <v>42877.608194444445</v>
          </cell>
          <cell r="B359">
            <v>7.35</v>
          </cell>
          <cell r="C359">
            <v>5.39</v>
          </cell>
        </row>
        <row r="360">
          <cell r="A360">
            <v>42877.608541666668</v>
          </cell>
          <cell r="B360">
            <v>7.33</v>
          </cell>
          <cell r="C360">
            <v>5.36</v>
          </cell>
        </row>
        <row r="361">
          <cell r="A361">
            <v>42877.608888888892</v>
          </cell>
          <cell r="B361">
            <v>7.31</v>
          </cell>
          <cell r="C361">
            <v>5.42</v>
          </cell>
        </row>
        <row r="362">
          <cell r="A362">
            <v>42877.609236111108</v>
          </cell>
          <cell r="B362">
            <v>7.3</v>
          </cell>
          <cell r="C362">
            <v>5.52</v>
          </cell>
        </row>
        <row r="363">
          <cell r="A363">
            <v>42877.609583333331</v>
          </cell>
          <cell r="B363">
            <v>7.29</v>
          </cell>
          <cell r="C363">
            <v>5.62</v>
          </cell>
        </row>
        <row r="364">
          <cell r="A364">
            <v>42877.609930555554</v>
          </cell>
          <cell r="B364">
            <v>7.28</v>
          </cell>
          <cell r="C364">
            <v>5.7</v>
          </cell>
        </row>
        <row r="365">
          <cell r="A365">
            <v>42877.610277777778</v>
          </cell>
          <cell r="B365">
            <v>7.27</v>
          </cell>
          <cell r="C365">
            <v>5.75</v>
          </cell>
        </row>
        <row r="366">
          <cell r="A366">
            <v>42877.610625000001</v>
          </cell>
          <cell r="B366">
            <v>7.25</v>
          </cell>
          <cell r="C366">
            <v>5.73</v>
          </cell>
        </row>
        <row r="367">
          <cell r="A367">
            <v>42877.610972222225</v>
          </cell>
          <cell r="B367">
            <v>7.24</v>
          </cell>
          <cell r="C367">
            <v>5.5</v>
          </cell>
        </row>
        <row r="368">
          <cell r="A368">
            <v>42877.611319444448</v>
          </cell>
          <cell r="B368">
            <v>7.23</v>
          </cell>
          <cell r="C368">
            <v>5.31</v>
          </cell>
        </row>
        <row r="369">
          <cell r="A369">
            <v>42877.611666666664</v>
          </cell>
          <cell r="B369">
            <v>7.21</v>
          </cell>
          <cell r="C369">
            <v>5.26</v>
          </cell>
        </row>
        <row r="370">
          <cell r="A370">
            <v>42877.612013888887</v>
          </cell>
          <cell r="B370">
            <v>7.19</v>
          </cell>
          <cell r="C370">
            <v>5.33</v>
          </cell>
        </row>
        <row r="371">
          <cell r="A371">
            <v>42877.612361111111</v>
          </cell>
          <cell r="B371">
            <v>7.17</v>
          </cell>
          <cell r="C371">
            <v>5.43</v>
          </cell>
        </row>
        <row r="372">
          <cell r="A372">
            <v>42877.612708333334</v>
          </cell>
          <cell r="B372">
            <v>7.16</v>
          </cell>
          <cell r="C372">
            <v>5.53</v>
          </cell>
        </row>
        <row r="373">
          <cell r="A373">
            <v>42877.613055555557</v>
          </cell>
          <cell r="B373">
            <v>7.15</v>
          </cell>
          <cell r="C373">
            <v>5.61</v>
          </cell>
        </row>
        <row r="374">
          <cell r="A374">
            <v>42877.613402777781</v>
          </cell>
          <cell r="B374">
            <v>7.14</v>
          </cell>
          <cell r="C374">
            <v>5.65</v>
          </cell>
        </row>
        <row r="375">
          <cell r="A375">
            <v>42877.613749999997</v>
          </cell>
          <cell r="B375">
            <v>7.13</v>
          </cell>
          <cell r="C375">
            <v>5.68</v>
          </cell>
        </row>
        <row r="376">
          <cell r="A376">
            <v>42877.61409722222</v>
          </cell>
          <cell r="B376">
            <v>7.11</v>
          </cell>
          <cell r="C376">
            <v>5.5</v>
          </cell>
        </row>
        <row r="377">
          <cell r="A377">
            <v>42877.614444444444</v>
          </cell>
          <cell r="B377">
            <v>7.1</v>
          </cell>
          <cell r="C377">
            <v>5.28</v>
          </cell>
        </row>
        <row r="378">
          <cell r="A378">
            <v>42877.614791666667</v>
          </cell>
          <cell r="B378">
            <v>7.08</v>
          </cell>
          <cell r="C378">
            <v>5.19</v>
          </cell>
        </row>
        <row r="379">
          <cell r="A379">
            <v>42877.61513888889</v>
          </cell>
          <cell r="B379">
            <v>7.06</v>
          </cell>
          <cell r="C379">
            <v>5.21</v>
          </cell>
        </row>
        <row r="380">
          <cell r="A380">
            <v>42877.615486111114</v>
          </cell>
          <cell r="B380">
            <v>7.05</v>
          </cell>
          <cell r="C380">
            <v>5.3</v>
          </cell>
        </row>
        <row r="381">
          <cell r="A381">
            <v>42877.615833333337</v>
          </cell>
          <cell r="B381">
            <v>7.04</v>
          </cell>
          <cell r="C381">
            <v>5.41</v>
          </cell>
        </row>
        <row r="382">
          <cell r="A382">
            <v>42877.616180555553</v>
          </cell>
          <cell r="B382">
            <v>7.03</v>
          </cell>
          <cell r="C382">
            <v>5.48</v>
          </cell>
        </row>
        <row r="383">
          <cell r="A383">
            <v>42877.616527777776</v>
          </cell>
          <cell r="B383">
            <v>7.02</v>
          </cell>
          <cell r="C383">
            <v>5.55</v>
          </cell>
        </row>
        <row r="384">
          <cell r="A384">
            <v>42877.616875</v>
          </cell>
          <cell r="B384">
            <v>7.01</v>
          </cell>
          <cell r="C384">
            <v>5.61</v>
          </cell>
        </row>
        <row r="385">
          <cell r="A385">
            <v>42877.617222222223</v>
          </cell>
          <cell r="B385">
            <v>6.99</v>
          </cell>
          <cell r="C385">
            <v>5.47</v>
          </cell>
        </row>
        <row r="386">
          <cell r="A386">
            <v>42877.617569444446</v>
          </cell>
          <cell r="B386">
            <v>6.98</v>
          </cell>
          <cell r="C386">
            <v>5.25</v>
          </cell>
        </row>
        <row r="387">
          <cell r="A387">
            <v>42877.61791666667</v>
          </cell>
          <cell r="B387">
            <v>6.97</v>
          </cell>
          <cell r="C387">
            <v>5.12</v>
          </cell>
        </row>
        <row r="388">
          <cell r="A388">
            <v>42877.618263888886</v>
          </cell>
          <cell r="B388">
            <v>6.95</v>
          </cell>
          <cell r="C388">
            <v>5.14</v>
          </cell>
        </row>
        <row r="389">
          <cell r="A389">
            <v>42877.618611111109</v>
          </cell>
          <cell r="B389">
            <v>6.94</v>
          </cell>
          <cell r="C389">
            <v>5.21</v>
          </cell>
        </row>
        <row r="390">
          <cell r="A390">
            <v>42877.618958333333</v>
          </cell>
          <cell r="B390">
            <v>6.92</v>
          </cell>
          <cell r="C390">
            <v>5.31</v>
          </cell>
        </row>
        <row r="391">
          <cell r="A391">
            <v>42877.619305555556</v>
          </cell>
          <cell r="B391">
            <v>6.91</v>
          </cell>
          <cell r="C391">
            <v>5.4</v>
          </cell>
        </row>
        <row r="392">
          <cell r="A392">
            <v>42877.619652777779</v>
          </cell>
          <cell r="B392">
            <v>6.9</v>
          </cell>
          <cell r="C392">
            <v>5.48</v>
          </cell>
        </row>
        <row r="393">
          <cell r="A393">
            <v>42877.62</v>
          </cell>
          <cell r="B393">
            <v>6.89</v>
          </cell>
          <cell r="C393">
            <v>5.51</v>
          </cell>
        </row>
        <row r="394">
          <cell r="A394">
            <v>42877.620347222219</v>
          </cell>
          <cell r="B394">
            <v>6.87</v>
          </cell>
          <cell r="C394">
            <v>5.46</v>
          </cell>
        </row>
        <row r="395">
          <cell r="A395">
            <v>42877.620694444442</v>
          </cell>
          <cell r="B395">
            <v>6.87</v>
          </cell>
          <cell r="C395">
            <v>5.23</v>
          </cell>
        </row>
        <row r="396">
          <cell r="A396">
            <v>42877.621041666665</v>
          </cell>
          <cell r="B396">
            <v>6.85</v>
          </cell>
          <cell r="C396">
            <v>5.0599999999999996</v>
          </cell>
        </row>
        <row r="397">
          <cell r="A397">
            <v>42877.621388888889</v>
          </cell>
          <cell r="B397">
            <v>6.84</v>
          </cell>
          <cell r="C397">
            <v>5</v>
          </cell>
        </row>
        <row r="398">
          <cell r="A398">
            <v>42877.621736111112</v>
          </cell>
          <cell r="B398">
            <v>6.82</v>
          </cell>
          <cell r="C398">
            <v>5.08</v>
          </cell>
        </row>
        <row r="399">
          <cell r="A399">
            <v>42877.622083333335</v>
          </cell>
          <cell r="B399">
            <v>6.81</v>
          </cell>
          <cell r="C399">
            <v>5.17</v>
          </cell>
        </row>
        <row r="400">
          <cell r="A400">
            <v>42877.622430555559</v>
          </cell>
          <cell r="B400">
            <v>6.79</v>
          </cell>
          <cell r="C400">
            <v>5.25</v>
          </cell>
        </row>
        <row r="401">
          <cell r="A401">
            <v>42877.622777777775</v>
          </cell>
          <cell r="B401">
            <v>6.79</v>
          </cell>
          <cell r="C401">
            <v>5.33</v>
          </cell>
        </row>
        <row r="402">
          <cell r="A402">
            <v>42877.623124999998</v>
          </cell>
          <cell r="B402">
            <v>6.78</v>
          </cell>
          <cell r="C402">
            <v>5.39</v>
          </cell>
        </row>
        <row r="403">
          <cell r="A403">
            <v>42877.623472222222</v>
          </cell>
          <cell r="B403">
            <v>6.77</v>
          </cell>
          <cell r="C403">
            <v>5.44</v>
          </cell>
        </row>
        <row r="404">
          <cell r="A404">
            <v>42877.623819444445</v>
          </cell>
          <cell r="B404">
            <v>6.75</v>
          </cell>
          <cell r="C404">
            <v>5.3</v>
          </cell>
        </row>
        <row r="405">
          <cell r="A405">
            <v>42877.624166666668</v>
          </cell>
          <cell r="B405">
            <v>6.73</v>
          </cell>
          <cell r="C405">
            <v>5.05</v>
          </cell>
        </row>
        <row r="406">
          <cell r="A406">
            <v>42877.624513888892</v>
          </cell>
          <cell r="B406">
            <v>6.72</v>
          </cell>
          <cell r="C406">
            <v>4.93</v>
          </cell>
        </row>
        <row r="407">
          <cell r="A407">
            <v>42877.624861111108</v>
          </cell>
          <cell r="B407">
            <v>6.71</v>
          </cell>
          <cell r="C407">
            <v>4.95</v>
          </cell>
        </row>
        <row r="408">
          <cell r="A408">
            <v>42877.625208333331</v>
          </cell>
          <cell r="B408">
            <v>6.69</v>
          </cell>
          <cell r="C408">
            <v>5.0199999999999996</v>
          </cell>
        </row>
        <row r="409">
          <cell r="A409">
            <v>42877.625555555554</v>
          </cell>
          <cell r="B409">
            <v>6.68</v>
          </cell>
          <cell r="C409">
            <v>5.12</v>
          </cell>
        </row>
        <row r="410">
          <cell r="A410">
            <v>42877.625902777778</v>
          </cell>
          <cell r="B410">
            <v>6.67</v>
          </cell>
          <cell r="C410">
            <v>5.22</v>
          </cell>
        </row>
        <row r="411">
          <cell r="A411">
            <v>42877.626250000001</v>
          </cell>
          <cell r="B411">
            <v>6.66</v>
          </cell>
          <cell r="C411">
            <v>5.29</v>
          </cell>
        </row>
        <row r="412">
          <cell r="A412">
            <v>42877.626597222225</v>
          </cell>
          <cell r="B412">
            <v>6.65</v>
          </cell>
          <cell r="C412">
            <v>5.34</v>
          </cell>
        </row>
        <row r="413">
          <cell r="A413">
            <v>42877.626944444448</v>
          </cell>
          <cell r="B413">
            <v>6.65</v>
          </cell>
          <cell r="C413">
            <v>5.31</v>
          </cell>
        </row>
        <row r="414">
          <cell r="A414">
            <v>42877.627291666664</v>
          </cell>
          <cell r="B414">
            <v>6.63</v>
          </cell>
          <cell r="C414">
            <v>5.08</v>
          </cell>
        </row>
        <row r="415">
          <cell r="A415">
            <v>42877.627638888887</v>
          </cell>
          <cell r="B415">
            <v>6.62</v>
          </cell>
          <cell r="C415">
            <v>4.8899999999999997</v>
          </cell>
        </row>
        <row r="416">
          <cell r="A416">
            <v>42877.627986111111</v>
          </cell>
          <cell r="B416">
            <v>6.59</v>
          </cell>
          <cell r="C416">
            <v>4.8499999999999996</v>
          </cell>
        </row>
        <row r="417">
          <cell r="A417">
            <v>42877.628333333334</v>
          </cell>
          <cell r="B417">
            <v>6.58</v>
          </cell>
          <cell r="C417">
            <v>4.8899999999999997</v>
          </cell>
        </row>
        <row r="418">
          <cell r="A418">
            <v>42877.628692129627</v>
          </cell>
          <cell r="B418">
            <v>6.58</v>
          </cell>
          <cell r="C418">
            <v>4.9800000000000004</v>
          </cell>
        </row>
        <row r="419">
          <cell r="A419">
            <v>42877.62903935185</v>
          </cell>
          <cell r="B419">
            <v>6.56</v>
          </cell>
          <cell r="C419">
            <v>5.08</v>
          </cell>
        </row>
        <row r="420">
          <cell r="A420">
            <v>42877.629386574074</v>
          </cell>
          <cell r="B420">
            <v>6.55</v>
          </cell>
          <cell r="C420">
            <v>5.15</v>
          </cell>
        </row>
        <row r="421">
          <cell r="A421">
            <v>42877.629733796297</v>
          </cell>
          <cell r="B421">
            <v>6.54</v>
          </cell>
          <cell r="C421">
            <v>5.22</v>
          </cell>
        </row>
        <row r="422">
          <cell r="A422">
            <v>42877.63008101852</v>
          </cell>
          <cell r="B422">
            <v>6.53</v>
          </cell>
          <cell r="C422">
            <v>5.26</v>
          </cell>
        </row>
        <row r="423">
          <cell r="A423">
            <v>42877.630428240744</v>
          </cell>
          <cell r="B423">
            <v>6.52</v>
          </cell>
          <cell r="C423">
            <v>5.09</v>
          </cell>
        </row>
        <row r="424">
          <cell r="A424">
            <v>42877.63077546296</v>
          </cell>
          <cell r="B424">
            <v>6.51</v>
          </cell>
          <cell r="C424">
            <v>4.83</v>
          </cell>
        </row>
        <row r="425">
          <cell r="A425">
            <v>42877.631122685183</v>
          </cell>
          <cell r="B425">
            <v>6.49</v>
          </cell>
          <cell r="C425">
            <v>4.76</v>
          </cell>
        </row>
        <row r="426">
          <cell r="A426">
            <v>42877.631469907406</v>
          </cell>
          <cell r="B426">
            <v>6.48</v>
          </cell>
          <cell r="C426">
            <v>4.78</v>
          </cell>
        </row>
        <row r="427">
          <cell r="A427">
            <v>42877.63181712963</v>
          </cell>
          <cell r="B427">
            <v>6.47</v>
          </cell>
          <cell r="C427">
            <v>4.88</v>
          </cell>
        </row>
        <row r="428">
          <cell r="A428">
            <v>42877.632164351853</v>
          </cell>
          <cell r="B428">
            <v>6.45</v>
          </cell>
          <cell r="C428">
            <v>4.9800000000000004</v>
          </cell>
        </row>
        <row r="429">
          <cell r="A429">
            <v>42877.632511574076</v>
          </cell>
          <cell r="B429">
            <v>6.45</v>
          </cell>
          <cell r="C429">
            <v>5.07</v>
          </cell>
        </row>
        <row r="430">
          <cell r="A430">
            <v>42877.6328587963</v>
          </cell>
          <cell r="B430">
            <v>6.43</v>
          </cell>
          <cell r="C430">
            <v>5.13</v>
          </cell>
        </row>
        <row r="431">
          <cell r="A431">
            <v>42877.633206018516</v>
          </cell>
          <cell r="B431">
            <v>6.42</v>
          </cell>
          <cell r="C431">
            <v>5.19</v>
          </cell>
        </row>
        <row r="432">
          <cell r="A432">
            <v>42877.633553240739</v>
          </cell>
          <cell r="B432">
            <v>6.42</v>
          </cell>
          <cell r="C432">
            <v>5.14</v>
          </cell>
        </row>
        <row r="433">
          <cell r="A433">
            <v>42877.633900462963</v>
          </cell>
          <cell r="B433">
            <v>6.4</v>
          </cell>
          <cell r="C433">
            <v>4.9000000000000004</v>
          </cell>
        </row>
        <row r="434">
          <cell r="A434">
            <v>42877.634247685186</v>
          </cell>
          <cell r="B434">
            <v>6.39</v>
          </cell>
          <cell r="C434">
            <v>4.72</v>
          </cell>
        </row>
        <row r="435">
          <cell r="A435">
            <v>42877.634594907409</v>
          </cell>
          <cell r="B435">
            <v>6.38</v>
          </cell>
          <cell r="C435">
            <v>4.68</v>
          </cell>
        </row>
        <row r="436">
          <cell r="A436">
            <v>42877.634942129633</v>
          </cell>
          <cell r="B436">
            <v>6.35</v>
          </cell>
          <cell r="C436">
            <v>4.7300000000000004</v>
          </cell>
        </row>
        <row r="437">
          <cell r="A437">
            <v>42877.635289351849</v>
          </cell>
          <cell r="B437">
            <v>6.35</v>
          </cell>
          <cell r="C437">
            <v>4.83</v>
          </cell>
        </row>
        <row r="438">
          <cell r="A438">
            <v>42877.635636574072</v>
          </cell>
          <cell r="B438">
            <v>6.34</v>
          </cell>
          <cell r="C438">
            <v>4.93</v>
          </cell>
        </row>
        <row r="439">
          <cell r="A439">
            <v>42877.635983796295</v>
          </cell>
          <cell r="B439">
            <v>6.33</v>
          </cell>
          <cell r="C439">
            <v>5</v>
          </cell>
        </row>
        <row r="440">
          <cell r="A440">
            <v>42877.636331018519</v>
          </cell>
          <cell r="B440">
            <v>6.32</v>
          </cell>
          <cell r="C440">
            <v>5.0599999999999996</v>
          </cell>
        </row>
        <row r="441">
          <cell r="A441">
            <v>42877.636678240742</v>
          </cell>
          <cell r="B441">
            <v>6.31</v>
          </cell>
          <cell r="C441">
            <v>5.1100000000000003</v>
          </cell>
        </row>
        <row r="442">
          <cell r="A442">
            <v>42877.637025462966</v>
          </cell>
          <cell r="B442">
            <v>6.3</v>
          </cell>
          <cell r="C442">
            <v>5.01</v>
          </cell>
        </row>
        <row r="443">
          <cell r="A443">
            <v>42877.637372685182</v>
          </cell>
          <cell r="B443">
            <v>6.29</v>
          </cell>
          <cell r="C443">
            <v>4.7699999999999996</v>
          </cell>
        </row>
        <row r="444">
          <cell r="A444">
            <v>42877.637719907405</v>
          </cell>
          <cell r="B444">
            <v>6.27</v>
          </cell>
          <cell r="C444">
            <v>4.59</v>
          </cell>
        </row>
        <row r="445">
          <cell r="A445">
            <v>42877.638067129628</v>
          </cell>
          <cell r="B445">
            <v>6.26</v>
          </cell>
          <cell r="C445">
            <v>4.5599999999999996</v>
          </cell>
        </row>
        <row r="446">
          <cell r="A446">
            <v>42877.638414351852</v>
          </cell>
          <cell r="B446">
            <v>6.25</v>
          </cell>
          <cell r="C446">
            <v>4.63</v>
          </cell>
        </row>
        <row r="447">
          <cell r="A447">
            <v>42877.638761574075</v>
          </cell>
          <cell r="B447">
            <v>6.24</v>
          </cell>
          <cell r="C447">
            <v>4.7300000000000004</v>
          </cell>
        </row>
        <row r="448">
          <cell r="A448">
            <v>42877.639108796298</v>
          </cell>
          <cell r="B448">
            <v>6.23</v>
          </cell>
          <cell r="C448">
            <v>4.8099999999999996</v>
          </cell>
        </row>
        <row r="449">
          <cell r="A449">
            <v>42877.639456018522</v>
          </cell>
          <cell r="B449">
            <v>6.22</v>
          </cell>
          <cell r="C449">
            <v>4.8899999999999997</v>
          </cell>
        </row>
        <row r="450">
          <cell r="A450">
            <v>42877.639803240738</v>
          </cell>
          <cell r="B450">
            <v>6.21</v>
          </cell>
          <cell r="C450">
            <v>4.9400000000000004</v>
          </cell>
        </row>
        <row r="451">
          <cell r="A451">
            <v>42877.640150462961</v>
          </cell>
          <cell r="B451">
            <v>6.2</v>
          </cell>
          <cell r="C451">
            <v>4.99</v>
          </cell>
        </row>
        <row r="452">
          <cell r="A452">
            <v>42877.640497685185</v>
          </cell>
          <cell r="B452">
            <v>6.19</v>
          </cell>
          <cell r="C452">
            <v>4.92</v>
          </cell>
        </row>
        <row r="453">
          <cell r="A453">
            <v>42877.640844907408</v>
          </cell>
          <cell r="B453">
            <v>6.17</v>
          </cell>
          <cell r="C453">
            <v>4.6100000000000003</v>
          </cell>
        </row>
        <row r="454">
          <cell r="A454">
            <v>42877.641192129631</v>
          </cell>
          <cell r="B454">
            <v>6.16</v>
          </cell>
          <cell r="C454">
            <v>4.5</v>
          </cell>
        </row>
        <row r="455">
          <cell r="A455">
            <v>42877.641539351855</v>
          </cell>
          <cell r="B455">
            <v>6.15</v>
          </cell>
          <cell r="C455">
            <v>4.5</v>
          </cell>
        </row>
        <row r="456">
          <cell r="A456">
            <v>42877.641886574071</v>
          </cell>
          <cell r="B456">
            <v>6.13</v>
          </cell>
          <cell r="C456">
            <v>4.5599999999999996</v>
          </cell>
        </row>
        <row r="457">
          <cell r="A457">
            <v>42877.642233796294</v>
          </cell>
          <cell r="B457">
            <v>6.12</v>
          </cell>
          <cell r="C457">
            <v>4.6500000000000004</v>
          </cell>
        </row>
        <row r="458">
          <cell r="A458">
            <v>42877.642581018517</v>
          </cell>
          <cell r="B458">
            <v>6.12</v>
          </cell>
          <cell r="C458">
            <v>4.7300000000000004</v>
          </cell>
        </row>
        <row r="459">
          <cell r="A459">
            <v>42877.642928240741</v>
          </cell>
          <cell r="B459">
            <v>6.11</v>
          </cell>
          <cell r="C459">
            <v>4.8099999999999996</v>
          </cell>
        </row>
        <row r="460">
          <cell r="A460">
            <v>42877.643275462964</v>
          </cell>
          <cell r="B460">
            <v>6.09</v>
          </cell>
          <cell r="C460">
            <v>4.8499999999999996</v>
          </cell>
        </row>
        <row r="461">
          <cell r="A461">
            <v>42877.643622685187</v>
          </cell>
          <cell r="B461">
            <v>6.08</v>
          </cell>
          <cell r="C461">
            <v>4.8899999999999997</v>
          </cell>
        </row>
        <row r="462">
          <cell r="A462">
            <v>42877.643969907411</v>
          </cell>
          <cell r="B462">
            <v>6.08</v>
          </cell>
          <cell r="C462">
            <v>4.84</v>
          </cell>
        </row>
        <row r="463">
          <cell r="A463">
            <v>42877.644317129627</v>
          </cell>
          <cell r="B463">
            <v>6.06</v>
          </cell>
          <cell r="C463">
            <v>4.58</v>
          </cell>
        </row>
        <row r="464">
          <cell r="A464">
            <v>42877.64466435185</v>
          </cell>
          <cell r="B464">
            <v>6.04</v>
          </cell>
          <cell r="C464">
            <v>4.43</v>
          </cell>
        </row>
        <row r="465">
          <cell r="A465">
            <v>42877.645011574074</v>
          </cell>
          <cell r="B465">
            <v>6.04</v>
          </cell>
          <cell r="C465">
            <v>4.37</v>
          </cell>
        </row>
        <row r="466">
          <cell r="A466">
            <v>42877.645358796297</v>
          </cell>
          <cell r="B466">
            <v>6.03</v>
          </cell>
          <cell r="C466">
            <v>4.42</v>
          </cell>
        </row>
        <row r="467">
          <cell r="A467">
            <v>42877.64570601852</v>
          </cell>
          <cell r="B467">
            <v>6.01</v>
          </cell>
          <cell r="C467">
            <v>4.51</v>
          </cell>
        </row>
        <row r="468">
          <cell r="A468">
            <v>42877.646053240744</v>
          </cell>
          <cell r="B468">
            <v>6</v>
          </cell>
          <cell r="C468">
            <v>4.5999999999999996</v>
          </cell>
        </row>
        <row r="469">
          <cell r="A469">
            <v>42877.64640046296</v>
          </cell>
          <cell r="B469">
            <v>5.99</v>
          </cell>
          <cell r="C469">
            <v>4.67</v>
          </cell>
        </row>
        <row r="470">
          <cell r="A470">
            <v>42877.646747685183</v>
          </cell>
          <cell r="B470">
            <v>5.98</v>
          </cell>
          <cell r="C470">
            <v>4.7300000000000004</v>
          </cell>
        </row>
        <row r="471">
          <cell r="A471">
            <v>42877.647094907406</v>
          </cell>
          <cell r="B471">
            <v>5.97</v>
          </cell>
          <cell r="C471">
            <v>4.76</v>
          </cell>
        </row>
        <row r="472">
          <cell r="A472">
            <v>42877.64744212963</v>
          </cell>
          <cell r="B472">
            <v>5.96</v>
          </cell>
          <cell r="C472">
            <v>4.79</v>
          </cell>
        </row>
        <row r="473">
          <cell r="A473">
            <v>42877.647789351853</v>
          </cell>
          <cell r="B473">
            <v>5.95</v>
          </cell>
          <cell r="C473">
            <v>4.71</v>
          </cell>
        </row>
        <row r="474">
          <cell r="A474">
            <v>42877.648136574076</v>
          </cell>
          <cell r="B474">
            <v>5.94</v>
          </cell>
          <cell r="C474">
            <v>4.43</v>
          </cell>
        </row>
        <row r="475">
          <cell r="A475">
            <v>42877.6484837963</v>
          </cell>
          <cell r="B475">
            <v>5.93</v>
          </cell>
          <cell r="C475">
            <v>4.2699999999999996</v>
          </cell>
        </row>
        <row r="476">
          <cell r="A476">
            <v>42877.648831018516</v>
          </cell>
          <cell r="B476">
            <v>5.92</v>
          </cell>
          <cell r="C476">
            <v>4.24</v>
          </cell>
        </row>
        <row r="477">
          <cell r="A477">
            <v>42877.649178240739</v>
          </cell>
          <cell r="B477">
            <v>5.91</v>
          </cell>
          <cell r="C477">
            <v>4.32</v>
          </cell>
        </row>
        <row r="478">
          <cell r="A478">
            <v>42877.649525462963</v>
          </cell>
          <cell r="B478">
            <v>5.89</v>
          </cell>
          <cell r="C478">
            <v>4.42</v>
          </cell>
        </row>
        <row r="479">
          <cell r="A479">
            <v>42877.649872685186</v>
          </cell>
          <cell r="B479">
            <v>5.88</v>
          </cell>
          <cell r="C479">
            <v>4.5199999999999996</v>
          </cell>
        </row>
        <row r="480">
          <cell r="A480">
            <v>42877.650219907409</v>
          </cell>
          <cell r="B480">
            <v>5.88</v>
          </cell>
          <cell r="C480">
            <v>4.59</v>
          </cell>
        </row>
        <row r="481">
          <cell r="A481">
            <v>42877.650567129633</v>
          </cell>
          <cell r="B481">
            <v>5.86</v>
          </cell>
          <cell r="C481">
            <v>4.63</v>
          </cell>
        </row>
        <row r="482">
          <cell r="A482">
            <v>42877.650914351849</v>
          </cell>
          <cell r="B482">
            <v>5.85</v>
          </cell>
          <cell r="C482">
            <v>4.67</v>
          </cell>
        </row>
        <row r="483">
          <cell r="A483">
            <v>42877.651261574072</v>
          </cell>
          <cell r="B483">
            <v>5.85</v>
          </cell>
          <cell r="C483">
            <v>4.71</v>
          </cell>
        </row>
        <row r="484">
          <cell r="A484">
            <v>42877.651608796295</v>
          </cell>
          <cell r="B484">
            <v>5.84</v>
          </cell>
          <cell r="C484">
            <v>4.63</v>
          </cell>
        </row>
        <row r="485">
          <cell r="A485">
            <v>42877.651967592596</v>
          </cell>
          <cell r="B485">
            <v>5.82</v>
          </cell>
          <cell r="C485">
            <v>4.37</v>
          </cell>
        </row>
        <row r="486">
          <cell r="A486">
            <v>42877.652314814812</v>
          </cell>
          <cell r="B486">
            <v>5.81</v>
          </cell>
          <cell r="C486">
            <v>4.2300000000000004</v>
          </cell>
        </row>
        <row r="487">
          <cell r="A487">
            <v>42877.652662037035</v>
          </cell>
          <cell r="B487">
            <v>5.8</v>
          </cell>
          <cell r="C487">
            <v>4.1900000000000004</v>
          </cell>
        </row>
        <row r="488">
          <cell r="A488">
            <v>42877.653009259258</v>
          </cell>
          <cell r="B488">
            <v>5.79</v>
          </cell>
          <cell r="C488">
            <v>4.2300000000000004</v>
          </cell>
        </row>
        <row r="489">
          <cell r="A489">
            <v>42877.653356481482</v>
          </cell>
          <cell r="B489">
            <v>5.78</v>
          </cell>
          <cell r="C489">
            <v>4.34</v>
          </cell>
        </row>
        <row r="490">
          <cell r="A490">
            <v>42877.653703703705</v>
          </cell>
          <cell r="B490">
            <v>5.77</v>
          </cell>
          <cell r="C490">
            <v>4.42</v>
          </cell>
        </row>
        <row r="491">
          <cell r="A491">
            <v>42877.654050925928</v>
          </cell>
          <cell r="B491">
            <v>5.76</v>
          </cell>
          <cell r="C491">
            <v>4.5</v>
          </cell>
        </row>
        <row r="492">
          <cell r="A492">
            <v>42877.654398148145</v>
          </cell>
          <cell r="B492">
            <v>5.75</v>
          </cell>
          <cell r="C492">
            <v>4.55</v>
          </cell>
        </row>
        <row r="493">
          <cell r="A493">
            <v>42877.654745370368</v>
          </cell>
          <cell r="B493">
            <v>5.74</v>
          </cell>
          <cell r="C493">
            <v>4.5999999999999996</v>
          </cell>
        </row>
        <row r="494">
          <cell r="A494">
            <v>42877.655092592591</v>
          </cell>
          <cell r="B494">
            <v>5.73</v>
          </cell>
          <cell r="C494">
            <v>4.6399999999999997</v>
          </cell>
        </row>
        <row r="495">
          <cell r="A495">
            <v>42877.655439814815</v>
          </cell>
          <cell r="B495">
            <v>5.73</v>
          </cell>
          <cell r="C495">
            <v>4.5</v>
          </cell>
        </row>
        <row r="496">
          <cell r="A496">
            <v>42877.655787037038</v>
          </cell>
          <cell r="B496">
            <v>5.71</v>
          </cell>
          <cell r="C496">
            <v>4.28</v>
          </cell>
        </row>
        <row r="497">
          <cell r="A497">
            <v>42877.656134259261</v>
          </cell>
          <cell r="B497">
            <v>5.69</v>
          </cell>
          <cell r="C497">
            <v>4.1399999999999997</v>
          </cell>
        </row>
        <row r="498">
          <cell r="A498">
            <v>42877.656481481485</v>
          </cell>
          <cell r="B498">
            <v>5.69</v>
          </cell>
          <cell r="C498">
            <v>4.1500000000000004</v>
          </cell>
        </row>
        <row r="499">
          <cell r="A499">
            <v>42877.656828703701</v>
          </cell>
          <cell r="B499">
            <v>5.68</v>
          </cell>
          <cell r="C499">
            <v>4.2300000000000004</v>
          </cell>
        </row>
        <row r="500">
          <cell r="A500">
            <v>42877.657175925924</v>
          </cell>
          <cell r="B500">
            <v>5.67</v>
          </cell>
          <cell r="C500">
            <v>4.33</v>
          </cell>
        </row>
        <row r="501">
          <cell r="A501">
            <v>42877.657523148147</v>
          </cell>
          <cell r="B501">
            <v>5.66</v>
          </cell>
          <cell r="C501">
            <v>4.42</v>
          </cell>
        </row>
        <row r="502">
          <cell r="A502">
            <v>42877.657870370371</v>
          </cell>
          <cell r="B502">
            <v>5.65</v>
          </cell>
          <cell r="C502">
            <v>4.49</v>
          </cell>
        </row>
        <row r="503">
          <cell r="A503">
            <v>42877.658217592594</v>
          </cell>
          <cell r="B503">
            <v>5.64</v>
          </cell>
          <cell r="C503">
            <v>4.53</v>
          </cell>
        </row>
        <row r="504">
          <cell r="A504">
            <v>42877.658564814818</v>
          </cell>
          <cell r="B504">
            <v>5.63</v>
          </cell>
          <cell r="C504">
            <v>4.57</v>
          </cell>
        </row>
        <row r="505">
          <cell r="A505">
            <v>42877.658912037034</v>
          </cell>
          <cell r="B505">
            <v>5.63</v>
          </cell>
          <cell r="C505">
            <v>4.53</v>
          </cell>
        </row>
        <row r="506">
          <cell r="A506">
            <v>42877.659259259257</v>
          </cell>
          <cell r="B506">
            <v>5.61</v>
          </cell>
          <cell r="C506">
            <v>4.29</v>
          </cell>
        </row>
        <row r="507">
          <cell r="A507">
            <v>42877.65960648148</v>
          </cell>
          <cell r="B507">
            <v>5.6</v>
          </cell>
          <cell r="C507">
            <v>4.12</v>
          </cell>
        </row>
        <row r="508">
          <cell r="A508">
            <v>42877.659953703704</v>
          </cell>
          <cell r="B508">
            <v>5.59</v>
          </cell>
          <cell r="C508">
            <v>4.0599999999999996</v>
          </cell>
        </row>
        <row r="509">
          <cell r="A509">
            <v>42877.660300925927</v>
          </cell>
          <cell r="B509">
            <v>5.57</v>
          </cell>
          <cell r="C509">
            <v>4.1100000000000003</v>
          </cell>
        </row>
        <row r="510">
          <cell r="A510">
            <v>42877.66064814815</v>
          </cell>
          <cell r="B510">
            <v>5.57</v>
          </cell>
          <cell r="C510">
            <v>4.21</v>
          </cell>
        </row>
        <row r="511">
          <cell r="A511">
            <v>42877.660995370374</v>
          </cell>
          <cell r="B511">
            <v>5.56</v>
          </cell>
          <cell r="C511">
            <v>4.3</v>
          </cell>
        </row>
        <row r="512">
          <cell r="A512">
            <v>42877.66134259259</v>
          </cell>
          <cell r="B512">
            <v>5.55</v>
          </cell>
          <cell r="C512">
            <v>4.3899999999999997</v>
          </cell>
        </row>
        <row r="513">
          <cell r="A513">
            <v>42877.661689814813</v>
          </cell>
          <cell r="B513">
            <v>5.54</v>
          </cell>
          <cell r="C513">
            <v>4.4400000000000004</v>
          </cell>
        </row>
        <row r="514">
          <cell r="A514">
            <v>42877.662037037036</v>
          </cell>
          <cell r="B514">
            <v>5.53</v>
          </cell>
          <cell r="C514">
            <v>4.4800000000000004</v>
          </cell>
        </row>
        <row r="515">
          <cell r="A515">
            <v>42877.66238425926</v>
          </cell>
          <cell r="B515">
            <v>5.53</v>
          </cell>
          <cell r="C515">
            <v>4.51</v>
          </cell>
        </row>
        <row r="516">
          <cell r="A516">
            <v>42877.662731481483</v>
          </cell>
          <cell r="B516">
            <v>5.52</v>
          </cell>
          <cell r="C516">
            <v>4.34</v>
          </cell>
        </row>
        <row r="517">
          <cell r="A517">
            <v>42877.663078703707</v>
          </cell>
          <cell r="B517">
            <v>5.5</v>
          </cell>
          <cell r="C517">
            <v>4.12</v>
          </cell>
        </row>
        <row r="518">
          <cell r="A518">
            <v>42877.663425925923</v>
          </cell>
          <cell r="B518">
            <v>5.49</v>
          </cell>
          <cell r="C518">
            <v>4.01</v>
          </cell>
        </row>
        <row r="519">
          <cell r="A519">
            <v>42877.663773148146</v>
          </cell>
          <cell r="B519">
            <v>5.48</v>
          </cell>
          <cell r="C519">
            <v>4.03</v>
          </cell>
        </row>
        <row r="520">
          <cell r="A520">
            <v>42877.664120370369</v>
          </cell>
          <cell r="B520">
            <v>5.47</v>
          </cell>
          <cell r="C520">
            <v>4.12</v>
          </cell>
        </row>
        <row r="521">
          <cell r="A521">
            <v>42877.664467592593</v>
          </cell>
          <cell r="B521">
            <v>5.46</v>
          </cell>
          <cell r="C521">
            <v>4.22</v>
          </cell>
        </row>
        <row r="522">
          <cell r="A522">
            <v>42877.664814814816</v>
          </cell>
          <cell r="B522">
            <v>5.46</v>
          </cell>
          <cell r="C522">
            <v>4.3</v>
          </cell>
        </row>
        <row r="523">
          <cell r="A523">
            <v>42877.665162037039</v>
          </cell>
          <cell r="B523">
            <v>5.45</v>
          </cell>
          <cell r="C523">
            <v>4.37</v>
          </cell>
        </row>
        <row r="524">
          <cell r="A524">
            <v>42877.665509259263</v>
          </cell>
          <cell r="B524">
            <v>5.44</v>
          </cell>
          <cell r="C524">
            <v>4.41</v>
          </cell>
        </row>
        <row r="525">
          <cell r="A525">
            <v>42877.665856481479</v>
          </cell>
          <cell r="B525">
            <v>5.43</v>
          </cell>
          <cell r="C525">
            <v>4.4400000000000004</v>
          </cell>
        </row>
        <row r="526">
          <cell r="A526">
            <v>42877.666203703702</v>
          </cell>
          <cell r="B526">
            <v>5.43</v>
          </cell>
          <cell r="C526">
            <v>4.29</v>
          </cell>
        </row>
        <row r="527">
          <cell r="A527">
            <v>42877.666550925926</v>
          </cell>
          <cell r="B527">
            <v>5.41</v>
          </cell>
          <cell r="C527">
            <v>4.08</v>
          </cell>
        </row>
        <row r="528">
          <cell r="A528">
            <v>42877.666898148149</v>
          </cell>
          <cell r="B528">
            <v>5.4</v>
          </cell>
          <cell r="C528">
            <v>3.95</v>
          </cell>
        </row>
        <row r="529">
          <cell r="A529">
            <v>42877.667245370372</v>
          </cell>
          <cell r="B529">
            <v>5.38</v>
          </cell>
          <cell r="C529">
            <v>3.95</v>
          </cell>
        </row>
        <row r="530">
          <cell r="A530">
            <v>42877.667592592596</v>
          </cell>
          <cell r="B530">
            <v>5.37</v>
          </cell>
          <cell r="C530">
            <v>4.03</v>
          </cell>
        </row>
        <row r="531">
          <cell r="A531">
            <v>42877.667939814812</v>
          </cell>
          <cell r="B531">
            <v>5.37</v>
          </cell>
          <cell r="C531">
            <v>4.1500000000000004</v>
          </cell>
        </row>
        <row r="532">
          <cell r="A532">
            <v>42877.668287037035</v>
          </cell>
          <cell r="B532">
            <v>5.36</v>
          </cell>
          <cell r="C532">
            <v>4.24</v>
          </cell>
        </row>
        <row r="533">
          <cell r="A533">
            <v>42877.668634259258</v>
          </cell>
          <cell r="B533">
            <v>5.35</v>
          </cell>
          <cell r="C533">
            <v>4.3099999999999996</v>
          </cell>
        </row>
        <row r="534">
          <cell r="A534">
            <v>42877.668981481482</v>
          </cell>
          <cell r="B534">
            <v>5.34</v>
          </cell>
          <cell r="C534">
            <v>4.3600000000000003</v>
          </cell>
        </row>
        <row r="535">
          <cell r="A535">
            <v>42877.669328703705</v>
          </cell>
          <cell r="B535">
            <v>5.34</v>
          </cell>
          <cell r="C535">
            <v>4.4000000000000004</v>
          </cell>
        </row>
        <row r="536">
          <cell r="A536">
            <v>42877.669675925928</v>
          </cell>
          <cell r="B536">
            <v>5.33</v>
          </cell>
          <cell r="C536">
            <v>4.33</v>
          </cell>
        </row>
        <row r="537">
          <cell r="A537">
            <v>42877.670023148145</v>
          </cell>
          <cell r="B537">
            <v>5.33</v>
          </cell>
          <cell r="C537">
            <v>4.08</v>
          </cell>
        </row>
        <row r="538">
          <cell r="A538">
            <v>42877.670370370368</v>
          </cell>
          <cell r="B538">
            <v>5.31</v>
          </cell>
          <cell r="C538">
            <v>3.91</v>
          </cell>
        </row>
        <row r="539">
          <cell r="A539">
            <v>42877.670717592591</v>
          </cell>
          <cell r="B539">
            <v>5.3</v>
          </cell>
          <cell r="C539">
            <v>3.88</v>
          </cell>
        </row>
        <row r="540">
          <cell r="A540">
            <v>42877.671064814815</v>
          </cell>
          <cell r="B540">
            <v>5.28</v>
          </cell>
          <cell r="C540">
            <v>3.94</v>
          </cell>
        </row>
        <row r="541">
          <cell r="A541">
            <v>42877.671412037038</v>
          </cell>
          <cell r="B541">
            <v>5.27</v>
          </cell>
          <cell r="C541">
            <v>4.04</v>
          </cell>
        </row>
        <row r="542">
          <cell r="A542">
            <v>42877.671759259261</v>
          </cell>
          <cell r="B542">
            <v>5.27</v>
          </cell>
          <cell r="C542">
            <v>4.13</v>
          </cell>
        </row>
        <row r="543">
          <cell r="A543">
            <v>42877.672106481485</v>
          </cell>
          <cell r="B543">
            <v>5.26</v>
          </cell>
          <cell r="C543">
            <v>4.21</v>
          </cell>
        </row>
        <row r="544">
          <cell r="A544">
            <v>42877.672453703701</v>
          </cell>
          <cell r="B544">
            <v>5.26</v>
          </cell>
          <cell r="C544">
            <v>4.2699999999999996</v>
          </cell>
        </row>
        <row r="545">
          <cell r="A545">
            <v>42877.672800925924</v>
          </cell>
          <cell r="B545">
            <v>5.25</v>
          </cell>
          <cell r="C545">
            <v>4.3099999999999996</v>
          </cell>
        </row>
        <row r="546">
          <cell r="A546">
            <v>42877.673148148147</v>
          </cell>
          <cell r="B546">
            <v>5.24</v>
          </cell>
          <cell r="C546">
            <v>4.21</v>
          </cell>
        </row>
        <row r="547">
          <cell r="A547">
            <v>42877.673495370371</v>
          </cell>
          <cell r="B547">
            <v>5.23</v>
          </cell>
          <cell r="C547">
            <v>3.95</v>
          </cell>
        </row>
        <row r="548">
          <cell r="A548">
            <v>42877.673842592594</v>
          </cell>
          <cell r="B548">
            <v>5.21</v>
          </cell>
          <cell r="C548">
            <v>3.83</v>
          </cell>
        </row>
        <row r="549">
          <cell r="A549">
            <v>42877.674189814818</v>
          </cell>
          <cell r="B549">
            <v>5.2</v>
          </cell>
          <cell r="C549">
            <v>3.8</v>
          </cell>
        </row>
        <row r="550">
          <cell r="A550">
            <v>42877.674537037034</v>
          </cell>
          <cell r="B550">
            <v>5.2</v>
          </cell>
          <cell r="C550">
            <v>3.87</v>
          </cell>
        </row>
        <row r="551">
          <cell r="A551">
            <v>42877.674884259257</v>
          </cell>
          <cell r="B551">
            <v>5.19</v>
          </cell>
          <cell r="C551">
            <v>3.98</v>
          </cell>
        </row>
        <row r="552">
          <cell r="A552">
            <v>42877.675243055557</v>
          </cell>
          <cell r="B552">
            <v>5.18</v>
          </cell>
          <cell r="C552">
            <v>4.07</v>
          </cell>
        </row>
        <row r="553">
          <cell r="A553">
            <v>42877.67559027778</v>
          </cell>
          <cell r="B553">
            <v>5.18</v>
          </cell>
          <cell r="C553">
            <v>4.1500000000000004</v>
          </cell>
        </row>
        <row r="554">
          <cell r="A554">
            <v>42877.675937499997</v>
          </cell>
          <cell r="B554">
            <v>5.17</v>
          </cell>
          <cell r="C554">
            <v>4.2</v>
          </cell>
        </row>
        <row r="555">
          <cell r="A555">
            <v>42877.67628472222</v>
          </cell>
          <cell r="B555">
            <v>5.16</v>
          </cell>
          <cell r="C555">
            <v>4.25</v>
          </cell>
        </row>
        <row r="556">
          <cell r="A556">
            <v>42877.676631944443</v>
          </cell>
          <cell r="B556">
            <v>5.15</v>
          </cell>
          <cell r="C556">
            <v>4.21</v>
          </cell>
        </row>
        <row r="557">
          <cell r="A557">
            <v>42877.676979166667</v>
          </cell>
          <cell r="B557">
            <v>5.14</v>
          </cell>
          <cell r="C557">
            <v>3.94</v>
          </cell>
        </row>
        <row r="558">
          <cell r="A558">
            <v>42877.67732638889</v>
          </cell>
          <cell r="B558">
            <v>5.13</v>
          </cell>
          <cell r="C558">
            <v>3.77</v>
          </cell>
        </row>
        <row r="559">
          <cell r="A559">
            <v>42877.677673611113</v>
          </cell>
          <cell r="B559">
            <v>5.12</v>
          </cell>
          <cell r="C559">
            <v>3.72</v>
          </cell>
        </row>
        <row r="560">
          <cell r="A560">
            <v>42877.678020833337</v>
          </cell>
          <cell r="B560">
            <v>5.1100000000000003</v>
          </cell>
          <cell r="C560">
            <v>3.77</v>
          </cell>
        </row>
        <row r="561">
          <cell r="A561">
            <v>42877.678368055553</v>
          </cell>
          <cell r="B561">
            <v>5.1100000000000003</v>
          </cell>
          <cell r="C561">
            <v>3.86</v>
          </cell>
        </row>
        <row r="562">
          <cell r="A562">
            <v>42877.678715277776</v>
          </cell>
          <cell r="B562">
            <v>5.0999999999999996</v>
          </cell>
          <cell r="C562">
            <v>3.96</v>
          </cell>
        </row>
        <row r="563">
          <cell r="A563">
            <v>42877.679062499999</v>
          </cell>
          <cell r="B563">
            <v>5.08</v>
          </cell>
          <cell r="C563">
            <v>4.05</v>
          </cell>
        </row>
        <row r="564">
          <cell r="A564">
            <v>42877.679409722223</v>
          </cell>
          <cell r="B564">
            <v>5.08</v>
          </cell>
          <cell r="C564">
            <v>4.1100000000000003</v>
          </cell>
        </row>
        <row r="565">
          <cell r="A565">
            <v>42877.679756944446</v>
          </cell>
          <cell r="B565">
            <v>5.07</v>
          </cell>
          <cell r="C565">
            <v>4.16</v>
          </cell>
        </row>
        <row r="566">
          <cell r="A566">
            <v>42877.680104166669</v>
          </cell>
          <cell r="B566">
            <v>5.0599999999999996</v>
          </cell>
          <cell r="C566">
            <v>4.2</v>
          </cell>
        </row>
        <row r="567">
          <cell r="A567">
            <v>42877.680451388886</v>
          </cell>
          <cell r="B567">
            <v>5.0599999999999996</v>
          </cell>
          <cell r="C567">
            <v>4.0999999999999996</v>
          </cell>
        </row>
        <row r="568">
          <cell r="A568">
            <v>42877.680798611109</v>
          </cell>
          <cell r="B568">
            <v>5.04</v>
          </cell>
          <cell r="C568">
            <v>3.87</v>
          </cell>
        </row>
        <row r="569">
          <cell r="A569">
            <v>42877.681145833332</v>
          </cell>
          <cell r="B569">
            <v>5.04</v>
          </cell>
          <cell r="C569">
            <v>3.7</v>
          </cell>
        </row>
        <row r="570">
          <cell r="A570">
            <v>42877.681493055556</v>
          </cell>
          <cell r="B570">
            <v>5.03</v>
          </cell>
          <cell r="C570">
            <v>3.68</v>
          </cell>
        </row>
        <row r="571">
          <cell r="A571">
            <v>42877.681840277779</v>
          </cell>
          <cell r="B571">
            <v>5.01</v>
          </cell>
          <cell r="C571">
            <v>3.75</v>
          </cell>
        </row>
        <row r="572">
          <cell r="A572">
            <v>42877.682187500002</v>
          </cell>
          <cell r="B572">
            <v>5.01</v>
          </cell>
          <cell r="C572">
            <v>3.86</v>
          </cell>
        </row>
        <row r="573">
          <cell r="A573">
            <v>42877.682534722226</v>
          </cell>
          <cell r="B573">
            <v>5.01</v>
          </cell>
          <cell r="C573">
            <v>3.95</v>
          </cell>
        </row>
        <row r="574">
          <cell r="A574">
            <v>42877.682881944442</v>
          </cell>
          <cell r="B574">
            <v>5</v>
          </cell>
          <cell r="C574">
            <v>4.03</v>
          </cell>
        </row>
        <row r="575">
          <cell r="A575">
            <v>42877.683229166665</v>
          </cell>
          <cell r="B575">
            <v>4.99</v>
          </cell>
          <cell r="C575">
            <v>4.09</v>
          </cell>
        </row>
        <row r="576">
          <cell r="A576">
            <v>42877.683576388888</v>
          </cell>
          <cell r="B576">
            <v>4.9800000000000004</v>
          </cell>
          <cell r="C576">
            <v>4.13</v>
          </cell>
        </row>
        <row r="577">
          <cell r="A577">
            <v>42877.683923611112</v>
          </cell>
          <cell r="B577">
            <v>4.97</v>
          </cell>
          <cell r="C577">
            <v>4.1100000000000003</v>
          </cell>
        </row>
        <row r="578">
          <cell r="A578">
            <v>42877.684270833335</v>
          </cell>
          <cell r="B578">
            <v>4.97</v>
          </cell>
          <cell r="C578">
            <v>3.87</v>
          </cell>
        </row>
        <row r="579">
          <cell r="A579">
            <v>42877.684618055559</v>
          </cell>
          <cell r="B579">
            <v>4.96</v>
          </cell>
          <cell r="C579">
            <v>3.68</v>
          </cell>
        </row>
        <row r="580">
          <cell r="A580">
            <v>42877.684965277775</v>
          </cell>
          <cell r="B580">
            <v>4.9400000000000004</v>
          </cell>
          <cell r="C580">
            <v>3.61</v>
          </cell>
        </row>
        <row r="581">
          <cell r="A581">
            <v>42877.685312499998</v>
          </cell>
          <cell r="B581">
            <v>4.93</v>
          </cell>
          <cell r="C581">
            <v>3.66</v>
          </cell>
        </row>
        <row r="582">
          <cell r="A582">
            <v>42877.685659722221</v>
          </cell>
          <cell r="B582">
            <v>4.92</v>
          </cell>
          <cell r="C582">
            <v>3.76</v>
          </cell>
        </row>
        <row r="583">
          <cell r="A583">
            <v>42877.686006944445</v>
          </cell>
          <cell r="B583">
            <v>4.91</v>
          </cell>
          <cell r="C583">
            <v>3.85</v>
          </cell>
        </row>
        <row r="584">
          <cell r="A584">
            <v>42877.686354166668</v>
          </cell>
          <cell r="B584">
            <v>4.91</v>
          </cell>
          <cell r="C584">
            <v>3.94</v>
          </cell>
        </row>
        <row r="585">
          <cell r="A585">
            <v>42877.686701388891</v>
          </cell>
          <cell r="B585">
            <v>4.91</v>
          </cell>
          <cell r="C585">
            <v>4</v>
          </cell>
        </row>
        <row r="586">
          <cell r="A586">
            <v>42877.687048611115</v>
          </cell>
          <cell r="B586">
            <v>4.9000000000000004</v>
          </cell>
          <cell r="C586">
            <v>4.05</v>
          </cell>
        </row>
        <row r="587">
          <cell r="A587">
            <v>42877.687395833331</v>
          </cell>
          <cell r="B587">
            <v>4.8899999999999997</v>
          </cell>
          <cell r="C587">
            <v>4.08</v>
          </cell>
        </row>
        <row r="588">
          <cell r="A588">
            <v>42877.687743055554</v>
          </cell>
          <cell r="B588">
            <v>4.8899999999999997</v>
          </cell>
          <cell r="C588">
            <v>3.88</v>
          </cell>
        </row>
        <row r="589">
          <cell r="A589">
            <v>42877.688090277778</v>
          </cell>
          <cell r="B589">
            <v>4.88</v>
          </cell>
          <cell r="C589">
            <v>3.7</v>
          </cell>
        </row>
        <row r="590">
          <cell r="A590">
            <v>42877.688437500001</v>
          </cell>
          <cell r="B590">
            <v>4.8600000000000003</v>
          </cell>
          <cell r="C590">
            <v>3.58</v>
          </cell>
        </row>
        <row r="591">
          <cell r="A591">
            <v>42877.688784722224</v>
          </cell>
          <cell r="B591">
            <v>4.8499999999999996</v>
          </cell>
          <cell r="C591">
            <v>3.58</v>
          </cell>
        </row>
        <row r="592">
          <cell r="A592">
            <v>42877.689131944448</v>
          </cell>
          <cell r="B592">
            <v>4.84</v>
          </cell>
          <cell r="C592">
            <v>3.65</v>
          </cell>
        </row>
        <row r="593">
          <cell r="A593">
            <v>42877.689479166664</v>
          </cell>
          <cell r="B593">
            <v>4.84</v>
          </cell>
          <cell r="C593">
            <v>3.74</v>
          </cell>
        </row>
        <row r="594">
          <cell r="A594">
            <v>42877.689826388887</v>
          </cell>
          <cell r="B594">
            <v>4.83</v>
          </cell>
          <cell r="C594">
            <v>3.84</v>
          </cell>
        </row>
        <row r="595">
          <cell r="A595">
            <v>42877.69017361111</v>
          </cell>
          <cell r="B595">
            <v>4.82</v>
          </cell>
          <cell r="C595">
            <v>3.9</v>
          </cell>
        </row>
        <row r="596">
          <cell r="A596">
            <v>42877.690520833334</v>
          </cell>
          <cell r="B596">
            <v>4.82</v>
          </cell>
          <cell r="C596">
            <v>3.96</v>
          </cell>
        </row>
        <row r="597">
          <cell r="A597">
            <v>42877.690868055557</v>
          </cell>
          <cell r="B597">
            <v>4.8099999999999996</v>
          </cell>
          <cell r="C597">
            <v>4</v>
          </cell>
        </row>
        <row r="598">
          <cell r="A598">
            <v>42877.69121527778</v>
          </cell>
          <cell r="B598">
            <v>4.8</v>
          </cell>
          <cell r="C598">
            <v>3.97</v>
          </cell>
        </row>
        <row r="599">
          <cell r="A599">
            <v>42877.691562499997</v>
          </cell>
          <cell r="B599">
            <v>4.79</v>
          </cell>
          <cell r="C599">
            <v>3.76</v>
          </cell>
        </row>
        <row r="600">
          <cell r="A600">
            <v>42877.69190972222</v>
          </cell>
          <cell r="B600">
            <v>4.78</v>
          </cell>
          <cell r="C600">
            <v>3.55</v>
          </cell>
        </row>
        <row r="601">
          <cell r="A601">
            <v>42877.692256944443</v>
          </cell>
          <cell r="B601">
            <v>4.78</v>
          </cell>
          <cell r="C601">
            <v>3.47</v>
          </cell>
        </row>
        <row r="602">
          <cell r="A602">
            <v>42877.692604166667</v>
          </cell>
          <cell r="B602">
            <v>4.76</v>
          </cell>
          <cell r="C602">
            <v>3.51</v>
          </cell>
        </row>
        <row r="603">
          <cell r="A603">
            <v>42877.69295138889</v>
          </cell>
          <cell r="B603">
            <v>4.75</v>
          </cell>
          <cell r="C603">
            <v>3.6</v>
          </cell>
        </row>
        <row r="604">
          <cell r="A604">
            <v>42877.693298611113</v>
          </cell>
          <cell r="B604">
            <v>4.75</v>
          </cell>
          <cell r="C604">
            <v>3.7</v>
          </cell>
        </row>
        <row r="605">
          <cell r="A605">
            <v>42877.693645833337</v>
          </cell>
          <cell r="B605">
            <v>4.74</v>
          </cell>
          <cell r="C605">
            <v>3.77</v>
          </cell>
        </row>
        <row r="606">
          <cell r="A606">
            <v>42877.693993055553</v>
          </cell>
          <cell r="B606">
            <v>4.74</v>
          </cell>
          <cell r="C606">
            <v>3.83</v>
          </cell>
        </row>
        <row r="607">
          <cell r="A607">
            <v>42877.694340277776</v>
          </cell>
          <cell r="B607">
            <v>4.7300000000000004</v>
          </cell>
          <cell r="C607">
            <v>3.87</v>
          </cell>
        </row>
        <row r="608">
          <cell r="A608">
            <v>42877.694687499999</v>
          </cell>
          <cell r="B608">
            <v>4.7300000000000004</v>
          </cell>
          <cell r="C608">
            <v>3.9</v>
          </cell>
        </row>
        <row r="609">
          <cell r="A609">
            <v>42877.695034722223</v>
          </cell>
          <cell r="B609">
            <v>4.72</v>
          </cell>
          <cell r="C609">
            <v>3.85</v>
          </cell>
        </row>
        <row r="610">
          <cell r="A610">
            <v>42877.695381944446</v>
          </cell>
          <cell r="B610">
            <v>4.71</v>
          </cell>
          <cell r="C610">
            <v>3.62</v>
          </cell>
        </row>
        <row r="611">
          <cell r="A611">
            <v>42877.695729166669</v>
          </cell>
          <cell r="B611">
            <v>4.7</v>
          </cell>
          <cell r="C611">
            <v>3.41</v>
          </cell>
        </row>
        <row r="612">
          <cell r="A612">
            <v>42877.696076388886</v>
          </cell>
          <cell r="B612">
            <v>4.68</v>
          </cell>
          <cell r="C612">
            <v>3.35</v>
          </cell>
        </row>
        <row r="613">
          <cell r="A613">
            <v>42877.696423611109</v>
          </cell>
          <cell r="B613">
            <v>4.68</v>
          </cell>
          <cell r="C613">
            <v>3.39</v>
          </cell>
        </row>
        <row r="614">
          <cell r="A614">
            <v>42877.696770833332</v>
          </cell>
          <cell r="B614">
            <v>4.67</v>
          </cell>
          <cell r="C614">
            <v>3.48</v>
          </cell>
        </row>
        <row r="615">
          <cell r="A615">
            <v>42877.697118055556</v>
          </cell>
          <cell r="B615">
            <v>4.67</v>
          </cell>
          <cell r="C615">
            <v>3.57</v>
          </cell>
        </row>
        <row r="616">
          <cell r="A616">
            <v>42877.697465277779</v>
          </cell>
          <cell r="B616">
            <v>4.66</v>
          </cell>
          <cell r="C616">
            <v>3.65</v>
          </cell>
        </row>
        <row r="617">
          <cell r="A617">
            <v>42877.697812500002</v>
          </cell>
          <cell r="B617">
            <v>4.6500000000000004</v>
          </cell>
          <cell r="C617">
            <v>3.7</v>
          </cell>
        </row>
        <row r="618">
          <cell r="A618">
            <v>42877.698159722226</v>
          </cell>
          <cell r="B618">
            <v>4.6500000000000004</v>
          </cell>
          <cell r="C618">
            <v>3.76</v>
          </cell>
        </row>
        <row r="619">
          <cell r="A619">
            <v>42877.698518518519</v>
          </cell>
          <cell r="B619">
            <v>4.6399999999999997</v>
          </cell>
          <cell r="C619">
            <v>3.78</v>
          </cell>
        </row>
        <row r="620">
          <cell r="A620">
            <v>42877.698865740742</v>
          </cell>
          <cell r="B620">
            <v>4.62</v>
          </cell>
          <cell r="C620">
            <v>3.8</v>
          </cell>
        </row>
        <row r="621">
          <cell r="A621">
            <v>42877.699212962965</v>
          </cell>
          <cell r="B621">
            <v>4.62</v>
          </cell>
          <cell r="C621">
            <v>3.79</v>
          </cell>
        </row>
        <row r="622">
          <cell r="A622">
            <v>42877.699560185189</v>
          </cell>
          <cell r="B622">
            <v>4.6100000000000003</v>
          </cell>
          <cell r="C622">
            <v>3.51</v>
          </cell>
        </row>
        <row r="623">
          <cell r="A623">
            <v>42877.699907407405</v>
          </cell>
          <cell r="B623">
            <v>4.6100000000000003</v>
          </cell>
          <cell r="C623">
            <v>3.35</v>
          </cell>
        </row>
        <row r="624">
          <cell r="A624">
            <v>42877.700254629628</v>
          </cell>
          <cell r="B624">
            <v>4.59</v>
          </cell>
          <cell r="C624">
            <v>3.3</v>
          </cell>
        </row>
        <row r="625">
          <cell r="A625">
            <v>42877.700601851851</v>
          </cell>
          <cell r="B625">
            <v>4.58</v>
          </cell>
          <cell r="C625">
            <v>3.34</v>
          </cell>
        </row>
        <row r="626">
          <cell r="A626">
            <v>42877.700949074075</v>
          </cell>
          <cell r="B626">
            <v>4.57</v>
          </cell>
          <cell r="C626">
            <v>3.44</v>
          </cell>
        </row>
        <row r="627">
          <cell r="A627">
            <v>42877.701296296298</v>
          </cell>
          <cell r="B627">
            <v>4.57</v>
          </cell>
          <cell r="C627">
            <v>3.54</v>
          </cell>
        </row>
        <row r="628">
          <cell r="A628">
            <v>42877.701643518521</v>
          </cell>
          <cell r="B628">
            <v>4.5599999999999996</v>
          </cell>
          <cell r="C628">
            <v>3.61</v>
          </cell>
        </row>
        <row r="629">
          <cell r="A629">
            <v>42877.701990740738</v>
          </cell>
          <cell r="B629">
            <v>4.5599999999999996</v>
          </cell>
          <cell r="C629">
            <v>3.65</v>
          </cell>
        </row>
        <row r="630">
          <cell r="A630">
            <v>42877.702337962961</v>
          </cell>
          <cell r="B630">
            <v>4.54</v>
          </cell>
          <cell r="C630">
            <v>3.69</v>
          </cell>
        </row>
        <row r="631">
          <cell r="A631">
            <v>42877.702685185184</v>
          </cell>
          <cell r="B631">
            <v>4.54</v>
          </cell>
          <cell r="C631">
            <v>3.73</v>
          </cell>
        </row>
        <row r="632">
          <cell r="A632">
            <v>42877.703032407408</v>
          </cell>
          <cell r="B632">
            <v>4.54</v>
          </cell>
          <cell r="C632">
            <v>3.74</v>
          </cell>
        </row>
        <row r="633">
          <cell r="A633">
            <v>42877.703379629631</v>
          </cell>
          <cell r="B633">
            <v>4.53</v>
          </cell>
          <cell r="C633">
            <v>3.55</v>
          </cell>
        </row>
        <row r="634">
          <cell r="A634">
            <v>42877.703726851854</v>
          </cell>
          <cell r="B634">
            <v>4.5199999999999996</v>
          </cell>
          <cell r="C634">
            <v>3.33</v>
          </cell>
        </row>
        <row r="635">
          <cell r="A635">
            <v>42877.704074074078</v>
          </cell>
          <cell r="B635">
            <v>4.51</v>
          </cell>
          <cell r="C635">
            <v>3.24</v>
          </cell>
        </row>
        <row r="636">
          <cell r="A636">
            <v>42877.704421296294</v>
          </cell>
          <cell r="B636">
            <v>4.5</v>
          </cell>
          <cell r="C636">
            <v>3.26</v>
          </cell>
        </row>
        <row r="637">
          <cell r="A637">
            <v>42877.704768518517</v>
          </cell>
          <cell r="B637">
            <v>4.49</v>
          </cell>
          <cell r="C637">
            <v>3.34</v>
          </cell>
        </row>
        <row r="638">
          <cell r="A638">
            <v>42877.70511574074</v>
          </cell>
          <cell r="B638">
            <v>4.49</v>
          </cell>
          <cell r="C638">
            <v>3.44</v>
          </cell>
        </row>
        <row r="639">
          <cell r="A639">
            <v>42877.705462962964</v>
          </cell>
          <cell r="B639">
            <v>4.4800000000000004</v>
          </cell>
          <cell r="C639">
            <v>3.52</v>
          </cell>
        </row>
        <row r="640">
          <cell r="A640">
            <v>42877.705810185187</v>
          </cell>
          <cell r="B640">
            <v>4.4800000000000004</v>
          </cell>
          <cell r="C640">
            <v>3.59</v>
          </cell>
        </row>
        <row r="641">
          <cell r="A641">
            <v>42877.706157407411</v>
          </cell>
          <cell r="B641">
            <v>4.47</v>
          </cell>
          <cell r="C641">
            <v>3.64</v>
          </cell>
        </row>
        <row r="642">
          <cell r="A642">
            <v>42877.706504629627</v>
          </cell>
          <cell r="B642">
            <v>4.46</v>
          </cell>
          <cell r="C642">
            <v>3.68</v>
          </cell>
        </row>
        <row r="643">
          <cell r="A643">
            <v>42877.70685185185</v>
          </cell>
          <cell r="B643">
            <v>4.45</v>
          </cell>
          <cell r="C643">
            <v>3.7</v>
          </cell>
        </row>
        <row r="644">
          <cell r="A644">
            <v>42877.707199074073</v>
          </cell>
          <cell r="B644">
            <v>4.45</v>
          </cell>
          <cell r="C644">
            <v>3.55</v>
          </cell>
        </row>
        <row r="645">
          <cell r="A645">
            <v>42877.707546296297</v>
          </cell>
          <cell r="B645">
            <v>4.4400000000000004</v>
          </cell>
          <cell r="C645">
            <v>3.32</v>
          </cell>
        </row>
        <row r="646">
          <cell r="A646">
            <v>42877.70789351852</v>
          </cell>
          <cell r="B646">
            <v>4.42</v>
          </cell>
          <cell r="C646">
            <v>3.17</v>
          </cell>
        </row>
        <row r="647">
          <cell r="A647">
            <v>42877.708240740743</v>
          </cell>
          <cell r="B647">
            <v>4.42</v>
          </cell>
          <cell r="C647">
            <v>3.15</v>
          </cell>
        </row>
        <row r="648">
          <cell r="A648">
            <v>42877.708587962959</v>
          </cell>
          <cell r="B648">
            <v>4.42</v>
          </cell>
          <cell r="C648">
            <v>3.23</v>
          </cell>
        </row>
        <row r="649">
          <cell r="A649">
            <v>42877.708935185183</v>
          </cell>
          <cell r="B649">
            <v>4.41</v>
          </cell>
          <cell r="C649">
            <v>3.34</v>
          </cell>
        </row>
        <row r="650">
          <cell r="A650">
            <v>42877.709282407406</v>
          </cell>
          <cell r="B650">
            <v>4.3899999999999997</v>
          </cell>
          <cell r="C650">
            <v>3.44</v>
          </cell>
        </row>
        <row r="651">
          <cell r="A651">
            <v>42877.709629629629</v>
          </cell>
          <cell r="B651">
            <v>4.3899999999999997</v>
          </cell>
          <cell r="C651">
            <v>3.51</v>
          </cell>
        </row>
        <row r="652">
          <cell r="A652">
            <v>42877.709976851853</v>
          </cell>
          <cell r="B652">
            <v>4.38</v>
          </cell>
          <cell r="C652">
            <v>3.56</v>
          </cell>
        </row>
        <row r="653">
          <cell r="A653">
            <v>42877.710324074076</v>
          </cell>
          <cell r="B653">
            <v>4.38</v>
          </cell>
          <cell r="C653">
            <v>3.61</v>
          </cell>
        </row>
        <row r="654">
          <cell r="A654">
            <v>42877.7106712963</v>
          </cell>
          <cell r="B654">
            <v>4.38</v>
          </cell>
          <cell r="C654">
            <v>3.65</v>
          </cell>
        </row>
        <row r="655">
          <cell r="A655">
            <v>42877.711018518516</v>
          </cell>
          <cell r="B655">
            <v>4.37</v>
          </cell>
          <cell r="C655">
            <v>3.6</v>
          </cell>
        </row>
        <row r="656">
          <cell r="A656">
            <v>42877.711365740739</v>
          </cell>
          <cell r="B656">
            <v>4.3600000000000003</v>
          </cell>
          <cell r="C656">
            <v>3.38</v>
          </cell>
        </row>
        <row r="657">
          <cell r="A657">
            <v>42877.711712962962</v>
          </cell>
          <cell r="B657">
            <v>4.3499999999999996</v>
          </cell>
          <cell r="C657">
            <v>3.19</v>
          </cell>
        </row>
        <row r="658">
          <cell r="A658">
            <v>42877.712060185186</v>
          </cell>
          <cell r="B658">
            <v>4.34</v>
          </cell>
          <cell r="C658">
            <v>3.13</v>
          </cell>
        </row>
        <row r="659">
          <cell r="A659">
            <v>42877.712407407409</v>
          </cell>
          <cell r="B659">
            <v>4.33</v>
          </cell>
          <cell r="C659">
            <v>3.18</v>
          </cell>
        </row>
        <row r="660">
          <cell r="A660">
            <v>42877.712754629632</v>
          </cell>
          <cell r="B660">
            <v>4.32</v>
          </cell>
          <cell r="C660">
            <v>3.3</v>
          </cell>
        </row>
        <row r="661">
          <cell r="A661">
            <v>42877.713101851848</v>
          </cell>
          <cell r="B661">
            <v>4.3099999999999996</v>
          </cell>
          <cell r="C661">
            <v>3.4</v>
          </cell>
        </row>
        <row r="662">
          <cell r="A662">
            <v>42877.713449074072</v>
          </cell>
          <cell r="B662">
            <v>4.32</v>
          </cell>
          <cell r="C662">
            <v>3.47</v>
          </cell>
        </row>
        <row r="663">
          <cell r="A663">
            <v>42877.713796296295</v>
          </cell>
          <cell r="B663">
            <v>4.3099999999999996</v>
          </cell>
          <cell r="C663">
            <v>3.54</v>
          </cell>
        </row>
        <row r="664">
          <cell r="A664">
            <v>42877.714143518519</v>
          </cell>
          <cell r="B664">
            <v>4.3</v>
          </cell>
          <cell r="C664">
            <v>3.57</v>
          </cell>
        </row>
        <row r="665">
          <cell r="A665">
            <v>42877.714490740742</v>
          </cell>
          <cell r="B665">
            <v>4.29</v>
          </cell>
          <cell r="C665">
            <v>3.61</v>
          </cell>
        </row>
        <row r="666">
          <cell r="A666">
            <v>42877.714837962965</v>
          </cell>
          <cell r="B666">
            <v>4.28</v>
          </cell>
          <cell r="C666">
            <v>3.57</v>
          </cell>
        </row>
        <row r="667">
          <cell r="A667">
            <v>42877.715185185189</v>
          </cell>
          <cell r="B667">
            <v>4.28</v>
          </cell>
          <cell r="C667">
            <v>3.34</v>
          </cell>
        </row>
        <row r="668">
          <cell r="A668">
            <v>42877.715532407405</v>
          </cell>
          <cell r="B668">
            <v>4.2699999999999996</v>
          </cell>
          <cell r="C668">
            <v>3.16</v>
          </cell>
        </row>
        <row r="669">
          <cell r="A669">
            <v>42877.715879629628</v>
          </cell>
          <cell r="B669">
            <v>4.26</v>
          </cell>
          <cell r="C669">
            <v>3.1</v>
          </cell>
        </row>
        <row r="670">
          <cell r="A670">
            <v>42877.716226851851</v>
          </cell>
          <cell r="B670">
            <v>4.25</v>
          </cell>
          <cell r="C670">
            <v>3.15</v>
          </cell>
        </row>
        <row r="671">
          <cell r="A671">
            <v>42877.716574074075</v>
          </cell>
          <cell r="B671">
            <v>4.25</v>
          </cell>
          <cell r="C671">
            <v>3.24</v>
          </cell>
        </row>
        <row r="672">
          <cell r="A672">
            <v>42877.716921296298</v>
          </cell>
          <cell r="B672">
            <v>4.24</v>
          </cell>
          <cell r="C672">
            <v>3.34</v>
          </cell>
        </row>
        <row r="673">
          <cell r="A673">
            <v>42877.717268518521</v>
          </cell>
          <cell r="B673">
            <v>4.24</v>
          </cell>
          <cell r="C673">
            <v>3.43</v>
          </cell>
        </row>
        <row r="674">
          <cell r="A674">
            <v>42877.717615740738</v>
          </cell>
          <cell r="B674">
            <v>4.2300000000000004</v>
          </cell>
          <cell r="C674">
            <v>3.49</v>
          </cell>
        </row>
        <row r="675">
          <cell r="A675">
            <v>42877.717962962961</v>
          </cell>
          <cell r="B675">
            <v>4.22</v>
          </cell>
          <cell r="C675">
            <v>3.54</v>
          </cell>
        </row>
        <row r="676">
          <cell r="A676">
            <v>42877.718310185184</v>
          </cell>
          <cell r="B676">
            <v>4.22</v>
          </cell>
          <cell r="C676">
            <v>3.58</v>
          </cell>
        </row>
        <row r="677">
          <cell r="A677">
            <v>42877.718657407408</v>
          </cell>
          <cell r="B677">
            <v>4.21</v>
          </cell>
          <cell r="C677">
            <v>3.42</v>
          </cell>
        </row>
        <row r="678">
          <cell r="A678">
            <v>42877.719004629631</v>
          </cell>
          <cell r="B678">
            <v>4.2</v>
          </cell>
          <cell r="C678">
            <v>3.22</v>
          </cell>
        </row>
        <row r="679">
          <cell r="A679">
            <v>42877.719351851854</v>
          </cell>
          <cell r="B679">
            <v>4.1900000000000004</v>
          </cell>
          <cell r="C679">
            <v>3.06</v>
          </cell>
        </row>
        <row r="680">
          <cell r="A680">
            <v>42877.719699074078</v>
          </cell>
          <cell r="B680">
            <v>4.18</v>
          </cell>
          <cell r="C680">
            <v>3.06</v>
          </cell>
        </row>
        <row r="681">
          <cell r="A681">
            <v>42877.720046296294</v>
          </cell>
          <cell r="B681">
            <v>4.18</v>
          </cell>
          <cell r="C681">
            <v>3.14</v>
          </cell>
        </row>
        <row r="682">
          <cell r="A682">
            <v>42877.720393518517</v>
          </cell>
          <cell r="B682">
            <v>4.17</v>
          </cell>
          <cell r="C682">
            <v>3.24</v>
          </cell>
        </row>
        <row r="683">
          <cell r="A683">
            <v>42877.72074074074</v>
          </cell>
          <cell r="B683">
            <v>4.17</v>
          </cell>
          <cell r="C683">
            <v>3.33</v>
          </cell>
        </row>
        <row r="684">
          <cell r="A684">
            <v>42877.721087962964</v>
          </cell>
          <cell r="B684">
            <v>4.16</v>
          </cell>
          <cell r="C684">
            <v>3.4</v>
          </cell>
        </row>
        <row r="685">
          <cell r="A685">
            <v>42877.721435185187</v>
          </cell>
          <cell r="B685">
            <v>4.16</v>
          </cell>
          <cell r="C685">
            <v>3.45</v>
          </cell>
        </row>
        <row r="686">
          <cell r="A686">
            <v>42877.72179398148</v>
          </cell>
          <cell r="B686">
            <v>4.1500000000000004</v>
          </cell>
          <cell r="C686">
            <v>3.49</v>
          </cell>
        </row>
        <row r="687">
          <cell r="A687">
            <v>42877.722141203703</v>
          </cell>
          <cell r="B687">
            <v>4.1500000000000004</v>
          </cell>
          <cell r="C687">
            <v>3.53</v>
          </cell>
        </row>
        <row r="688">
          <cell r="A688">
            <v>42877.722488425927</v>
          </cell>
          <cell r="B688">
            <v>4.13</v>
          </cell>
          <cell r="C688">
            <v>3.34</v>
          </cell>
        </row>
        <row r="689">
          <cell r="A689">
            <v>42877.72283564815</v>
          </cell>
          <cell r="B689">
            <v>4.13</v>
          </cell>
          <cell r="C689">
            <v>3.13</v>
          </cell>
        </row>
        <row r="690">
          <cell r="A690">
            <v>42877.723182870373</v>
          </cell>
          <cell r="B690">
            <v>4.12</v>
          </cell>
          <cell r="C690">
            <v>3.02</v>
          </cell>
        </row>
        <row r="691">
          <cell r="A691">
            <v>42877.723530092589</v>
          </cell>
          <cell r="B691">
            <v>4.1100000000000003</v>
          </cell>
          <cell r="C691">
            <v>3.03</v>
          </cell>
        </row>
        <row r="692">
          <cell r="A692">
            <v>42877.723877314813</v>
          </cell>
          <cell r="B692">
            <v>4.0999999999999996</v>
          </cell>
          <cell r="C692">
            <v>3.12</v>
          </cell>
        </row>
        <row r="693">
          <cell r="A693">
            <v>42877.724224537036</v>
          </cell>
          <cell r="B693">
            <v>4.09</v>
          </cell>
          <cell r="C693">
            <v>3.22</v>
          </cell>
        </row>
        <row r="694">
          <cell r="A694">
            <v>42877.72457175926</v>
          </cell>
          <cell r="B694">
            <v>4.09</v>
          </cell>
          <cell r="C694">
            <v>3.31</v>
          </cell>
        </row>
        <row r="695">
          <cell r="A695">
            <v>42877.724918981483</v>
          </cell>
          <cell r="B695">
            <v>4.09</v>
          </cell>
          <cell r="C695">
            <v>3.38</v>
          </cell>
        </row>
        <row r="696">
          <cell r="A696">
            <v>42877.725266203706</v>
          </cell>
          <cell r="B696">
            <v>4.09</v>
          </cell>
          <cell r="C696">
            <v>3.42</v>
          </cell>
        </row>
        <row r="697">
          <cell r="A697">
            <v>42877.725613425922</v>
          </cell>
          <cell r="B697">
            <v>4.07</v>
          </cell>
          <cell r="C697">
            <v>3.47</v>
          </cell>
        </row>
        <row r="698">
          <cell r="A698">
            <v>42877.725960648146</v>
          </cell>
          <cell r="B698">
            <v>4.07</v>
          </cell>
          <cell r="C698">
            <v>3.41</v>
          </cell>
        </row>
        <row r="699">
          <cell r="A699">
            <v>42877.726307870369</v>
          </cell>
          <cell r="B699">
            <v>4.0599999999999996</v>
          </cell>
          <cell r="C699">
            <v>3.18</v>
          </cell>
        </row>
        <row r="700">
          <cell r="A700">
            <v>42877.726655092592</v>
          </cell>
          <cell r="B700">
            <v>4.0599999999999996</v>
          </cell>
          <cell r="C700">
            <v>3.02</v>
          </cell>
        </row>
        <row r="701">
          <cell r="A701">
            <v>42877.727002314816</v>
          </cell>
          <cell r="B701">
            <v>4.05</v>
          </cell>
          <cell r="C701">
            <v>2.97</v>
          </cell>
        </row>
        <row r="702">
          <cell r="A702">
            <v>42877.727349537039</v>
          </cell>
          <cell r="B702">
            <v>4.04</v>
          </cell>
          <cell r="C702">
            <v>3.03</v>
          </cell>
        </row>
        <row r="703">
          <cell r="A703">
            <v>42877.727696759262</v>
          </cell>
          <cell r="B703">
            <v>4.03</v>
          </cell>
          <cell r="C703">
            <v>3.13</v>
          </cell>
        </row>
        <row r="704">
          <cell r="A704">
            <v>42877.728043981479</v>
          </cell>
          <cell r="B704">
            <v>4.0199999999999996</v>
          </cell>
          <cell r="C704">
            <v>3.23</v>
          </cell>
        </row>
        <row r="705">
          <cell r="A705">
            <v>42877.728391203702</v>
          </cell>
          <cell r="B705">
            <v>4.0199999999999996</v>
          </cell>
          <cell r="C705">
            <v>3.3</v>
          </cell>
        </row>
        <row r="706">
          <cell r="A706">
            <v>42877.728738425925</v>
          </cell>
          <cell r="B706">
            <v>4.0199999999999996</v>
          </cell>
          <cell r="C706">
            <v>3.37</v>
          </cell>
        </row>
        <row r="707">
          <cell r="A707">
            <v>42877.729085648149</v>
          </cell>
          <cell r="B707">
            <v>4.01</v>
          </cell>
          <cell r="C707">
            <v>3.41</v>
          </cell>
        </row>
        <row r="708">
          <cell r="A708">
            <v>42877.729432870372</v>
          </cell>
          <cell r="B708">
            <v>4.01</v>
          </cell>
          <cell r="C708">
            <v>3.44</v>
          </cell>
        </row>
        <row r="709">
          <cell r="A709">
            <v>42877.729780092595</v>
          </cell>
          <cell r="B709">
            <v>4</v>
          </cell>
          <cell r="C709">
            <v>3.28</v>
          </cell>
        </row>
        <row r="710">
          <cell r="A710">
            <v>42877.730127314811</v>
          </cell>
          <cell r="B710">
            <v>4</v>
          </cell>
          <cell r="C710">
            <v>3.05</v>
          </cell>
        </row>
        <row r="711">
          <cell r="A711">
            <v>42877.730474537035</v>
          </cell>
          <cell r="B711">
            <v>3.99</v>
          </cell>
          <cell r="C711">
            <v>2.91</v>
          </cell>
        </row>
        <row r="712">
          <cell r="A712">
            <v>42877.730821759258</v>
          </cell>
          <cell r="B712">
            <v>3.97</v>
          </cell>
          <cell r="C712">
            <v>2.92</v>
          </cell>
        </row>
        <row r="713">
          <cell r="A713">
            <v>42877.731168981481</v>
          </cell>
          <cell r="B713">
            <v>3.97</v>
          </cell>
          <cell r="C713">
            <v>3</v>
          </cell>
        </row>
        <row r="714">
          <cell r="A714">
            <v>42877.731516203705</v>
          </cell>
          <cell r="B714">
            <v>3.96</v>
          </cell>
          <cell r="C714">
            <v>3.1</v>
          </cell>
        </row>
        <row r="715">
          <cell r="A715">
            <v>42877.731863425928</v>
          </cell>
          <cell r="B715">
            <v>3.96</v>
          </cell>
          <cell r="C715">
            <v>3.2</v>
          </cell>
        </row>
        <row r="716">
          <cell r="A716">
            <v>42877.732210648152</v>
          </cell>
          <cell r="B716">
            <v>3.96</v>
          </cell>
          <cell r="C716">
            <v>3.28</v>
          </cell>
        </row>
        <row r="717">
          <cell r="A717">
            <v>42877.732557870368</v>
          </cell>
          <cell r="B717">
            <v>3.95</v>
          </cell>
          <cell r="C717">
            <v>3.33</v>
          </cell>
        </row>
        <row r="718">
          <cell r="A718">
            <v>42877.732905092591</v>
          </cell>
          <cell r="B718">
            <v>3.95</v>
          </cell>
          <cell r="C718">
            <v>3.37</v>
          </cell>
        </row>
        <row r="719">
          <cell r="A719">
            <v>42877.733252314814</v>
          </cell>
          <cell r="B719">
            <v>3.93</v>
          </cell>
          <cell r="C719">
            <v>3.39</v>
          </cell>
        </row>
        <row r="720">
          <cell r="A720">
            <v>42877.733599537038</v>
          </cell>
          <cell r="B720">
            <v>3.93</v>
          </cell>
          <cell r="C720">
            <v>3.16</v>
          </cell>
        </row>
        <row r="721">
          <cell r="A721">
            <v>42877.733946759261</v>
          </cell>
          <cell r="B721">
            <v>3.93</v>
          </cell>
          <cell r="C721">
            <v>2.98</v>
          </cell>
        </row>
        <row r="722">
          <cell r="A722">
            <v>42877.734293981484</v>
          </cell>
          <cell r="B722">
            <v>3.92</v>
          </cell>
          <cell r="C722">
            <v>2.87</v>
          </cell>
        </row>
        <row r="723">
          <cell r="A723">
            <v>42877.7346412037</v>
          </cell>
          <cell r="B723">
            <v>3.9</v>
          </cell>
          <cell r="C723">
            <v>2.89</v>
          </cell>
        </row>
        <row r="724">
          <cell r="A724">
            <v>42877.734988425924</v>
          </cell>
          <cell r="B724">
            <v>3.9</v>
          </cell>
          <cell r="C724">
            <v>2.98</v>
          </cell>
        </row>
        <row r="725">
          <cell r="A725">
            <v>42877.735335648147</v>
          </cell>
          <cell r="B725">
            <v>3.89</v>
          </cell>
          <cell r="C725">
            <v>3.1</v>
          </cell>
        </row>
        <row r="726">
          <cell r="A726">
            <v>42877.735682870371</v>
          </cell>
          <cell r="B726">
            <v>3.89</v>
          </cell>
          <cell r="C726">
            <v>3.19</v>
          </cell>
        </row>
        <row r="727">
          <cell r="A727">
            <v>42877.736030092594</v>
          </cell>
          <cell r="B727">
            <v>3.89</v>
          </cell>
          <cell r="C727">
            <v>3.25</v>
          </cell>
        </row>
        <row r="728">
          <cell r="A728">
            <v>42877.736377314817</v>
          </cell>
          <cell r="B728">
            <v>3.89</v>
          </cell>
          <cell r="C728">
            <v>3.28</v>
          </cell>
        </row>
        <row r="729">
          <cell r="A729">
            <v>42877.736724537041</v>
          </cell>
          <cell r="B729">
            <v>3.88</v>
          </cell>
          <cell r="C729">
            <v>3.32</v>
          </cell>
        </row>
        <row r="730">
          <cell r="A730">
            <v>42877.737071759257</v>
          </cell>
          <cell r="B730">
            <v>3.87</v>
          </cell>
          <cell r="C730">
            <v>3.27</v>
          </cell>
        </row>
        <row r="731">
          <cell r="A731">
            <v>42877.73741898148</v>
          </cell>
          <cell r="B731">
            <v>3.87</v>
          </cell>
          <cell r="C731">
            <v>2.99</v>
          </cell>
        </row>
        <row r="732">
          <cell r="A732">
            <v>42877.737766203703</v>
          </cell>
          <cell r="B732">
            <v>3.86</v>
          </cell>
          <cell r="C732">
            <v>2.82</v>
          </cell>
        </row>
        <row r="733">
          <cell r="A733">
            <v>42877.738113425927</v>
          </cell>
          <cell r="B733">
            <v>3.86</v>
          </cell>
          <cell r="C733">
            <v>2.79</v>
          </cell>
        </row>
        <row r="734">
          <cell r="A734">
            <v>42877.73846064815</v>
          </cell>
          <cell r="B734">
            <v>3.84</v>
          </cell>
          <cell r="C734">
            <v>2.84</v>
          </cell>
        </row>
        <row r="735">
          <cell r="A735">
            <v>42877.738807870373</v>
          </cell>
          <cell r="B735">
            <v>3.84</v>
          </cell>
          <cell r="C735">
            <v>2.93</v>
          </cell>
        </row>
        <row r="736">
          <cell r="A736">
            <v>42877.739155092589</v>
          </cell>
          <cell r="B736">
            <v>3.83</v>
          </cell>
          <cell r="C736">
            <v>3.02</v>
          </cell>
        </row>
        <row r="737">
          <cell r="A737">
            <v>42877.739502314813</v>
          </cell>
          <cell r="B737">
            <v>3.83</v>
          </cell>
          <cell r="C737">
            <v>3.09</v>
          </cell>
        </row>
        <row r="738">
          <cell r="A738">
            <v>42877.739849537036</v>
          </cell>
          <cell r="B738">
            <v>3.83</v>
          </cell>
          <cell r="C738">
            <v>3.15</v>
          </cell>
        </row>
        <row r="739">
          <cell r="A739">
            <v>42877.74019675926</v>
          </cell>
          <cell r="B739">
            <v>3.81</v>
          </cell>
          <cell r="C739">
            <v>3.18</v>
          </cell>
        </row>
        <row r="740">
          <cell r="A740">
            <v>42877.740543981483</v>
          </cell>
          <cell r="B740">
            <v>3.81</v>
          </cell>
          <cell r="C740">
            <v>3.23</v>
          </cell>
        </row>
        <row r="741">
          <cell r="A741">
            <v>42877.740891203706</v>
          </cell>
          <cell r="B741">
            <v>3.8</v>
          </cell>
          <cell r="C741">
            <v>3.25</v>
          </cell>
        </row>
        <row r="742">
          <cell r="A742">
            <v>42877.741238425922</v>
          </cell>
          <cell r="B742">
            <v>3.81</v>
          </cell>
          <cell r="C742">
            <v>3.07</v>
          </cell>
        </row>
        <row r="743">
          <cell r="A743">
            <v>42877.741585648146</v>
          </cell>
          <cell r="B743">
            <v>3.8</v>
          </cell>
          <cell r="C743">
            <v>2.81</v>
          </cell>
        </row>
        <row r="744">
          <cell r="A744">
            <v>42877.741932870369</v>
          </cell>
          <cell r="B744">
            <v>3.79</v>
          </cell>
          <cell r="C744">
            <v>2.69</v>
          </cell>
        </row>
        <row r="745">
          <cell r="A745">
            <v>42877.742280092592</v>
          </cell>
          <cell r="B745">
            <v>3.77</v>
          </cell>
          <cell r="C745">
            <v>2.71</v>
          </cell>
        </row>
        <row r="746">
          <cell r="A746">
            <v>42877.742627314816</v>
          </cell>
          <cell r="B746">
            <v>3.76</v>
          </cell>
          <cell r="C746">
            <v>2.8</v>
          </cell>
        </row>
        <row r="747">
          <cell r="A747">
            <v>42877.742974537039</v>
          </cell>
          <cell r="B747">
            <v>3.76</v>
          </cell>
          <cell r="C747">
            <v>2.9</v>
          </cell>
        </row>
        <row r="748">
          <cell r="A748">
            <v>42877.743321759262</v>
          </cell>
          <cell r="B748">
            <v>3.76</v>
          </cell>
          <cell r="C748">
            <v>2.98</v>
          </cell>
        </row>
        <row r="749">
          <cell r="A749">
            <v>42877.743668981479</v>
          </cell>
          <cell r="B749">
            <v>3.76</v>
          </cell>
          <cell r="C749">
            <v>3.05</v>
          </cell>
        </row>
        <row r="750">
          <cell r="A750">
            <v>42877.744027777779</v>
          </cell>
          <cell r="B750">
            <v>3.75</v>
          </cell>
          <cell r="C750">
            <v>3.09</v>
          </cell>
        </row>
        <row r="751">
          <cell r="A751">
            <v>42877.744375000002</v>
          </cell>
          <cell r="B751">
            <v>3.75</v>
          </cell>
          <cell r="C751">
            <v>3.12</v>
          </cell>
        </row>
        <row r="752">
          <cell r="A752">
            <v>42877.744722222225</v>
          </cell>
          <cell r="B752">
            <v>3.74</v>
          </cell>
          <cell r="C752">
            <v>3.14</v>
          </cell>
        </row>
        <row r="753">
          <cell r="A753">
            <v>42877.745069444441</v>
          </cell>
          <cell r="B753">
            <v>3.73</v>
          </cell>
          <cell r="C753">
            <v>3.17</v>
          </cell>
        </row>
        <row r="754">
          <cell r="A754">
            <v>42877.745416666665</v>
          </cell>
          <cell r="B754">
            <v>3.73</v>
          </cell>
          <cell r="C754">
            <v>3.03</v>
          </cell>
        </row>
        <row r="755">
          <cell r="A755">
            <v>42877.745763888888</v>
          </cell>
          <cell r="B755">
            <v>3.72</v>
          </cell>
          <cell r="C755">
            <v>2.74</v>
          </cell>
        </row>
        <row r="756">
          <cell r="A756">
            <v>42877.746111111112</v>
          </cell>
          <cell r="B756">
            <v>3.72</v>
          </cell>
          <cell r="C756">
            <v>2.65</v>
          </cell>
        </row>
        <row r="757">
          <cell r="A757">
            <v>42877.746458333335</v>
          </cell>
          <cell r="B757">
            <v>3.71</v>
          </cell>
          <cell r="C757">
            <v>2.65</v>
          </cell>
        </row>
        <row r="758">
          <cell r="A758">
            <v>42877.746805555558</v>
          </cell>
          <cell r="B758">
            <v>3.7</v>
          </cell>
          <cell r="C758">
            <v>2.74</v>
          </cell>
        </row>
        <row r="759">
          <cell r="A759">
            <v>42877.747152777774</v>
          </cell>
          <cell r="B759">
            <v>3.69</v>
          </cell>
          <cell r="C759">
            <v>2.84</v>
          </cell>
        </row>
        <row r="760">
          <cell r="A760">
            <v>42877.747499999998</v>
          </cell>
          <cell r="B760">
            <v>3.69</v>
          </cell>
          <cell r="C760">
            <v>2.93</v>
          </cell>
        </row>
        <row r="761">
          <cell r="A761">
            <v>42877.747847222221</v>
          </cell>
          <cell r="B761">
            <v>3.68</v>
          </cell>
          <cell r="C761">
            <v>2.99</v>
          </cell>
        </row>
        <row r="762">
          <cell r="A762">
            <v>42877.748194444444</v>
          </cell>
          <cell r="B762">
            <v>3.68</v>
          </cell>
          <cell r="C762">
            <v>3.04</v>
          </cell>
        </row>
        <row r="763">
          <cell r="A763">
            <v>42877.748541666668</v>
          </cell>
          <cell r="B763">
            <v>3.68</v>
          </cell>
          <cell r="C763">
            <v>3.08</v>
          </cell>
        </row>
        <row r="764">
          <cell r="A764">
            <v>42877.748888888891</v>
          </cell>
          <cell r="B764">
            <v>3.67</v>
          </cell>
          <cell r="C764">
            <v>3.11</v>
          </cell>
        </row>
        <row r="765">
          <cell r="A765">
            <v>42877.749236111114</v>
          </cell>
          <cell r="B765">
            <v>3.66</v>
          </cell>
          <cell r="C765">
            <v>3.12</v>
          </cell>
        </row>
        <row r="766">
          <cell r="A766">
            <v>42877.749583333331</v>
          </cell>
          <cell r="B766">
            <v>3.66</v>
          </cell>
          <cell r="C766">
            <v>2.92</v>
          </cell>
        </row>
        <row r="767">
          <cell r="A767">
            <v>42877.749930555554</v>
          </cell>
          <cell r="B767">
            <v>3.65</v>
          </cell>
          <cell r="C767">
            <v>2.71</v>
          </cell>
        </row>
        <row r="768">
          <cell r="A768">
            <v>42877.750277777777</v>
          </cell>
          <cell r="B768">
            <v>3.64</v>
          </cell>
          <cell r="C768">
            <v>2.61</v>
          </cell>
        </row>
        <row r="769">
          <cell r="A769">
            <v>42877.750625000001</v>
          </cell>
          <cell r="B769">
            <v>3.63</v>
          </cell>
          <cell r="C769">
            <v>2.63</v>
          </cell>
        </row>
        <row r="770">
          <cell r="A770">
            <v>42877.750972222224</v>
          </cell>
          <cell r="B770">
            <v>3.63</v>
          </cell>
          <cell r="C770">
            <v>2.71</v>
          </cell>
        </row>
        <row r="771">
          <cell r="A771">
            <v>42877.751319444447</v>
          </cell>
          <cell r="B771">
            <v>3.63</v>
          </cell>
          <cell r="C771">
            <v>2.81</v>
          </cell>
        </row>
        <row r="772">
          <cell r="A772">
            <v>42877.751666666663</v>
          </cell>
          <cell r="B772">
            <v>3.62</v>
          </cell>
          <cell r="C772">
            <v>2.9</v>
          </cell>
        </row>
        <row r="773">
          <cell r="A773">
            <v>42877.752013888887</v>
          </cell>
          <cell r="B773">
            <v>3.62</v>
          </cell>
          <cell r="C773">
            <v>2.96</v>
          </cell>
        </row>
        <row r="774">
          <cell r="A774">
            <v>42877.75236111111</v>
          </cell>
          <cell r="B774">
            <v>3.61</v>
          </cell>
          <cell r="C774">
            <v>3.01</v>
          </cell>
        </row>
        <row r="775">
          <cell r="A775">
            <v>42877.752708333333</v>
          </cell>
          <cell r="B775">
            <v>3.61</v>
          </cell>
          <cell r="C775">
            <v>3.05</v>
          </cell>
        </row>
        <row r="776">
          <cell r="A776">
            <v>42877.753055555557</v>
          </cell>
          <cell r="B776">
            <v>3.6</v>
          </cell>
          <cell r="C776">
            <v>3.08</v>
          </cell>
        </row>
        <row r="777">
          <cell r="A777">
            <v>42877.75340277778</v>
          </cell>
          <cell r="B777">
            <v>3.6</v>
          </cell>
          <cell r="C777">
            <v>3.1</v>
          </cell>
        </row>
        <row r="778">
          <cell r="A778">
            <v>42877.753750000003</v>
          </cell>
          <cell r="B778">
            <v>3.59</v>
          </cell>
          <cell r="C778">
            <v>2.88</v>
          </cell>
        </row>
        <row r="779">
          <cell r="A779">
            <v>42877.75409722222</v>
          </cell>
          <cell r="B779">
            <v>3.59</v>
          </cell>
          <cell r="C779">
            <v>2.67</v>
          </cell>
        </row>
        <row r="780">
          <cell r="A780">
            <v>42877.754444444443</v>
          </cell>
          <cell r="B780">
            <v>3.57</v>
          </cell>
          <cell r="C780">
            <v>2.54</v>
          </cell>
        </row>
        <row r="781">
          <cell r="A781">
            <v>42877.754791666666</v>
          </cell>
          <cell r="B781">
            <v>3.56</v>
          </cell>
          <cell r="C781">
            <v>2.56</v>
          </cell>
        </row>
        <row r="782">
          <cell r="A782">
            <v>42877.75513888889</v>
          </cell>
          <cell r="B782">
            <v>3.56</v>
          </cell>
          <cell r="C782">
            <v>2.65</v>
          </cell>
        </row>
        <row r="783">
          <cell r="A783">
            <v>42877.755486111113</v>
          </cell>
          <cell r="B783">
            <v>3.55</v>
          </cell>
          <cell r="C783">
            <v>2.75</v>
          </cell>
        </row>
        <row r="784">
          <cell r="A784">
            <v>42877.755833333336</v>
          </cell>
          <cell r="B784">
            <v>3.55</v>
          </cell>
          <cell r="C784">
            <v>2.84</v>
          </cell>
        </row>
        <row r="785">
          <cell r="A785">
            <v>42877.756180555552</v>
          </cell>
          <cell r="B785">
            <v>3.54</v>
          </cell>
          <cell r="C785">
            <v>2.91</v>
          </cell>
        </row>
        <row r="786">
          <cell r="A786">
            <v>42877.756527777776</v>
          </cell>
          <cell r="B786">
            <v>3.54</v>
          </cell>
          <cell r="C786">
            <v>2.95</v>
          </cell>
        </row>
        <row r="787">
          <cell r="A787">
            <v>42877.756874999999</v>
          </cell>
          <cell r="B787">
            <v>3.54</v>
          </cell>
          <cell r="C787">
            <v>3</v>
          </cell>
        </row>
        <row r="788">
          <cell r="A788">
            <v>42877.757222222222</v>
          </cell>
          <cell r="B788">
            <v>3.53</v>
          </cell>
          <cell r="C788">
            <v>3.03</v>
          </cell>
        </row>
        <row r="789">
          <cell r="A789">
            <v>42877.757569444446</v>
          </cell>
          <cell r="B789">
            <v>3.53</v>
          </cell>
          <cell r="C789">
            <v>3.03</v>
          </cell>
        </row>
        <row r="790">
          <cell r="A790">
            <v>42877.757916666669</v>
          </cell>
          <cell r="B790">
            <v>3.53</v>
          </cell>
          <cell r="C790">
            <v>2.82</v>
          </cell>
        </row>
        <row r="791">
          <cell r="A791">
            <v>42877.758263888885</v>
          </cell>
          <cell r="B791">
            <v>3.52</v>
          </cell>
          <cell r="C791">
            <v>2.63</v>
          </cell>
        </row>
        <row r="792">
          <cell r="A792">
            <v>42877.758611111109</v>
          </cell>
          <cell r="B792">
            <v>3.5</v>
          </cell>
          <cell r="C792">
            <v>2.5299999999999998</v>
          </cell>
        </row>
        <row r="793">
          <cell r="A793">
            <v>42877.758958333332</v>
          </cell>
          <cell r="B793">
            <v>3.5</v>
          </cell>
          <cell r="C793">
            <v>2.58</v>
          </cell>
        </row>
        <row r="794">
          <cell r="A794">
            <v>42877.759305555555</v>
          </cell>
          <cell r="B794">
            <v>3.5</v>
          </cell>
          <cell r="C794">
            <v>2.67</v>
          </cell>
        </row>
        <row r="795">
          <cell r="A795">
            <v>42877.759652777779</v>
          </cell>
          <cell r="B795">
            <v>3.49</v>
          </cell>
          <cell r="C795">
            <v>2.77</v>
          </cell>
        </row>
        <row r="796">
          <cell r="A796">
            <v>42877.760000000002</v>
          </cell>
          <cell r="B796">
            <v>3.49</v>
          </cell>
          <cell r="C796">
            <v>2.85</v>
          </cell>
        </row>
        <row r="797">
          <cell r="A797">
            <v>42877.760347222225</v>
          </cell>
          <cell r="B797">
            <v>3.49</v>
          </cell>
          <cell r="C797">
            <v>2.92</v>
          </cell>
        </row>
        <row r="798">
          <cell r="A798">
            <v>42877.760694444441</v>
          </cell>
          <cell r="B798">
            <v>3.48</v>
          </cell>
          <cell r="C798">
            <v>2.95</v>
          </cell>
        </row>
        <row r="799">
          <cell r="A799">
            <v>42877.761041666665</v>
          </cell>
          <cell r="B799">
            <v>3.47</v>
          </cell>
          <cell r="C799">
            <v>3</v>
          </cell>
        </row>
        <row r="800">
          <cell r="A800">
            <v>42877.761388888888</v>
          </cell>
          <cell r="B800">
            <v>3.47</v>
          </cell>
          <cell r="C800">
            <v>3.03</v>
          </cell>
        </row>
        <row r="801">
          <cell r="A801">
            <v>42877.761736111112</v>
          </cell>
          <cell r="B801">
            <v>3.47</v>
          </cell>
          <cell r="C801">
            <v>2.88</v>
          </cell>
        </row>
        <row r="802">
          <cell r="A802">
            <v>42877.762083333335</v>
          </cell>
          <cell r="B802">
            <v>3.46</v>
          </cell>
          <cell r="C802">
            <v>2.64</v>
          </cell>
        </row>
        <row r="803">
          <cell r="A803">
            <v>42877.762430555558</v>
          </cell>
          <cell r="B803">
            <v>3.45</v>
          </cell>
          <cell r="C803">
            <v>2.5099999999999998</v>
          </cell>
        </row>
        <row r="804">
          <cell r="A804">
            <v>42877.762777777774</v>
          </cell>
          <cell r="B804">
            <v>3.44</v>
          </cell>
          <cell r="C804">
            <v>2.5</v>
          </cell>
        </row>
        <row r="805">
          <cell r="A805">
            <v>42877.763136574074</v>
          </cell>
          <cell r="B805">
            <v>3.43</v>
          </cell>
          <cell r="C805">
            <v>2.59</v>
          </cell>
        </row>
        <row r="806">
          <cell r="A806">
            <v>42877.763483796298</v>
          </cell>
          <cell r="B806">
            <v>3.43</v>
          </cell>
          <cell r="C806">
            <v>2.7</v>
          </cell>
        </row>
        <row r="807">
          <cell r="A807">
            <v>42877.763831018521</v>
          </cell>
          <cell r="B807">
            <v>3.43</v>
          </cell>
          <cell r="C807">
            <v>2.8</v>
          </cell>
        </row>
        <row r="808">
          <cell r="A808">
            <v>42877.764178240737</v>
          </cell>
          <cell r="B808">
            <v>3.43</v>
          </cell>
          <cell r="C808">
            <v>2.88</v>
          </cell>
        </row>
        <row r="809">
          <cell r="A809">
            <v>42877.764525462961</v>
          </cell>
          <cell r="B809">
            <v>3.42</v>
          </cell>
          <cell r="C809">
            <v>2.93</v>
          </cell>
        </row>
        <row r="810">
          <cell r="A810">
            <v>42877.764872685184</v>
          </cell>
          <cell r="B810">
            <v>3.41</v>
          </cell>
          <cell r="C810">
            <v>2.97</v>
          </cell>
        </row>
        <row r="811">
          <cell r="A811">
            <v>42877.765219907407</v>
          </cell>
          <cell r="B811">
            <v>3.41</v>
          </cell>
          <cell r="C811">
            <v>2.94</v>
          </cell>
        </row>
        <row r="812">
          <cell r="A812">
            <v>42877.765567129631</v>
          </cell>
          <cell r="B812">
            <v>3.41</v>
          </cell>
          <cell r="C812">
            <v>2.69</v>
          </cell>
        </row>
        <row r="813">
          <cell r="A813">
            <v>42877.765914351854</v>
          </cell>
          <cell r="B813">
            <v>3.4</v>
          </cell>
          <cell r="C813">
            <v>2.52</v>
          </cell>
        </row>
        <row r="814">
          <cell r="A814">
            <v>42877.766261574077</v>
          </cell>
          <cell r="B814">
            <v>3.4</v>
          </cell>
          <cell r="C814">
            <v>2.44</v>
          </cell>
        </row>
        <row r="815">
          <cell r="A815">
            <v>42877.766608796293</v>
          </cell>
          <cell r="B815">
            <v>3.39</v>
          </cell>
          <cell r="C815">
            <v>2.5</v>
          </cell>
        </row>
        <row r="816">
          <cell r="A816">
            <v>42877.766956018517</v>
          </cell>
          <cell r="B816">
            <v>3.38</v>
          </cell>
          <cell r="C816">
            <v>2.6</v>
          </cell>
        </row>
        <row r="817">
          <cell r="A817">
            <v>42877.76730324074</v>
          </cell>
          <cell r="B817">
            <v>3.37</v>
          </cell>
          <cell r="C817">
            <v>2.7</v>
          </cell>
        </row>
        <row r="818">
          <cell r="A818">
            <v>42877.767650462964</v>
          </cell>
          <cell r="B818">
            <v>3.37</v>
          </cell>
          <cell r="C818">
            <v>2.78</v>
          </cell>
        </row>
        <row r="819">
          <cell r="A819">
            <v>42877.767997685187</v>
          </cell>
          <cell r="B819">
            <v>3.38</v>
          </cell>
          <cell r="C819">
            <v>2.84</v>
          </cell>
        </row>
        <row r="820">
          <cell r="A820">
            <v>42877.76834490741</v>
          </cell>
          <cell r="B820">
            <v>3.37</v>
          </cell>
          <cell r="C820">
            <v>2.89</v>
          </cell>
        </row>
        <row r="821">
          <cell r="A821">
            <v>42877.768692129626</v>
          </cell>
          <cell r="B821">
            <v>3.36</v>
          </cell>
          <cell r="C821">
            <v>2.93</v>
          </cell>
        </row>
        <row r="822">
          <cell r="A822">
            <v>42877.76903935185</v>
          </cell>
          <cell r="B822">
            <v>3.36</v>
          </cell>
          <cell r="C822">
            <v>2.92</v>
          </cell>
        </row>
        <row r="823">
          <cell r="A823">
            <v>42877.769386574073</v>
          </cell>
          <cell r="B823">
            <v>3.35</v>
          </cell>
          <cell r="C823">
            <v>2.73</v>
          </cell>
        </row>
        <row r="824">
          <cell r="A824">
            <v>42877.769733796296</v>
          </cell>
          <cell r="B824">
            <v>3.34</v>
          </cell>
          <cell r="C824">
            <v>2.52</v>
          </cell>
        </row>
        <row r="825">
          <cell r="A825">
            <v>42877.77008101852</v>
          </cell>
          <cell r="B825">
            <v>3.34</v>
          </cell>
          <cell r="C825">
            <v>2.44</v>
          </cell>
        </row>
        <row r="826">
          <cell r="A826">
            <v>42877.770428240743</v>
          </cell>
          <cell r="B826">
            <v>3.32</v>
          </cell>
          <cell r="C826">
            <v>2.48</v>
          </cell>
        </row>
        <row r="827">
          <cell r="A827">
            <v>42877.770775462966</v>
          </cell>
          <cell r="B827">
            <v>3.32</v>
          </cell>
          <cell r="C827">
            <v>2.58</v>
          </cell>
        </row>
        <row r="828">
          <cell r="A828">
            <v>42877.771122685182</v>
          </cell>
          <cell r="B828">
            <v>3.32</v>
          </cell>
          <cell r="C828">
            <v>2.68</v>
          </cell>
        </row>
        <row r="829">
          <cell r="A829">
            <v>42877.771469907406</v>
          </cell>
          <cell r="B829">
            <v>3.31</v>
          </cell>
          <cell r="C829">
            <v>2.77</v>
          </cell>
        </row>
        <row r="830">
          <cell r="A830">
            <v>42877.771817129629</v>
          </cell>
          <cell r="B830">
            <v>3.31</v>
          </cell>
          <cell r="C830">
            <v>2.82</v>
          </cell>
        </row>
        <row r="831">
          <cell r="A831">
            <v>42877.772164351853</v>
          </cell>
          <cell r="B831">
            <v>3.31</v>
          </cell>
          <cell r="C831">
            <v>2.86</v>
          </cell>
        </row>
        <row r="832">
          <cell r="A832">
            <v>42877.772511574076</v>
          </cell>
          <cell r="B832">
            <v>3.31</v>
          </cell>
          <cell r="C832">
            <v>2.89</v>
          </cell>
        </row>
        <row r="833">
          <cell r="A833">
            <v>42877.772858796299</v>
          </cell>
          <cell r="B833">
            <v>3.31</v>
          </cell>
          <cell r="C833">
            <v>2.83</v>
          </cell>
        </row>
        <row r="834">
          <cell r="A834">
            <v>42877.773206018515</v>
          </cell>
          <cell r="B834">
            <v>3.3</v>
          </cell>
          <cell r="C834">
            <v>2.59</v>
          </cell>
        </row>
        <row r="835">
          <cell r="A835">
            <v>42877.773553240739</v>
          </cell>
          <cell r="B835">
            <v>3.28</v>
          </cell>
          <cell r="C835">
            <v>2.4</v>
          </cell>
        </row>
        <row r="836">
          <cell r="A836">
            <v>42877.773900462962</v>
          </cell>
          <cell r="B836">
            <v>3.28</v>
          </cell>
          <cell r="C836">
            <v>2.35</v>
          </cell>
        </row>
        <row r="837">
          <cell r="A837">
            <v>42877.774247685185</v>
          </cell>
          <cell r="B837">
            <v>3.27</v>
          </cell>
          <cell r="C837">
            <v>2.41</v>
          </cell>
        </row>
        <row r="838">
          <cell r="A838">
            <v>42877.774594907409</v>
          </cell>
          <cell r="B838">
            <v>3.27</v>
          </cell>
          <cell r="C838">
            <v>2.5099999999999998</v>
          </cell>
        </row>
        <row r="839">
          <cell r="A839">
            <v>42877.774942129632</v>
          </cell>
          <cell r="B839">
            <v>3.27</v>
          </cell>
          <cell r="C839">
            <v>2.61</v>
          </cell>
        </row>
        <row r="840">
          <cell r="A840">
            <v>42877.775289351855</v>
          </cell>
          <cell r="B840">
            <v>3.26</v>
          </cell>
          <cell r="C840">
            <v>2.69</v>
          </cell>
        </row>
        <row r="841">
          <cell r="A841">
            <v>42877.775636574072</v>
          </cell>
          <cell r="B841">
            <v>3.27</v>
          </cell>
          <cell r="C841">
            <v>2.76</v>
          </cell>
        </row>
        <row r="842">
          <cell r="A842">
            <v>42877.775983796295</v>
          </cell>
          <cell r="B842">
            <v>3.25</v>
          </cell>
          <cell r="C842">
            <v>2.81</v>
          </cell>
        </row>
        <row r="843">
          <cell r="A843">
            <v>42877.776331018518</v>
          </cell>
          <cell r="B843">
            <v>3.25</v>
          </cell>
          <cell r="C843">
            <v>2.85</v>
          </cell>
        </row>
        <row r="844">
          <cell r="A844">
            <v>42877.776678240742</v>
          </cell>
          <cell r="B844">
            <v>3.24</v>
          </cell>
          <cell r="C844">
            <v>2.86</v>
          </cell>
        </row>
        <row r="845">
          <cell r="A845">
            <v>42877.777025462965</v>
          </cell>
          <cell r="B845">
            <v>3.24</v>
          </cell>
          <cell r="C845">
            <v>2.67</v>
          </cell>
        </row>
        <row r="846">
          <cell r="A846">
            <v>42877.777372685188</v>
          </cell>
          <cell r="B846">
            <v>3.23</v>
          </cell>
          <cell r="C846">
            <v>2.4300000000000002</v>
          </cell>
        </row>
        <row r="847">
          <cell r="A847">
            <v>42877.777719907404</v>
          </cell>
          <cell r="B847">
            <v>3.23</v>
          </cell>
          <cell r="C847">
            <v>2.33</v>
          </cell>
        </row>
        <row r="848">
          <cell r="A848">
            <v>42877.778067129628</v>
          </cell>
          <cell r="B848">
            <v>3.22</v>
          </cell>
          <cell r="C848">
            <v>2.35</v>
          </cell>
        </row>
        <row r="849">
          <cell r="A849">
            <v>42877.778414351851</v>
          </cell>
          <cell r="B849">
            <v>3.21</v>
          </cell>
          <cell r="C849">
            <v>2.44</v>
          </cell>
        </row>
        <row r="850">
          <cell r="A850">
            <v>42877.778761574074</v>
          </cell>
          <cell r="B850">
            <v>3.21</v>
          </cell>
          <cell r="C850">
            <v>2.5499999999999998</v>
          </cell>
        </row>
        <row r="851">
          <cell r="A851">
            <v>42877.779108796298</v>
          </cell>
          <cell r="B851">
            <v>3.2</v>
          </cell>
          <cell r="C851">
            <v>2.64</v>
          </cell>
        </row>
        <row r="852">
          <cell r="A852">
            <v>42877.779456018521</v>
          </cell>
          <cell r="B852">
            <v>3.21</v>
          </cell>
          <cell r="C852">
            <v>2.71</v>
          </cell>
        </row>
        <row r="853">
          <cell r="A853">
            <v>42877.779803240737</v>
          </cell>
          <cell r="B853">
            <v>3.21</v>
          </cell>
          <cell r="C853">
            <v>2.76</v>
          </cell>
        </row>
        <row r="854">
          <cell r="A854">
            <v>42877.780150462961</v>
          </cell>
          <cell r="B854">
            <v>3.2</v>
          </cell>
          <cell r="C854">
            <v>2.8</v>
          </cell>
        </row>
        <row r="855">
          <cell r="A855">
            <v>42877.780497685184</v>
          </cell>
          <cell r="B855">
            <v>3.19</v>
          </cell>
          <cell r="C855">
            <v>2.84</v>
          </cell>
        </row>
        <row r="856">
          <cell r="A856">
            <v>42877.780844907407</v>
          </cell>
          <cell r="B856">
            <v>3.19</v>
          </cell>
          <cell r="C856">
            <v>2.75</v>
          </cell>
        </row>
        <row r="857">
          <cell r="A857">
            <v>42877.781192129631</v>
          </cell>
          <cell r="B857">
            <v>3.18</v>
          </cell>
          <cell r="C857">
            <v>2.52</v>
          </cell>
        </row>
        <row r="858">
          <cell r="A858">
            <v>42877.781539351854</v>
          </cell>
          <cell r="B858">
            <v>3.17</v>
          </cell>
          <cell r="C858">
            <v>2.36</v>
          </cell>
        </row>
        <row r="859">
          <cell r="A859">
            <v>42877.781886574077</v>
          </cell>
          <cell r="B859">
            <v>3.16</v>
          </cell>
          <cell r="C859">
            <v>2.34</v>
          </cell>
        </row>
        <row r="860">
          <cell r="A860">
            <v>42877.782233796293</v>
          </cell>
          <cell r="B860">
            <v>3.17</v>
          </cell>
          <cell r="C860">
            <v>2.42</v>
          </cell>
        </row>
        <row r="861">
          <cell r="A861">
            <v>42877.782581018517</v>
          </cell>
          <cell r="B861">
            <v>3.16</v>
          </cell>
          <cell r="C861">
            <v>2.52</v>
          </cell>
        </row>
        <row r="862">
          <cell r="A862">
            <v>42877.78292824074</v>
          </cell>
          <cell r="B862">
            <v>3.15</v>
          </cell>
          <cell r="C862">
            <v>2.61</v>
          </cell>
        </row>
        <row r="863">
          <cell r="A863">
            <v>42877.783275462964</v>
          </cell>
          <cell r="B863">
            <v>3.15</v>
          </cell>
          <cell r="C863">
            <v>2.68</v>
          </cell>
        </row>
        <row r="864">
          <cell r="A864">
            <v>42877.783622685187</v>
          </cell>
          <cell r="B864">
            <v>3.15</v>
          </cell>
          <cell r="C864">
            <v>2.73</v>
          </cell>
        </row>
        <row r="865">
          <cell r="A865">
            <v>42877.78396990741</v>
          </cell>
          <cell r="B865">
            <v>3.15</v>
          </cell>
          <cell r="C865">
            <v>2.78</v>
          </cell>
        </row>
        <row r="866">
          <cell r="A866">
            <v>42877.784317129626</v>
          </cell>
          <cell r="B866">
            <v>3.14</v>
          </cell>
          <cell r="C866">
            <v>2.82</v>
          </cell>
        </row>
        <row r="867">
          <cell r="A867">
            <v>42877.78466435185</v>
          </cell>
          <cell r="B867">
            <v>3.14</v>
          </cell>
          <cell r="C867">
            <v>2.78</v>
          </cell>
        </row>
        <row r="868">
          <cell r="A868">
            <v>42877.785011574073</v>
          </cell>
          <cell r="B868">
            <v>3.14</v>
          </cell>
          <cell r="C868">
            <v>2.56</v>
          </cell>
        </row>
        <row r="869">
          <cell r="A869">
            <v>42877.785358796296</v>
          </cell>
          <cell r="B869">
            <v>3.12</v>
          </cell>
          <cell r="C869">
            <v>2.35</v>
          </cell>
        </row>
        <row r="870">
          <cell r="A870">
            <v>42877.78570601852</v>
          </cell>
          <cell r="B870">
            <v>3.11</v>
          </cell>
          <cell r="C870">
            <v>2.2599999999999998</v>
          </cell>
        </row>
        <row r="871">
          <cell r="A871">
            <v>42877.786053240743</v>
          </cell>
          <cell r="B871">
            <v>3.11</v>
          </cell>
          <cell r="C871">
            <v>2.2799999999999998</v>
          </cell>
        </row>
        <row r="872">
          <cell r="A872">
            <v>42877.786400462966</v>
          </cell>
          <cell r="B872">
            <v>3.11</v>
          </cell>
          <cell r="C872">
            <v>2.37</v>
          </cell>
        </row>
        <row r="873">
          <cell r="A873">
            <v>42877.786759259259</v>
          </cell>
          <cell r="B873">
            <v>3.11</v>
          </cell>
          <cell r="C873">
            <v>2.48</v>
          </cell>
        </row>
        <row r="874">
          <cell r="A874">
            <v>42877.787106481483</v>
          </cell>
          <cell r="B874">
            <v>3.1</v>
          </cell>
          <cell r="C874">
            <v>2.57</v>
          </cell>
        </row>
        <row r="875">
          <cell r="A875">
            <v>42877.787453703706</v>
          </cell>
          <cell r="B875">
            <v>3.09</v>
          </cell>
          <cell r="C875">
            <v>2.63</v>
          </cell>
        </row>
        <row r="876">
          <cell r="A876">
            <v>42877.787800925929</v>
          </cell>
          <cell r="B876">
            <v>3.1</v>
          </cell>
          <cell r="C876">
            <v>2.68</v>
          </cell>
        </row>
        <row r="877">
          <cell r="A877">
            <v>42877.788148148145</v>
          </cell>
          <cell r="B877">
            <v>3.09</v>
          </cell>
          <cell r="C877">
            <v>2.71</v>
          </cell>
        </row>
        <row r="878">
          <cell r="A878">
            <v>42877.788495370369</v>
          </cell>
          <cell r="B878">
            <v>3.09</v>
          </cell>
          <cell r="C878">
            <v>2.74</v>
          </cell>
        </row>
        <row r="879">
          <cell r="A879">
            <v>42877.788842592592</v>
          </cell>
          <cell r="B879">
            <v>3.08</v>
          </cell>
          <cell r="C879">
            <v>2.76</v>
          </cell>
        </row>
        <row r="880">
          <cell r="A880">
            <v>42877.789189814815</v>
          </cell>
          <cell r="B880">
            <v>3.08</v>
          </cell>
          <cell r="C880">
            <v>2.6</v>
          </cell>
        </row>
        <row r="881">
          <cell r="A881">
            <v>42877.789537037039</v>
          </cell>
          <cell r="B881">
            <v>3.07</v>
          </cell>
          <cell r="C881">
            <v>2.3199999999999998</v>
          </cell>
        </row>
        <row r="882">
          <cell r="A882">
            <v>42877.789884259262</v>
          </cell>
          <cell r="B882">
            <v>3.07</v>
          </cell>
          <cell r="C882">
            <v>2.21</v>
          </cell>
        </row>
        <row r="883">
          <cell r="A883">
            <v>42877.790231481478</v>
          </cell>
          <cell r="B883">
            <v>3.06</v>
          </cell>
          <cell r="C883">
            <v>2.2000000000000002</v>
          </cell>
        </row>
        <row r="884">
          <cell r="A884">
            <v>42877.790578703702</v>
          </cell>
          <cell r="B884">
            <v>3.06</v>
          </cell>
          <cell r="C884">
            <v>2.27</v>
          </cell>
        </row>
        <row r="885">
          <cell r="A885">
            <v>42877.790925925925</v>
          </cell>
          <cell r="B885">
            <v>3.05</v>
          </cell>
          <cell r="C885">
            <v>2.37</v>
          </cell>
        </row>
        <row r="886">
          <cell r="A886">
            <v>42877.791273148148</v>
          </cell>
          <cell r="B886">
            <v>3.04</v>
          </cell>
          <cell r="C886">
            <v>2.46</v>
          </cell>
        </row>
        <row r="887">
          <cell r="A887">
            <v>42877.791620370372</v>
          </cell>
          <cell r="B887">
            <v>3.04</v>
          </cell>
          <cell r="C887">
            <v>2.5299999999999998</v>
          </cell>
        </row>
        <row r="888">
          <cell r="A888">
            <v>42877.791967592595</v>
          </cell>
          <cell r="B888">
            <v>3.04</v>
          </cell>
          <cell r="C888">
            <v>2.57</v>
          </cell>
        </row>
        <row r="889">
          <cell r="A889">
            <v>42877.792314814818</v>
          </cell>
          <cell r="B889">
            <v>3.04</v>
          </cell>
          <cell r="C889">
            <v>2.6</v>
          </cell>
        </row>
        <row r="890">
          <cell r="A890">
            <v>42877.792662037034</v>
          </cell>
          <cell r="B890">
            <v>3.04</v>
          </cell>
          <cell r="C890">
            <v>2.63</v>
          </cell>
        </row>
        <row r="891">
          <cell r="A891">
            <v>42877.793009259258</v>
          </cell>
          <cell r="B891">
            <v>3.03</v>
          </cell>
          <cell r="C891">
            <v>2.67</v>
          </cell>
        </row>
        <row r="892">
          <cell r="A892">
            <v>42877.793356481481</v>
          </cell>
          <cell r="B892">
            <v>3.03</v>
          </cell>
          <cell r="C892">
            <v>2.68</v>
          </cell>
        </row>
        <row r="893">
          <cell r="A893">
            <v>42877.793703703705</v>
          </cell>
          <cell r="B893">
            <v>3.03</v>
          </cell>
          <cell r="C893">
            <v>2.46</v>
          </cell>
        </row>
        <row r="894">
          <cell r="A894">
            <v>42877.794050925928</v>
          </cell>
          <cell r="B894">
            <v>3.01</v>
          </cell>
          <cell r="C894">
            <v>2.2200000000000002</v>
          </cell>
        </row>
        <row r="895">
          <cell r="A895">
            <v>42877.794398148151</v>
          </cell>
          <cell r="B895">
            <v>3.01</v>
          </cell>
          <cell r="C895">
            <v>2.11</v>
          </cell>
        </row>
        <row r="896">
          <cell r="A896">
            <v>42877.794745370367</v>
          </cell>
          <cell r="B896">
            <v>3</v>
          </cell>
          <cell r="C896">
            <v>2.14</v>
          </cell>
        </row>
        <row r="897">
          <cell r="A897">
            <v>42877.795092592591</v>
          </cell>
          <cell r="B897">
            <v>3</v>
          </cell>
          <cell r="C897">
            <v>2.2200000000000002</v>
          </cell>
        </row>
        <row r="898">
          <cell r="A898">
            <v>42877.795439814814</v>
          </cell>
          <cell r="B898">
            <v>3.01</v>
          </cell>
          <cell r="C898">
            <v>2.3199999999999998</v>
          </cell>
        </row>
        <row r="899">
          <cell r="A899">
            <v>42877.795787037037</v>
          </cell>
          <cell r="B899">
            <v>2.98</v>
          </cell>
          <cell r="C899">
            <v>2.4300000000000002</v>
          </cell>
        </row>
        <row r="900">
          <cell r="A900">
            <v>42877.796134259261</v>
          </cell>
          <cell r="B900">
            <v>2.98</v>
          </cell>
          <cell r="C900">
            <v>2.48</v>
          </cell>
        </row>
        <row r="901">
          <cell r="A901">
            <v>42877.796481481484</v>
          </cell>
          <cell r="B901">
            <v>2.98</v>
          </cell>
          <cell r="C901">
            <v>2.5299999999999998</v>
          </cell>
        </row>
        <row r="902">
          <cell r="A902">
            <v>42877.7968287037</v>
          </cell>
          <cell r="B902">
            <v>2.98</v>
          </cell>
          <cell r="C902">
            <v>2.56</v>
          </cell>
        </row>
        <row r="903">
          <cell r="A903">
            <v>42877.797175925924</v>
          </cell>
          <cell r="B903">
            <v>2.98</v>
          </cell>
          <cell r="C903">
            <v>2.59</v>
          </cell>
        </row>
        <row r="904">
          <cell r="A904">
            <v>42877.797523148147</v>
          </cell>
          <cell r="B904">
            <v>2.97</v>
          </cell>
          <cell r="C904">
            <v>2.63</v>
          </cell>
        </row>
        <row r="905">
          <cell r="A905">
            <v>42877.79787037037</v>
          </cell>
          <cell r="B905">
            <v>2.97</v>
          </cell>
          <cell r="C905">
            <v>2.58</v>
          </cell>
        </row>
        <row r="906">
          <cell r="A906">
            <v>42877.798217592594</v>
          </cell>
          <cell r="B906">
            <v>2.97</v>
          </cell>
          <cell r="C906">
            <v>2.34</v>
          </cell>
        </row>
        <row r="907">
          <cell r="A907">
            <v>42877.798564814817</v>
          </cell>
          <cell r="B907">
            <v>2.96</v>
          </cell>
          <cell r="C907">
            <v>2.14</v>
          </cell>
        </row>
        <row r="908">
          <cell r="A908">
            <v>42877.79891203704</v>
          </cell>
          <cell r="B908">
            <v>2.95</v>
          </cell>
          <cell r="C908">
            <v>2.09</v>
          </cell>
        </row>
        <row r="909">
          <cell r="A909">
            <v>42877.799259259256</v>
          </cell>
          <cell r="B909">
            <v>2.94</v>
          </cell>
          <cell r="C909">
            <v>2.15</v>
          </cell>
        </row>
        <row r="910">
          <cell r="A910">
            <v>42877.79960648148</v>
          </cell>
          <cell r="B910">
            <v>2.94</v>
          </cell>
          <cell r="C910">
            <v>2.25</v>
          </cell>
        </row>
        <row r="911">
          <cell r="A911">
            <v>42877.799953703703</v>
          </cell>
          <cell r="B911">
            <v>2.94</v>
          </cell>
          <cell r="C911">
            <v>2.35</v>
          </cell>
        </row>
        <row r="912">
          <cell r="A912">
            <v>42877.800300925926</v>
          </cell>
          <cell r="B912">
            <v>2.93</v>
          </cell>
          <cell r="C912">
            <v>2.4300000000000002</v>
          </cell>
        </row>
        <row r="913">
          <cell r="A913">
            <v>42877.80064814815</v>
          </cell>
          <cell r="B913">
            <v>2.93</v>
          </cell>
          <cell r="C913">
            <v>2.4700000000000002</v>
          </cell>
        </row>
        <row r="914">
          <cell r="A914">
            <v>42877.800995370373</v>
          </cell>
          <cell r="B914">
            <v>2.92</v>
          </cell>
          <cell r="C914">
            <v>2.5099999999999998</v>
          </cell>
        </row>
        <row r="915">
          <cell r="A915">
            <v>42877.801342592589</v>
          </cell>
          <cell r="B915">
            <v>2.92</v>
          </cell>
          <cell r="C915">
            <v>2.5499999999999998</v>
          </cell>
        </row>
        <row r="916">
          <cell r="A916">
            <v>42877.801689814813</v>
          </cell>
          <cell r="B916">
            <v>2.92</v>
          </cell>
          <cell r="C916">
            <v>2.59</v>
          </cell>
        </row>
        <row r="917">
          <cell r="A917">
            <v>42877.802037037036</v>
          </cell>
          <cell r="B917">
            <v>2.92</v>
          </cell>
          <cell r="C917">
            <v>2.61</v>
          </cell>
        </row>
        <row r="918">
          <cell r="A918">
            <v>42877.802384259259</v>
          </cell>
          <cell r="B918">
            <v>2.91</v>
          </cell>
          <cell r="C918">
            <v>2.5</v>
          </cell>
        </row>
        <row r="919">
          <cell r="A919">
            <v>42877.802731481483</v>
          </cell>
          <cell r="B919">
            <v>2.91</v>
          </cell>
          <cell r="C919">
            <v>2.2400000000000002</v>
          </cell>
        </row>
        <row r="920">
          <cell r="A920">
            <v>42877.803078703706</v>
          </cell>
          <cell r="B920">
            <v>2.9</v>
          </cell>
          <cell r="C920">
            <v>2.0699999999999998</v>
          </cell>
        </row>
        <row r="921">
          <cell r="A921">
            <v>42877.803425925929</v>
          </cell>
          <cell r="B921">
            <v>2.89</v>
          </cell>
          <cell r="C921">
            <v>2.06</v>
          </cell>
        </row>
        <row r="922">
          <cell r="A922">
            <v>42877.803773148145</v>
          </cell>
          <cell r="B922">
            <v>2.89</v>
          </cell>
          <cell r="C922">
            <v>2.14</v>
          </cell>
        </row>
        <row r="923">
          <cell r="A923">
            <v>42877.804120370369</v>
          </cell>
          <cell r="B923">
            <v>2.88</v>
          </cell>
          <cell r="C923">
            <v>2.2400000000000002</v>
          </cell>
        </row>
        <row r="924">
          <cell r="A924">
            <v>42877.804467592592</v>
          </cell>
          <cell r="B924">
            <v>2.88</v>
          </cell>
          <cell r="C924">
            <v>2.34</v>
          </cell>
        </row>
        <row r="925">
          <cell r="A925">
            <v>42877.804814814815</v>
          </cell>
          <cell r="B925">
            <v>2.87</v>
          </cell>
          <cell r="C925">
            <v>2.41</v>
          </cell>
        </row>
        <row r="926">
          <cell r="A926">
            <v>42877.805162037039</v>
          </cell>
          <cell r="B926">
            <v>2.87</v>
          </cell>
          <cell r="C926">
            <v>2.46</v>
          </cell>
        </row>
        <row r="927">
          <cell r="A927">
            <v>42877.805509259262</v>
          </cell>
          <cell r="B927">
            <v>2.88</v>
          </cell>
          <cell r="C927">
            <v>2.5</v>
          </cell>
        </row>
        <row r="928">
          <cell r="A928">
            <v>42877.805856481478</v>
          </cell>
          <cell r="B928">
            <v>2.88</v>
          </cell>
          <cell r="C928">
            <v>2.54</v>
          </cell>
        </row>
        <row r="929">
          <cell r="A929">
            <v>42877.806203703702</v>
          </cell>
          <cell r="B929">
            <v>2.87</v>
          </cell>
          <cell r="C929">
            <v>2.58</v>
          </cell>
        </row>
        <row r="930">
          <cell r="A930">
            <v>42877.806550925925</v>
          </cell>
          <cell r="B930">
            <v>2.87</v>
          </cell>
          <cell r="C930">
            <v>2.4700000000000002</v>
          </cell>
        </row>
        <row r="931">
          <cell r="A931">
            <v>42877.806898148148</v>
          </cell>
          <cell r="B931">
            <v>2.87</v>
          </cell>
          <cell r="C931">
            <v>2.21</v>
          </cell>
        </row>
        <row r="932">
          <cell r="A932">
            <v>42877.807245370372</v>
          </cell>
          <cell r="B932">
            <v>2.85</v>
          </cell>
          <cell r="C932">
            <v>2.0699999999999998</v>
          </cell>
        </row>
        <row r="933">
          <cell r="A933">
            <v>42877.807592592595</v>
          </cell>
          <cell r="B933">
            <v>2.84</v>
          </cell>
          <cell r="C933">
            <v>2.04</v>
          </cell>
        </row>
        <row r="934">
          <cell r="A934">
            <v>42877.807939814818</v>
          </cell>
          <cell r="B934">
            <v>2.84</v>
          </cell>
          <cell r="C934">
            <v>2.12</v>
          </cell>
        </row>
        <row r="935">
          <cell r="A935">
            <v>42877.808287037034</v>
          </cell>
          <cell r="B935">
            <v>2.84</v>
          </cell>
          <cell r="C935">
            <v>2.23</v>
          </cell>
        </row>
        <row r="936">
          <cell r="A936">
            <v>42877.808634259258</v>
          </cell>
          <cell r="B936">
            <v>2.84</v>
          </cell>
          <cell r="C936">
            <v>2.33</v>
          </cell>
        </row>
        <row r="937">
          <cell r="A937">
            <v>42877.808993055558</v>
          </cell>
          <cell r="B937">
            <v>2.84</v>
          </cell>
          <cell r="C937">
            <v>2.4</v>
          </cell>
        </row>
        <row r="938">
          <cell r="A938">
            <v>42877.809340277781</v>
          </cell>
          <cell r="B938">
            <v>2.83</v>
          </cell>
          <cell r="C938">
            <v>2.46</v>
          </cell>
        </row>
        <row r="939">
          <cell r="A939">
            <v>42877.809687499997</v>
          </cell>
          <cell r="B939">
            <v>2.84</v>
          </cell>
          <cell r="C939">
            <v>2.4900000000000002</v>
          </cell>
        </row>
        <row r="940">
          <cell r="A940">
            <v>42877.810034722221</v>
          </cell>
          <cell r="B940">
            <v>2.82</v>
          </cell>
          <cell r="C940">
            <v>2.5299999999999998</v>
          </cell>
        </row>
        <row r="941">
          <cell r="A941">
            <v>42877.810381944444</v>
          </cell>
          <cell r="B941">
            <v>2.82</v>
          </cell>
          <cell r="C941">
            <v>2.56</v>
          </cell>
        </row>
        <row r="942">
          <cell r="A942">
            <v>42877.810729166667</v>
          </cell>
          <cell r="B942">
            <v>2.81</v>
          </cell>
          <cell r="C942">
            <v>2.33</v>
          </cell>
        </row>
        <row r="943">
          <cell r="A943">
            <v>42877.811076388891</v>
          </cell>
          <cell r="B943">
            <v>2.81</v>
          </cell>
          <cell r="C943">
            <v>2.15</v>
          </cell>
        </row>
        <row r="944">
          <cell r="A944">
            <v>42877.811423611114</v>
          </cell>
          <cell r="B944">
            <v>2.8</v>
          </cell>
          <cell r="C944">
            <v>2.0299999999999998</v>
          </cell>
        </row>
        <row r="945">
          <cell r="A945">
            <v>42877.81177083333</v>
          </cell>
          <cell r="B945">
            <v>2.8</v>
          </cell>
          <cell r="C945">
            <v>2.04</v>
          </cell>
        </row>
        <row r="946">
          <cell r="A946">
            <v>42877.812118055554</v>
          </cell>
          <cell r="B946">
            <v>2.79</v>
          </cell>
          <cell r="C946">
            <v>2.13</v>
          </cell>
        </row>
        <row r="947">
          <cell r="A947">
            <v>42877.812465277777</v>
          </cell>
          <cell r="B947">
            <v>2.79</v>
          </cell>
          <cell r="C947">
            <v>2.23</v>
          </cell>
        </row>
        <row r="948">
          <cell r="A948">
            <v>42877.8128125</v>
          </cell>
          <cell r="B948">
            <v>2.79</v>
          </cell>
          <cell r="C948">
            <v>2.33</v>
          </cell>
        </row>
        <row r="949">
          <cell r="A949">
            <v>42877.813159722224</v>
          </cell>
          <cell r="B949">
            <v>2.78</v>
          </cell>
          <cell r="C949">
            <v>2.39</v>
          </cell>
        </row>
        <row r="950">
          <cell r="A950">
            <v>42877.813506944447</v>
          </cell>
          <cell r="B950">
            <v>2.78</v>
          </cell>
          <cell r="C950">
            <v>2.44</v>
          </cell>
        </row>
        <row r="951">
          <cell r="A951">
            <v>42877.813854166663</v>
          </cell>
          <cell r="B951">
            <v>2.78</v>
          </cell>
          <cell r="C951">
            <v>2.48</v>
          </cell>
        </row>
        <row r="952">
          <cell r="A952">
            <v>42877.814201388886</v>
          </cell>
          <cell r="B952">
            <v>2.78</v>
          </cell>
          <cell r="C952">
            <v>2.52</v>
          </cell>
        </row>
        <row r="953">
          <cell r="A953">
            <v>42877.81454861111</v>
          </cell>
          <cell r="B953">
            <v>2.78</v>
          </cell>
          <cell r="C953">
            <v>2.5499999999999998</v>
          </cell>
        </row>
        <row r="954">
          <cell r="A954">
            <v>42877.814895833333</v>
          </cell>
          <cell r="B954">
            <v>2.78</v>
          </cell>
          <cell r="C954">
            <v>2.4</v>
          </cell>
        </row>
        <row r="955">
          <cell r="A955">
            <v>42877.815243055556</v>
          </cell>
          <cell r="B955">
            <v>2.77</v>
          </cell>
          <cell r="C955">
            <v>2.12</v>
          </cell>
        </row>
        <row r="956">
          <cell r="A956">
            <v>42877.81559027778</v>
          </cell>
          <cell r="B956">
            <v>2.76</v>
          </cell>
          <cell r="C956">
            <v>2.0099999999999998</v>
          </cell>
        </row>
        <row r="957">
          <cell r="A957">
            <v>42877.815937500003</v>
          </cell>
          <cell r="B957">
            <v>2.75</v>
          </cell>
          <cell r="C957">
            <v>2.0299999999999998</v>
          </cell>
        </row>
        <row r="958">
          <cell r="A958">
            <v>42877.816284722219</v>
          </cell>
          <cell r="B958">
            <v>2.75</v>
          </cell>
          <cell r="C958">
            <v>2.11</v>
          </cell>
        </row>
        <row r="959">
          <cell r="A959">
            <v>42877.816631944443</v>
          </cell>
          <cell r="B959">
            <v>2.75</v>
          </cell>
          <cell r="C959">
            <v>2.21</v>
          </cell>
        </row>
        <row r="960">
          <cell r="A960">
            <v>42877.816979166666</v>
          </cell>
          <cell r="B960">
            <v>2.75</v>
          </cell>
          <cell r="C960">
            <v>2.2999999999999998</v>
          </cell>
        </row>
        <row r="961">
          <cell r="A961">
            <v>42877.817326388889</v>
          </cell>
          <cell r="B961">
            <v>2.75</v>
          </cell>
          <cell r="C961">
            <v>2.37</v>
          </cell>
        </row>
        <row r="962">
          <cell r="A962">
            <v>42877.817673611113</v>
          </cell>
          <cell r="B962">
            <v>2.74</v>
          </cell>
          <cell r="C962">
            <v>2.4300000000000002</v>
          </cell>
        </row>
        <row r="963">
          <cell r="A963">
            <v>42877.818020833336</v>
          </cell>
          <cell r="B963">
            <v>2.74</v>
          </cell>
          <cell r="C963">
            <v>2.4700000000000002</v>
          </cell>
        </row>
        <row r="964">
          <cell r="A964">
            <v>42877.818368055552</v>
          </cell>
          <cell r="B964">
            <v>2.74</v>
          </cell>
          <cell r="C964">
            <v>2.5</v>
          </cell>
        </row>
        <row r="965">
          <cell r="A965">
            <v>42877.818715277775</v>
          </cell>
          <cell r="B965">
            <v>2.73</v>
          </cell>
          <cell r="C965">
            <v>2.41</v>
          </cell>
        </row>
        <row r="966">
          <cell r="A966">
            <v>42877.819062499999</v>
          </cell>
          <cell r="B966">
            <v>2.73</v>
          </cell>
          <cell r="C966">
            <v>2.1</v>
          </cell>
        </row>
        <row r="967">
          <cell r="A967">
            <v>42877.819409722222</v>
          </cell>
          <cell r="B967">
            <v>2.72</v>
          </cell>
          <cell r="C967">
            <v>2</v>
          </cell>
        </row>
        <row r="968">
          <cell r="A968">
            <v>42877.819756944446</v>
          </cell>
          <cell r="B968">
            <v>2.72</v>
          </cell>
          <cell r="C968">
            <v>1.96</v>
          </cell>
        </row>
        <row r="969">
          <cell r="A969">
            <v>42877.820104166669</v>
          </cell>
          <cell r="B969">
            <v>2.71</v>
          </cell>
          <cell r="C969">
            <v>2.02</v>
          </cell>
        </row>
        <row r="970">
          <cell r="A970">
            <v>42877.820451388892</v>
          </cell>
          <cell r="B970">
            <v>2.7</v>
          </cell>
          <cell r="C970">
            <v>2.13</v>
          </cell>
        </row>
        <row r="971">
          <cell r="A971">
            <v>42877.820798611108</v>
          </cell>
          <cell r="B971">
            <v>2.7</v>
          </cell>
          <cell r="C971">
            <v>2.23</v>
          </cell>
        </row>
        <row r="972">
          <cell r="A972">
            <v>42877.821145833332</v>
          </cell>
          <cell r="B972">
            <v>2.7</v>
          </cell>
          <cell r="C972">
            <v>2.31</v>
          </cell>
        </row>
        <row r="973">
          <cell r="A973">
            <v>42877.821493055555</v>
          </cell>
          <cell r="B973">
            <v>2.69</v>
          </cell>
          <cell r="C973">
            <v>2.37</v>
          </cell>
        </row>
        <row r="974">
          <cell r="A974">
            <v>42877.821840277778</v>
          </cell>
          <cell r="B974">
            <v>2.7</v>
          </cell>
          <cell r="C974">
            <v>2.42</v>
          </cell>
        </row>
        <row r="975">
          <cell r="A975">
            <v>42877.822187500002</v>
          </cell>
          <cell r="B975">
            <v>2.69</v>
          </cell>
          <cell r="C975">
            <v>2.46</v>
          </cell>
        </row>
        <row r="976">
          <cell r="A976">
            <v>42877.822534722225</v>
          </cell>
          <cell r="B976">
            <v>2.69</v>
          </cell>
          <cell r="C976">
            <v>2.4300000000000002</v>
          </cell>
        </row>
        <row r="977">
          <cell r="A977">
            <v>42877.822881944441</v>
          </cell>
          <cell r="B977">
            <v>2.68</v>
          </cell>
          <cell r="C977">
            <v>2.19</v>
          </cell>
        </row>
        <row r="978">
          <cell r="A978">
            <v>42877.823229166665</v>
          </cell>
          <cell r="B978">
            <v>2.68</v>
          </cell>
          <cell r="C978">
            <v>1.96</v>
          </cell>
        </row>
        <row r="979">
          <cell r="A979">
            <v>42877.823576388888</v>
          </cell>
          <cell r="B979">
            <v>2.67</v>
          </cell>
          <cell r="C979">
            <v>1.95</v>
          </cell>
        </row>
        <row r="980">
          <cell r="A980">
            <v>42877.823923611111</v>
          </cell>
          <cell r="B980">
            <v>2.67</v>
          </cell>
          <cell r="C980">
            <v>1.97</v>
          </cell>
        </row>
        <row r="981">
          <cell r="A981">
            <v>42877.824270833335</v>
          </cell>
          <cell r="B981">
            <v>2.67</v>
          </cell>
          <cell r="C981">
            <v>2.0699999999999998</v>
          </cell>
        </row>
        <row r="982">
          <cell r="A982">
            <v>42877.824618055558</v>
          </cell>
          <cell r="B982">
            <v>2.65</v>
          </cell>
          <cell r="C982">
            <v>2.1800000000000002</v>
          </cell>
        </row>
        <row r="983">
          <cell r="A983">
            <v>42877.824965277781</v>
          </cell>
          <cell r="B983">
            <v>2.66</v>
          </cell>
          <cell r="C983">
            <v>2.27</v>
          </cell>
        </row>
        <row r="984">
          <cell r="A984">
            <v>42877.825312499997</v>
          </cell>
          <cell r="B984">
            <v>2.65</v>
          </cell>
          <cell r="C984">
            <v>2.33</v>
          </cell>
        </row>
        <row r="985">
          <cell r="A985">
            <v>42877.825659722221</v>
          </cell>
          <cell r="B985">
            <v>2.65</v>
          </cell>
          <cell r="C985">
            <v>2.38</v>
          </cell>
        </row>
        <row r="986">
          <cell r="A986">
            <v>42877.826006944444</v>
          </cell>
          <cell r="B986">
            <v>2.65</v>
          </cell>
          <cell r="C986">
            <v>2.42</v>
          </cell>
        </row>
        <row r="987">
          <cell r="A987">
            <v>42877.826354166667</v>
          </cell>
          <cell r="B987">
            <v>2.65</v>
          </cell>
          <cell r="C987">
            <v>2.4500000000000002</v>
          </cell>
        </row>
        <row r="988">
          <cell r="A988">
            <v>42877.826701388891</v>
          </cell>
          <cell r="B988">
            <v>2.65</v>
          </cell>
          <cell r="C988">
            <v>2.29</v>
          </cell>
        </row>
        <row r="989">
          <cell r="A989">
            <v>42877.827048611114</v>
          </cell>
          <cell r="B989">
            <v>2.64</v>
          </cell>
          <cell r="C989">
            <v>2.0499999999999998</v>
          </cell>
        </row>
        <row r="990">
          <cell r="A990">
            <v>42877.82739583333</v>
          </cell>
          <cell r="B990">
            <v>2.63</v>
          </cell>
          <cell r="C990">
            <v>1.92</v>
          </cell>
        </row>
        <row r="991">
          <cell r="A991">
            <v>42877.827743055554</v>
          </cell>
          <cell r="B991">
            <v>2.62</v>
          </cell>
          <cell r="C991">
            <v>1.93</v>
          </cell>
        </row>
        <row r="992">
          <cell r="A992">
            <v>42877.828090277777</v>
          </cell>
          <cell r="B992">
            <v>2.62</v>
          </cell>
          <cell r="C992">
            <v>2.0099999999999998</v>
          </cell>
        </row>
        <row r="993">
          <cell r="A993">
            <v>42877.8284375</v>
          </cell>
          <cell r="B993">
            <v>2.62</v>
          </cell>
          <cell r="C993">
            <v>2.13</v>
          </cell>
        </row>
        <row r="994">
          <cell r="A994">
            <v>42877.828784722224</v>
          </cell>
          <cell r="B994">
            <v>2.62</v>
          </cell>
          <cell r="C994">
            <v>2.23</v>
          </cell>
        </row>
        <row r="995">
          <cell r="A995">
            <v>42877.829131944447</v>
          </cell>
          <cell r="B995">
            <v>2.62</v>
          </cell>
          <cell r="C995">
            <v>2.29</v>
          </cell>
        </row>
        <row r="996">
          <cell r="A996">
            <v>42877.829479166663</v>
          </cell>
          <cell r="B996">
            <v>2.61</v>
          </cell>
          <cell r="C996">
            <v>2.34</v>
          </cell>
        </row>
        <row r="997">
          <cell r="A997">
            <v>42877.829826388886</v>
          </cell>
          <cell r="B997">
            <v>2.62</v>
          </cell>
          <cell r="C997">
            <v>2.38</v>
          </cell>
        </row>
        <row r="998">
          <cell r="A998">
            <v>42877.83017361111</v>
          </cell>
          <cell r="B998">
            <v>2.61</v>
          </cell>
          <cell r="C998">
            <v>2.42</v>
          </cell>
        </row>
        <row r="999">
          <cell r="A999">
            <v>42877.830520833333</v>
          </cell>
          <cell r="B999">
            <v>2.61</v>
          </cell>
          <cell r="C999">
            <v>2.34</v>
          </cell>
        </row>
        <row r="1000">
          <cell r="A1000">
            <v>42877.830868055556</v>
          </cell>
          <cell r="B1000">
            <v>2.61</v>
          </cell>
          <cell r="C1000">
            <v>2.1</v>
          </cell>
        </row>
        <row r="1001">
          <cell r="A1001">
            <v>42877.83121527778</v>
          </cell>
          <cell r="B1001">
            <v>2.6</v>
          </cell>
          <cell r="C1001">
            <v>1.93</v>
          </cell>
        </row>
        <row r="1002">
          <cell r="A1002">
            <v>42877.831562500003</v>
          </cell>
          <cell r="B1002">
            <v>2.59</v>
          </cell>
          <cell r="C1002">
            <v>1.89</v>
          </cell>
        </row>
        <row r="1003">
          <cell r="A1003">
            <v>42877.831909722219</v>
          </cell>
          <cell r="B1003">
            <v>2.59</v>
          </cell>
          <cell r="C1003">
            <v>1.95</v>
          </cell>
        </row>
        <row r="1004">
          <cell r="A1004">
            <v>42877.832256944443</v>
          </cell>
          <cell r="B1004">
            <v>2.58</v>
          </cell>
          <cell r="C1004">
            <v>2.0499999999999998</v>
          </cell>
        </row>
        <row r="1005">
          <cell r="A1005">
            <v>42877.832615740743</v>
          </cell>
          <cell r="B1005">
            <v>2.58</v>
          </cell>
          <cell r="C1005">
            <v>2.15</v>
          </cell>
        </row>
        <row r="1006">
          <cell r="A1006">
            <v>42877.832962962966</v>
          </cell>
          <cell r="B1006">
            <v>2.58</v>
          </cell>
          <cell r="C1006">
            <v>2.23</v>
          </cell>
        </row>
        <row r="1007">
          <cell r="A1007">
            <v>42877.833310185182</v>
          </cell>
          <cell r="B1007">
            <v>2.57</v>
          </cell>
          <cell r="C1007">
            <v>2.29</v>
          </cell>
        </row>
        <row r="1008">
          <cell r="A1008">
            <v>42877.833657407406</v>
          </cell>
          <cell r="B1008">
            <v>2.58</v>
          </cell>
          <cell r="C1008">
            <v>2.33</v>
          </cell>
        </row>
        <row r="1009">
          <cell r="A1009">
            <v>42877.834004629629</v>
          </cell>
          <cell r="B1009">
            <v>2.57</v>
          </cell>
          <cell r="C1009">
            <v>2.37</v>
          </cell>
        </row>
        <row r="1010">
          <cell r="A1010">
            <v>42877.834351851852</v>
          </cell>
          <cell r="B1010">
            <v>2.57</v>
          </cell>
          <cell r="C1010">
            <v>2.39</v>
          </cell>
        </row>
        <row r="1011">
          <cell r="A1011">
            <v>42877.834699074076</v>
          </cell>
          <cell r="B1011">
            <v>2.57</v>
          </cell>
          <cell r="C1011">
            <v>2.17</v>
          </cell>
        </row>
        <row r="1012">
          <cell r="A1012">
            <v>42877.835046296299</v>
          </cell>
          <cell r="B1012">
            <v>2.56</v>
          </cell>
          <cell r="C1012">
            <v>1.96</v>
          </cell>
        </row>
        <row r="1013">
          <cell r="A1013">
            <v>42877.835393518515</v>
          </cell>
          <cell r="B1013">
            <v>2.56</v>
          </cell>
          <cell r="C1013">
            <v>1.83</v>
          </cell>
        </row>
        <row r="1014">
          <cell r="A1014">
            <v>42877.835740740738</v>
          </cell>
          <cell r="B1014">
            <v>2.5499999999999998</v>
          </cell>
          <cell r="C1014">
            <v>1.84</v>
          </cell>
        </row>
        <row r="1015">
          <cell r="A1015">
            <v>42877.836087962962</v>
          </cell>
          <cell r="B1015">
            <v>2.54</v>
          </cell>
          <cell r="C1015">
            <v>1.93</v>
          </cell>
        </row>
        <row r="1016">
          <cell r="A1016">
            <v>42877.836435185185</v>
          </cell>
          <cell r="B1016">
            <v>2.54</v>
          </cell>
          <cell r="C1016">
            <v>2.0299999999999998</v>
          </cell>
        </row>
        <row r="1017">
          <cell r="A1017">
            <v>42877.836782407408</v>
          </cell>
          <cell r="B1017">
            <v>2.54</v>
          </cell>
          <cell r="C1017">
            <v>2.14</v>
          </cell>
        </row>
        <row r="1018">
          <cell r="A1018">
            <v>42877.837129629632</v>
          </cell>
          <cell r="B1018">
            <v>2.5299999999999998</v>
          </cell>
          <cell r="C1018">
            <v>2.2000000000000002</v>
          </cell>
        </row>
        <row r="1019">
          <cell r="A1019">
            <v>42877.837476851855</v>
          </cell>
          <cell r="B1019">
            <v>2.5299999999999998</v>
          </cell>
          <cell r="C1019">
            <v>2.25</v>
          </cell>
        </row>
        <row r="1020">
          <cell r="A1020">
            <v>42877.837824074071</v>
          </cell>
          <cell r="B1020">
            <v>2.54</v>
          </cell>
          <cell r="C1020">
            <v>2.29</v>
          </cell>
        </row>
        <row r="1021">
          <cell r="A1021">
            <v>42877.838171296295</v>
          </cell>
          <cell r="B1021">
            <v>2.5299999999999998</v>
          </cell>
          <cell r="C1021">
            <v>2.3199999999999998</v>
          </cell>
        </row>
        <row r="1022">
          <cell r="A1022">
            <v>42877.838518518518</v>
          </cell>
          <cell r="B1022">
            <v>2.5299999999999998</v>
          </cell>
          <cell r="C1022">
            <v>2.29</v>
          </cell>
        </row>
        <row r="1023">
          <cell r="A1023">
            <v>42877.838865740741</v>
          </cell>
          <cell r="B1023">
            <v>2.5299999999999998</v>
          </cell>
          <cell r="C1023">
            <v>2.0499999999999998</v>
          </cell>
        </row>
        <row r="1024">
          <cell r="A1024">
            <v>42877.839212962965</v>
          </cell>
          <cell r="B1024">
            <v>2.5099999999999998</v>
          </cell>
          <cell r="C1024">
            <v>1.85</v>
          </cell>
        </row>
        <row r="1025">
          <cell r="A1025">
            <v>42877.839560185188</v>
          </cell>
          <cell r="B1025">
            <v>2.5099999999999998</v>
          </cell>
          <cell r="C1025">
            <v>1.8</v>
          </cell>
        </row>
        <row r="1026">
          <cell r="A1026">
            <v>42877.839907407404</v>
          </cell>
          <cell r="B1026">
            <v>2.5099999999999998</v>
          </cell>
          <cell r="C1026">
            <v>1.84</v>
          </cell>
        </row>
        <row r="1027">
          <cell r="A1027">
            <v>42877.840254629627</v>
          </cell>
          <cell r="B1027">
            <v>2.5</v>
          </cell>
          <cell r="C1027">
            <v>1.94</v>
          </cell>
        </row>
        <row r="1028">
          <cell r="A1028">
            <v>42877.840601851851</v>
          </cell>
          <cell r="B1028">
            <v>2.5099999999999998</v>
          </cell>
          <cell r="C1028">
            <v>2.04</v>
          </cell>
        </row>
        <row r="1029">
          <cell r="A1029">
            <v>42877.840949074074</v>
          </cell>
          <cell r="B1029">
            <v>2.4900000000000002</v>
          </cell>
          <cell r="C1029">
            <v>2.12</v>
          </cell>
        </row>
        <row r="1030">
          <cell r="A1030">
            <v>42877.841296296298</v>
          </cell>
          <cell r="B1030">
            <v>2.4900000000000002</v>
          </cell>
          <cell r="C1030">
            <v>2.17</v>
          </cell>
        </row>
        <row r="1031">
          <cell r="A1031">
            <v>42877.841643518521</v>
          </cell>
          <cell r="B1031">
            <v>2.4900000000000002</v>
          </cell>
          <cell r="C1031">
            <v>2.21</v>
          </cell>
        </row>
        <row r="1032">
          <cell r="A1032">
            <v>42877.841990740744</v>
          </cell>
          <cell r="B1032">
            <v>2.4900000000000002</v>
          </cell>
          <cell r="C1032">
            <v>2.2400000000000002</v>
          </cell>
        </row>
        <row r="1033">
          <cell r="A1033">
            <v>42877.84233796296</v>
          </cell>
          <cell r="B1033">
            <v>2.48</v>
          </cell>
          <cell r="C1033">
            <v>2.27</v>
          </cell>
        </row>
        <row r="1034">
          <cell r="A1034">
            <v>42877.842685185184</v>
          </cell>
          <cell r="B1034">
            <v>2.48</v>
          </cell>
          <cell r="C1034">
            <v>2.2999999999999998</v>
          </cell>
        </row>
        <row r="1035">
          <cell r="A1035">
            <v>42877.843032407407</v>
          </cell>
          <cell r="B1035">
            <v>2.4900000000000002</v>
          </cell>
          <cell r="C1035">
            <v>2.21</v>
          </cell>
        </row>
        <row r="1036">
          <cell r="A1036">
            <v>42877.84337962963</v>
          </cell>
          <cell r="B1036">
            <v>2.48</v>
          </cell>
          <cell r="C1036">
            <v>1.98</v>
          </cell>
        </row>
        <row r="1037">
          <cell r="A1037">
            <v>42877.843726851854</v>
          </cell>
          <cell r="B1037">
            <v>2.48</v>
          </cell>
          <cell r="C1037">
            <v>1.78</v>
          </cell>
        </row>
        <row r="1038">
          <cell r="A1038">
            <v>42877.844074074077</v>
          </cell>
          <cell r="B1038">
            <v>2.4700000000000002</v>
          </cell>
          <cell r="C1038">
            <v>1.71</v>
          </cell>
        </row>
        <row r="1039">
          <cell r="A1039">
            <v>42877.844421296293</v>
          </cell>
          <cell r="B1039">
            <v>2.46</v>
          </cell>
          <cell r="C1039">
            <v>1.75</v>
          </cell>
        </row>
        <row r="1040">
          <cell r="A1040">
            <v>42877.844768518517</v>
          </cell>
          <cell r="B1040">
            <v>2.46</v>
          </cell>
          <cell r="C1040">
            <v>1.85</v>
          </cell>
        </row>
        <row r="1041">
          <cell r="A1041">
            <v>42877.84511574074</v>
          </cell>
          <cell r="B1041">
            <v>2.4500000000000002</v>
          </cell>
          <cell r="C1041">
            <v>1.94</v>
          </cell>
        </row>
        <row r="1042">
          <cell r="A1042">
            <v>42877.845462962963</v>
          </cell>
          <cell r="B1042">
            <v>2.46</v>
          </cell>
          <cell r="C1042">
            <v>2.02</v>
          </cell>
        </row>
        <row r="1043">
          <cell r="A1043">
            <v>42877.845810185187</v>
          </cell>
          <cell r="B1043">
            <v>2.4500000000000002</v>
          </cell>
          <cell r="C1043">
            <v>2.09</v>
          </cell>
        </row>
        <row r="1044">
          <cell r="A1044">
            <v>42877.84615740741</v>
          </cell>
          <cell r="B1044">
            <v>2.4500000000000002</v>
          </cell>
          <cell r="C1044">
            <v>2.14</v>
          </cell>
        </row>
        <row r="1045">
          <cell r="A1045">
            <v>42877.846504629626</v>
          </cell>
          <cell r="B1045">
            <v>2.4500000000000002</v>
          </cell>
          <cell r="C1045">
            <v>2.17</v>
          </cell>
        </row>
        <row r="1046">
          <cell r="A1046">
            <v>42877.846851851849</v>
          </cell>
          <cell r="B1046">
            <v>2.4500000000000002</v>
          </cell>
          <cell r="C1046">
            <v>2.2000000000000002</v>
          </cell>
        </row>
        <row r="1047">
          <cell r="A1047">
            <v>42877.847199074073</v>
          </cell>
          <cell r="B1047">
            <v>2.4500000000000002</v>
          </cell>
          <cell r="C1047">
            <v>2.23</v>
          </cell>
        </row>
        <row r="1048">
          <cell r="A1048">
            <v>42877.847546296296</v>
          </cell>
          <cell r="B1048">
            <v>2.44</v>
          </cell>
          <cell r="C1048">
            <v>2.2400000000000002</v>
          </cell>
        </row>
        <row r="1049">
          <cell r="A1049">
            <v>42877.847893518519</v>
          </cell>
          <cell r="B1049">
            <v>2.44</v>
          </cell>
          <cell r="C1049">
            <v>2.0499999999999998</v>
          </cell>
        </row>
        <row r="1050">
          <cell r="A1050">
            <v>42877.848240740743</v>
          </cell>
          <cell r="B1050">
            <v>2.44</v>
          </cell>
          <cell r="C1050">
            <v>1.81</v>
          </cell>
        </row>
        <row r="1051">
          <cell r="A1051">
            <v>42877.848587962966</v>
          </cell>
          <cell r="B1051">
            <v>2.42</v>
          </cell>
          <cell r="C1051">
            <v>1.68</v>
          </cell>
        </row>
        <row r="1052">
          <cell r="A1052">
            <v>42877.848935185182</v>
          </cell>
          <cell r="B1052">
            <v>2.41</v>
          </cell>
          <cell r="C1052">
            <v>1.69</v>
          </cell>
        </row>
        <row r="1053">
          <cell r="A1053">
            <v>42877.849282407406</v>
          </cell>
          <cell r="B1053">
            <v>2.41</v>
          </cell>
          <cell r="C1053">
            <v>1.78</v>
          </cell>
        </row>
        <row r="1054">
          <cell r="A1054">
            <v>42877.849629629629</v>
          </cell>
          <cell r="B1054">
            <v>2.41</v>
          </cell>
          <cell r="C1054">
            <v>1.89</v>
          </cell>
        </row>
        <row r="1055">
          <cell r="A1055">
            <v>42877.849976851852</v>
          </cell>
          <cell r="B1055">
            <v>2.41</v>
          </cell>
          <cell r="C1055">
            <v>1.99</v>
          </cell>
        </row>
        <row r="1056">
          <cell r="A1056">
            <v>42877.850324074076</v>
          </cell>
          <cell r="B1056">
            <v>2.41</v>
          </cell>
          <cell r="C1056">
            <v>2.0499999999999998</v>
          </cell>
        </row>
        <row r="1057">
          <cell r="A1057">
            <v>42877.850671296299</v>
          </cell>
          <cell r="B1057">
            <v>2.41</v>
          </cell>
          <cell r="C1057">
            <v>2.1</v>
          </cell>
        </row>
        <row r="1058">
          <cell r="A1058">
            <v>42877.851018518515</v>
          </cell>
          <cell r="B1058">
            <v>2.4</v>
          </cell>
          <cell r="C1058">
            <v>2.15</v>
          </cell>
        </row>
        <row r="1059">
          <cell r="A1059">
            <v>42877.851365740738</v>
          </cell>
          <cell r="B1059">
            <v>2.4</v>
          </cell>
          <cell r="C1059">
            <v>2.1800000000000002</v>
          </cell>
        </row>
        <row r="1060">
          <cell r="A1060">
            <v>42877.851712962962</v>
          </cell>
          <cell r="B1060">
            <v>2.4</v>
          </cell>
          <cell r="C1060">
            <v>2.1800000000000002</v>
          </cell>
        </row>
        <row r="1061">
          <cell r="A1061">
            <v>42877.852060185185</v>
          </cell>
          <cell r="B1061">
            <v>2.39</v>
          </cell>
          <cell r="C1061">
            <v>1.96</v>
          </cell>
        </row>
        <row r="1062">
          <cell r="A1062">
            <v>42877.852407407408</v>
          </cell>
          <cell r="B1062">
            <v>2.39</v>
          </cell>
          <cell r="C1062">
            <v>1.75</v>
          </cell>
        </row>
        <row r="1063">
          <cell r="A1063">
            <v>42877.852754629632</v>
          </cell>
          <cell r="B1063">
            <v>2.38</v>
          </cell>
          <cell r="C1063">
            <v>1.64</v>
          </cell>
        </row>
        <row r="1064">
          <cell r="A1064">
            <v>42877.853101851855</v>
          </cell>
          <cell r="B1064">
            <v>2.38</v>
          </cell>
          <cell r="C1064">
            <v>1.66</v>
          </cell>
        </row>
        <row r="1065">
          <cell r="A1065">
            <v>42877.853449074071</v>
          </cell>
          <cell r="B1065">
            <v>2.37</v>
          </cell>
          <cell r="C1065">
            <v>1.75</v>
          </cell>
        </row>
        <row r="1066">
          <cell r="A1066">
            <v>42877.853796296295</v>
          </cell>
          <cell r="B1066">
            <v>2.37</v>
          </cell>
          <cell r="C1066">
            <v>1.86</v>
          </cell>
        </row>
        <row r="1067">
          <cell r="A1067">
            <v>42877.854155092595</v>
          </cell>
          <cell r="B1067">
            <v>2.36</v>
          </cell>
          <cell r="C1067">
            <v>1.96</v>
          </cell>
        </row>
        <row r="1068">
          <cell r="A1068">
            <v>42877.854502314818</v>
          </cell>
          <cell r="B1068">
            <v>2.37</v>
          </cell>
          <cell r="C1068">
            <v>2.0299999999999998</v>
          </cell>
        </row>
        <row r="1069">
          <cell r="A1069">
            <v>42877.854849537034</v>
          </cell>
          <cell r="B1069">
            <v>2.36</v>
          </cell>
          <cell r="C1069">
            <v>2.08</v>
          </cell>
        </row>
        <row r="1070">
          <cell r="A1070">
            <v>42877.855196759258</v>
          </cell>
          <cell r="B1070">
            <v>2.36</v>
          </cell>
          <cell r="C1070">
            <v>2.11</v>
          </cell>
        </row>
        <row r="1071">
          <cell r="A1071">
            <v>42877.855543981481</v>
          </cell>
          <cell r="B1071">
            <v>2.36</v>
          </cell>
          <cell r="C1071">
            <v>2.15</v>
          </cell>
        </row>
        <row r="1072">
          <cell r="A1072">
            <v>42877.855891203704</v>
          </cell>
          <cell r="B1072">
            <v>2.35</v>
          </cell>
          <cell r="C1072">
            <v>2.1800000000000002</v>
          </cell>
        </row>
        <row r="1073">
          <cell r="A1073">
            <v>42877.856238425928</v>
          </cell>
          <cell r="B1073">
            <v>2.36</v>
          </cell>
          <cell r="C1073">
            <v>2.17</v>
          </cell>
        </row>
        <row r="1074">
          <cell r="A1074">
            <v>42877.856585648151</v>
          </cell>
          <cell r="B1074">
            <v>2.35</v>
          </cell>
          <cell r="C1074">
            <v>1.98</v>
          </cell>
        </row>
        <row r="1075">
          <cell r="A1075">
            <v>42877.856932870367</v>
          </cell>
          <cell r="B1075">
            <v>2.34</v>
          </cell>
          <cell r="C1075">
            <v>1.77</v>
          </cell>
        </row>
        <row r="1076">
          <cell r="A1076">
            <v>42877.85728009259</v>
          </cell>
          <cell r="B1076">
            <v>2.34</v>
          </cell>
          <cell r="C1076">
            <v>1.68</v>
          </cell>
        </row>
        <row r="1077">
          <cell r="A1077">
            <v>42877.857627314814</v>
          </cell>
          <cell r="B1077">
            <v>2.33</v>
          </cell>
          <cell r="C1077">
            <v>1.72</v>
          </cell>
        </row>
        <row r="1078">
          <cell r="A1078">
            <v>42877.857974537037</v>
          </cell>
          <cell r="B1078">
            <v>2.33</v>
          </cell>
          <cell r="C1078">
            <v>1.81</v>
          </cell>
        </row>
        <row r="1079">
          <cell r="A1079">
            <v>42877.85832175926</v>
          </cell>
          <cell r="B1079">
            <v>2.3199999999999998</v>
          </cell>
          <cell r="C1079">
            <v>1.91</v>
          </cell>
        </row>
        <row r="1080">
          <cell r="A1080">
            <v>42877.858668981484</v>
          </cell>
          <cell r="B1080">
            <v>2.3199999999999998</v>
          </cell>
          <cell r="C1080">
            <v>2</v>
          </cell>
        </row>
        <row r="1081">
          <cell r="A1081">
            <v>42877.859016203707</v>
          </cell>
          <cell r="B1081">
            <v>2.3199999999999998</v>
          </cell>
          <cell r="C1081">
            <v>2.0499999999999998</v>
          </cell>
        </row>
        <row r="1082">
          <cell r="A1082">
            <v>42877.859363425923</v>
          </cell>
          <cell r="B1082">
            <v>2.3199999999999998</v>
          </cell>
          <cell r="C1082">
            <v>2.1</v>
          </cell>
        </row>
        <row r="1083">
          <cell r="A1083">
            <v>42877.859710648147</v>
          </cell>
          <cell r="B1083">
            <v>2.3199999999999998</v>
          </cell>
          <cell r="C1083">
            <v>2.14</v>
          </cell>
        </row>
        <row r="1084">
          <cell r="A1084">
            <v>42877.86005787037</v>
          </cell>
          <cell r="B1084">
            <v>2.3199999999999998</v>
          </cell>
          <cell r="C1084">
            <v>2.17</v>
          </cell>
        </row>
        <row r="1085">
          <cell r="A1085">
            <v>42877.860405092593</v>
          </cell>
          <cell r="B1085">
            <v>2.3199999999999998</v>
          </cell>
          <cell r="C1085">
            <v>2.2000000000000002</v>
          </cell>
        </row>
        <row r="1086">
          <cell r="A1086">
            <v>42877.860752314817</v>
          </cell>
          <cell r="B1086">
            <v>2.3199999999999998</v>
          </cell>
          <cell r="C1086">
            <v>2.04</v>
          </cell>
        </row>
        <row r="1087">
          <cell r="A1087">
            <v>42877.86109953704</v>
          </cell>
          <cell r="B1087">
            <v>2.31</v>
          </cell>
          <cell r="C1087">
            <v>1.81</v>
          </cell>
        </row>
        <row r="1088">
          <cell r="A1088">
            <v>42877.861446759256</v>
          </cell>
          <cell r="B1088">
            <v>2.31</v>
          </cell>
          <cell r="C1088">
            <v>1.67</v>
          </cell>
        </row>
        <row r="1089">
          <cell r="A1089">
            <v>42877.861793981479</v>
          </cell>
          <cell r="B1089">
            <v>2.29</v>
          </cell>
          <cell r="C1089">
            <v>1.66</v>
          </cell>
        </row>
        <row r="1090">
          <cell r="A1090">
            <v>42877.862141203703</v>
          </cell>
          <cell r="B1090">
            <v>2.29</v>
          </cell>
          <cell r="C1090">
            <v>1.74</v>
          </cell>
        </row>
        <row r="1091">
          <cell r="A1091">
            <v>42877.862488425926</v>
          </cell>
          <cell r="B1091">
            <v>2.29</v>
          </cell>
          <cell r="C1091">
            <v>1.84</v>
          </cell>
        </row>
        <row r="1092">
          <cell r="A1092">
            <v>42877.862835648149</v>
          </cell>
          <cell r="B1092">
            <v>2.29</v>
          </cell>
          <cell r="C1092">
            <v>1.94</v>
          </cell>
        </row>
        <row r="1093">
          <cell r="A1093">
            <v>42877.863182870373</v>
          </cell>
          <cell r="B1093">
            <v>2.29</v>
          </cell>
          <cell r="C1093">
            <v>2.0099999999999998</v>
          </cell>
        </row>
        <row r="1094">
          <cell r="A1094">
            <v>42877.863530092596</v>
          </cell>
          <cell r="B1094">
            <v>2.29</v>
          </cell>
          <cell r="C1094">
            <v>2.0699999999999998</v>
          </cell>
        </row>
        <row r="1095">
          <cell r="A1095">
            <v>42877.863877314812</v>
          </cell>
          <cell r="B1095">
            <v>2.29</v>
          </cell>
          <cell r="C1095">
            <v>2.11</v>
          </cell>
        </row>
        <row r="1096">
          <cell r="A1096">
            <v>42877.864224537036</v>
          </cell>
          <cell r="B1096">
            <v>2.29</v>
          </cell>
          <cell r="C1096">
            <v>2.14</v>
          </cell>
        </row>
        <row r="1097">
          <cell r="A1097">
            <v>42877.864571759259</v>
          </cell>
          <cell r="B1097">
            <v>2.2799999999999998</v>
          </cell>
          <cell r="C1097">
            <v>2.08</v>
          </cell>
        </row>
        <row r="1098">
          <cell r="A1098">
            <v>42877.864918981482</v>
          </cell>
          <cell r="B1098">
            <v>2.2799999999999998</v>
          </cell>
          <cell r="C1098">
            <v>1.83</v>
          </cell>
        </row>
        <row r="1099">
          <cell r="A1099">
            <v>42877.865266203706</v>
          </cell>
          <cell r="B1099">
            <v>2.27</v>
          </cell>
          <cell r="C1099">
            <v>1.65</v>
          </cell>
        </row>
        <row r="1100">
          <cell r="A1100">
            <v>42877.865613425929</v>
          </cell>
          <cell r="B1100">
            <v>2.2599999999999998</v>
          </cell>
          <cell r="C1100">
            <v>1.61</v>
          </cell>
        </row>
        <row r="1101">
          <cell r="A1101">
            <v>42877.865960648145</v>
          </cell>
          <cell r="B1101">
            <v>2.2599999999999998</v>
          </cell>
          <cell r="C1101">
            <v>1.69</v>
          </cell>
        </row>
        <row r="1102">
          <cell r="A1102">
            <v>42877.866307870368</v>
          </cell>
          <cell r="B1102">
            <v>2.2599999999999998</v>
          </cell>
          <cell r="C1102">
            <v>1.79</v>
          </cell>
        </row>
        <row r="1103">
          <cell r="A1103">
            <v>42877.866655092592</v>
          </cell>
          <cell r="B1103">
            <v>2.25</v>
          </cell>
          <cell r="C1103">
            <v>1.89</v>
          </cell>
        </row>
        <row r="1104">
          <cell r="A1104">
            <v>42877.867002314815</v>
          </cell>
          <cell r="B1104">
            <v>2.2599999999999998</v>
          </cell>
          <cell r="C1104">
            <v>1.96</v>
          </cell>
        </row>
        <row r="1105">
          <cell r="A1105">
            <v>42877.867349537039</v>
          </cell>
          <cell r="B1105">
            <v>2.2599999999999998</v>
          </cell>
          <cell r="C1105">
            <v>2.0299999999999998</v>
          </cell>
        </row>
        <row r="1106">
          <cell r="A1106">
            <v>42877.867696759262</v>
          </cell>
          <cell r="B1106">
            <v>2.25</v>
          </cell>
          <cell r="C1106">
            <v>2.09</v>
          </cell>
        </row>
        <row r="1107">
          <cell r="A1107">
            <v>42877.868043981478</v>
          </cell>
          <cell r="B1107">
            <v>2.25</v>
          </cell>
          <cell r="C1107">
            <v>2.12</v>
          </cell>
        </row>
        <row r="1108">
          <cell r="A1108">
            <v>42877.868391203701</v>
          </cell>
          <cell r="B1108">
            <v>2.25</v>
          </cell>
          <cell r="C1108">
            <v>2.08</v>
          </cell>
        </row>
        <row r="1109">
          <cell r="A1109">
            <v>42877.868738425925</v>
          </cell>
          <cell r="B1109">
            <v>2.2400000000000002</v>
          </cell>
          <cell r="C1109">
            <v>1.86</v>
          </cell>
        </row>
        <row r="1110">
          <cell r="A1110">
            <v>42877.869085648148</v>
          </cell>
          <cell r="B1110">
            <v>2.23</v>
          </cell>
          <cell r="C1110">
            <v>1.69</v>
          </cell>
        </row>
        <row r="1111">
          <cell r="A1111">
            <v>42877.869432870371</v>
          </cell>
          <cell r="B1111">
            <v>2.23</v>
          </cell>
          <cell r="C1111">
            <v>1.63</v>
          </cell>
        </row>
        <row r="1112">
          <cell r="A1112">
            <v>42877.869780092595</v>
          </cell>
          <cell r="B1112">
            <v>2.23</v>
          </cell>
          <cell r="C1112">
            <v>1.67</v>
          </cell>
        </row>
        <row r="1113">
          <cell r="A1113">
            <v>42877.870127314818</v>
          </cell>
          <cell r="B1113">
            <v>2.2200000000000002</v>
          </cell>
          <cell r="C1113">
            <v>1.78</v>
          </cell>
        </row>
        <row r="1114">
          <cell r="A1114">
            <v>42877.870474537034</v>
          </cell>
          <cell r="B1114">
            <v>2.23</v>
          </cell>
          <cell r="C1114">
            <v>1.88</v>
          </cell>
        </row>
        <row r="1115">
          <cell r="A1115">
            <v>42877.870821759258</v>
          </cell>
          <cell r="B1115">
            <v>2.2200000000000002</v>
          </cell>
          <cell r="C1115">
            <v>1.96</v>
          </cell>
        </row>
        <row r="1116">
          <cell r="A1116">
            <v>42877.871168981481</v>
          </cell>
          <cell r="B1116">
            <v>2.2200000000000002</v>
          </cell>
          <cell r="C1116">
            <v>2.0099999999999998</v>
          </cell>
        </row>
        <row r="1117">
          <cell r="A1117">
            <v>42877.871516203704</v>
          </cell>
          <cell r="B1117">
            <v>2.2200000000000002</v>
          </cell>
          <cell r="C1117">
            <v>2.06</v>
          </cell>
        </row>
        <row r="1118">
          <cell r="A1118">
            <v>42877.871863425928</v>
          </cell>
          <cell r="B1118">
            <v>2.2200000000000002</v>
          </cell>
          <cell r="C1118">
            <v>2.1</v>
          </cell>
        </row>
        <row r="1119">
          <cell r="A1119">
            <v>42877.872210648151</v>
          </cell>
          <cell r="B1119">
            <v>2.21</v>
          </cell>
          <cell r="C1119">
            <v>2.1</v>
          </cell>
        </row>
        <row r="1120">
          <cell r="A1120">
            <v>42877.872557870367</v>
          </cell>
          <cell r="B1120">
            <v>2.2200000000000002</v>
          </cell>
          <cell r="C1120">
            <v>1.91</v>
          </cell>
        </row>
        <row r="1121">
          <cell r="A1121">
            <v>42877.87290509259</v>
          </cell>
          <cell r="B1121">
            <v>2.21</v>
          </cell>
          <cell r="C1121">
            <v>1.69</v>
          </cell>
        </row>
        <row r="1122">
          <cell r="A1122">
            <v>42877.873252314814</v>
          </cell>
          <cell r="B1122">
            <v>2.2000000000000002</v>
          </cell>
          <cell r="C1122">
            <v>1.57</v>
          </cell>
        </row>
        <row r="1123">
          <cell r="A1123">
            <v>42877.873599537037</v>
          </cell>
          <cell r="B1123">
            <v>2.2000000000000002</v>
          </cell>
          <cell r="C1123">
            <v>1.59</v>
          </cell>
        </row>
        <row r="1124">
          <cell r="A1124">
            <v>42877.87394675926</v>
          </cell>
          <cell r="B1124">
            <v>2.19</v>
          </cell>
          <cell r="C1124">
            <v>1.68</v>
          </cell>
        </row>
        <row r="1125">
          <cell r="A1125">
            <v>42877.874293981484</v>
          </cell>
          <cell r="B1125">
            <v>2.2000000000000002</v>
          </cell>
          <cell r="C1125">
            <v>1.79</v>
          </cell>
        </row>
        <row r="1126">
          <cell r="A1126">
            <v>42877.874641203707</v>
          </cell>
          <cell r="B1126">
            <v>2.2000000000000002</v>
          </cell>
          <cell r="C1126">
            <v>1.88</v>
          </cell>
        </row>
        <row r="1127">
          <cell r="A1127">
            <v>42877.874988425923</v>
          </cell>
          <cell r="B1127">
            <v>2.19</v>
          </cell>
          <cell r="C1127">
            <v>1.95</v>
          </cell>
        </row>
        <row r="1128">
          <cell r="A1128">
            <v>42877.875335648147</v>
          </cell>
          <cell r="B1128">
            <v>2.19</v>
          </cell>
          <cell r="C1128">
            <v>2.0099999999999998</v>
          </cell>
        </row>
        <row r="1129">
          <cell r="A1129">
            <v>42877.87568287037</v>
          </cell>
          <cell r="B1129">
            <v>2.19</v>
          </cell>
          <cell r="C1129">
            <v>2.0499999999999998</v>
          </cell>
        </row>
        <row r="1130">
          <cell r="A1130">
            <v>42877.87604166667</v>
          </cell>
          <cell r="B1130">
            <v>2.19</v>
          </cell>
          <cell r="C1130">
            <v>2.09</v>
          </cell>
        </row>
        <row r="1131">
          <cell r="A1131">
            <v>42877.876377314817</v>
          </cell>
          <cell r="B1131">
            <v>2.1800000000000002</v>
          </cell>
          <cell r="C1131">
            <v>2.04</v>
          </cell>
        </row>
        <row r="1132">
          <cell r="A1132">
            <v>42877.876736111109</v>
          </cell>
          <cell r="B1132">
            <v>2.1800000000000002</v>
          </cell>
          <cell r="C1132">
            <v>1.81</v>
          </cell>
        </row>
        <row r="1133">
          <cell r="A1133">
            <v>42877.877071759256</v>
          </cell>
          <cell r="B1133">
            <v>2.17</v>
          </cell>
          <cell r="C1133">
            <v>1.62</v>
          </cell>
        </row>
        <row r="1134">
          <cell r="A1134">
            <v>42877.877430555556</v>
          </cell>
          <cell r="B1134">
            <v>2.17</v>
          </cell>
          <cell r="C1134">
            <v>1.58</v>
          </cell>
        </row>
        <row r="1135">
          <cell r="A1135">
            <v>42877.877766203703</v>
          </cell>
          <cell r="B1135">
            <v>2.17</v>
          </cell>
          <cell r="C1135">
            <v>1.63</v>
          </cell>
        </row>
        <row r="1136">
          <cell r="A1136">
            <v>42877.878125000003</v>
          </cell>
          <cell r="B1136">
            <v>2.16</v>
          </cell>
          <cell r="C1136">
            <v>1.73</v>
          </cell>
        </row>
        <row r="1137">
          <cell r="A1137">
            <v>42877.878460648149</v>
          </cell>
          <cell r="B1137">
            <v>2.16</v>
          </cell>
          <cell r="C1137">
            <v>1.83</v>
          </cell>
        </row>
        <row r="1138">
          <cell r="A1138">
            <v>42877.878819444442</v>
          </cell>
          <cell r="B1138">
            <v>2.16</v>
          </cell>
          <cell r="C1138">
            <v>1.91</v>
          </cell>
        </row>
        <row r="1139">
          <cell r="A1139">
            <v>42877.879155092596</v>
          </cell>
          <cell r="B1139">
            <v>2.15</v>
          </cell>
          <cell r="C1139">
            <v>1.99</v>
          </cell>
        </row>
        <row r="1140">
          <cell r="A1140">
            <v>42877.879513888889</v>
          </cell>
          <cell r="B1140">
            <v>2.16</v>
          </cell>
          <cell r="C1140">
            <v>2.0299999999999998</v>
          </cell>
        </row>
        <row r="1141">
          <cell r="A1141">
            <v>42877.879849537036</v>
          </cell>
          <cell r="B1141">
            <v>2.16</v>
          </cell>
          <cell r="C1141">
            <v>2.06</v>
          </cell>
        </row>
        <row r="1142">
          <cell r="A1142">
            <v>42877.880208333336</v>
          </cell>
          <cell r="B1142">
            <v>2.16</v>
          </cell>
          <cell r="C1142">
            <v>2.09</v>
          </cell>
        </row>
        <row r="1143">
          <cell r="A1143">
            <v>42877.880543981482</v>
          </cell>
          <cell r="B1143">
            <v>2.15</v>
          </cell>
          <cell r="C1143">
            <v>1.98</v>
          </cell>
        </row>
        <row r="1144">
          <cell r="A1144">
            <v>42877.880902777775</v>
          </cell>
          <cell r="B1144">
            <v>2.14</v>
          </cell>
          <cell r="C1144">
            <v>1.71</v>
          </cell>
        </row>
        <row r="1145">
          <cell r="A1145">
            <v>42877.881238425929</v>
          </cell>
          <cell r="B1145">
            <v>2.14</v>
          </cell>
          <cell r="C1145">
            <v>1.57</v>
          </cell>
        </row>
        <row r="1146">
          <cell r="A1146">
            <v>42877.881597222222</v>
          </cell>
          <cell r="B1146">
            <v>2.13</v>
          </cell>
          <cell r="C1146">
            <v>1.54</v>
          </cell>
        </row>
        <row r="1147">
          <cell r="A1147">
            <v>42877.881932870368</v>
          </cell>
          <cell r="B1147">
            <v>2.13</v>
          </cell>
          <cell r="C1147">
            <v>1.62</v>
          </cell>
        </row>
        <row r="1148">
          <cell r="A1148">
            <v>42877.882291666669</v>
          </cell>
          <cell r="B1148">
            <v>2.13</v>
          </cell>
          <cell r="C1148">
            <v>1.72</v>
          </cell>
        </row>
        <row r="1149">
          <cell r="A1149">
            <v>42877.882627314815</v>
          </cell>
          <cell r="B1149">
            <v>2.13</v>
          </cell>
          <cell r="C1149">
            <v>1.83</v>
          </cell>
        </row>
        <row r="1150">
          <cell r="A1150">
            <v>42877.882986111108</v>
          </cell>
          <cell r="B1150">
            <v>2.12</v>
          </cell>
          <cell r="C1150">
            <v>1.9</v>
          </cell>
        </row>
        <row r="1151">
          <cell r="A1151">
            <v>42877.883321759262</v>
          </cell>
          <cell r="B1151">
            <v>2.12</v>
          </cell>
          <cell r="C1151">
            <v>1.95</v>
          </cell>
        </row>
        <row r="1152">
          <cell r="A1152">
            <v>42877.883680555555</v>
          </cell>
          <cell r="B1152">
            <v>2.12</v>
          </cell>
          <cell r="C1152">
            <v>2</v>
          </cell>
        </row>
        <row r="1153">
          <cell r="A1153">
            <v>42877.884016203701</v>
          </cell>
          <cell r="B1153">
            <v>2.12</v>
          </cell>
          <cell r="C1153">
            <v>2.04</v>
          </cell>
        </row>
        <row r="1154">
          <cell r="A1154">
            <v>42877.884375000001</v>
          </cell>
          <cell r="B1154">
            <v>2.12</v>
          </cell>
          <cell r="C1154">
            <v>2.06</v>
          </cell>
        </row>
        <row r="1155">
          <cell r="A1155">
            <v>42877.884710648148</v>
          </cell>
          <cell r="B1155">
            <v>2.12</v>
          </cell>
          <cell r="C1155">
            <v>1.87</v>
          </cell>
        </row>
        <row r="1156">
          <cell r="A1156">
            <v>42877.885069444441</v>
          </cell>
          <cell r="B1156">
            <v>2.12</v>
          </cell>
          <cell r="C1156">
            <v>1.62</v>
          </cell>
        </row>
        <row r="1157">
          <cell r="A1157">
            <v>42877.885405092595</v>
          </cell>
          <cell r="B1157">
            <v>2.1</v>
          </cell>
          <cell r="C1157">
            <v>1.48</v>
          </cell>
        </row>
        <row r="1158">
          <cell r="A1158">
            <v>42877.885763888888</v>
          </cell>
          <cell r="B1158">
            <v>2.1</v>
          </cell>
          <cell r="C1158">
            <v>1.48</v>
          </cell>
        </row>
        <row r="1159">
          <cell r="A1159">
            <v>42877.886099537034</v>
          </cell>
          <cell r="B1159">
            <v>2.09</v>
          </cell>
          <cell r="C1159">
            <v>1.57</v>
          </cell>
        </row>
        <row r="1160">
          <cell r="A1160">
            <v>42877.886458333334</v>
          </cell>
          <cell r="B1160">
            <v>2.1</v>
          </cell>
          <cell r="C1160">
            <v>1.68</v>
          </cell>
        </row>
        <row r="1161">
          <cell r="A1161">
            <v>42877.886793981481</v>
          </cell>
          <cell r="B1161">
            <v>2.1</v>
          </cell>
          <cell r="C1161">
            <v>1.78</v>
          </cell>
        </row>
        <row r="1162">
          <cell r="A1162">
            <v>42877.887152777781</v>
          </cell>
          <cell r="B1162">
            <v>2.09</v>
          </cell>
          <cell r="C1162">
            <v>1.86</v>
          </cell>
        </row>
        <row r="1163">
          <cell r="A1163">
            <v>42877.887499999997</v>
          </cell>
          <cell r="B1163">
            <v>2.09</v>
          </cell>
          <cell r="C1163">
            <v>1.91</v>
          </cell>
        </row>
        <row r="1164">
          <cell r="A1164">
            <v>42877.88784722222</v>
          </cell>
          <cell r="B1164">
            <v>2.09</v>
          </cell>
          <cell r="C1164">
            <v>1.94</v>
          </cell>
        </row>
        <row r="1165">
          <cell r="A1165">
            <v>42877.888194444444</v>
          </cell>
          <cell r="B1165">
            <v>2.09</v>
          </cell>
          <cell r="C1165">
            <v>1.98</v>
          </cell>
        </row>
        <row r="1166">
          <cell r="A1166">
            <v>42877.888541666667</v>
          </cell>
          <cell r="B1166">
            <v>2.09</v>
          </cell>
          <cell r="C1166">
            <v>2</v>
          </cell>
        </row>
        <row r="1167">
          <cell r="A1167">
            <v>42877.888888888891</v>
          </cell>
          <cell r="B1167">
            <v>2.09</v>
          </cell>
          <cell r="C1167">
            <v>1.88</v>
          </cell>
        </row>
        <row r="1168">
          <cell r="A1168">
            <v>42877.889236111114</v>
          </cell>
          <cell r="B1168">
            <v>2.09</v>
          </cell>
          <cell r="C1168">
            <v>1.62</v>
          </cell>
        </row>
        <row r="1169">
          <cell r="A1169">
            <v>42877.88958333333</v>
          </cell>
          <cell r="B1169">
            <v>2.08</v>
          </cell>
          <cell r="C1169">
            <v>1.43</v>
          </cell>
        </row>
        <row r="1170">
          <cell r="A1170">
            <v>42877.889930555553</v>
          </cell>
          <cell r="B1170">
            <v>2.0699999999999998</v>
          </cell>
          <cell r="C1170">
            <v>1.42</v>
          </cell>
        </row>
        <row r="1171">
          <cell r="A1171">
            <v>42877.890277777777</v>
          </cell>
          <cell r="B1171">
            <v>2.06</v>
          </cell>
          <cell r="C1171">
            <v>1.49</v>
          </cell>
        </row>
        <row r="1172">
          <cell r="A1172">
            <v>42877.890625</v>
          </cell>
          <cell r="B1172">
            <v>2.06</v>
          </cell>
          <cell r="C1172">
            <v>1.6</v>
          </cell>
        </row>
        <row r="1173">
          <cell r="A1173">
            <v>42877.890972222223</v>
          </cell>
          <cell r="B1173">
            <v>2.0699999999999998</v>
          </cell>
          <cell r="C1173">
            <v>1.69</v>
          </cell>
        </row>
        <row r="1174">
          <cell r="A1174">
            <v>42877.891319444447</v>
          </cell>
          <cell r="B1174">
            <v>2.06</v>
          </cell>
          <cell r="C1174">
            <v>1.77</v>
          </cell>
        </row>
        <row r="1175">
          <cell r="A1175">
            <v>42877.89166666667</v>
          </cell>
          <cell r="B1175">
            <v>2.06</v>
          </cell>
          <cell r="C1175">
            <v>1.81</v>
          </cell>
        </row>
        <row r="1176">
          <cell r="A1176">
            <v>42877.892013888886</v>
          </cell>
          <cell r="B1176">
            <v>2.06</v>
          </cell>
          <cell r="C1176">
            <v>1.85</v>
          </cell>
        </row>
        <row r="1177">
          <cell r="A1177">
            <v>42877.892361111109</v>
          </cell>
          <cell r="B1177">
            <v>2.06</v>
          </cell>
          <cell r="C1177">
            <v>1.88</v>
          </cell>
        </row>
        <row r="1178">
          <cell r="A1178">
            <v>42877.892708333333</v>
          </cell>
          <cell r="B1178">
            <v>2.0499999999999998</v>
          </cell>
          <cell r="C1178">
            <v>1.9</v>
          </cell>
        </row>
        <row r="1179">
          <cell r="A1179">
            <v>42877.893055555556</v>
          </cell>
          <cell r="B1179">
            <v>2.0499999999999998</v>
          </cell>
          <cell r="C1179">
            <v>1.94</v>
          </cell>
        </row>
        <row r="1180">
          <cell r="A1180">
            <v>42877.89340277778</v>
          </cell>
          <cell r="B1180">
            <v>2.0499999999999998</v>
          </cell>
          <cell r="C1180">
            <v>1.96</v>
          </cell>
        </row>
        <row r="1181">
          <cell r="A1181">
            <v>42877.893750000003</v>
          </cell>
          <cell r="B1181">
            <v>2.0499999999999998</v>
          </cell>
          <cell r="C1181">
            <v>1.97</v>
          </cell>
        </row>
        <row r="1182">
          <cell r="A1182">
            <v>42877.894097222219</v>
          </cell>
          <cell r="B1182">
            <v>2.0499999999999998</v>
          </cell>
          <cell r="C1182">
            <v>1.81</v>
          </cell>
        </row>
        <row r="1183">
          <cell r="A1183">
            <v>42877.894444444442</v>
          </cell>
          <cell r="B1183">
            <v>2.0499999999999998</v>
          </cell>
          <cell r="C1183">
            <v>1.55</v>
          </cell>
        </row>
        <row r="1184">
          <cell r="A1184">
            <v>42877.894791666666</v>
          </cell>
          <cell r="B1184">
            <v>2.0299999999999998</v>
          </cell>
          <cell r="C1184">
            <v>1.42</v>
          </cell>
        </row>
        <row r="1185">
          <cell r="A1185">
            <v>42877.895138888889</v>
          </cell>
          <cell r="B1185">
            <v>2.0299999999999998</v>
          </cell>
          <cell r="C1185">
            <v>1.42</v>
          </cell>
        </row>
        <row r="1186">
          <cell r="A1186">
            <v>42877.895486111112</v>
          </cell>
          <cell r="B1186">
            <v>2.0299999999999998</v>
          </cell>
          <cell r="C1186">
            <v>1.52</v>
          </cell>
        </row>
        <row r="1187">
          <cell r="A1187">
            <v>42877.895833333336</v>
          </cell>
          <cell r="B1187">
            <v>2.02</v>
          </cell>
          <cell r="C1187">
            <v>1.61</v>
          </cell>
        </row>
        <row r="1188">
          <cell r="A1188">
            <v>42877.896180555559</v>
          </cell>
          <cell r="B1188">
            <v>2.02</v>
          </cell>
          <cell r="C1188">
            <v>1.7</v>
          </cell>
        </row>
        <row r="1189">
          <cell r="A1189">
            <v>42877.896527777775</v>
          </cell>
          <cell r="B1189">
            <v>2.0299999999999998</v>
          </cell>
          <cell r="C1189">
            <v>1.76</v>
          </cell>
        </row>
        <row r="1190">
          <cell r="A1190">
            <v>42877.896874999999</v>
          </cell>
          <cell r="B1190">
            <v>2.02</v>
          </cell>
          <cell r="C1190">
            <v>1.81</v>
          </cell>
        </row>
        <row r="1191">
          <cell r="A1191">
            <v>42877.897222222222</v>
          </cell>
          <cell r="B1191">
            <v>2.02</v>
          </cell>
          <cell r="C1191">
            <v>1.85</v>
          </cell>
        </row>
        <row r="1192">
          <cell r="A1192">
            <v>42877.897569444445</v>
          </cell>
          <cell r="B1192">
            <v>2.02</v>
          </cell>
          <cell r="C1192">
            <v>1.87</v>
          </cell>
        </row>
        <row r="1193">
          <cell r="A1193">
            <v>42877.897916666669</v>
          </cell>
          <cell r="B1193">
            <v>2.02</v>
          </cell>
          <cell r="C1193">
            <v>1.91</v>
          </cell>
        </row>
        <row r="1194">
          <cell r="A1194">
            <v>42877.898263888892</v>
          </cell>
          <cell r="B1194">
            <v>2.02</v>
          </cell>
          <cell r="C1194">
            <v>1.93</v>
          </cell>
        </row>
        <row r="1195">
          <cell r="A1195">
            <v>42877.898611111108</v>
          </cell>
          <cell r="B1195">
            <v>2.0099999999999998</v>
          </cell>
          <cell r="C1195">
            <v>1.84</v>
          </cell>
        </row>
        <row r="1196">
          <cell r="A1196">
            <v>42877.898969907408</v>
          </cell>
          <cell r="B1196">
            <v>2.0099999999999998</v>
          </cell>
          <cell r="C1196">
            <v>1.6</v>
          </cell>
        </row>
        <row r="1197">
          <cell r="A1197">
            <v>42877.899317129632</v>
          </cell>
          <cell r="B1197">
            <v>2</v>
          </cell>
          <cell r="C1197">
            <v>1.43</v>
          </cell>
        </row>
        <row r="1198">
          <cell r="A1198">
            <v>42877.899664351855</v>
          </cell>
          <cell r="B1198">
            <v>1.99</v>
          </cell>
          <cell r="C1198">
            <v>1.41</v>
          </cell>
        </row>
        <row r="1199">
          <cell r="A1199">
            <v>42877.900011574071</v>
          </cell>
          <cell r="B1199">
            <v>2</v>
          </cell>
          <cell r="C1199">
            <v>1.47</v>
          </cell>
        </row>
        <row r="1200">
          <cell r="A1200">
            <v>42877.900358796294</v>
          </cell>
          <cell r="B1200">
            <v>1.99</v>
          </cell>
          <cell r="C1200">
            <v>1.58</v>
          </cell>
        </row>
        <row r="1201">
          <cell r="A1201">
            <v>42877.900706018518</v>
          </cell>
          <cell r="B1201">
            <v>1.99</v>
          </cell>
          <cell r="C1201">
            <v>1.68</v>
          </cell>
        </row>
        <row r="1202">
          <cell r="A1202">
            <v>42877.901053240741</v>
          </cell>
          <cell r="B1202">
            <v>1.99</v>
          </cell>
          <cell r="C1202">
            <v>1.76</v>
          </cell>
        </row>
        <row r="1203">
          <cell r="A1203">
            <v>42877.901400462964</v>
          </cell>
          <cell r="B1203">
            <v>1.99</v>
          </cell>
          <cell r="C1203">
            <v>1.81</v>
          </cell>
        </row>
        <row r="1204">
          <cell r="A1204">
            <v>42877.901747685188</v>
          </cell>
          <cell r="B1204">
            <v>1.99</v>
          </cell>
          <cell r="C1204">
            <v>1.85</v>
          </cell>
        </row>
        <row r="1205">
          <cell r="A1205">
            <v>42877.902094907404</v>
          </cell>
          <cell r="B1205">
            <v>1.99</v>
          </cell>
          <cell r="C1205">
            <v>1.88</v>
          </cell>
        </row>
        <row r="1206">
          <cell r="A1206">
            <v>42877.902442129627</v>
          </cell>
          <cell r="B1206">
            <v>1.99</v>
          </cell>
          <cell r="C1206">
            <v>1.91</v>
          </cell>
        </row>
        <row r="1207">
          <cell r="A1207">
            <v>42877.902789351851</v>
          </cell>
          <cell r="B1207">
            <v>1.99</v>
          </cell>
          <cell r="C1207">
            <v>1.89</v>
          </cell>
        </row>
        <row r="1208">
          <cell r="A1208">
            <v>42877.903136574074</v>
          </cell>
          <cell r="B1208">
            <v>1.98</v>
          </cell>
          <cell r="C1208">
            <v>1.65</v>
          </cell>
        </row>
        <row r="1209">
          <cell r="A1209">
            <v>42877.903483796297</v>
          </cell>
          <cell r="B1209">
            <v>1.97</v>
          </cell>
          <cell r="C1209">
            <v>1.44</v>
          </cell>
        </row>
        <row r="1210">
          <cell r="A1210">
            <v>42877.903831018521</v>
          </cell>
          <cell r="B1210">
            <v>1.96</v>
          </cell>
          <cell r="C1210">
            <v>1.37</v>
          </cell>
        </row>
        <row r="1211">
          <cell r="A1211">
            <v>42877.904178240744</v>
          </cell>
          <cell r="B1211">
            <v>1.96</v>
          </cell>
          <cell r="C1211">
            <v>1.43</v>
          </cell>
        </row>
        <row r="1212">
          <cell r="A1212">
            <v>42877.90452546296</v>
          </cell>
          <cell r="B1212">
            <v>1.96</v>
          </cell>
          <cell r="C1212">
            <v>1.52</v>
          </cell>
        </row>
        <row r="1213">
          <cell r="A1213">
            <v>42877.904872685183</v>
          </cell>
          <cell r="B1213">
            <v>1.96</v>
          </cell>
          <cell r="C1213">
            <v>1.63</v>
          </cell>
        </row>
        <row r="1214">
          <cell r="A1214">
            <v>42877.905219907407</v>
          </cell>
          <cell r="B1214">
            <v>1.97</v>
          </cell>
          <cell r="C1214">
            <v>1.7</v>
          </cell>
        </row>
        <row r="1215">
          <cell r="A1215">
            <v>42877.90556712963</v>
          </cell>
          <cell r="B1215">
            <v>1.96</v>
          </cell>
          <cell r="C1215">
            <v>1.77</v>
          </cell>
        </row>
        <row r="1216">
          <cell r="A1216">
            <v>42877.905914351853</v>
          </cell>
          <cell r="B1216">
            <v>1.96</v>
          </cell>
          <cell r="C1216">
            <v>1.81</v>
          </cell>
        </row>
        <row r="1217">
          <cell r="A1217">
            <v>42877.906261574077</v>
          </cell>
          <cell r="B1217">
            <v>1.96</v>
          </cell>
          <cell r="C1217">
            <v>1.86</v>
          </cell>
        </row>
        <row r="1218">
          <cell r="A1218">
            <v>42877.906608796293</v>
          </cell>
          <cell r="B1218">
            <v>1.96</v>
          </cell>
          <cell r="C1218">
            <v>1.89</v>
          </cell>
        </row>
        <row r="1219">
          <cell r="A1219">
            <v>42877.906956018516</v>
          </cell>
          <cell r="B1219">
            <v>1.94</v>
          </cell>
          <cell r="C1219">
            <v>1.91</v>
          </cell>
        </row>
        <row r="1220">
          <cell r="A1220">
            <v>42877.90730324074</v>
          </cell>
          <cell r="B1220">
            <v>1.95</v>
          </cell>
          <cell r="C1220">
            <v>1.84</v>
          </cell>
        </row>
        <row r="1221">
          <cell r="A1221">
            <v>42877.907650462963</v>
          </cell>
          <cell r="B1221">
            <v>1.96</v>
          </cell>
          <cell r="C1221">
            <v>1.62</v>
          </cell>
        </row>
        <row r="1222">
          <cell r="A1222">
            <v>42877.907997685186</v>
          </cell>
          <cell r="B1222">
            <v>1.95</v>
          </cell>
          <cell r="C1222">
            <v>1.45</v>
          </cell>
        </row>
        <row r="1223">
          <cell r="A1223">
            <v>42877.90834490741</v>
          </cell>
          <cell r="B1223">
            <v>1.94</v>
          </cell>
          <cell r="C1223">
            <v>1.41</v>
          </cell>
        </row>
        <row r="1224">
          <cell r="A1224">
            <v>42877.908692129633</v>
          </cell>
          <cell r="B1224">
            <v>1.94</v>
          </cell>
          <cell r="C1224">
            <v>1.48</v>
          </cell>
        </row>
        <row r="1225">
          <cell r="A1225">
            <v>42877.909039351849</v>
          </cell>
          <cell r="B1225">
            <v>1.93</v>
          </cell>
          <cell r="C1225">
            <v>1.58</v>
          </cell>
        </row>
        <row r="1226">
          <cell r="A1226">
            <v>42877.909386574072</v>
          </cell>
          <cell r="B1226">
            <v>1.93</v>
          </cell>
          <cell r="C1226">
            <v>1.67</v>
          </cell>
        </row>
        <row r="1227">
          <cell r="A1227">
            <v>42877.909733796296</v>
          </cell>
          <cell r="B1227">
            <v>1.93</v>
          </cell>
          <cell r="C1227">
            <v>1.75</v>
          </cell>
        </row>
        <row r="1228">
          <cell r="A1228">
            <v>42877.910081018519</v>
          </cell>
          <cell r="B1228">
            <v>1.93</v>
          </cell>
          <cell r="C1228">
            <v>1.8</v>
          </cell>
        </row>
        <row r="1229">
          <cell r="A1229">
            <v>42877.910428240742</v>
          </cell>
          <cell r="B1229">
            <v>1.93</v>
          </cell>
          <cell r="C1229">
            <v>1.84</v>
          </cell>
        </row>
        <row r="1230">
          <cell r="A1230">
            <v>42877.910775462966</v>
          </cell>
          <cell r="B1230">
            <v>1.93</v>
          </cell>
          <cell r="C1230">
            <v>1.88</v>
          </cell>
        </row>
        <row r="1231">
          <cell r="A1231">
            <v>42877.911122685182</v>
          </cell>
          <cell r="B1231">
            <v>1.93</v>
          </cell>
          <cell r="C1231">
            <v>1.77</v>
          </cell>
        </row>
        <row r="1232">
          <cell r="A1232">
            <v>42877.911469907405</v>
          </cell>
          <cell r="B1232">
            <v>1.92</v>
          </cell>
          <cell r="C1232">
            <v>1.52</v>
          </cell>
        </row>
        <row r="1233">
          <cell r="A1233">
            <v>42877.911817129629</v>
          </cell>
          <cell r="B1233">
            <v>1.92</v>
          </cell>
          <cell r="C1233">
            <v>1.36</v>
          </cell>
        </row>
        <row r="1234">
          <cell r="A1234">
            <v>42877.912164351852</v>
          </cell>
          <cell r="B1234">
            <v>1.91</v>
          </cell>
          <cell r="C1234">
            <v>1.35</v>
          </cell>
        </row>
        <row r="1235">
          <cell r="A1235">
            <v>42877.912511574075</v>
          </cell>
          <cell r="B1235">
            <v>1.91</v>
          </cell>
          <cell r="C1235">
            <v>1.41</v>
          </cell>
        </row>
        <row r="1236">
          <cell r="A1236">
            <v>42877.912858796299</v>
          </cell>
          <cell r="B1236">
            <v>1.9</v>
          </cell>
          <cell r="C1236">
            <v>1.52</v>
          </cell>
        </row>
        <row r="1237">
          <cell r="A1237">
            <v>42877.913206018522</v>
          </cell>
          <cell r="B1237">
            <v>1.9</v>
          </cell>
          <cell r="C1237">
            <v>1.62</v>
          </cell>
        </row>
        <row r="1238">
          <cell r="A1238">
            <v>42877.913553240738</v>
          </cell>
          <cell r="B1238">
            <v>1.9</v>
          </cell>
          <cell r="C1238">
            <v>1.7</v>
          </cell>
        </row>
        <row r="1239">
          <cell r="A1239">
            <v>42877.913900462961</v>
          </cell>
          <cell r="B1239">
            <v>1.9</v>
          </cell>
          <cell r="C1239">
            <v>1.77</v>
          </cell>
        </row>
        <row r="1240">
          <cell r="A1240">
            <v>42877.914247685185</v>
          </cell>
          <cell r="B1240">
            <v>1.9</v>
          </cell>
          <cell r="C1240">
            <v>1.81</v>
          </cell>
        </row>
        <row r="1241">
          <cell r="A1241">
            <v>42877.914594907408</v>
          </cell>
          <cell r="B1241">
            <v>1.9</v>
          </cell>
          <cell r="C1241">
            <v>1.85</v>
          </cell>
        </row>
        <row r="1242">
          <cell r="A1242">
            <v>42877.914942129632</v>
          </cell>
          <cell r="B1242">
            <v>1.9</v>
          </cell>
          <cell r="C1242">
            <v>1.86</v>
          </cell>
        </row>
        <row r="1243">
          <cell r="A1243">
            <v>42877.915289351855</v>
          </cell>
          <cell r="B1243">
            <v>1.9</v>
          </cell>
          <cell r="C1243">
            <v>1.64</v>
          </cell>
        </row>
        <row r="1244">
          <cell r="A1244">
            <v>42877.915636574071</v>
          </cell>
          <cell r="B1244">
            <v>1.9</v>
          </cell>
          <cell r="C1244">
            <v>1.43</v>
          </cell>
        </row>
        <row r="1245">
          <cell r="A1245">
            <v>42877.915983796294</v>
          </cell>
          <cell r="B1245">
            <v>1.89</v>
          </cell>
          <cell r="C1245">
            <v>1.32</v>
          </cell>
        </row>
        <row r="1246">
          <cell r="A1246">
            <v>42877.916331018518</v>
          </cell>
          <cell r="B1246">
            <v>1.88</v>
          </cell>
          <cell r="C1246">
            <v>1.34</v>
          </cell>
        </row>
        <row r="1247">
          <cell r="A1247">
            <v>42877.916678240741</v>
          </cell>
          <cell r="B1247">
            <v>1.88</v>
          </cell>
          <cell r="C1247">
            <v>1.44</v>
          </cell>
        </row>
        <row r="1248">
          <cell r="A1248">
            <v>42877.917025462964</v>
          </cell>
          <cell r="B1248">
            <v>1.88</v>
          </cell>
          <cell r="C1248">
            <v>1.55</v>
          </cell>
        </row>
        <row r="1249">
          <cell r="A1249">
            <v>42877.917372685188</v>
          </cell>
          <cell r="B1249">
            <v>1.88</v>
          </cell>
          <cell r="C1249">
            <v>1.64</v>
          </cell>
        </row>
        <row r="1250">
          <cell r="A1250">
            <v>42877.917719907404</v>
          </cell>
          <cell r="B1250">
            <v>1.88</v>
          </cell>
          <cell r="C1250">
            <v>1.71</v>
          </cell>
        </row>
        <row r="1251">
          <cell r="A1251">
            <v>42877.918067129627</v>
          </cell>
          <cell r="B1251">
            <v>1.88</v>
          </cell>
          <cell r="C1251">
            <v>1.76</v>
          </cell>
        </row>
        <row r="1252">
          <cell r="A1252">
            <v>42877.918414351851</v>
          </cell>
          <cell r="B1252">
            <v>1.87</v>
          </cell>
          <cell r="C1252">
            <v>1.8</v>
          </cell>
        </row>
        <row r="1253">
          <cell r="A1253">
            <v>42877.918761574074</v>
          </cell>
          <cell r="B1253">
            <v>1.87</v>
          </cell>
          <cell r="C1253">
            <v>1.84</v>
          </cell>
        </row>
        <row r="1254">
          <cell r="A1254">
            <v>42877.919108796297</v>
          </cell>
          <cell r="B1254">
            <v>1.87</v>
          </cell>
          <cell r="C1254">
            <v>1.87</v>
          </cell>
        </row>
        <row r="1255">
          <cell r="A1255">
            <v>42877.919456018521</v>
          </cell>
          <cell r="B1255">
            <v>1.87</v>
          </cell>
          <cell r="C1255">
            <v>1.73</v>
          </cell>
        </row>
        <row r="1256">
          <cell r="A1256">
            <v>42877.919803240744</v>
          </cell>
          <cell r="B1256">
            <v>1.87</v>
          </cell>
          <cell r="C1256">
            <v>1.49</v>
          </cell>
        </row>
        <row r="1257">
          <cell r="A1257">
            <v>42877.92015046296</v>
          </cell>
          <cell r="B1257">
            <v>1.86</v>
          </cell>
          <cell r="C1257">
            <v>1.35</v>
          </cell>
        </row>
        <row r="1258">
          <cell r="A1258">
            <v>42877.920497685183</v>
          </cell>
          <cell r="B1258">
            <v>1.86</v>
          </cell>
          <cell r="C1258">
            <v>1.32</v>
          </cell>
        </row>
        <row r="1259">
          <cell r="A1259">
            <v>42877.920844907407</v>
          </cell>
          <cell r="B1259">
            <v>1.85</v>
          </cell>
          <cell r="C1259">
            <v>1.38</v>
          </cell>
        </row>
        <row r="1260">
          <cell r="A1260">
            <v>42877.92119212963</v>
          </cell>
          <cell r="B1260">
            <v>1.85</v>
          </cell>
          <cell r="C1260">
            <v>1.5</v>
          </cell>
        </row>
        <row r="1261">
          <cell r="A1261">
            <v>42877.921539351853</v>
          </cell>
          <cell r="B1261">
            <v>1.85</v>
          </cell>
          <cell r="C1261">
            <v>1.61</v>
          </cell>
        </row>
        <row r="1262">
          <cell r="A1262">
            <v>42877.921886574077</v>
          </cell>
          <cell r="B1262">
            <v>1.86</v>
          </cell>
          <cell r="C1262">
            <v>1.69</v>
          </cell>
        </row>
        <row r="1263">
          <cell r="A1263">
            <v>42877.92224537037</v>
          </cell>
          <cell r="B1263">
            <v>1.85</v>
          </cell>
          <cell r="C1263">
            <v>1.75</v>
          </cell>
        </row>
        <row r="1264">
          <cell r="A1264">
            <v>42877.922592592593</v>
          </cell>
          <cell r="B1264">
            <v>1.85</v>
          </cell>
          <cell r="C1264">
            <v>1.8</v>
          </cell>
        </row>
        <row r="1265">
          <cell r="A1265">
            <v>42877.922939814816</v>
          </cell>
          <cell r="B1265">
            <v>1.85</v>
          </cell>
          <cell r="C1265">
            <v>1.84</v>
          </cell>
        </row>
        <row r="1266">
          <cell r="A1266">
            <v>42877.92328703704</v>
          </cell>
          <cell r="B1266">
            <v>1.85</v>
          </cell>
          <cell r="C1266">
            <v>1.72</v>
          </cell>
        </row>
        <row r="1267">
          <cell r="A1267">
            <v>42877.923634259256</v>
          </cell>
          <cell r="B1267">
            <v>1.84</v>
          </cell>
          <cell r="C1267">
            <v>1.45</v>
          </cell>
        </row>
        <row r="1268">
          <cell r="A1268">
            <v>42877.923981481479</v>
          </cell>
          <cell r="B1268">
            <v>1.83</v>
          </cell>
          <cell r="C1268">
            <v>1.32</v>
          </cell>
        </row>
        <row r="1269">
          <cell r="A1269">
            <v>42877.924328703702</v>
          </cell>
          <cell r="B1269">
            <v>1.83</v>
          </cell>
          <cell r="C1269">
            <v>1.31</v>
          </cell>
        </row>
        <row r="1270">
          <cell r="A1270">
            <v>42877.924675925926</v>
          </cell>
          <cell r="B1270">
            <v>1.83</v>
          </cell>
          <cell r="C1270">
            <v>1.4</v>
          </cell>
        </row>
        <row r="1271">
          <cell r="A1271">
            <v>42877.925023148149</v>
          </cell>
          <cell r="B1271">
            <v>1.83</v>
          </cell>
          <cell r="C1271">
            <v>1.51</v>
          </cell>
        </row>
        <row r="1272">
          <cell r="A1272">
            <v>42877.925370370373</v>
          </cell>
          <cell r="B1272">
            <v>1.83</v>
          </cell>
          <cell r="C1272">
            <v>1.61</v>
          </cell>
        </row>
        <row r="1273">
          <cell r="A1273">
            <v>42877.925717592596</v>
          </cell>
          <cell r="B1273">
            <v>1.83</v>
          </cell>
          <cell r="C1273">
            <v>1.68</v>
          </cell>
        </row>
        <row r="1274">
          <cell r="A1274">
            <v>42877.926064814812</v>
          </cell>
          <cell r="B1274">
            <v>1.83</v>
          </cell>
          <cell r="C1274">
            <v>1.73</v>
          </cell>
        </row>
        <row r="1275">
          <cell r="A1275">
            <v>42877.926412037035</v>
          </cell>
          <cell r="B1275">
            <v>1.83</v>
          </cell>
          <cell r="C1275">
            <v>1.78</v>
          </cell>
        </row>
        <row r="1276">
          <cell r="A1276">
            <v>42877.926759259259</v>
          </cell>
          <cell r="B1276">
            <v>1.83</v>
          </cell>
          <cell r="C1276">
            <v>1.81</v>
          </cell>
        </row>
        <row r="1277">
          <cell r="A1277">
            <v>42877.927106481482</v>
          </cell>
          <cell r="B1277">
            <v>1.83</v>
          </cell>
          <cell r="C1277">
            <v>1.77</v>
          </cell>
        </row>
        <row r="1278">
          <cell r="A1278">
            <v>42877.927453703705</v>
          </cell>
          <cell r="B1278">
            <v>1.81</v>
          </cell>
          <cell r="C1278">
            <v>1.51</v>
          </cell>
        </row>
        <row r="1279">
          <cell r="A1279">
            <v>42877.927800925929</v>
          </cell>
          <cell r="B1279">
            <v>1.81</v>
          </cell>
          <cell r="C1279">
            <v>1.34</v>
          </cell>
        </row>
        <row r="1280">
          <cell r="A1280">
            <v>42877.928148148145</v>
          </cell>
          <cell r="B1280">
            <v>1.81</v>
          </cell>
          <cell r="C1280">
            <v>1.29</v>
          </cell>
        </row>
        <row r="1281">
          <cell r="A1281">
            <v>42877.928495370368</v>
          </cell>
          <cell r="B1281">
            <v>1.81</v>
          </cell>
          <cell r="C1281">
            <v>1.34</v>
          </cell>
        </row>
        <row r="1282">
          <cell r="A1282">
            <v>42877.928842592592</v>
          </cell>
          <cell r="B1282">
            <v>1.8</v>
          </cell>
          <cell r="C1282">
            <v>1.44</v>
          </cell>
        </row>
        <row r="1283">
          <cell r="A1283">
            <v>42877.929189814815</v>
          </cell>
          <cell r="B1283">
            <v>1.8</v>
          </cell>
          <cell r="C1283">
            <v>1.54</v>
          </cell>
        </row>
        <row r="1284">
          <cell r="A1284">
            <v>42877.929537037038</v>
          </cell>
          <cell r="B1284">
            <v>1.8</v>
          </cell>
          <cell r="C1284">
            <v>1.62</v>
          </cell>
        </row>
        <row r="1285">
          <cell r="A1285">
            <v>42877.929884259262</v>
          </cell>
          <cell r="B1285">
            <v>1.8</v>
          </cell>
          <cell r="C1285">
            <v>1.69</v>
          </cell>
        </row>
        <row r="1286">
          <cell r="A1286">
            <v>42877.930231481485</v>
          </cell>
          <cell r="B1286">
            <v>1.8</v>
          </cell>
          <cell r="C1286">
            <v>1.74</v>
          </cell>
        </row>
        <row r="1287">
          <cell r="A1287">
            <v>42877.930578703701</v>
          </cell>
          <cell r="B1287">
            <v>1.8</v>
          </cell>
          <cell r="C1287">
            <v>1.78</v>
          </cell>
        </row>
        <row r="1288">
          <cell r="A1288">
            <v>42877.930925925924</v>
          </cell>
          <cell r="B1288">
            <v>1.8</v>
          </cell>
          <cell r="C1288">
            <v>1.81</v>
          </cell>
        </row>
        <row r="1289">
          <cell r="A1289">
            <v>42877.931273148148</v>
          </cell>
          <cell r="B1289">
            <v>1.8</v>
          </cell>
          <cell r="C1289">
            <v>1.83</v>
          </cell>
        </row>
        <row r="1290">
          <cell r="A1290">
            <v>42877.931620370371</v>
          </cell>
          <cell r="B1290">
            <v>1.8</v>
          </cell>
          <cell r="C1290">
            <v>1.62</v>
          </cell>
        </row>
        <row r="1291">
          <cell r="A1291">
            <v>42877.931967592594</v>
          </cell>
          <cell r="B1291">
            <v>1.79</v>
          </cell>
          <cell r="C1291">
            <v>1.4</v>
          </cell>
        </row>
        <row r="1292">
          <cell r="A1292">
            <v>42877.932314814818</v>
          </cell>
          <cell r="B1292">
            <v>1.78</v>
          </cell>
          <cell r="C1292">
            <v>1.3</v>
          </cell>
        </row>
        <row r="1293">
          <cell r="A1293">
            <v>42877.932662037034</v>
          </cell>
          <cell r="B1293">
            <v>1.77</v>
          </cell>
          <cell r="C1293">
            <v>1.3</v>
          </cell>
        </row>
        <row r="1294">
          <cell r="A1294">
            <v>42877.933009259257</v>
          </cell>
          <cell r="B1294">
            <v>1.78</v>
          </cell>
          <cell r="C1294">
            <v>1.38</v>
          </cell>
        </row>
        <row r="1295">
          <cell r="A1295">
            <v>42877.933356481481</v>
          </cell>
          <cell r="B1295">
            <v>1.77</v>
          </cell>
          <cell r="C1295">
            <v>1.49</v>
          </cell>
        </row>
        <row r="1296">
          <cell r="A1296">
            <v>42877.933703703704</v>
          </cell>
          <cell r="B1296">
            <v>1.77</v>
          </cell>
          <cell r="C1296">
            <v>1.59</v>
          </cell>
        </row>
        <row r="1297">
          <cell r="A1297">
            <v>42877.934050925927</v>
          </cell>
          <cell r="B1297">
            <v>1.77</v>
          </cell>
          <cell r="C1297">
            <v>1.66</v>
          </cell>
        </row>
        <row r="1298">
          <cell r="A1298">
            <v>42877.934398148151</v>
          </cell>
          <cell r="B1298">
            <v>1.77</v>
          </cell>
          <cell r="C1298">
            <v>1.72</v>
          </cell>
        </row>
        <row r="1299">
          <cell r="A1299">
            <v>42877.934745370374</v>
          </cell>
          <cell r="B1299">
            <v>1.78</v>
          </cell>
          <cell r="C1299">
            <v>1.76</v>
          </cell>
        </row>
        <row r="1300">
          <cell r="A1300">
            <v>42877.93509259259</v>
          </cell>
          <cell r="B1300">
            <v>1.77</v>
          </cell>
          <cell r="C1300">
            <v>1.79</v>
          </cell>
        </row>
        <row r="1301">
          <cell r="A1301">
            <v>42877.935439814813</v>
          </cell>
          <cell r="B1301">
            <v>1.77</v>
          </cell>
          <cell r="C1301">
            <v>1.79</v>
          </cell>
        </row>
        <row r="1302">
          <cell r="A1302">
            <v>42877.935787037037</v>
          </cell>
          <cell r="B1302">
            <v>1.77</v>
          </cell>
          <cell r="C1302">
            <v>1.61</v>
          </cell>
        </row>
        <row r="1303">
          <cell r="A1303">
            <v>42877.93613425926</v>
          </cell>
          <cell r="B1303">
            <v>1.76</v>
          </cell>
          <cell r="C1303">
            <v>1.37</v>
          </cell>
        </row>
        <row r="1304">
          <cell r="A1304">
            <v>42877.936481481483</v>
          </cell>
          <cell r="B1304">
            <v>1.76</v>
          </cell>
          <cell r="C1304">
            <v>1.25</v>
          </cell>
        </row>
        <row r="1305">
          <cell r="A1305">
            <v>42877.936828703707</v>
          </cell>
          <cell r="B1305">
            <v>1.76</v>
          </cell>
          <cell r="C1305">
            <v>1.26</v>
          </cell>
        </row>
        <row r="1306">
          <cell r="A1306">
            <v>42877.937175925923</v>
          </cell>
          <cell r="B1306">
            <v>1.75</v>
          </cell>
          <cell r="C1306">
            <v>1.35</v>
          </cell>
        </row>
        <row r="1307">
          <cell r="A1307">
            <v>42877.937523148146</v>
          </cell>
          <cell r="B1307">
            <v>1.76</v>
          </cell>
          <cell r="C1307">
            <v>1.45</v>
          </cell>
        </row>
        <row r="1308">
          <cell r="A1308">
            <v>42877.93787037037</v>
          </cell>
          <cell r="B1308">
            <v>1.75</v>
          </cell>
          <cell r="C1308">
            <v>1.54</v>
          </cell>
        </row>
        <row r="1309">
          <cell r="A1309">
            <v>42877.938217592593</v>
          </cell>
          <cell r="B1309">
            <v>1.75</v>
          </cell>
          <cell r="C1309">
            <v>1.62</v>
          </cell>
        </row>
        <row r="1310">
          <cell r="A1310">
            <v>42877.938564814816</v>
          </cell>
          <cell r="B1310">
            <v>1.75</v>
          </cell>
          <cell r="C1310">
            <v>1.67</v>
          </cell>
        </row>
        <row r="1311">
          <cell r="A1311">
            <v>42877.93891203704</v>
          </cell>
          <cell r="B1311">
            <v>1.76</v>
          </cell>
          <cell r="C1311">
            <v>1.71</v>
          </cell>
        </row>
        <row r="1312">
          <cell r="A1312">
            <v>42877.939259259256</v>
          </cell>
          <cell r="B1312">
            <v>1.75</v>
          </cell>
          <cell r="C1312">
            <v>1.75</v>
          </cell>
        </row>
        <row r="1313">
          <cell r="A1313">
            <v>42877.939606481479</v>
          </cell>
          <cell r="B1313">
            <v>1.75</v>
          </cell>
          <cell r="C1313">
            <v>1.76</v>
          </cell>
        </row>
        <row r="1314">
          <cell r="A1314">
            <v>42877.939953703702</v>
          </cell>
          <cell r="B1314">
            <v>1.74</v>
          </cell>
          <cell r="C1314">
            <v>1.54</v>
          </cell>
        </row>
        <row r="1315">
          <cell r="A1315">
            <v>42877.940300925926</v>
          </cell>
          <cell r="B1315">
            <v>1.74</v>
          </cell>
          <cell r="C1315">
            <v>1.34</v>
          </cell>
        </row>
        <row r="1316">
          <cell r="A1316">
            <v>42877.940648148149</v>
          </cell>
          <cell r="B1316">
            <v>1.73</v>
          </cell>
          <cell r="C1316">
            <v>1.24</v>
          </cell>
        </row>
        <row r="1317">
          <cell r="A1317">
            <v>42877.940995370373</v>
          </cell>
          <cell r="B1317">
            <v>1.73</v>
          </cell>
          <cell r="C1317">
            <v>1.28</v>
          </cell>
        </row>
        <row r="1318">
          <cell r="A1318">
            <v>42877.941342592596</v>
          </cell>
          <cell r="B1318">
            <v>1.73</v>
          </cell>
          <cell r="C1318">
            <v>1.37</v>
          </cell>
        </row>
        <row r="1319">
          <cell r="A1319">
            <v>42877.941689814812</v>
          </cell>
          <cell r="B1319">
            <v>1.73</v>
          </cell>
          <cell r="C1319">
            <v>1.47</v>
          </cell>
        </row>
        <row r="1320">
          <cell r="A1320">
            <v>42877.942037037035</v>
          </cell>
          <cell r="B1320">
            <v>1.73</v>
          </cell>
          <cell r="C1320">
            <v>1.54</v>
          </cell>
        </row>
        <row r="1321">
          <cell r="A1321">
            <v>42877.942384259259</v>
          </cell>
          <cell r="B1321">
            <v>1.73</v>
          </cell>
          <cell r="C1321">
            <v>1.59</v>
          </cell>
        </row>
        <row r="1322">
          <cell r="A1322">
            <v>42877.942731481482</v>
          </cell>
          <cell r="B1322">
            <v>1.73</v>
          </cell>
          <cell r="C1322">
            <v>1.64</v>
          </cell>
        </row>
        <row r="1323">
          <cell r="A1323">
            <v>42877.943078703705</v>
          </cell>
          <cell r="B1323">
            <v>1.73</v>
          </cell>
          <cell r="C1323">
            <v>1.67</v>
          </cell>
        </row>
        <row r="1324">
          <cell r="A1324">
            <v>42877.943425925929</v>
          </cell>
          <cell r="B1324">
            <v>1.73</v>
          </cell>
          <cell r="C1324">
            <v>1.7</v>
          </cell>
        </row>
        <row r="1325">
          <cell r="A1325">
            <v>42877.943773148145</v>
          </cell>
          <cell r="B1325">
            <v>1.73</v>
          </cell>
          <cell r="C1325">
            <v>1.72</v>
          </cell>
        </row>
        <row r="1326">
          <cell r="A1326">
            <v>42877.944120370368</v>
          </cell>
          <cell r="B1326">
            <v>1.72</v>
          </cell>
          <cell r="C1326">
            <v>1.69</v>
          </cell>
        </row>
        <row r="1327">
          <cell r="A1327">
            <v>42877.944467592592</v>
          </cell>
          <cell r="B1327">
            <v>1.72</v>
          </cell>
          <cell r="C1327">
            <v>1.47</v>
          </cell>
        </row>
        <row r="1328">
          <cell r="A1328">
            <v>42877.944814814815</v>
          </cell>
          <cell r="B1328">
            <v>1.72</v>
          </cell>
          <cell r="C1328">
            <v>1.26</v>
          </cell>
        </row>
        <row r="1329">
          <cell r="A1329">
            <v>42877.945162037038</v>
          </cell>
          <cell r="B1329">
            <v>1.71</v>
          </cell>
          <cell r="C1329">
            <v>1.19</v>
          </cell>
        </row>
        <row r="1330">
          <cell r="A1330">
            <v>42877.945509259262</v>
          </cell>
          <cell r="B1330">
            <v>1.7</v>
          </cell>
          <cell r="C1330">
            <v>1.22</v>
          </cell>
        </row>
        <row r="1331">
          <cell r="A1331">
            <v>42877.945868055554</v>
          </cell>
          <cell r="B1331">
            <v>1.7</v>
          </cell>
          <cell r="C1331">
            <v>1.3</v>
          </cell>
        </row>
        <row r="1332">
          <cell r="A1332">
            <v>42877.946215277778</v>
          </cell>
          <cell r="B1332">
            <v>1.7</v>
          </cell>
          <cell r="C1332">
            <v>1.39</v>
          </cell>
        </row>
        <row r="1333">
          <cell r="A1333">
            <v>42877.946562500001</v>
          </cell>
          <cell r="B1333">
            <v>1.7</v>
          </cell>
          <cell r="C1333">
            <v>1.48</v>
          </cell>
        </row>
        <row r="1334">
          <cell r="A1334">
            <v>42877.946909722225</v>
          </cell>
          <cell r="B1334">
            <v>1.7</v>
          </cell>
          <cell r="C1334">
            <v>1.54</v>
          </cell>
        </row>
        <row r="1335">
          <cell r="A1335">
            <v>42877.947256944448</v>
          </cell>
          <cell r="B1335">
            <v>1.7</v>
          </cell>
          <cell r="C1335">
            <v>1.58</v>
          </cell>
        </row>
        <row r="1336">
          <cell r="A1336">
            <v>42877.947604166664</v>
          </cell>
          <cell r="B1336">
            <v>1.7</v>
          </cell>
          <cell r="C1336">
            <v>1.61</v>
          </cell>
        </row>
        <row r="1337">
          <cell r="A1337">
            <v>42877.947951388887</v>
          </cell>
          <cell r="B1337">
            <v>1.7</v>
          </cell>
          <cell r="C1337">
            <v>1.64</v>
          </cell>
        </row>
        <row r="1338">
          <cell r="A1338">
            <v>42877.948298611111</v>
          </cell>
          <cell r="B1338">
            <v>1.69</v>
          </cell>
          <cell r="C1338">
            <v>1.68</v>
          </cell>
        </row>
        <row r="1339">
          <cell r="A1339">
            <v>42877.948645833334</v>
          </cell>
          <cell r="B1339">
            <v>1.69</v>
          </cell>
          <cell r="C1339">
            <v>1.7</v>
          </cell>
        </row>
        <row r="1340">
          <cell r="A1340">
            <v>42877.948993055557</v>
          </cell>
          <cell r="B1340">
            <v>1.7</v>
          </cell>
          <cell r="C1340">
            <v>1.67</v>
          </cell>
        </row>
        <row r="1341">
          <cell r="A1341">
            <v>42877.949340277781</v>
          </cell>
          <cell r="B1341">
            <v>1.7</v>
          </cell>
          <cell r="C1341">
            <v>1.44</v>
          </cell>
        </row>
        <row r="1342">
          <cell r="A1342">
            <v>42877.949687499997</v>
          </cell>
          <cell r="B1342">
            <v>1.69</v>
          </cell>
          <cell r="C1342">
            <v>1.24</v>
          </cell>
        </row>
        <row r="1343">
          <cell r="A1343">
            <v>42877.95003472222</v>
          </cell>
          <cell r="B1343">
            <v>1.68</v>
          </cell>
          <cell r="C1343">
            <v>1.19</v>
          </cell>
        </row>
        <row r="1344">
          <cell r="A1344">
            <v>42877.950381944444</v>
          </cell>
          <cell r="B1344">
            <v>1.68</v>
          </cell>
          <cell r="C1344">
            <v>1.26</v>
          </cell>
        </row>
        <row r="1345">
          <cell r="A1345">
            <v>42877.950729166667</v>
          </cell>
          <cell r="B1345">
            <v>1.67</v>
          </cell>
          <cell r="C1345">
            <v>1.35</v>
          </cell>
        </row>
        <row r="1346">
          <cell r="A1346">
            <v>42877.95107638889</v>
          </cell>
          <cell r="B1346">
            <v>1.68</v>
          </cell>
          <cell r="C1346">
            <v>1.45</v>
          </cell>
        </row>
        <row r="1347">
          <cell r="A1347">
            <v>42877.951423611114</v>
          </cell>
          <cell r="B1347">
            <v>1.68</v>
          </cell>
          <cell r="C1347">
            <v>1.52</v>
          </cell>
        </row>
        <row r="1348">
          <cell r="A1348">
            <v>42877.951770833337</v>
          </cell>
          <cell r="B1348">
            <v>1.68</v>
          </cell>
          <cell r="C1348">
            <v>1.57</v>
          </cell>
        </row>
        <row r="1349">
          <cell r="A1349">
            <v>42877.952118055553</v>
          </cell>
          <cell r="B1349">
            <v>1.67</v>
          </cell>
          <cell r="C1349">
            <v>1.61</v>
          </cell>
        </row>
        <row r="1350">
          <cell r="A1350">
            <v>42877.952465277776</v>
          </cell>
          <cell r="B1350">
            <v>1.68</v>
          </cell>
          <cell r="C1350">
            <v>1.64</v>
          </cell>
        </row>
        <row r="1351">
          <cell r="A1351">
            <v>42877.9528125</v>
          </cell>
          <cell r="B1351">
            <v>1.67</v>
          </cell>
          <cell r="C1351">
            <v>1.67</v>
          </cell>
        </row>
        <row r="1352">
          <cell r="A1352">
            <v>42877.953159722223</v>
          </cell>
          <cell r="B1352">
            <v>1.67</v>
          </cell>
          <cell r="C1352">
            <v>1.71</v>
          </cell>
        </row>
        <row r="1353">
          <cell r="A1353">
            <v>42877.953506944446</v>
          </cell>
          <cell r="B1353">
            <v>1.67</v>
          </cell>
          <cell r="C1353">
            <v>1.64</v>
          </cell>
        </row>
        <row r="1354">
          <cell r="A1354">
            <v>42877.95385416667</v>
          </cell>
          <cell r="B1354">
            <v>1.67</v>
          </cell>
          <cell r="C1354">
            <v>1.38</v>
          </cell>
        </row>
        <row r="1355">
          <cell r="A1355">
            <v>42877.954201388886</v>
          </cell>
          <cell r="B1355">
            <v>1.67</v>
          </cell>
          <cell r="C1355">
            <v>1.25</v>
          </cell>
        </row>
        <row r="1356">
          <cell r="A1356">
            <v>42877.954548611109</v>
          </cell>
          <cell r="B1356">
            <v>1.66</v>
          </cell>
          <cell r="C1356">
            <v>1.2</v>
          </cell>
        </row>
        <row r="1357">
          <cell r="A1357">
            <v>42877.954895833333</v>
          </cell>
          <cell r="B1357">
            <v>1.66</v>
          </cell>
          <cell r="C1357">
            <v>1.26</v>
          </cell>
        </row>
        <row r="1358">
          <cell r="A1358">
            <v>42877.955243055556</v>
          </cell>
          <cell r="B1358">
            <v>1.66</v>
          </cell>
          <cell r="C1358">
            <v>1.36</v>
          </cell>
        </row>
        <row r="1359">
          <cell r="A1359">
            <v>42877.955590277779</v>
          </cell>
          <cell r="B1359">
            <v>1.66</v>
          </cell>
          <cell r="C1359">
            <v>1.45</v>
          </cell>
        </row>
        <row r="1360">
          <cell r="A1360">
            <v>42877.955937500003</v>
          </cell>
          <cell r="B1360">
            <v>1.66</v>
          </cell>
          <cell r="C1360">
            <v>1.53</v>
          </cell>
        </row>
        <row r="1361">
          <cell r="A1361">
            <v>42877.956284722219</v>
          </cell>
          <cell r="B1361">
            <v>1.66</v>
          </cell>
          <cell r="C1361">
            <v>1.58</v>
          </cell>
        </row>
        <row r="1362">
          <cell r="A1362">
            <v>42877.956631944442</v>
          </cell>
          <cell r="B1362">
            <v>1.66</v>
          </cell>
          <cell r="C1362">
            <v>1.62</v>
          </cell>
        </row>
        <row r="1363">
          <cell r="A1363">
            <v>42877.956979166665</v>
          </cell>
          <cell r="B1363">
            <v>1.65</v>
          </cell>
          <cell r="C1363">
            <v>1.65</v>
          </cell>
        </row>
        <row r="1364">
          <cell r="A1364">
            <v>42877.957326388889</v>
          </cell>
          <cell r="B1364">
            <v>1.65</v>
          </cell>
          <cell r="C1364">
            <v>1.69</v>
          </cell>
        </row>
        <row r="1365">
          <cell r="A1365">
            <v>42877.957673611112</v>
          </cell>
          <cell r="B1365">
            <v>1.66</v>
          </cell>
          <cell r="C1365">
            <v>1.71</v>
          </cell>
        </row>
        <row r="1366">
          <cell r="A1366">
            <v>42877.958020833335</v>
          </cell>
          <cell r="B1366">
            <v>1.65</v>
          </cell>
          <cell r="C1366">
            <v>1.55</v>
          </cell>
        </row>
        <row r="1367">
          <cell r="A1367">
            <v>42877.958368055559</v>
          </cell>
          <cell r="B1367">
            <v>1.65</v>
          </cell>
          <cell r="C1367">
            <v>1.31</v>
          </cell>
        </row>
        <row r="1368">
          <cell r="A1368">
            <v>42877.958715277775</v>
          </cell>
          <cell r="B1368">
            <v>1.64</v>
          </cell>
          <cell r="C1368">
            <v>1.17</v>
          </cell>
        </row>
        <row r="1369">
          <cell r="A1369">
            <v>42877.959062499998</v>
          </cell>
          <cell r="B1369">
            <v>1.64</v>
          </cell>
          <cell r="C1369">
            <v>1.18</v>
          </cell>
        </row>
        <row r="1370">
          <cell r="A1370">
            <v>42877.959409722222</v>
          </cell>
          <cell r="B1370">
            <v>1.63</v>
          </cell>
          <cell r="C1370">
            <v>1.27</v>
          </cell>
        </row>
        <row r="1371">
          <cell r="A1371">
            <v>42877.959756944445</v>
          </cell>
          <cell r="B1371">
            <v>1.64</v>
          </cell>
          <cell r="C1371">
            <v>1.37</v>
          </cell>
        </row>
        <row r="1372">
          <cell r="A1372">
            <v>42877.960104166668</v>
          </cell>
          <cell r="B1372">
            <v>1.64</v>
          </cell>
          <cell r="C1372">
            <v>1.46</v>
          </cell>
        </row>
        <row r="1373">
          <cell r="A1373">
            <v>42877.960451388892</v>
          </cell>
          <cell r="B1373">
            <v>1.63</v>
          </cell>
          <cell r="C1373">
            <v>1.53</v>
          </cell>
        </row>
        <row r="1374">
          <cell r="A1374">
            <v>42877.960798611108</v>
          </cell>
          <cell r="B1374">
            <v>1.64</v>
          </cell>
          <cell r="C1374">
            <v>1.58</v>
          </cell>
        </row>
        <row r="1375">
          <cell r="A1375">
            <v>42877.961145833331</v>
          </cell>
          <cell r="B1375">
            <v>1.64</v>
          </cell>
          <cell r="C1375">
            <v>1.61</v>
          </cell>
        </row>
        <row r="1376">
          <cell r="A1376">
            <v>42877.961493055554</v>
          </cell>
          <cell r="B1376">
            <v>1.64</v>
          </cell>
          <cell r="C1376">
            <v>1.66</v>
          </cell>
        </row>
        <row r="1377">
          <cell r="A1377">
            <v>42877.961840277778</v>
          </cell>
          <cell r="B1377">
            <v>1.63</v>
          </cell>
          <cell r="C1377">
            <v>1.69</v>
          </cell>
        </row>
        <row r="1378">
          <cell r="A1378">
            <v>42877.962187500001</v>
          </cell>
          <cell r="B1378">
            <v>1.64</v>
          </cell>
          <cell r="C1378">
            <v>1.68</v>
          </cell>
        </row>
        <row r="1379">
          <cell r="A1379">
            <v>42877.962534722225</v>
          </cell>
          <cell r="B1379">
            <v>1.63</v>
          </cell>
          <cell r="C1379">
            <v>1.47</v>
          </cell>
        </row>
        <row r="1380">
          <cell r="A1380">
            <v>42877.962881944448</v>
          </cell>
          <cell r="B1380">
            <v>1.64</v>
          </cell>
          <cell r="C1380">
            <v>1.26</v>
          </cell>
        </row>
        <row r="1381">
          <cell r="A1381">
            <v>42877.963229166664</v>
          </cell>
          <cell r="B1381">
            <v>1.63</v>
          </cell>
          <cell r="C1381">
            <v>1.1499999999999999</v>
          </cell>
        </row>
        <row r="1382">
          <cell r="A1382">
            <v>42877.963576388887</v>
          </cell>
          <cell r="B1382">
            <v>1.62</v>
          </cell>
          <cell r="C1382">
            <v>1.18</v>
          </cell>
        </row>
        <row r="1383">
          <cell r="A1383">
            <v>42877.963923611111</v>
          </cell>
          <cell r="B1383">
            <v>1.62</v>
          </cell>
          <cell r="C1383">
            <v>1.28</v>
          </cell>
        </row>
        <row r="1384">
          <cell r="A1384">
            <v>42877.964270833334</v>
          </cell>
          <cell r="B1384">
            <v>1.62</v>
          </cell>
          <cell r="C1384">
            <v>1.38</v>
          </cell>
        </row>
        <row r="1385">
          <cell r="A1385">
            <v>42877.964618055557</v>
          </cell>
          <cell r="B1385">
            <v>1.62</v>
          </cell>
          <cell r="C1385">
            <v>1.47</v>
          </cell>
        </row>
        <row r="1386">
          <cell r="A1386">
            <v>42877.964965277781</v>
          </cell>
          <cell r="B1386">
            <v>1.62</v>
          </cell>
          <cell r="C1386">
            <v>1.54</v>
          </cell>
        </row>
        <row r="1387">
          <cell r="A1387">
            <v>42877.965312499997</v>
          </cell>
          <cell r="B1387">
            <v>1.62</v>
          </cell>
          <cell r="C1387">
            <v>1.6</v>
          </cell>
        </row>
        <row r="1388">
          <cell r="A1388">
            <v>42877.96565972222</v>
          </cell>
          <cell r="B1388">
            <v>1.62</v>
          </cell>
          <cell r="C1388">
            <v>1.64</v>
          </cell>
        </row>
        <row r="1389">
          <cell r="A1389">
            <v>42877.966006944444</v>
          </cell>
          <cell r="B1389">
            <v>1.61</v>
          </cell>
          <cell r="C1389">
            <v>1.67</v>
          </cell>
        </row>
        <row r="1390">
          <cell r="A1390">
            <v>42877.966354166667</v>
          </cell>
          <cell r="B1390">
            <v>1.61</v>
          </cell>
          <cell r="C1390">
            <v>1.52</v>
          </cell>
        </row>
        <row r="1391">
          <cell r="A1391">
            <v>42877.96670138889</v>
          </cell>
          <cell r="B1391">
            <v>1.61</v>
          </cell>
          <cell r="C1391">
            <v>1.28</v>
          </cell>
        </row>
        <row r="1392">
          <cell r="A1392">
            <v>42877.967048611114</v>
          </cell>
          <cell r="B1392">
            <v>1.6</v>
          </cell>
          <cell r="C1392">
            <v>1.1499999999999999</v>
          </cell>
        </row>
        <row r="1393">
          <cell r="A1393">
            <v>42877.967407407406</v>
          </cell>
          <cell r="B1393">
            <v>1.6</v>
          </cell>
          <cell r="C1393">
            <v>1.1499999999999999</v>
          </cell>
        </row>
        <row r="1394">
          <cell r="A1394">
            <v>42877.96775462963</v>
          </cell>
          <cell r="B1394">
            <v>1.6</v>
          </cell>
          <cell r="C1394">
            <v>1.24</v>
          </cell>
        </row>
        <row r="1395">
          <cell r="A1395">
            <v>42877.968101851853</v>
          </cell>
          <cell r="B1395">
            <v>1.6</v>
          </cell>
          <cell r="C1395">
            <v>1.34</v>
          </cell>
        </row>
        <row r="1396">
          <cell r="A1396">
            <v>42877.968449074076</v>
          </cell>
          <cell r="B1396">
            <v>1.6</v>
          </cell>
          <cell r="C1396">
            <v>1.44</v>
          </cell>
        </row>
        <row r="1397">
          <cell r="A1397">
            <v>42877.9687962963</v>
          </cell>
          <cell r="B1397">
            <v>1.6</v>
          </cell>
          <cell r="C1397">
            <v>1.51</v>
          </cell>
        </row>
        <row r="1398">
          <cell r="A1398">
            <v>42877.969143518516</v>
          </cell>
          <cell r="B1398">
            <v>1.6</v>
          </cell>
          <cell r="C1398">
            <v>1.57</v>
          </cell>
        </row>
        <row r="1399">
          <cell r="A1399">
            <v>42877.969490740739</v>
          </cell>
          <cell r="B1399">
            <v>1.6</v>
          </cell>
          <cell r="C1399">
            <v>1.62</v>
          </cell>
        </row>
        <row r="1400">
          <cell r="A1400">
            <v>42877.969837962963</v>
          </cell>
          <cell r="B1400">
            <v>1.6</v>
          </cell>
          <cell r="C1400">
            <v>1.63</v>
          </cell>
        </row>
        <row r="1401">
          <cell r="A1401">
            <v>42877.970185185186</v>
          </cell>
          <cell r="B1401">
            <v>1.59</v>
          </cell>
          <cell r="C1401">
            <v>1.41</v>
          </cell>
        </row>
        <row r="1402">
          <cell r="A1402">
            <v>42877.970532407409</v>
          </cell>
          <cell r="B1402">
            <v>1.59</v>
          </cell>
          <cell r="C1402">
            <v>1.21</v>
          </cell>
        </row>
        <row r="1403">
          <cell r="A1403">
            <v>42877.970879629633</v>
          </cell>
          <cell r="B1403">
            <v>1.58</v>
          </cell>
          <cell r="C1403">
            <v>1.0900000000000001</v>
          </cell>
        </row>
        <row r="1404">
          <cell r="A1404">
            <v>42877.971226851849</v>
          </cell>
          <cell r="B1404">
            <v>1.57</v>
          </cell>
          <cell r="C1404">
            <v>1.1000000000000001</v>
          </cell>
        </row>
        <row r="1405">
          <cell r="A1405">
            <v>42877.971574074072</v>
          </cell>
          <cell r="B1405">
            <v>1.58</v>
          </cell>
          <cell r="C1405">
            <v>1.19</v>
          </cell>
        </row>
        <row r="1406">
          <cell r="A1406">
            <v>42877.971921296295</v>
          </cell>
          <cell r="B1406">
            <v>1.57</v>
          </cell>
          <cell r="C1406">
            <v>1.28</v>
          </cell>
        </row>
        <row r="1407">
          <cell r="A1407">
            <v>42877.972268518519</v>
          </cell>
          <cell r="B1407">
            <v>1.58</v>
          </cell>
          <cell r="C1407">
            <v>1.38</v>
          </cell>
        </row>
        <row r="1408">
          <cell r="A1408">
            <v>42877.972615740742</v>
          </cell>
          <cell r="B1408">
            <v>1.57</v>
          </cell>
          <cell r="C1408">
            <v>1.46</v>
          </cell>
        </row>
        <row r="1409">
          <cell r="A1409">
            <v>42877.972962962966</v>
          </cell>
          <cell r="B1409">
            <v>1.58</v>
          </cell>
          <cell r="C1409">
            <v>1.52</v>
          </cell>
        </row>
        <row r="1410">
          <cell r="A1410">
            <v>42877.973310185182</v>
          </cell>
          <cell r="B1410">
            <v>1.57</v>
          </cell>
          <cell r="C1410">
            <v>1.56</v>
          </cell>
        </row>
        <row r="1411">
          <cell r="A1411">
            <v>42877.973657407405</v>
          </cell>
          <cell r="B1411">
            <v>1.58</v>
          </cell>
          <cell r="C1411">
            <v>1.6</v>
          </cell>
        </row>
        <row r="1412">
          <cell r="A1412">
            <v>42877.974004629628</v>
          </cell>
          <cell r="B1412">
            <v>1.57</v>
          </cell>
          <cell r="C1412">
            <v>1.65</v>
          </cell>
        </row>
        <row r="1413">
          <cell r="A1413">
            <v>42877.974351851852</v>
          </cell>
          <cell r="B1413">
            <v>1.57</v>
          </cell>
          <cell r="C1413">
            <v>1.67</v>
          </cell>
        </row>
        <row r="1414">
          <cell r="A1414">
            <v>42877.974699074075</v>
          </cell>
          <cell r="B1414">
            <v>1.57</v>
          </cell>
          <cell r="C1414">
            <v>1.52</v>
          </cell>
        </row>
        <row r="1415">
          <cell r="A1415">
            <v>42877.975046296298</v>
          </cell>
          <cell r="B1415">
            <v>1.57</v>
          </cell>
          <cell r="C1415">
            <v>1.28</v>
          </cell>
        </row>
        <row r="1416">
          <cell r="A1416">
            <v>42877.975393518522</v>
          </cell>
          <cell r="B1416">
            <v>1.56</v>
          </cell>
          <cell r="C1416">
            <v>1.1200000000000001</v>
          </cell>
        </row>
        <row r="1417">
          <cell r="A1417">
            <v>42877.975740740738</v>
          </cell>
          <cell r="B1417">
            <v>1.55</v>
          </cell>
          <cell r="C1417">
            <v>1.1200000000000001</v>
          </cell>
        </row>
        <row r="1418">
          <cell r="A1418">
            <v>42877.976087962961</v>
          </cell>
          <cell r="B1418">
            <v>1.55</v>
          </cell>
          <cell r="C1418">
            <v>1.2</v>
          </cell>
        </row>
        <row r="1419">
          <cell r="A1419">
            <v>42877.976435185185</v>
          </cell>
          <cell r="B1419">
            <v>1.55</v>
          </cell>
          <cell r="C1419">
            <v>1.3</v>
          </cell>
        </row>
        <row r="1420">
          <cell r="A1420">
            <v>42877.976782407408</v>
          </cell>
          <cell r="B1420">
            <v>1.56</v>
          </cell>
          <cell r="C1420">
            <v>1.4</v>
          </cell>
        </row>
        <row r="1421">
          <cell r="A1421">
            <v>42877.977129629631</v>
          </cell>
          <cell r="B1421">
            <v>1.56</v>
          </cell>
          <cell r="C1421">
            <v>1.48</v>
          </cell>
        </row>
        <row r="1422">
          <cell r="A1422">
            <v>42877.977476851855</v>
          </cell>
          <cell r="B1422">
            <v>1.55</v>
          </cell>
          <cell r="C1422">
            <v>1.54</v>
          </cell>
        </row>
        <row r="1423">
          <cell r="A1423">
            <v>42877.977824074071</v>
          </cell>
          <cell r="B1423">
            <v>1.56</v>
          </cell>
          <cell r="C1423">
            <v>1.58</v>
          </cell>
        </row>
        <row r="1424">
          <cell r="A1424">
            <v>42877.978171296294</v>
          </cell>
          <cell r="B1424">
            <v>1.55</v>
          </cell>
          <cell r="C1424">
            <v>1.62</v>
          </cell>
        </row>
        <row r="1425">
          <cell r="A1425">
            <v>42877.978518518517</v>
          </cell>
          <cell r="B1425">
            <v>1.55</v>
          </cell>
          <cell r="C1425">
            <v>1.48</v>
          </cell>
        </row>
        <row r="1426">
          <cell r="A1426">
            <v>42877.978865740741</v>
          </cell>
          <cell r="B1426">
            <v>1.55</v>
          </cell>
          <cell r="C1426">
            <v>1.29</v>
          </cell>
        </row>
        <row r="1427">
          <cell r="A1427">
            <v>42877.979212962964</v>
          </cell>
          <cell r="B1427">
            <v>1.54</v>
          </cell>
          <cell r="C1427">
            <v>1.1399999999999999</v>
          </cell>
        </row>
        <row r="1428">
          <cell r="A1428">
            <v>42877.979560185187</v>
          </cell>
          <cell r="B1428">
            <v>1.54</v>
          </cell>
          <cell r="C1428">
            <v>1.1100000000000001</v>
          </cell>
        </row>
        <row r="1429">
          <cell r="A1429">
            <v>42877.979907407411</v>
          </cell>
          <cell r="B1429">
            <v>1.54</v>
          </cell>
          <cell r="C1429">
            <v>1.18</v>
          </cell>
        </row>
        <row r="1430">
          <cell r="A1430">
            <v>42877.980254629627</v>
          </cell>
          <cell r="B1430">
            <v>1.54</v>
          </cell>
          <cell r="C1430">
            <v>1.29</v>
          </cell>
        </row>
        <row r="1431">
          <cell r="A1431">
            <v>42877.98060185185</v>
          </cell>
          <cell r="B1431">
            <v>1.54</v>
          </cell>
          <cell r="C1431">
            <v>1.39</v>
          </cell>
        </row>
        <row r="1432">
          <cell r="A1432">
            <v>42877.980949074074</v>
          </cell>
          <cell r="B1432">
            <v>1.54</v>
          </cell>
          <cell r="C1432">
            <v>1.46</v>
          </cell>
        </row>
        <row r="1433">
          <cell r="A1433">
            <v>42877.981296296297</v>
          </cell>
          <cell r="B1433">
            <v>1.54</v>
          </cell>
          <cell r="C1433">
            <v>1.52</v>
          </cell>
        </row>
        <row r="1434">
          <cell r="A1434">
            <v>42877.98164351852</v>
          </cell>
          <cell r="B1434">
            <v>1.54</v>
          </cell>
          <cell r="C1434">
            <v>1.56</v>
          </cell>
        </row>
        <row r="1435">
          <cell r="A1435">
            <v>42877.981990740744</v>
          </cell>
          <cell r="B1435">
            <v>1.53</v>
          </cell>
          <cell r="C1435">
            <v>1.61</v>
          </cell>
        </row>
        <row r="1436">
          <cell r="A1436">
            <v>42877.98233796296</v>
          </cell>
          <cell r="B1436">
            <v>1.54</v>
          </cell>
          <cell r="C1436">
            <v>1.59</v>
          </cell>
        </row>
        <row r="1437">
          <cell r="A1437">
            <v>42877.982685185183</v>
          </cell>
          <cell r="B1437">
            <v>1.54</v>
          </cell>
          <cell r="C1437">
            <v>1.35</v>
          </cell>
        </row>
        <row r="1438">
          <cell r="A1438">
            <v>42877.983032407406</v>
          </cell>
          <cell r="B1438">
            <v>1.53</v>
          </cell>
          <cell r="C1438">
            <v>1.1399999999999999</v>
          </cell>
        </row>
        <row r="1439">
          <cell r="A1439">
            <v>42877.98337962963</v>
          </cell>
          <cell r="B1439">
            <v>1.52</v>
          </cell>
          <cell r="C1439">
            <v>1.06</v>
          </cell>
        </row>
        <row r="1440">
          <cell r="A1440">
            <v>42877.983726851853</v>
          </cell>
          <cell r="B1440">
            <v>1.52</v>
          </cell>
          <cell r="C1440">
            <v>1.1000000000000001</v>
          </cell>
        </row>
        <row r="1441">
          <cell r="A1441">
            <v>42877.984074074076</v>
          </cell>
          <cell r="B1441">
            <v>1.52</v>
          </cell>
          <cell r="C1441">
            <v>1.2</v>
          </cell>
        </row>
        <row r="1442">
          <cell r="A1442">
            <v>42877.9844212963</v>
          </cell>
          <cell r="B1442">
            <v>1.51</v>
          </cell>
          <cell r="C1442">
            <v>1.31</v>
          </cell>
        </row>
        <row r="1443">
          <cell r="A1443">
            <v>42877.984768518516</v>
          </cell>
          <cell r="B1443">
            <v>1.52</v>
          </cell>
          <cell r="C1443">
            <v>1.41</v>
          </cell>
        </row>
        <row r="1444">
          <cell r="A1444">
            <v>42877.985115740739</v>
          </cell>
          <cell r="B1444">
            <v>1.52</v>
          </cell>
          <cell r="C1444">
            <v>1.48</v>
          </cell>
        </row>
        <row r="1445">
          <cell r="A1445">
            <v>42877.985462962963</v>
          </cell>
          <cell r="B1445">
            <v>1.51</v>
          </cell>
          <cell r="C1445">
            <v>1.53</v>
          </cell>
        </row>
        <row r="1446">
          <cell r="A1446">
            <v>42877.985810185186</v>
          </cell>
          <cell r="B1446">
            <v>1.51</v>
          </cell>
          <cell r="C1446">
            <v>1.57</v>
          </cell>
        </row>
        <row r="1447">
          <cell r="A1447">
            <v>42877.986157407409</v>
          </cell>
          <cell r="B1447">
            <v>1.51</v>
          </cell>
          <cell r="C1447">
            <v>1.61</v>
          </cell>
        </row>
        <row r="1448">
          <cell r="A1448">
            <v>42877.986504629633</v>
          </cell>
          <cell r="B1448">
            <v>1.51</v>
          </cell>
          <cell r="C1448">
            <v>1.45</v>
          </cell>
        </row>
        <row r="1449">
          <cell r="A1449">
            <v>42877.986851851849</v>
          </cell>
          <cell r="B1449">
            <v>1.51</v>
          </cell>
          <cell r="C1449">
            <v>1.2</v>
          </cell>
        </row>
        <row r="1450">
          <cell r="A1450">
            <v>42877.987199074072</v>
          </cell>
          <cell r="B1450">
            <v>1.51</v>
          </cell>
          <cell r="C1450">
            <v>1.06</v>
          </cell>
        </row>
        <row r="1451">
          <cell r="A1451">
            <v>42877.987546296295</v>
          </cell>
          <cell r="B1451">
            <v>1.5</v>
          </cell>
          <cell r="C1451">
            <v>1.06</v>
          </cell>
        </row>
        <row r="1452">
          <cell r="A1452">
            <v>42877.987893518519</v>
          </cell>
          <cell r="B1452">
            <v>1.5</v>
          </cell>
          <cell r="C1452">
            <v>1.1399999999999999</v>
          </cell>
        </row>
        <row r="1453">
          <cell r="A1453">
            <v>42877.988240740742</v>
          </cell>
          <cell r="B1453">
            <v>1.5</v>
          </cell>
          <cell r="C1453">
            <v>1.25</v>
          </cell>
        </row>
        <row r="1454">
          <cell r="A1454">
            <v>42877.988587962966</v>
          </cell>
          <cell r="B1454">
            <v>1.5</v>
          </cell>
          <cell r="C1454">
            <v>1.35</v>
          </cell>
        </row>
        <row r="1455">
          <cell r="A1455">
            <v>42877.988935185182</v>
          </cell>
          <cell r="B1455">
            <v>1.5</v>
          </cell>
          <cell r="C1455">
            <v>1.43</v>
          </cell>
        </row>
        <row r="1456">
          <cell r="A1456">
            <v>42877.989293981482</v>
          </cell>
          <cell r="B1456">
            <v>1.5</v>
          </cell>
          <cell r="C1456">
            <v>1.47</v>
          </cell>
        </row>
        <row r="1457">
          <cell r="A1457">
            <v>42877.989641203705</v>
          </cell>
          <cell r="B1457">
            <v>1.49</v>
          </cell>
          <cell r="C1457">
            <v>1.51</v>
          </cell>
        </row>
        <row r="1458">
          <cell r="A1458">
            <v>42877.989988425928</v>
          </cell>
          <cell r="B1458">
            <v>1.5</v>
          </cell>
          <cell r="C1458">
            <v>1.55</v>
          </cell>
        </row>
        <row r="1459">
          <cell r="A1459">
            <v>42877.990335648145</v>
          </cell>
          <cell r="B1459">
            <v>1.5</v>
          </cell>
          <cell r="C1459">
            <v>1.52</v>
          </cell>
        </row>
        <row r="1460">
          <cell r="A1460">
            <v>42877.990682870368</v>
          </cell>
          <cell r="B1460">
            <v>1.49</v>
          </cell>
          <cell r="C1460">
            <v>1.28</v>
          </cell>
        </row>
        <row r="1461">
          <cell r="A1461">
            <v>42877.991030092591</v>
          </cell>
          <cell r="B1461">
            <v>1.48</v>
          </cell>
          <cell r="C1461">
            <v>1.08</v>
          </cell>
        </row>
        <row r="1462">
          <cell r="A1462">
            <v>42877.991377314815</v>
          </cell>
          <cell r="B1462">
            <v>1.48</v>
          </cell>
          <cell r="C1462">
            <v>1.01</v>
          </cell>
        </row>
        <row r="1463">
          <cell r="A1463">
            <v>42877.991724537038</v>
          </cell>
          <cell r="B1463">
            <v>1.48</v>
          </cell>
          <cell r="C1463">
            <v>1.05</v>
          </cell>
        </row>
        <row r="1464">
          <cell r="A1464">
            <v>42877.992071759261</v>
          </cell>
          <cell r="B1464">
            <v>1.47</v>
          </cell>
          <cell r="C1464">
            <v>1.1399999999999999</v>
          </cell>
        </row>
        <row r="1465">
          <cell r="A1465">
            <v>42877.992418981485</v>
          </cell>
          <cell r="B1465">
            <v>1.48</v>
          </cell>
          <cell r="C1465">
            <v>1.24</v>
          </cell>
        </row>
        <row r="1466">
          <cell r="A1466">
            <v>42877.992766203701</v>
          </cell>
          <cell r="B1466">
            <v>1.47</v>
          </cell>
          <cell r="C1466">
            <v>1.33</v>
          </cell>
        </row>
        <row r="1467">
          <cell r="A1467">
            <v>42877.993113425924</v>
          </cell>
          <cell r="B1467">
            <v>1.48</v>
          </cell>
          <cell r="C1467">
            <v>1.39</v>
          </cell>
        </row>
        <row r="1468">
          <cell r="A1468">
            <v>42877.993460648147</v>
          </cell>
          <cell r="B1468">
            <v>1.47</v>
          </cell>
          <cell r="C1468">
            <v>1.43</v>
          </cell>
        </row>
        <row r="1469">
          <cell r="A1469">
            <v>42877.993807870371</v>
          </cell>
          <cell r="B1469">
            <v>1.47</v>
          </cell>
          <cell r="C1469">
            <v>1.47</v>
          </cell>
        </row>
        <row r="1470">
          <cell r="A1470">
            <v>42877.994155092594</v>
          </cell>
          <cell r="B1470">
            <v>1.47</v>
          </cell>
          <cell r="C1470">
            <v>1.49</v>
          </cell>
        </row>
        <row r="1471">
          <cell r="A1471">
            <v>42877.994502314818</v>
          </cell>
          <cell r="B1471">
            <v>1.47</v>
          </cell>
          <cell r="C1471">
            <v>1.52</v>
          </cell>
        </row>
        <row r="1472">
          <cell r="A1472">
            <v>42877.994849537034</v>
          </cell>
          <cell r="B1472">
            <v>1.47</v>
          </cell>
          <cell r="C1472">
            <v>1.54</v>
          </cell>
        </row>
        <row r="1473">
          <cell r="A1473">
            <v>42877.995196759257</v>
          </cell>
          <cell r="B1473">
            <v>1.47</v>
          </cell>
          <cell r="C1473">
            <v>1.47</v>
          </cell>
        </row>
        <row r="1474">
          <cell r="A1474">
            <v>42877.99554398148</v>
          </cell>
          <cell r="B1474">
            <v>1.47</v>
          </cell>
          <cell r="C1474">
            <v>1.22</v>
          </cell>
        </row>
        <row r="1475">
          <cell r="A1475">
            <v>42877.995891203704</v>
          </cell>
          <cell r="B1475">
            <v>1.47</v>
          </cell>
          <cell r="C1475">
            <v>1.03</v>
          </cell>
        </row>
        <row r="1476">
          <cell r="A1476">
            <v>42877.996238425927</v>
          </cell>
          <cell r="B1476">
            <v>1.46</v>
          </cell>
          <cell r="C1476">
            <v>0.97</v>
          </cell>
        </row>
        <row r="1477">
          <cell r="A1477">
            <v>42877.99658564815</v>
          </cell>
          <cell r="B1477">
            <v>1.45</v>
          </cell>
          <cell r="C1477">
            <v>1.03</v>
          </cell>
        </row>
        <row r="1478">
          <cell r="A1478">
            <v>42877.996932870374</v>
          </cell>
          <cell r="B1478">
            <v>1.45</v>
          </cell>
          <cell r="C1478">
            <v>1.1299999999999999</v>
          </cell>
        </row>
        <row r="1479">
          <cell r="A1479">
            <v>42877.99728009259</v>
          </cell>
          <cell r="B1479">
            <v>1.45</v>
          </cell>
          <cell r="C1479">
            <v>1.22</v>
          </cell>
        </row>
        <row r="1480">
          <cell r="A1480">
            <v>42877.997627314813</v>
          </cell>
          <cell r="B1480">
            <v>1.45</v>
          </cell>
          <cell r="C1480">
            <v>1.29</v>
          </cell>
        </row>
        <row r="1481">
          <cell r="A1481">
            <v>42877.997974537036</v>
          </cell>
          <cell r="B1481">
            <v>1.45</v>
          </cell>
          <cell r="C1481">
            <v>1.35</v>
          </cell>
        </row>
        <row r="1482">
          <cell r="A1482">
            <v>42877.99832175926</v>
          </cell>
          <cell r="B1482">
            <v>1.45</v>
          </cell>
          <cell r="C1482">
            <v>1.4</v>
          </cell>
        </row>
        <row r="1483">
          <cell r="A1483">
            <v>42877.998668981483</v>
          </cell>
          <cell r="B1483">
            <v>1.45</v>
          </cell>
          <cell r="C1483">
            <v>1.43</v>
          </cell>
        </row>
        <row r="1484">
          <cell r="A1484">
            <v>42877.999016203707</v>
          </cell>
          <cell r="B1484">
            <v>1.45</v>
          </cell>
          <cell r="C1484">
            <v>1.46</v>
          </cell>
        </row>
        <row r="1485">
          <cell r="A1485">
            <v>42877.999363425923</v>
          </cell>
          <cell r="B1485">
            <v>1.45</v>
          </cell>
          <cell r="C1485">
            <v>1.5</v>
          </cell>
        </row>
        <row r="1486">
          <cell r="A1486">
            <v>42877.999710648146</v>
          </cell>
          <cell r="B1486">
            <v>1.45</v>
          </cell>
          <cell r="C1486">
            <v>1.52</v>
          </cell>
        </row>
        <row r="1487">
          <cell r="A1487">
            <v>42878.000057870369</v>
          </cell>
          <cell r="B1487">
            <v>1.45</v>
          </cell>
          <cell r="C1487">
            <v>1.48</v>
          </cell>
        </row>
        <row r="1488">
          <cell r="A1488">
            <v>42878.000405092593</v>
          </cell>
          <cell r="B1488">
            <v>1.44</v>
          </cell>
          <cell r="C1488">
            <v>1.25</v>
          </cell>
        </row>
        <row r="1489">
          <cell r="A1489">
            <v>42878.000752314816</v>
          </cell>
          <cell r="B1489">
            <v>1.44</v>
          </cell>
          <cell r="C1489">
            <v>1.05</v>
          </cell>
        </row>
        <row r="1490">
          <cell r="A1490">
            <v>42878.001099537039</v>
          </cell>
          <cell r="B1490">
            <v>1.44</v>
          </cell>
          <cell r="C1490">
            <v>0.99</v>
          </cell>
        </row>
        <row r="1491">
          <cell r="A1491">
            <v>42878.001446759263</v>
          </cell>
          <cell r="B1491">
            <v>1.44</v>
          </cell>
          <cell r="C1491">
            <v>1.03</v>
          </cell>
        </row>
        <row r="1492">
          <cell r="A1492">
            <v>42878.001793981479</v>
          </cell>
          <cell r="B1492">
            <v>1.43</v>
          </cell>
          <cell r="C1492">
            <v>1.1299999999999999</v>
          </cell>
        </row>
        <row r="1493">
          <cell r="A1493">
            <v>42878.002141203702</v>
          </cell>
          <cell r="B1493">
            <v>1.44</v>
          </cell>
          <cell r="C1493">
            <v>1.23</v>
          </cell>
        </row>
        <row r="1494">
          <cell r="A1494">
            <v>42878.002488425926</v>
          </cell>
          <cell r="B1494">
            <v>1.43</v>
          </cell>
          <cell r="C1494">
            <v>1.31</v>
          </cell>
        </row>
        <row r="1495">
          <cell r="A1495">
            <v>42878.002835648149</v>
          </cell>
          <cell r="B1495">
            <v>1.43</v>
          </cell>
          <cell r="C1495">
            <v>1.37</v>
          </cell>
        </row>
        <row r="1496">
          <cell r="A1496">
            <v>42878.003182870372</v>
          </cell>
          <cell r="B1496">
            <v>1.43</v>
          </cell>
          <cell r="C1496">
            <v>1.41</v>
          </cell>
        </row>
        <row r="1497">
          <cell r="A1497">
            <v>42878.003530092596</v>
          </cell>
          <cell r="B1497">
            <v>1.44</v>
          </cell>
          <cell r="C1497">
            <v>1.45</v>
          </cell>
        </row>
        <row r="1498">
          <cell r="A1498">
            <v>42878.003877314812</v>
          </cell>
          <cell r="B1498">
            <v>1.43</v>
          </cell>
          <cell r="C1498">
            <v>1.48</v>
          </cell>
        </row>
        <row r="1499">
          <cell r="A1499">
            <v>42878.004224537035</v>
          </cell>
          <cell r="B1499">
            <v>1.43</v>
          </cell>
          <cell r="C1499">
            <v>1.44</v>
          </cell>
        </row>
        <row r="1500">
          <cell r="A1500">
            <v>42878.004571759258</v>
          </cell>
          <cell r="B1500">
            <v>1.43</v>
          </cell>
          <cell r="C1500">
            <v>1.1499999999999999</v>
          </cell>
        </row>
        <row r="1501">
          <cell r="A1501">
            <v>42878.004918981482</v>
          </cell>
          <cell r="B1501">
            <v>1.42</v>
          </cell>
          <cell r="C1501">
            <v>0.98</v>
          </cell>
        </row>
        <row r="1502">
          <cell r="A1502">
            <v>42878.005266203705</v>
          </cell>
          <cell r="B1502">
            <v>1.42</v>
          </cell>
          <cell r="C1502">
            <v>0.92</v>
          </cell>
        </row>
        <row r="1503">
          <cell r="A1503">
            <v>42878.005613425928</v>
          </cell>
          <cell r="B1503">
            <v>1.4</v>
          </cell>
          <cell r="C1503">
            <v>0.97</v>
          </cell>
        </row>
        <row r="1504">
          <cell r="A1504">
            <v>42878.005960648145</v>
          </cell>
          <cell r="B1504">
            <v>1.41</v>
          </cell>
          <cell r="C1504">
            <v>1.08</v>
          </cell>
        </row>
        <row r="1505">
          <cell r="A1505">
            <v>42878.006307870368</v>
          </cell>
          <cell r="B1505">
            <v>1.41</v>
          </cell>
          <cell r="C1505">
            <v>1.19</v>
          </cell>
        </row>
        <row r="1506">
          <cell r="A1506">
            <v>42878.006655092591</v>
          </cell>
          <cell r="B1506">
            <v>1.41</v>
          </cell>
          <cell r="C1506">
            <v>1.28</v>
          </cell>
        </row>
        <row r="1507">
          <cell r="A1507">
            <v>42878.007002314815</v>
          </cell>
          <cell r="B1507">
            <v>1.41</v>
          </cell>
          <cell r="C1507">
            <v>1.35</v>
          </cell>
        </row>
        <row r="1508">
          <cell r="A1508">
            <v>42878.007349537038</v>
          </cell>
          <cell r="B1508">
            <v>1.41</v>
          </cell>
          <cell r="C1508">
            <v>1.4</v>
          </cell>
        </row>
        <row r="1509">
          <cell r="A1509">
            <v>42878.007696759261</v>
          </cell>
          <cell r="B1509">
            <v>1.42</v>
          </cell>
          <cell r="C1509">
            <v>1.44</v>
          </cell>
        </row>
        <row r="1510">
          <cell r="A1510">
            <v>42878.008043981485</v>
          </cell>
          <cell r="B1510">
            <v>1.41</v>
          </cell>
          <cell r="C1510">
            <v>1.47</v>
          </cell>
        </row>
        <row r="1511">
          <cell r="A1511">
            <v>42878.008391203701</v>
          </cell>
          <cell r="B1511">
            <v>1.41</v>
          </cell>
          <cell r="C1511">
            <v>1.5</v>
          </cell>
        </row>
        <row r="1512">
          <cell r="A1512">
            <v>42878.008738425924</v>
          </cell>
          <cell r="B1512">
            <v>1.41</v>
          </cell>
          <cell r="C1512">
            <v>1.43</v>
          </cell>
        </row>
        <row r="1513">
          <cell r="A1513">
            <v>42878.009085648147</v>
          </cell>
          <cell r="B1513">
            <v>1.41</v>
          </cell>
          <cell r="C1513">
            <v>1.17</v>
          </cell>
        </row>
        <row r="1514">
          <cell r="A1514">
            <v>42878.009432870371</v>
          </cell>
          <cell r="B1514">
            <v>1.4</v>
          </cell>
          <cell r="C1514">
            <v>0.99</v>
          </cell>
        </row>
        <row r="1515">
          <cell r="A1515">
            <v>42878.009780092594</v>
          </cell>
          <cell r="B1515">
            <v>1.4</v>
          </cell>
          <cell r="C1515">
            <v>0.94</v>
          </cell>
        </row>
        <row r="1516">
          <cell r="A1516">
            <v>42878.010127314818</v>
          </cell>
          <cell r="B1516">
            <v>1.39</v>
          </cell>
          <cell r="C1516">
            <v>1.02</v>
          </cell>
        </row>
        <row r="1517">
          <cell r="A1517">
            <v>42878.010474537034</v>
          </cell>
          <cell r="B1517">
            <v>1.39</v>
          </cell>
          <cell r="C1517">
            <v>1.1200000000000001</v>
          </cell>
        </row>
        <row r="1518">
          <cell r="A1518">
            <v>42878.010821759257</v>
          </cell>
          <cell r="B1518">
            <v>1.4</v>
          </cell>
          <cell r="C1518">
            <v>1.23</v>
          </cell>
        </row>
        <row r="1519">
          <cell r="A1519">
            <v>42878.01116898148</v>
          </cell>
          <cell r="B1519">
            <v>1.39</v>
          </cell>
          <cell r="C1519">
            <v>1.31</v>
          </cell>
        </row>
        <row r="1520">
          <cell r="A1520">
            <v>42878.01152777778</v>
          </cell>
          <cell r="B1520">
            <v>1.39</v>
          </cell>
          <cell r="C1520">
            <v>1.36</v>
          </cell>
        </row>
        <row r="1521">
          <cell r="A1521">
            <v>42878.011874999997</v>
          </cell>
          <cell r="B1521">
            <v>1.39</v>
          </cell>
          <cell r="C1521">
            <v>1.41</v>
          </cell>
        </row>
        <row r="1522">
          <cell r="A1522">
            <v>42878.01222222222</v>
          </cell>
          <cell r="B1522">
            <v>1.39</v>
          </cell>
          <cell r="C1522">
            <v>1.45</v>
          </cell>
        </row>
        <row r="1523">
          <cell r="A1523">
            <v>42878.012569444443</v>
          </cell>
          <cell r="B1523">
            <v>1.39</v>
          </cell>
          <cell r="C1523">
            <v>1.48</v>
          </cell>
        </row>
        <row r="1524">
          <cell r="A1524">
            <v>42878.012916666667</v>
          </cell>
          <cell r="B1524">
            <v>1.39</v>
          </cell>
          <cell r="C1524">
            <v>1.37</v>
          </cell>
        </row>
        <row r="1525">
          <cell r="A1525">
            <v>42878.01326388889</v>
          </cell>
          <cell r="B1525">
            <v>1.38</v>
          </cell>
          <cell r="C1525">
            <v>1.05</v>
          </cell>
        </row>
        <row r="1526">
          <cell r="A1526">
            <v>42878.013611111113</v>
          </cell>
          <cell r="B1526">
            <v>1.38</v>
          </cell>
          <cell r="C1526">
            <v>0.94</v>
          </cell>
        </row>
        <row r="1527">
          <cell r="A1527">
            <v>42878.013958333337</v>
          </cell>
          <cell r="B1527">
            <v>1.37</v>
          </cell>
          <cell r="C1527">
            <v>0.92</v>
          </cell>
        </row>
        <row r="1528">
          <cell r="A1528">
            <v>42878.014305555553</v>
          </cell>
          <cell r="B1528">
            <v>1.37</v>
          </cell>
          <cell r="C1528">
            <v>0.98</v>
          </cell>
        </row>
        <row r="1529">
          <cell r="A1529">
            <v>42878.014652777776</v>
          </cell>
          <cell r="B1529">
            <v>1.37</v>
          </cell>
          <cell r="C1529">
            <v>1.1000000000000001</v>
          </cell>
        </row>
        <row r="1530">
          <cell r="A1530">
            <v>42878.014999999999</v>
          </cell>
          <cell r="B1530">
            <v>1.37</v>
          </cell>
          <cell r="C1530">
            <v>1.19</v>
          </cell>
        </row>
        <row r="1531">
          <cell r="A1531">
            <v>42878.015347222223</v>
          </cell>
          <cell r="B1531">
            <v>1.36</v>
          </cell>
          <cell r="C1531">
            <v>1.28</v>
          </cell>
        </row>
        <row r="1532">
          <cell r="A1532">
            <v>42878.015694444446</v>
          </cell>
          <cell r="B1532">
            <v>1.38</v>
          </cell>
          <cell r="C1532">
            <v>1.33</v>
          </cell>
        </row>
        <row r="1533">
          <cell r="A1533">
            <v>42878.016041666669</v>
          </cell>
          <cell r="B1533">
            <v>1.37</v>
          </cell>
          <cell r="C1533">
            <v>1.38</v>
          </cell>
        </row>
        <row r="1534">
          <cell r="A1534">
            <v>42878.016388888886</v>
          </cell>
          <cell r="B1534">
            <v>1.37</v>
          </cell>
          <cell r="C1534">
            <v>1.41</v>
          </cell>
        </row>
        <row r="1535">
          <cell r="A1535">
            <v>42878.016736111109</v>
          </cell>
          <cell r="B1535">
            <v>1.37</v>
          </cell>
          <cell r="C1535">
            <v>1.45</v>
          </cell>
        </row>
        <row r="1536">
          <cell r="A1536">
            <v>42878.017083333332</v>
          </cell>
          <cell r="B1536">
            <v>1.37</v>
          </cell>
          <cell r="C1536">
            <v>1.48</v>
          </cell>
        </row>
        <row r="1537">
          <cell r="A1537">
            <v>42878.017430555556</v>
          </cell>
          <cell r="B1537">
            <v>1.37</v>
          </cell>
          <cell r="C1537">
            <v>1.49</v>
          </cell>
        </row>
        <row r="1538">
          <cell r="A1538">
            <v>42878.017777777779</v>
          </cell>
          <cell r="B1538">
            <v>1.37</v>
          </cell>
          <cell r="C1538">
            <v>1.28</v>
          </cell>
        </row>
        <row r="1539">
          <cell r="A1539">
            <v>42878.018125000002</v>
          </cell>
          <cell r="B1539">
            <v>1.37</v>
          </cell>
          <cell r="C1539">
            <v>1.03</v>
          </cell>
        </row>
        <row r="1540">
          <cell r="A1540">
            <v>42878.018472222226</v>
          </cell>
          <cell r="B1540">
            <v>1.36</v>
          </cell>
          <cell r="C1540">
            <v>0.92</v>
          </cell>
        </row>
        <row r="1541">
          <cell r="A1541">
            <v>42878.018819444442</v>
          </cell>
          <cell r="B1541">
            <v>1.35</v>
          </cell>
          <cell r="C1541">
            <v>0.97</v>
          </cell>
        </row>
        <row r="1542">
          <cell r="A1542">
            <v>42878.019166666665</v>
          </cell>
          <cell r="B1542">
            <v>1.35</v>
          </cell>
          <cell r="C1542">
            <v>1.06</v>
          </cell>
        </row>
        <row r="1543">
          <cell r="A1543">
            <v>42878.019513888888</v>
          </cell>
          <cell r="B1543">
            <v>1.35</v>
          </cell>
          <cell r="C1543">
            <v>1.17</v>
          </cell>
        </row>
        <row r="1544">
          <cell r="A1544">
            <v>42878.019861111112</v>
          </cell>
          <cell r="B1544">
            <v>1.34</v>
          </cell>
          <cell r="C1544">
            <v>1.27</v>
          </cell>
        </row>
        <row r="1545">
          <cell r="A1545">
            <v>42878.020208333335</v>
          </cell>
          <cell r="B1545">
            <v>1.36</v>
          </cell>
          <cell r="C1545">
            <v>1.32</v>
          </cell>
        </row>
        <row r="1546">
          <cell r="A1546">
            <v>42878.020555555559</v>
          </cell>
          <cell r="B1546">
            <v>1.35</v>
          </cell>
          <cell r="C1546">
            <v>1.38</v>
          </cell>
        </row>
        <row r="1547">
          <cell r="A1547">
            <v>42878.020902777775</v>
          </cell>
          <cell r="B1547">
            <v>1.35</v>
          </cell>
          <cell r="C1547">
            <v>1.43</v>
          </cell>
        </row>
        <row r="1548">
          <cell r="A1548">
            <v>42878.021249999998</v>
          </cell>
          <cell r="B1548">
            <v>1.35</v>
          </cell>
          <cell r="C1548">
            <v>1.46</v>
          </cell>
        </row>
        <row r="1549">
          <cell r="A1549">
            <v>42878.021597222221</v>
          </cell>
          <cell r="B1549">
            <v>1.35</v>
          </cell>
          <cell r="C1549">
            <v>1.49</v>
          </cell>
        </row>
        <row r="1550">
          <cell r="A1550">
            <v>42878.021944444445</v>
          </cell>
          <cell r="B1550">
            <v>1.35</v>
          </cell>
          <cell r="C1550">
            <v>1.33</v>
          </cell>
        </row>
        <row r="1551">
          <cell r="A1551">
            <v>42878.022291666668</v>
          </cell>
          <cell r="B1551">
            <v>1.34</v>
          </cell>
          <cell r="C1551">
            <v>1.07</v>
          </cell>
        </row>
        <row r="1552">
          <cell r="A1552">
            <v>42878.022638888891</v>
          </cell>
          <cell r="B1552">
            <v>1.34</v>
          </cell>
          <cell r="C1552">
            <v>0.93</v>
          </cell>
        </row>
        <row r="1553">
          <cell r="A1553">
            <v>42878.022986111115</v>
          </cell>
          <cell r="B1553">
            <v>1.34</v>
          </cell>
          <cell r="C1553">
            <v>0.93</v>
          </cell>
        </row>
        <row r="1554">
          <cell r="A1554">
            <v>42878.023333333331</v>
          </cell>
          <cell r="B1554">
            <v>1.34</v>
          </cell>
          <cell r="C1554">
            <v>1.02</v>
          </cell>
        </row>
        <row r="1555">
          <cell r="A1555">
            <v>42878.023680555554</v>
          </cell>
          <cell r="B1555">
            <v>1.34</v>
          </cell>
          <cell r="C1555">
            <v>1.1299999999999999</v>
          </cell>
        </row>
        <row r="1556">
          <cell r="A1556">
            <v>42878.024027777778</v>
          </cell>
          <cell r="B1556">
            <v>1.34</v>
          </cell>
          <cell r="C1556">
            <v>1.23</v>
          </cell>
        </row>
        <row r="1557">
          <cell r="A1557">
            <v>42878.024375000001</v>
          </cell>
          <cell r="B1557">
            <v>1.34</v>
          </cell>
          <cell r="C1557">
            <v>1.31</v>
          </cell>
        </row>
        <row r="1558">
          <cell r="A1558">
            <v>42878.024722222224</v>
          </cell>
          <cell r="B1558">
            <v>1.34</v>
          </cell>
          <cell r="C1558">
            <v>1.37</v>
          </cell>
        </row>
        <row r="1559">
          <cell r="A1559">
            <v>42878.025069444448</v>
          </cell>
          <cell r="B1559">
            <v>1.34</v>
          </cell>
          <cell r="C1559">
            <v>1.41</v>
          </cell>
        </row>
        <row r="1560">
          <cell r="A1560">
            <v>42878.025416666664</v>
          </cell>
          <cell r="B1560">
            <v>1.34</v>
          </cell>
          <cell r="C1560">
            <v>1.45</v>
          </cell>
        </row>
        <row r="1561">
          <cell r="A1561">
            <v>42878.025763888887</v>
          </cell>
          <cell r="B1561">
            <v>1.34</v>
          </cell>
          <cell r="C1561">
            <v>1.44</v>
          </cell>
        </row>
        <row r="1562">
          <cell r="A1562">
            <v>42878.02611111111</v>
          </cell>
          <cell r="B1562">
            <v>1.34</v>
          </cell>
          <cell r="C1562">
            <v>1.21</v>
          </cell>
        </row>
        <row r="1563">
          <cell r="A1563">
            <v>42878.026458333334</v>
          </cell>
          <cell r="B1563">
            <v>1.33</v>
          </cell>
          <cell r="C1563">
            <v>0.99</v>
          </cell>
        </row>
        <row r="1564">
          <cell r="A1564">
            <v>42878.026805555557</v>
          </cell>
          <cell r="B1564">
            <v>1.32</v>
          </cell>
          <cell r="C1564">
            <v>0.92</v>
          </cell>
        </row>
        <row r="1565">
          <cell r="A1565">
            <v>42878.02715277778</v>
          </cell>
          <cell r="B1565">
            <v>1.32</v>
          </cell>
          <cell r="C1565">
            <v>0.97</v>
          </cell>
        </row>
        <row r="1566">
          <cell r="A1566">
            <v>42878.027499999997</v>
          </cell>
          <cell r="B1566">
            <v>1.32</v>
          </cell>
          <cell r="C1566">
            <v>1.08</v>
          </cell>
        </row>
        <row r="1567">
          <cell r="A1567">
            <v>42878.02784722222</v>
          </cell>
          <cell r="B1567">
            <v>1.32</v>
          </cell>
          <cell r="C1567">
            <v>1.18</v>
          </cell>
        </row>
        <row r="1568">
          <cell r="A1568">
            <v>42878.028194444443</v>
          </cell>
          <cell r="B1568">
            <v>1.31</v>
          </cell>
          <cell r="C1568">
            <v>1.27</v>
          </cell>
        </row>
        <row r="1569">
          <cell r="A1569">
            <v>42878.028541666667</v>
          </cell>
          <cell r="B1569">
            <v>1.32</v>
          </cell>
          <cell r="C1569">
            <v>1.34</v>
          </cell>
        </row>
        <row r="1570">
          <cell r="A1570">
            <v>42878.02888888889</v>
          </cell>
          <cell r="B1570">
            <v>1.32</v>
          </cell>
          <cell r="C1570">
            <v>1.39</v>
          </cell>
        </row>
        <row r="1571">
          <cell r="A1571">
            <v>42878.029236111113</v>
          </cell>
          <cell r="B1571">
            <v>1.31</v>
          </cell>
          <cell r="C1571">
            <v>1.44</v>
          </cell>
        </row>
        <row r="1572">
          <cell r="A1572">
            <v>42878.029583333337</v>
          </cell>
          <cell r="B1572">
            <v>1.32</v>
          </cell>
          <cell r="C1572">
            <v>1.45</v>
          </cell>
        </row>
        <row r="1573">
          <cell r="A1573">
            <v>42878.029930555553</v>
          </cell>
          <cell r="B1573">
            <v>1.32</v>
          </cell>
          <cell r="C1573">
            <v>1.27</v>
          </cell>
        </row>
        <row r="1574">
          <cell r="A1574">
            <v>42878.030277777776</v>
          </cell>
          <cell r="B1574">
            <v>1.31</v>
          </cell>
          <cell r="C1574">
            <v>1.04</v>
          </cell>
        </row>
        <row r="1575">
          <cell r="A1575">
            <v>42878.030624999999</v>
          </cell>
          <cell r="B1575">
            <v>1.31</v>
          </cell>
          <cell r="C1575">
            <v>0.91</v>
          </cell>
        </row>
        <row r="1576">
          <cell r="A1576">
            <v>42878.030972222223</v>
          </cell>
          <cell r="B1576">
            <v>1.31</v>
          </cell>
          <cell r="C1576">
            <v>0.94</v>
          </cell>
        </row>
        <row r="1577">
          <cell r="A1577">
            <v>42878.031319444446</v>
          </cell>
          <cell r="B1577">
            <v>1.31</v>
          </cell>
          <cell r="C1577">
            <v>1.04</v>
          </cell>
        </row>
        <row r="1578">
          <cell r="A1578">
            <v>42878.031666666669</v>
          </cell>
          <cell r="B1578">
            <v>1.3</v>
          </cell>
          <cell r="C1578">
            <v>1.1399999999999999</v>
          </cell>
        </row>
        <row r="1579">
          <cell r="A1579">
            <v>42878.032013888886</v>
          </cell>
          <cell r="B1579">
            <v>1.31</v>
          </cell>
          <cell r="C1579">
            <v>1.23</v>
          </cell>
        </row>
        <row r="1580">
          <cell r="A1580">
            <v>42878.032361111109</v>
          </cell>
          <cell r="B1580">
            <v>1.31</v>
          </cell>
          <cell r="C1580">
            <v>1.3</v>
          </cell>
        </row>
        <row r="1581">
          <cell r="A1581">
            <v>42878.032708333332</v>
          </cell>
          <cell r="B1581">
            <v>1.31</v>
          </cell>
          <cell r="C1581">
            <v>1.35</v>
          </cell>
        </row>
        <row r="1582">
          <cell r="A1582">
            <v>42878.033055555556</v>
          </cell>
          <cell r="B1582">
            <v>1.31</v>
          </cell>
          <cell r="C1582">
            <v>1.39</v>
          </cell>
        </row>
        <row r="1583">
          <cell r="A1583">
            <v>42878.033402777779</v>
          </cell>
          <cell r="B1583">
            <v>1.3</v>
          </cell>
          <cell r="C1583">
            <v>1.43</v>
          </cell>
        </row>
        <row r="1584">
          <cell r="A1584">
            <v>42878.033750000002</v>
          </cell>
          <cell r="B1584">
            <v>1.31</v>
          </cell>
          <cell r="C1584">
            <v>1.46</v>
          </cell>
        </row>
        <row r="1585">
          <cell r="A1585">
            <v>42878.034097222226</v>
          </cell>
          <cell r="B1585">
            <v>1.3</v>
          </cell>
          <cell r="C1585">
            <v>1.3</v>
          </cell>
        </row>
        <row r="1586">
          <cell r="A1586">
            <v>42878.034444444442</v>
          </cell>
          <cell r="B1586">
            <v>1.31</v>
          </cell>
          <cell r="C1586">
            <v>1.02</v>
          </cell>
        </row>
        <row r="1587">
          <cell r="A1587">
            <v>42878.034803240742</v>
          </cell>
          <cell r="B1587">
            <v>1.3</v>
          </cell>
          <cell r="C1587">
            <v>0.9</v>
          </cell>
        </row>
        <row r="1588">
          <cell r="A1588">
            <v>42878.035150462965</v>
          </cell>
          <cell r="B1588">
            <v>1.3</v>
          </cell>
          <cell r="C1588">
            <v>0.9</v>
          </cell>
        </row>
        <row r="1589">
          <cell r="A1589">
            <v>42878.035497685189</v>
          </cell>
          <cell r="B1589">
            <v>1.29</v>
          </cell>
          <cell r="C1589">
            <v>0.98</v>
          </cell>
        </row>
        <row r="1590">
          <cell r="A1590">
            <v>42878.035844907405</v>
          </cell>
          <cell r="B1590">
            <v>1.29</v>
          </cell>
          <cell r="C1590">
            <v>1.1000000000000001</v>
          </cell>
        </row>
        <row r="1591">
          <cell r="A1591">
            <v>42878.036192129628</v>
          </cell>
          <cell r="B1591">
            <v>1.29</v>
          </cell>
          <cell r="C1591">
            <v>1.19</v>
          </cell>
        </row>
        <row r="1592">
          <cell r="A1592">
            <v>42878.036539351851</v>
          </cell>
          <cell r="B1592">
            <v>1.28</v>
          </cell>
          <cell r="C1592">
            <v>1.25</v>
          </cell>
        </row>
        <row r="1593">
          <cell r="A1593">
            <v>42878.036886574075</v>
          </cell>
          <cell r="B1593">
            <v>1.29</v>
          </cell>
          <cell r="C1593">
            <v>1.31</v>
          </cell>
        </row>
        <row r="1594">
          <cell r="A1594">
            <v>42878.037233796298</v>
          </cell>
          <cell r="B1594">
            <v>1.28</v>
          </cell>
          <cell r="C1594">
            <v>1.35</v>
          </cell>
        </row>
        <row r="1595">
          <cell r="A1595">
            <v>42878.037581018521</v>
          </cell>
          <cell r="B1595">
            <v>1.29</v>
          </cell>
          <cell r="C1595">
            <v>1.38</v>
          </cell>
        </row>
        <row r="1596">
          <cell r="A1596">
            <v>42878.037928240738</v>
          </cell>
          <cell r="B1596">
            <v>1.29</v>
          </cell>
          <cell r="C1596">
            <v>1.41</v>
          </cell>
        </row>
        <row r="1597">
          <cell r="A1597">
            <v>42878.038275462961</v>
          </cell>
          <cell r="B1597">
            <v>1.29</v>
          </cell>
          <cell r="C1597">
            <v>1.42</v>
          </cell>
        </row>
        <row r="1598">
          <cell r="A1598">
            <v>42878.038622685184</v>
          </cell>
          <cell r="B1598">
            <v>1.29</v>
          </cell>
          <cell r="C1598">
            <v>1.3</v>
          </cell>
        </row>
        <row r="1599">
          <cell r="A1599">
            <v>42878.038969907408</v>
          </cell>
          <cell r="B1599">
            <v>1.28</v>
          </cell>
          <cell r="C1599">
            <v>1.01</v>
          </cell>
        </row>
        <row r="1600">
          <cell r="A1600">
            <v>42878.039317129631</v>
          </cell>
          <cell r="B1600">
            <v>1.27</v>
          </cell>
          <cell r="C1600">
            <v>0.87</v>
          </cell>
        </row>
        <row r="1601">
          <cell r="A1601">
            <v>42878.039664351854</v>
          </cell>
          <cell r="B1601">
            <v>1.27</v>
          </cell>
          <cell r="C1601">
            <v>0.86</v>
          </cell>
        </row>
        <row r="1602">
          <cell r="A1602">
            <v>42878.040011574078</v>
          </cell>
          <cell r="B1602">
            <v>1.27</v>
          </cell>
          <cell r="C1602">
            <v>0.92</v>
          </cell>
        </row>
        <row r="1603">
          <cell r="A1603">
            <v>42878.040358796294</v>
          </cell>
          <cell r="B1603">
            <v>1.28</v>
          </cell>
          <cell r="C1603">
            <v>1.02</v>
          </cell>
        </row>
        <row r="1604">
          <cell r="A1604">
            <v>42878.040706018517</v>
          </cell>
          <cell r="B1604">
            <v>1.27</v>
          </cell>
          <cell r="C1604">
            <v>1.1200000000000001</v>
          </cell>
        </row>
        <row r="1605">
          <cell r="A1605">
            <v>42878.04105324074</v>
          </cell>
          <cell r="B1605">
            <v>1.27</v>
          </cell>
          <cell r="C1605">
            <v>1.19</v>
          </cell>
        </row>
        <row r="1606">
          <cell r="A1606">
            <v>42878.041400462964</v>
          </cell>
          <cell r="B1606">
            <v>1.27</v>
          </cell>
          <cell r="C1606">
            <v>1.24</v>
          </cell>
        </row>
        <row r="1607">
          <cell r="A1607">
            <v>42878.041747685187</v>
          </cell>
          <cell r="B1607">
            <v>1.27</v>
          </cell>
          <cell r="C1607">
            <v>1.29</v>
          </cell>
        </row>
        <row r="1608">
          <cell r="A1608">
            <v>42878.042094907411</v>
          </cell>
          <cell r="B1608">
            <v>1.27</v>
          </cell>
          <cell r="C1608">
            <v>1.32</v>
          </cell>
        </row>
        <row r="1609">
          <cell r="A1609">
            <v>42878.042442129627</v>
          </cell>
          <cell r="B1609">
            <v>1.27</v>
          </cell>
          <cell r="C1609">
            <v>1.35</v>
          </cell>
        </row>
        <row r="1610">
          <cell r="A1610">
            <v>42878.04278935185</v>
          </cell>
          <cell r="B1610">
            <v>1.27</v>
          </cell>
          <cell r="C1610">
            <v>1.37</v>
          </cell>
        </row>
        <row r="1611">
          <cell r="A1611">
            <v>42878.043136574073</v>
          </cell>
          <cell r="B1611">
            <v>1.27</v>
          </cell>
          <cell r="C1611">
            <v>1.39</v>
          </cell>
        </row>
        <row r="1612">
          <cell r="A1612">
            <v>42878.043483796297</v>
          </cell>
          <cell r="B1612">
            <v>1.27</v>
          </cell>
          <cell r="C1612">
            <v>1.4</v>
          </cell>
        </row>
        <row r="1613">
          <cell r="A1613">
            <v>42878.04383101852</v>
          </cell>
          <cell r="B1613">
            <v>1.27</v>
          </cell>
          <cell r="C1613">
            <v>1.19</v>
          </cell>
        </row>
        <row r="1614">
          <cell r="A1614">
            <v>42878.044178240743</v>
          </cell>
          <cell r="B1614">
            <v>1.27</v>
          </cell>
          <cell r="C1614">
            <v>0.95</v>
          </cell>
        </row>
        <row r="1615">
          <cell r="A1615">
            <v>42878.044525462959</v>
          </cell>
          <cell r="B1615">
            <v>1.26</v>
          </cell>
          <cell r="C1615">
            <v>0.84</v>
          </cell>
        </row>
        <row r="1616">
          <cell r="A1616">
            <v>42878.044872685183</v>
          </cell>
          <cell r="B1616">
            <v>1.26</v>
          </cell>
          <cell r="C1616">
            <v>0.86</v>
          </cell>
        </row>
        <row r="1617">
          <cell r="A1617">
            <v>42878.045219907406</v>
          </cell>
          <cell r="B1617">
            <v>1.25</v>
          </cell>
          <cell r="C1617">
            <v>0.96</v>
          </cell>
        </row>
        <row r="1618">
          <cell r="A1618">
            <v>42878.045567129629</v>
          </cell>
          <cell r="B1618">
            <v>1.25</v>
          </cell>
          <cell r="C1618">
            <v>1.06</v>
          </cell>
        </row>
        <row r="1619">
          <cell r="A1619">
            <v>42878.045914351853</v>
          </cell>
          <cell r="B1619">
            <v>1.26</v>
          </cell>
          <cell r="C1619">
            <v>1.1399999999999999</v>
          </cell>
        </row>
        <row r="1620">
          <cell r="A1620">
            <v>42878.046261574076</v>
          </cell>
          <cell r="B1620">
            <v>1.26</v>
          </cell>
          <cell r="C1620">
            <v>1.2</v>
          </cell>
        </row>
        <row r="1621">
          <cell r="A1621">
            <v>42878.0466087963</v>
          </cell>
          <cell r="B1621">
            <v>1.26</v>
          </cell>
          <cell r="C1621">
            <v>1.25</v>
          </cell>
        </row>
        <row r="1622">
          <cell r="A1622">
            <v>42878.046956018516</v>
          </cell>
          <cell r="B1622">
            <v>1.25</v>
          </cell>
          <cell r="C1622">
            <v>1.29</v>
          </cell>
        </row>
        <row r="1623">
          <cell r="A1623">
            <v>42878.047303240739</v>
          </cell>
          <cell r="B1623">
            <v>1.25</v>
          </cell>
          <cell r="C1623">
            <v>1.32</v>
          </cell>
        </row>
        <row r="1624">
          <cell r="A1624">
            <v>42878.047650462962</v>
          </cell>
          <cell r="B1624">
            <v>1.26</v>
          </cell>
          <cell r="C1624">
            <v>1.35</v>
          </cell>
        </row>
        <row r="1625">
          <cell r="A1625">
            <v>42878.047997685186</v>
          </cell>
          <cell r="B1625">
            <v>1.26</v>
          </cell>
          <cell r="C1625">
            <v>1.28</v>
          </cell>
        </row>
        <row r="1626">
          <cell r="A1626">
            <v>42878.048344907409</v>
          </cell>
          <cell r="B1626">
            <v>1.25</v>
          </cell>
          <cell r="C1626">
            <v>1.03</v>
          </cell>
        </row>
        <row r="1627">
          <cell r="A1627">
            <v>42878.048692129632</v>
          </cell>
          <cell r="B1627">
            <v>1.25</v>
          </cell>
          <cell r="C1627">
            <v>0.84</v>
          </cell>
        </row>
        <row r="1628">
          <cell r="A1628">
            <v>42878.049039351848</v>
          </cell>
          <cell r="B1628">
            <v>1.24</v>
          </cell>
          <cell r="C1628">
            <v>0.79</v>
          </cell>
        </row>
        <row r="1629">
          <cell r="A1629">
            <v>42878.049386574072</v>
          </cell>
          <cell r="B1629">
            <v>1.24</v>
          </cell>
          <cell r="C1629">
            <v>0.85</v>
          </cell>
        </row>
        <row r="1630">
          <cell r="A1630">
            <v>42878.049733796295</v>
          </cell>
          <cell r="B1630">
            <v>1.23</v>
          </cell>
          <cell r="C1630">
            <v>0.95</v>
          </cell>
        </row>
        <row r="1631">
          <cell r="A1631">
            <v>42878.050081018519</v>
          </cell>
          <cell r="B1631">
            <v>1.24</v>
          </cell>
          <cell r="C1631">
            <v>1.05</v>
          </cell>
        </row>
        <row r="1632">
          <cell r="A1632">
            <v>42878.050428240742</v>
          </cell>
          <cell r="B1632">
            <v>1.24</v>
          </cell>
          <cell r="C1632">
            <v>1.1299999999999999</v>
          </cell>
        </row>
        <row r="1633">
          <cell r="A1633">
            <v>42878.050775462965</v>
          </cell>
          <cell r="B1633">
            <v>1.24</v>
          </cell>
          <cell r="C1633">
            <v>1.2</v>
          </cell>
        </row>
        <row r="1634">
          <cell r="A1634">
            <v>42878.051122685189</v>
          </cell>
          <cell r="B1634">
            <v>1.24</v>
          </cell>
          <cell r="C1634">
            <v>1.25</v>
          </cell>
        </row>
        <row r="1635">
          <cell r="A1635">
            <v>42878.051469907405</v>
          </cell>
          <cell r="B1635">
            <v>1.24</v>
          </cell>
          <cell r="C1635">
            <v>1.28</v>
          </cell>
        </row>
        <row r="1636">
          <cell r="A1636">
            <v>42878.051817129628</v>
          </cell>
          <cell r="B1636">
            <v>1.24</v>
          </cell>
          <cell r="C1636">
            <v>1.32</v>
          </cell>
        </row>
        <row r="1637">
          <cell r="A1637">
            <v>42878.052164351851</v>
          </cell>
          <cell r="B1637">
            <v>1.24</v>
          </cell>
          <cell r="C1637">
            <v>1.35</v>
          </cell>
        </row>
        <row r="1638">
          <cell r="A1638">
            <v>42878.052511574075</v>
          </cell>
          <cell r="B1638">
            <v>1.24</v>
          </cell>
          <cell r="C1638">
            <v>1.27</v>
          </cell>
        </row>
        <row r="1639">
          <cell r="A1639">
            <v>42878.052858796298</v>
          </cell>
          <cell r="B1639">
            <v>1.24</v>
          </cell>
          <cell r="C1639">
            <v>1.02</v>
          </cell>
        </row>
        <row r="1640">
          <cell r="A1640">
            <v>42878.053206018521</v>
          </cell>
          <cell r="B1640">
            <v>1.23</v>
          </cell>
          <cell r="C1640">
            <v>0.84</v>
          </cell>
        </row>
        <row r="1641">
          <cell r="A1641">
            <v>42878.053553240738</v>
          </cell>
          <cell r="B1641">
            <v>1.22</v>
          </cell>
          <cell r="C1641">
            <v>0.79</v>
          </cell>
        </row>
        <row r="1642">
          <cell r="A1642">
            <v>42878.053900462961</v>
          </cell>
          <cell r="B1642">
            <v>1.22</v>
          </cell>
          <cell r="C1642">
            <v>0.86</v>
          </cell>
        </row>
        <row r="1643">
          <cell r="A1643">
            <v>42878.054247685184</v>
          </cell>
          <cell r="B1643">
            <v>1.22</v>
          </cell>
          <cell r="C1643">
            <v>0.97</v>
          </cell>
        </row>
        <row r="1644">
          <cell r="A1644">
            <v>42878.054594907408</v>
          </cell>
          <cell r="B1644">
            <v>1.22</v>
          </cell>
          <cell r="C1644">
            <v>1.07</v>
          </cell>
        </row>
        <row r="1645">
          <cell r="A1645">
            <v>42878.054942129631</v>
          </cell>
          <cell r="B1645">
            <v>1.22</v>
          </cell>
          <cell r="C1645">
            <v>1.1499999999999999</v>
          </cell>
        </row>
        <row r="1646">
          <cell r="A1646">
            <v>42878.055289351854</v>
          </cell>
          <cell r="B1646">
            <v>1.22</v>
          </cell>
          <cell r="C1646">
            <v>1.21</v>
          </cell>
        </row>
        <row r="1647">
          <cell r="A1647">
            <v>42878.055636574078</v>
          </cell>
          <cell r="B1647">
            <v>1.22</v>
          </cell>
          <cell r="C1647">
            <v>1.25</v>
          </cell>
        </row>
        <row r="1648">
          <cell r="A1648">
            <v>42878.055983796294</v>
          </cell>
          <cell r="B1648">
            <v>1.22</v>
          </cell>
          <cell r="C1648">
            <v>1.29</v>
          </cell>
        </row>
        <row r="1649">
          <cell r="A1649">
            <v>42878.056331018517</v>
          </cell>
          <cell r="B1649">
            <v>1.23</v>
          </cell>
          <cell r="C1649">
            <v>1.32</v>
          </cell>
        </row>
        <row r="1650">
          <cell r="A1650">
            <v>42878.05667824074</v>
          </cell>
          <cell r="B1650">
            <v>1.22</v>
          </cell>
          <cell r="C1650">
            <v>1.35</v>
          </cell>
        </row>
        <row r="1651">
          <cell r="A1651">
            <v>42878.057025462964</v>
          </cell>
          <cell r="B1651">
            <v>1.22</v>
          </cell>
          <cell r="C1651">
            <v>1.1200000000000001</v>
          </cell>
        </row>
        <row r="1652">
          <cell r="A1652">
            <v>42878.057384259257</v>
          </cell>
          <cell r="B1652">
            <v>1.22</v>
          </cell>
          <cell r="C1652">
            <v>0.92</v>
          </cell>
        </row>
        <row r="1653">
          <cell r="A1653">
            <v>42878.05773148148</v>
          </cell>
          <cell r="B1653">
            <v>1.21</v>
          </cell>
          <cell r="C1653">
            <v>0.8</v>
          </cell>
        </row>
        <row r="1654">
          <cell r="A1654">
            <v>42878.058078703703</v>
          </cell>
          <cell r="B1654">
            <v>1.21</v>
          </cell>
          <cell r="C1654">
            <v>0.8</v>
          </cell>
        </row>
        <row r="1655">
          <cell r="A1655">
            <v>42878.058425925927</v>
          </cell>
          <cell r="B1655">
            <v>1.21</v>
          </cell>
          <cell r="C1655">
            <v>0.89</v>
          </cell>
        </row>
        <row r="1656">
          <cell r="A1656">
            <v>42878.05877314815</v>
          </cell>
          <cell r="B1656">
            <v>1.21</v>
          </cell>
          <cell r="C1656">
            <v>1</v>
          </cell>
        </row>
        <row r="1657">
          <cell r="A1657">
            <v>42878.059120370373</v>
          </cell>
          <cell r="B1657">
            <v>1.21</v>
          </cell>
          <cell r="C1657">
            <v>1.0900000000000001</v>
          </cell>
        </row>
        <row r="1658">
          <cell r="A1658">
            <v>42878.059467592589</v>
          </cell>
          <cell r="B1658">
            <v>1.2</v>
          </cell>
          <cell r="C1658">
            <v>1.17</v>
          </cell>
        </row>
        <row r="1659">
          <cell r="A1659">
            <v>42878.059814814813</v>
          </cell>
          <cell r="B1659">
            <v>1.21</v>
          </cell>
          <cell r="C1659">
            <v>1.22</v>
          </cell>
        </row>
        <row r="1660">
          <cell r="A1660">
            <v>42878.060162037036</v>
          </cell>
          <cell r="B1660">
            <v>1.21</v>
          </cell>
          <cell r="C1660">
            <v>1.27</v>
          </cell>
        </row>
        <row r="1661">
          <cell r="A1661">
            <v>42878.06050925926</v>
          </cell>
          <cell r="B1661">
            <v>1.21</v>
          </cell>
          <cell r="C1661">
            <v>1.31</v>
          </cell>
        </row>
        <row r="1662">
          <cell r="A1662">
            <v>42878.060856481483</v>
          </cell>
          <cell r="B1662">
            <v>1.21</v>
          </cell>
          <cell r="C1662">
            <v>1.35</v>
          </cell>
        </row>
        <row r="1663">
          <cell r="A1663">
            <v>42878.061203703706</v>
          </cell>
          <cell r="B1663">
            <v>1.21</v>
          </cell>
          <cell r="C1663">
            <v>1.35</v>
          </cell>
        </row>
        <row r="1664">
          <cell r="A1664">
            <v>42878.061550925922</v>
          </cell>
          <cell r="B1664">
            <v>1.2</v>
          </cell>
          <cell r="C1664">
            <v>1.1399999999999999</v>
          </cell>
        </row>
        <row r="1665">
          <cell r="A1665">
            <v>42878.061898148146</v>
          </cell>
          <cell r="B1665">
            <v>1.2</v>
          </cell>
          <cell r="C1665">
            <v>0.93</v>
          </cell>
        </row>
        <row r="1666">
          <cell r="A1666">
            <v>42878.062245370369</v>
          </cell>
          <cell r="B1666">
            <v>1.2</v>
          </cell>
          <cell r="C1666">
            <v>0.83</v>
          </cell>
        </row>
        <row r="1667">
          <cell r="A1667">
            <v>42878.062592592592</v>
          </cell>
          <cell r="B1667">
            <v>1.18</v>
          </cell>
          <cell r="C1667">
            <v>0.86</v>
          </cell>
        </row>
        <row r="1668">
          <cell r="A1668">
            <v>42878.062939814816</v>
          </cell>
          <cell r="B1668">
            <v>1.19</v>
          </cell>
          <cell r="C1668">
            <v>0.95</v>
          </cell>
        </row>
        <row r="1669">
          <cell r="A1669">
            <v>42878.063287037039</v>
          </cell>
          <cell r="B1669">
            <v>1.19</v>
          </cell>
          <cell r="C1669">
            <v>1.06</v>
          </cell>
        </row>
        <row r="1670">
          <cell r="A1670">
            <v>42878.063634259262</v>
          </cell>
          <cell r="B1670">
            <v>1.19</v>
          </cell>
          <cell r="C1670">
            <v>1.1499999999999999</v>
          </cell>
        </row>
        <row r="1671">
          <cell r="A1671">
            <v>42878.063981481479</v>
          </cell>
          <cell r="B1671">
            <v>1.19</v>
          </cell>
          <cell r="C1671">
            <v>1.22</v>
          </cell>
        </row>
        <row r="1672">
          <cell r="A1672">
            <v>42878.064328703702</v>
          </cell>
          <cell r="B1672">
            <v>1.19</v>
          </cell>
          <cell r="C1672">
            <v>1.27</v>
          </cell>
        </row>
        <row r="1673">
          <cell r="A1673">
            <v>42878.064675925925</v>
          </cell>
          <cell r="B1673">
            <v>1.19</v>
          </cell>
          <cell r="C1673">
            <v>1.31</v>
          </cell>
        </row>
        <row r="1674">
          <cell r="A1674">
            <v>42878.065023148149</v>
          </cell>
          <cell r="B1674">
            <v>1.19</v>
          </cell>
          <cell r="C1674">
            <v>1.34</v>
          </cell>
        </row>
        <row r="1675">
          <cell r="A1675">
            <v>42878.065370370372</v>
          </cell>
          <cell r="B1675">
            <v>1.19</v>
          </cell>
          <cell r="C1675">
            <v>1.32</v>
          </cell>
        </row>
        <row r="1676">
          <cell r="A1676">
            <v>42878.065717592595</v>
          </cell>
          <cell r="B1676">
            <v>1.19</v>
          </cell>
          <cell r="C1676">
            <v>1.1000000000000001</v>
          </cell>
        </row>
        <row r="1677">
          <cell r="A1677">
            <v>42878.066064814811</v>
          </cell>
          <cell r="B1677">
            <v>1.19</v>
          </cell>
          <cell r="C1677">
            <v>0.89</v>
          </cell>
        </row>
        <row r="1678">
          <cell r="A1678">
            <v>42878.066412037035</v>
          </cell>
          <cell r="B1678">
            <v>1.18</v>
          </cell>
          <cell r="C1678">
            <v>0.8</v>
          </cell>
        </row>
        <row r="1679">
          <cell r="A1679">
            <v>42878.066759259258</v>
          </cell>
          <cell r="B1679">
            <v>1.18</v>
          </cell>
          <cell r="C1679">
            <v>0.85</v>
          </cell>
        </row>
        <row r="1680">
          <cell r="A1680">
            <v>42878.067106481481</v>
          </cell>
          <cell r="B1680">
            <v>1.18</v>
          </cell>
          <cell r="C1680">
            <v>0.95</v>
          </cell>
        </row>
        <row r="1681">
          <cell r="A1681">
            <v>42878.067453703705</v>
          </cell>
          <cell r="B1681">
            <v>1.18</v>
          </cell>
          <cell r="C1681">
            <v>1.05</v>
          </cell>
        </row>
        <row r="1682">
          <cell r="A1682">
            <v>42878.067800925928</v>
          </cell>
          <cell r="B1682">
            <v>1.18</v>
          </cell>
          <cell r="C1682">
            <v>1.1499999999999999</v>
          </cell>
        </row>
        <row r="1683">
          <cell r="A1683">
            <v>42878.068148148152</v>
          </cell>
          <cell r="B1683">
            <v>1.18</v>
          </cell>
          <cell r="C1683">
            <v>1.21</v>
          </cell>
        </row>
        <row r="1684">
          <cell r="A1684">
            <v>42878.068495370368</v>
          </cell>
          <cell r="B1684">
            <v>1.17</v>
          </cell>
          <cell r="C1684">
            <v>1.25</v>
          </cell>
        </row>
        <row r="1685">
          <cell r="A1685">
            <v>42878.068842592591</v>
          </cell>
          <cell r="B1685">
            <v>1.18</v>
          </cell>
          <cell r="C1685">
            <v>1.29</v>
          </cell>
        </row>
        <row r="1686">
          <cell r="A1686">
            <v>42878.069189814814</v>
          </cell>
          <cell r="B1686">
            <v>1.18</v>
          </cell>
          <cell r="C1686">
            <v>1.33</v>
          </cell>
        </row>
        <row r="1687">
          <cell r="A1687">
            <v>42878.069537037038</v>
          </cell>
          <cell r="B1687">
            <v>1.18</v>
          </cell>
          <cell r="C1687">
            <v>1.31</v>
          </cell>
        </row>
        <row r="1688">
          <cell r="A1688">
            <v>42878.069884259261</v>
          </cell>
          <cell r="B1688">
            <v>1.18</v>
          </cell>
          <cell r="C1688">
            <v>1.05</v>
          </cell>
        </row>
        <row r="1689">
          <cell r="A1689">
            <v>42878.070231481484</v>
          </cell>
          <cell r="B1689">
            <v>1.18</v>
          </cell>
          <cell r="C1689">
            <v>0.86</v>
          </cell>
        </row>
        <row r="1690">
          <cell r="A1690">
            <v>42878.0705787037</v>
          </cell>
          <cell r="B1690">
            <v>1.17</v>
          </cell>
          <cell r="C1690">
            <v>0.79</v>
          </cell>
        </row>
        <row r="1691">
          <cell r="A1691">
            <v>42878.070925925924</v>
          </cell>
          <cell r="B1691">
            <v>1.17</v>
          </cell>
          <cell r="C1691">
            <v>0.85</v>
          </cell>
        </row>
        <row r="1692">
          <cell r="A1692">
            <v>42878.071273148147</v>
          </cell>
          <cell r="B1692">
            <v>1.1599999999999999</v>
          </cell>
          <cell r="C1692">
            <v>0.96</v>
          </cell>
        </row>
        <row r="1693">
          <cell r="A1693">
            <v>42878.071620370371</v>
          </cell>
          <cell r="B1693">
            <v>1.1599999999999999</v>
          </cell>
          <cell r="C1693">
            <v>1.07</v>
          </cell>
        </row>
        <row r="1694">
          <cell r="A1694">
            <v>42878.071967592594</v>
          </cell>
          <cell r="B1694">
            <v>1.17</v>
          </cell>
          <cell r="C1694">
            <v>1.1499999999999999</v>
          </cell>
        </row>
        <row r="1695">
          <cell r="A1695">
            <v>42878.072314814817</v>
          </cell>
          <cell r="B1695">
            <v>1.17</v>
          </cell>
          <cell r="C1695">
            <v>1.21</v>
          </cell>
        </row>
        <row r="1696">
          <cell r="A1696">
            <v>42878.072662037041</v>
          </cell>
          <cell r="B1696">
            <v>1.17</v>
          </cell>
          <cell r="C1696">
            <v>1.26</v>
          </cell>
        </row>
        <row r="1697">
          <cell r="A1697">
            <v>42878.073009259257</v>
          </cell>
          <cell r="B1697">
            <v>1.17</v>
          </cell>
          <cell r="C1697">
            <v>1.3</v>
          </cell>
        </row>
        <row r="1698">
          <cell r="A1698">
            <v>42878.07335648148</v>
          </cell>
          <cell r="B1698">
            <v>1.17</v>
          </cell>
          <cell r="C1698">
            <v>1.34</v>
          </cell>
        </row>
        <row r="1699">
          <cell r="A1699">
            <v>42878.073703703703</v>
          </cell>
          <cell r="B1699">
            <v>1.17</v>
          </cell>
          <cell r="C1699">
            <v>1.3</v>
          </cell>
        </row>
        <row r="1700">
          <cell r="A1700">
            <v>42878.074050925927</v>
          </cell>
          <cell r="B1700">
            <v>1.17</v>
          </cell>
          <cell r="C1700">
            <v>1.02</v>
          </cell>
        </row>
        <row r="1701">
          <cell r="A1701">
            <v>42878.07439814815</v>
          </cell>
          <cell r="B1701">
            <v>1.1599999999999999</v>
          </cell>
          <cell r="C1701">
            <v>0.87</v>
          </cell>
        </row>
        <row r="1702">
          <cell r="A1702">
            <v>42878.074745370373</v>
          </cell>
          <cell r="B1702">
            <v>1.1599999999999999</v>
          </cell>
          <cell r="C1702">
            <v>0.8</v>
          </cell>
        </row>
        <row r="1703">
          <cell r="A1703">
            <v>42878.075092592589</v>
          </cell>
          <cell r="B1703">
            <v>1.1499999999999999</v>
          </cell>
          <cell r="C1703">
            <v>0.84</v>
          </cell>
        </row>
        <row r="1704">
          <cell r="A1704">
            <v>42878.075439814813</v>
          </cell>
          <cell r="B1704">
            <v>1.1499999999999999</v>
          </cell>
          <cell r="C1704">
            <v>0.95</v>
          </cell>
        </row>
        <row r="1705">
          <cell r="A1705">
            <v>42878.075787037036</v>
          </cell>
          <cell r="B1705">
            <v>1.1499999999999999</v>
          </cell>
          <cell r="C1705">
            <v>1.04</v>
          </cell>
        </row>
        <row r="1706">
          <cell r="A1706">
            <v>42878.07613425926</v>
          </cell>
          <cell r="B1706">
            <v>1.1499999999999999</v>
          </cell>
          <cell r="C1706">
            <v>1.1399999999999999</v>
          </cell>
        </row>
        <row r="1707">
          <cell r="A1707">
            <v>42878.076481481483</v>
          </cell>
          <cell r="B1707">
            <v>1.1499999999999999</v>
          </cell>
          <cell r="C1707">
            <v>1.21</v>
          </cell>
        </row>
        <row r="1708">
          <cell r="A1708">
            <v>42878.076828703706</v>
          </cell>
          <cell r="B1708">
            <v>1.1499999999999999</v>
          </cell>
          <cell r="C1708">
            <v>1.26</v>
          </cell>
        </row>
        <row r="1709">
          <cell r="A1709">
            <v>42878.077175925922</v>
          </cell>
          <cell r="B1709">
            <v>1.1499999999999999</v>
          </cell>
          <cell r="C1709">
            <v>1.3</v>
          </cell>
        </row>
        <row r="1710">
          <cell r="A1710">
            <v>42878.077523148146</v>
          </cell>
          <cell r="B1710">
            <v>1.1499999999999999</v>
          </cell>
          <cell r="C1710">
            <v>1.34</v>
          </cell>
        </row>
        <row r="1711">
          <cell r="A1711">
            <v>42878.077870370369</v>
          </cell>
          <cell r="B1711">
            <v>1.1499999999999999</v>
          </cell>
          <cell r="C1711">
            <v>1.3</v>
          </cell>
        </row>
        <row r="1712">
          <cell r="A1712">
            <v>42878.078217592592</v>
          </cell>
          <cell r="B1712">
            <v>1.1499999999999999</v>
          </cell>
          <cell r="C1712">
            <v>1.02</v>
          </cell>
        </row>
        <row r="1713">
          <cell r="A1713">
            <v>42878.078564814816</v>
          </cell>
          <cell r="B1713">
            <v>1.1499999999999999</v>
          </cell>
          <cell r="C1713">
            <v>0.85</v>
          </cell>
        </row>
        <row r="1714">
          <cell r="A1714">
            <v>42878.078912037039</v>
          </cell>
          <cell r="B1714">
            <v>1.1499999999999999</v>
          </cell>
          <cell r="C1714">
            <v>0.78</v>
          </cell>
        </row>
        <row r="1715">
          <cell r="A1715">
            <v>42878.079259259262</v>
          </cell>
          <cell r="B1715">
            <v>1.1399999999999999</v>
          </cell>
          <cell r="C1715">
            <v>0.83</v>
          </cell>
        </row>
        <row r="1716">
          <cell r="A1716">
            <v>42878.079606481479</v>
          </cell>
          <cell r="B1716">
            <v>1.1399999999999999</v>
          </cell>
          <cell r="C1716">
            <v>0.94</v>
          </cell>
        </row>
        <row r="1717">
          <cell r="A1717">
            <v>42878.079953703702</v>
          </cell>
          <cell r="B1717">
            <v>1.1499999999999999</v>
          </cell>
          <cell r="C1717">
            <v>1.04</v>
          </cell>
        </row>
        <row r="1718">
          <cell r="A1718">
            <v>42878.080312500002</v>
          </cell>
          <cell r="B1718">
            <v>1.1499999999999999</v>
          </cell>
          <cell r="C1718">
            <v>1.1299999999999999</v>
          </cell>
        </row>
        <row r="1719">
          <cell r="A1719">
            <v>42878.080659722225</v>
          </cell>
          <cell r="B1719">
            <v>1.1499999999999999</v>
          </cell>
          <cell r="C1719">
            <v>1.2</v>
          </cell>
        </row>
        <row r="1720">
          <cell r="A1720">
            <v>42878.081006944441</v>
          </cell>
          <cell r="B1720">
            <v>1.1399999999999999</v>
          </cell>
          <cell r="C1720">
            <v>1.25</v>
          </cell>
        </row>
        <row r="1721">
          <cell r="A1721">
            <v>42878.081354166665</v>
          </cell>
          <cell r="B1721">
            <v>1.1499999999999999</v>
          </cell>
          <cell r="C1721">
            <v>1.28</v>
          </cell>
        </row>
        <row r="1722">
          <cell r="A1722">
            <v>42878.081701388888</v>
          </cell>
          <cell r="B1722">
            <v>1.1399999999999999</v>
          </cell>
          <cell r="C1722">
            <v>1.32</v>
          </cell>
        </row>
        <row r="1723">
          <cell r="A1723">
            <v>42878.082048611112</v>
          </cell>
          <cell r="B1723">
            <v>1.1399999999999999</v>
          </cell>
          <cell r="C1723">
            <v>1.24</v>
          </cell>
        </row>
        <row r="1724">
          <cell r="A1724">
            <v>42878.082395833335</v>
          </cell>
          <cell r="B1724">
            <v>1.1499999999999999</v>
          </cell>
          <cell r="C1724">
            <v>0.99</v>
          </cell>
        </row>
        <row r="1725">
          <cell r="A1725">
            <v>42878.082743055558</v>
          </cell>
          <cell r="B1725">
            <v>1.1399999999999999</v>
          </cell>
          <cell r="C1725">
            <v>0.83</v>
          </cell>
        </row>
        <row r="1726">
          <cell r="A1726">
            <v>42878.083090277774</v>
          </cell>
          <cell r="B1726">
            <v>1.1299999999999999</v>
          </cell>
          <cell r="C1726">
            <v>0.8</v>
          </cell>
        </row>
        <row r="1727">
          <cell r="A1727">
            <v>42878.083437499998</v>
          </cell>
          <cell r="B1727">
            <v>1.1399999999999999</v>
          </cell>
          <cell r="C1727">
            <v>0.88</v>
          </cell>
        </row>
        <row r="1728">
          <cell r="A1728">
            <v>42878.083784722221</v>
          </cell>
          <cell r="B1728">
            <v>1.1299999999999999</v>
          </cell>
          <cell r="C1728">
            <v>1</v>
          </cell>
        </row>
        <row r="1729">
          <cell r="A1729">
            <v>42878.084131944444</v>
          </cell>
          <cell r="B1729">
            <v>1.1299999999999999</v>
          </cell>
          <cell r="C1729">
            <v>1.0900000000000001</v>
          </cell>
        </row>
        <row r="1730">
          <cell r="A1730">
            <v>42878.084479166668</v>
          </cell>
          <cell r="B1730">
            <v>1.1399999999999999</v>
          </cell>
          <cell r="C1730">
            <v>1.18</v>
          </cell>
        </row>
        <row r="1731">
          <cell r="A1731">
            <v>42878.084826388891</v>
          </cell>
          <cell r="B1731">
            <v>1.1299999999999999</v>
          </cell>
          <cell r="C1731">
            <v>1.23</v>
          </cell>
        </row>
        <row r="1732">
          <cell r="A1732">
            <v>42878.085173611114</v>
          </cell>
          <cell r="B1732">
            <v>1.1399999999999999</v>
          </cell>
          <cell r="C1732">
            <v>1.27</v>
          </cell>
        </row>
        <row r="1733">
          <cell r="A1733">
            <v>42878.085520833331</v>
          </cell>
          <cell r="B1733">
            <v>1.1299999999999999</v>
          </cell>
          <cell r="C1733">
            <v>1.31</v>
          </cell>
        </row>
        <row r="1734">
          <cell r="A1734">
            <v>42878.085868055554</v>
          </cell>
          <cell r="B1734">
            <v>1.1299999999999999</v>
          </cell>
          <cell r="C1734">
            <v>1.35</v>
          </cell>
        </row>
        <row r="1735">
          <cell r="A1735">
            <v>42878.086215277777</v>
          </cell>
          <cell r="B1735">
            <v>1.1399999999999999</v>
          </cell>
          <cell r="C1735">
            <v>1.24</v>
          </cell>
        </row>
        <row r="1736">
          <cell r="A1736">
            <v>42878.086562500001</v>
          </cell>
          <cell r="B1736">
            <v>1.1299999999999999</v>
          </cell>
          <cell r="C1736">
            <v>0.97</v>
          </cell>
        </row>
        <row r="1737">
          <cell r="A1737">
            <v>42878.086909722224</v>
          </cell>
          <cell r="B1737">
            <v>1.1200000000000001</v>
          </cell>
          <cell r="C1737">
            <v>0.81</v>
          </cell>
        </row>
        <row r="1738">
          <cell r="A1738">
            <v>42878.087256944447</v>
          </cell>
          <cell r="B1738">
            <v>1.1200000000000001</v>
          </cell>
          <cell r="C1738">
            <v>0.79</v>
          </cell>
        </row>
        <row r="1739">
          <cell r="A1739">
            <v>42878.087604166663</v>
          </cell>
          <cell r="B1739">
            <v>1.1200000000000001</v>
          </cell>
          <cell r="C1739">
            <v>0.85</v>
          </cell>
        </row>
        <row r="1740">
          <cell r="A1740">
            <v>42878.087951388887</v>
          </cell>
          <cell r="B1740">
            <v>1.1200000000000001</v>
          </cell>
          <cell r="C1740">
            <v>0.96</v>
          </cell>
        </row>
        <row r="1741">
          <cell r="A1741">
            <v>42878.08829861111</v>
          </cell>
          <cell r="B1741">
            <v>1.1200000000000001</v>
          </cell>
          <cell r="C1741">
            <v>1.05</v>
          </cell>
        </row>
        <row r="1742">
          <cell r="A1742">
            <v>42878.088645833333</v>
          </cell>
          <cell r="B1742">
            <v>1.1200000000000001</v>
          </cell>
          <cell r="C1742">
            <v>1.1299999999999999</v>
          </cell>
        </row>
        <row r="1743">
          <cell r="A1743">
            <v>42878.088993055557</v>
          </cell>
          <cell r="B1743">
            <v>1.1200000000000001</v>
          </cell>
          <cell r="C1743">
            <v>1.18</v>
          </cell>
        </row>
        <row r="1744">
          <cell r="A1744">
            <v>42878.08934027778</v>
          </cell>
          <cell r="B1744">
            <v>1.1100000000000001</v>
          </cell>
          <cell r="C1744">
            <v>1.22</v>
          </cell>
        </row>
        <row r="1745">
          <cell r="A1745">
            <v>42878.089687500003</v>
          </cell>
          <cell r="B1745">
            <v>1.1200000000000001</v>
          </cell>
          <cell r="C1745">
            <v>1.25</v>
          </cell>
        </row>
        <row r="1746">
          <cell r="A1746">
            <v>42878.09003472222</v>
          </cell>
          <cell r="B1746">
            <v>1.1200000000000001</v>
          </cell>
          <cell r="C1746">
            <v>1.29</v>
          </cell>
        </row>
        <row r="1747">
          <cell r="A1747">
            <v>42878.090381944443</v>
          </cell>
          <cell r="B1747">
            <v>1.1200000000000001</v>
          </cell>
          <cell r="C1747">
            <v>1.32</v>
          </cell>
        </row>
        <row r="1748">
          <cell r="A1748">
            <v>42878.090729166666</v>
          </cell>
          <cell r="B1748">
            <v>1.1200000000000001</v>
          </cell>
          <cell r="C1748">
            <v>1.34</v>
          </cell>
        </row>
        <row r="1749">
          <cell r="A1749">
            <v>42878.09107638889</v>
          </cell>
          <cell r="B1749">
            <v>1.1200000000000001</v>
          </cell>
          <cell r="C1749">
            <v>1.28</v>
          </cell>
        </row>
        <row r="1750">
          <cell r="A1750">
            <v>42878.091423611113</v>
          </cell>
          <cell r="B1750">
            <v>1.1200000000000001</v>
          </cell>
          <cell r="C1750">
            <v>1.03</v>
          </cell>
        </row>
        <row r="1751">
          <cell r="A1751">
            <v>42878.091770833336</v>
          </cell>
          <cell r="B1751">
            <v>1.1100000000000001</v>
          </cell>
          <cell r="C1751">
            <v>0.81</v>
          </cell>
        </row>
        <row r="1752">
          <cell r="A1752">
            <v>42878.092118055552</v>
          </cell>
          <cell r="B1752">
            <v>1.1100000000000001</v>
          </cell>
          <cell r="C1752">
            <v>0.76</v>
          </cell>
        </row>
        <row r="1753">
          <cell r="A1753">
            <v>42878.092465277776</v>
          </cell>
          <cell r="B1753">
            <v>1.1100000000000001</v>
          </cell>
          <cell r="C1753">
            <v>0.83</v>
          </cell>
        </row>
        <row r="1754">
          <cell r="A1754">
            <v>42878.092812499999</v>
          </cell>
          <cell r="B1754">
            <v>1.1100000000000001</v>
          </cell>
          <cell r="C1754">
            <v>0.93</v>
          </cell>
        </row>
        <row r="1755">
          <cell r="A1755">
            <v>42878.093159722222</v>
          </cell>
          <cell r="B1755">
            <v>1.1100000000000001</v>
          </cell>
          <cell r="C1755">
            <v>1.02</v>
          </cell>
        </row>
        <row r="1756">
          <cell r="A1756">
            <v>42878.093506944446</v>
          </cell>
          <cell r="B1756">
            <v>1.1100000000000001</v>
          </cell>
          <cell r="C1756">
            <v>1.0900000000000001</v>
          </cell>
        </row>
        <row r="1757">
          <cell r="A1757">
            <v>42878.093854166669</v>
          </cell>
          <cell r="B1757">
            <v>1.1100000000000001</v>
          </cell>
          <cell r="C1757">
            <v>1.1399999999999999</v>
          </cell>
        </row>
        <row r="1758">
          <cell r="A1758">
            <v>42878.094201388885</v>
          </cell>
          <cell r="B1758">
            <v>1.1100000000000001</v>
          </cell>
          <cell r="C1758">
            <v>1.18</v>
          </cell>
        </row>
        <row r="1759">
          <cell r="A1759">
            <v>42878.094548611109</v>
          </cell>
          <cell r="B1759">
            <v>1.1100000000000001</v>
          </cell>
          <cell r="C1759">
            <v>1.22</v>
          </cell>
        </row>
        <row r="1760">
          <cell r="A1760">
            <v>42878.094895833332</v>
          </cell>
          <cell r="B1760">
            <v>1.1100000000000001</v>
          </cell>
          <cell r="C1760">
            <v>1.24</v>
          </cell>
        </row>
        <row r="1761">
          <cell r="A1761">
            <v>42878.095243055555</v>
          </cell>
          <cell r="B1761">
            <v>1.1100000000000001</v>
          </cell>
          <cell r="C1761">
            <v>1.27</v>
          </cell>
        </row>
        <row r="1762">
          <cell r="A1762">
            <v>42878.095590277779</v>
          </cell>
          <cell r="B1762">
            <v>1.1100000000000001</v>
          </cell>
          <cell r="C1762">
            <v>1.22</v>
          </cell>
        </row>
        <row r="1763">
          <cell r="A1763">
            <v>42878.095937500002</v>
          </cell>
          <cell r="B1763">
            <v>1.1100000000000001</v>
          </cell>
          <cell r="C1763">
            <v>0.95</v>
          </cell>
        </row>
        <row r="1764">
          <cell r="A1764">
            <v>42878.096284722225</v>
          </cell>
          <cell r="B1764">
            <v>1.1100000000000001</v>
          </cell>
          <cell r="C1764">
            <v>0.76</v>
          </cell>
        </row>
        <row r="1765">
          <cell r="A1765">
            <v>42878.096631944441</v>
          </cell>
          <cell r="B1765">
            <v>1.1000000000000001</v>
          </cell>
          <cell r="C1765">
            <v>0.69</v>
          </cell>
        </row>
        <row r="1766">
          <cell r="A1766">
            <v>42878.096979166665</v>
          </cell>
          <cell r="B1766">
            <v>1.1000000000000001</v>
          </cell>
          <cell r="C1766">
            <v>0.73</v>
          </cell>
        </row>
        <row r="1767">
          <cell r="A1767">
            <v>42878.097326388888</v>
          </cell>
          <cell r="B1767">
            <v>1.1000000000000001</v>
          </cell>
          <cell r="C1767">
            <v>0.84</v>
          </cell>
        </row>
        <row r="1768">
          <cell r="A1768">
            <v>42878.097673611112</v>
          </cell>
          <cell r="B1768">
            <v>1.1100000000000001</v>
          </cell>
          <cell r="C1768">
            <v>0.93</v>
          </cell>
        </row>
        <row r="1769">
          <cell r="A1769">
            <v>42878.098020833335</v>
          </cell>
          <cell r="B1769">
            <v>1.1100000000000001</v>
          </cell>
          <cell r="C1769">
            <v>1.02</v>
          </cell>
        </row>
        <row r="1770">
          <cell r="A1770">
            <v>42878.098368055558</v>
          </cell>
          <cell r="B1770">
            <v>1.1100000000000001</v>
          </cell>
          <cell r="C1770">
            <v>1.08</v>
          </cell>
        </row>
        <row r="1771">
          <cell r="A1771">
            <v>42878.098715277774</v>
          </cell>
          <cell r="B1771">
            <v>1.1100000000000001</v>
          </cell>
          <cell r="C1771">
            <v>1.1200000000000001</v>
          </cell>
        </row>
        <row r="1772">
          <cell r="A1772">
            <v>42878.099062499998</v>
          </cell>
          <cell r="B1772">
            <v>1.1000000000000001</v>
          </cell>
          <cell r="C1772">
            <v>1.1599999999999999</v>
          </cell>
        </row>
        <row r="1773">
          <cell r="A1773">
            <v>42878.099409722221</v>
          </cell>
          <cell r="B1773">
            <v>1.1000000000000001</v>
          </cell>
          <cell r="C1773">
            <v>1.19</v>
          </cell>
        </row>
        <row r="1774">
          <cell r="A1774">
            <v>42878.099756944444</v>
          </cell>
          <cell r="B1774">
            <v>1.1100000000000001</v>
          </cell>
          <cell r="C1774">
            <v>1.22</v>
          </cell>
        </row>
        <row r="1775">
          <cell r="A1775">
            <v>42878.100104166668</v>
          </cell>
          <cell r="B1775">
            <v>1.1000000000000001</v>
          </cell>
          <cell r="C1775">
            <v>1.25</v>
          </cell>
        </row>
        <row r="1776">
          <cell r="A1776">
            <v>42878.100451388891</v>
          </cell>
          <cell r="B1776">
            <v>1.1000000000000001</v>
          </cell>
          <cell r="C1776">
            <v>1.28</v>
          </cell>
        </row>
        <row r="1777">
          <cell r="A1777">
            <v>42878.100798611114</v>
          </cell>
          <cell r="B1777">
            <v>1.1000000000000001</v>
          </cell>
          <cell r="C1777">
            <v>1.26</v>
          </cell>
        </row>
        <row r="1778">
          <cell r="A1778">
            <v>42878.101145833331</v>
          </cell>
          <cell r="B1778">
            <v>1.1000000000000001</v>
          </cell>
          <cell r="C1778">
            <v>1.02</v>
          </cell>
        </row>
        <row r="1779">
          <cell r="A1779">
            <v>42878.101493055554</v>
          </cell>
          <cell r="B1779">
            <v>1.0900000000000001</v>
          </cell>
          <cell r="C1779">
            <v>0.81</v>
          </cell>
        </row>
        <row r="1780">
          <cell r="A1780">
            <v>42878.101840277777</v>
          </cell>
          <cell r="B1780">
            <v>1.0900000000000001</v>
          </cell>
          <cell r="C1780">
            <v>0.73</v>
          </cell>
        </row>
        <row r="1781">
          <cell r="A1781">
            <v>42878.102187500001</v>
          </cell>
          <cell r="B1781">
            <v>1.08</v>
          </cell>
          <cell r="C1781">
            <v>0.77</v>
          </cell>
        </row>
        <row r="1782">
          <cell r="A1782">
            <v>42878.102534722224</v>
          </cell>
          <cell r="B1782">
            <v>1.08</v>
          </cell>
          <cell r="C1782">
            <v>0.88</v>
          </cell>
        </row>
        <row r="1783">
          <cell r="A1783">
            <v>42878.102881944447</v>
          </cell>
          <cell r="B1783">
            <v>1.08</v>
          </cell>
          <cell r="C1783">
            <v>0.98</v>
          </cell>
        </row>
        <row r="1784">
          <cell r="A1784">
            <v>42878.103229166663</v>
          </cell>
          <cell r="B1784">
            <v>1.0900000000000001</v>
          </cell>
          <cell r="C1784">
            <v>1.05</v>
          </cell>
        </row>
        <row r="1785">
          <cell r="A1785">
            <v>42878.103576388887</v>
          </cell>
          <cell r="B1785">
            <v>1.0900000000000001</v>
          </cell>
          <cell r="C1785">
            <v>1.1200000000000001</v>
          </cell>
        </row>
        <row r="1786">
          <cell r="A1786">
            <v>42878.103935185187</v>
          </cell>
          <cell r="B1786">
            <v>1.0900000000000001</v>
          </cell>
          <cell r="C1786">
            <v>1.17</v>
          </cell>
        </row>
        <row r="1787">
          <cell r="A1787">
            <v>42878.10428240741</v>
          </cell>
          <cell r="B1787">
            <v>1.0900000000000001</v>
          </cell>
          <cell r="C1787">
            <v>1.2</v>
          </cell>
        </row>
        <row r="1788">
          <cell r="A1788">
            <v>42878.104629629626</v>
          </cell>
          <cell r="B1788">
            <v>1.0900000000000001</v>
          </cell>
          <cell r="C1788">
            <v>1.23</v>
          </cell>
        </row>
        <row r="1789">
          <cell r="A1789">
            <v>42878.10497685185</v>
          </cell>
          <cell r="B1789">
            <v>1.08</v>
          </cell>
          <cell r="C1789">
            <v>1.25</v>
          </cell>
        </row>
        <row r="1790">
          <cell r="A1790">
            <v>42878.105324074073</v>
          </cell>
          <cell r="B1790">
            <v>1.0900000000000001</v>
          </cell>
          <cell r="C1790">
            <v>1.05</v>
          </cell>
        </row>
        <row r="1791">
          <cell r="A1791">
            <v>42878.105671296296</v>
          </cell>
          <cell r="B1791">
            <v>1.08</v>
          </cell>
          <cell r="C1791">
            <v>0.85</v>
          </cell>
        </row>
        <row r="1792">
          <cell r="A1792">
            <v>42878.10601851852</v>
          </cell>
          <cell r="B1792">
            <v>1.08</v>
          </cell>
          <cell r="C1792">
            <v>0.72</v>
          </cell>
        </row>
        <row r="1793">
          <cell r="A1793">
            <v>42878.106365740743</v>
          </cell>
          <cell r="B1793">
            <v>1.07</v>
          </cell>
          <cell r="C1793">
            <v>0.71</v>
          </cell>
        </row>
        <row r="1794">
          <cell r="A1794">
            <v>42878.106712962966</v>
          </cell>
          <cell r="B1794">
            <v>1.07</v>
          </cell>
          <cell r="C1794">
            <v>0.78</v>
          </cell>
        </row>
        <row r="1795">
          <cell r="A1795">
            <v>42878.107060185182</v>
          </cell>
          <cell r="B1795">
            <v>1.08</v>
          </cell>
          <cell r="C1795">
            <v>0.89</v>
          </cell>
        </row>
        <row r="1796">
          <cell r="A1796">
            <v>42878.107407407406</v>
          </cell>
          <cell r="B1796">
            <v>1.07</v>
          </cell>
          <cell r="C1796">
            <v>0.99</v>
          </cell>
        </row>
        <row r="1797">
          <cell r="A1797">
            <v>42878.107754629629</v>
          </cell>
          <cell r="B1797">
            <v>1.08</v>
          </cell>
          <cell r="C1797">
            <v>1.07</v>
          </cell>
        </row>
        <row r="1798">
          <cell r="A1798">
            <v>42878.108101851853</v>
          </cell>
          <cell r="B1798">
            <v>1.07</v>
          </cell>
          <cell r="C1798">
            <v>1.1299999999999999</v>
          </cell>
        </row>
        <row r="1799">
          <cell r="A1799">
            <v>42878.108449074076</v>
          </cell>
          <cell r="B1799">
            <v>1.08</v>
          </cell>
          <cell r="C1799">
            <v>1.18</v>
          </cell>
        </row>
        <row r="1800">
          <cell r="A1800">
            <v>42878.108796296299</v>
          </cell>
          <cell r="B1800">
            <v>1.07</v>
          </cell>
          <cell r="C1800">
            <v>1.21</v>
          </cell>
        </row>
        <row r="1801">
          <cell r="A1801">
            <v>42878.109143518515</v>
          </cell>
          <cell r="B1801">
            <v>1.08</v>
          </cell>
          <cell r="C1801">
            <v>1.24</v>
          </cell>
        </row>
        <row r="1802">
          <cell r="A1802">
            <v>42878.109490740739</v>
          </cell>
          <cell r="B1802">
            <v>1.08</v>
          </cell>
          <cell r="C1802">
            <v>1.2</v>
          </cell>
        </row>
        <row r="1803">
          <cell r="A1803">
            <v>42878.109837962962</v>
          </cell>
          <cell r="B1803">
            <v>1.08</v>
          </cell>
          <cell r="C1803">
            <v>0.94</v>
          </cell>
        </row>
        <row r="1804">
          <cell r="A1804">
            <v>42878.110185185185</v>
          </cell>
          <cell r="B1804">
            <v>1.08</v>
          </cell>
          <cell r="C1804">
            <v>0.75</v>
          </cell>
        </row>
        <row r="1805">
          <cell r="A1805">
            <v>42878.110532407409</v>
          </cell>
          <cell r="B1805">
            <v>1.07</v>
          </cell>
          <cell r="C1805">
            <v>0.7</v>
          </cell>
        </row>
        <row r="1806">
          <cell r="A1806">
            <v>42878.110879629632</v>
          </cell>
          <cell r="B1806">
            <v>1.06</v>
          </cell>
          <cell r="C1806">
            <v>0.78</v>
          </cell>
        </row>
        <row r="1807">
          <cell r="A1807">
            <v>42878.111226851855</v>
          </cell>
          <cell r="B1807">
            <v>1.06</v>
          </cell>
          <cell r="C1807">
            <v>0.88</v>
          </cell>
        </row>
        <row r="1808">
          <cell r="A1808">
            <v>42878.111574074072</v>
          </cell>
          <cell r="B1808">
            <v>1.06</v>
          </cell>
          <cell r="C1808">
            <v>0.99</v>
          </cell>
        </row>
        <row r="1809">
          <cell r="A1809">
            <v>42878.111921296295</v>
          </cell>
          <cell r="B1809">
            <v>1.06</v>
          </cell>
          <cell r="C1809">
            <v>1.06</v>
          </cell>
        </row>
        <row r="1810">
          <cell r="A1810">
            <v>42878.112268518518</v>
          </cell>
          <cell r="B1810">
            <v>1.06</v>
          </cell>
          <cell r="C1810">
            <v>1.1100000000000001</v>
          </cell>
        </row>
        <row r="1811">
          <cell r="A1811">
            <v>42878.112615740742</v>
          </cell>
          <cell r="B1811">
            <v>1.07</v>
          </cell>
          <cell r="C1811">
            <v>1.1599999999999999</v>
          </cell>
        </row>
        <row r="1812">
          <cell r="A1812">
            <v>42878.112962962965</v>
          </cell>
          <cell r="B1812">
            <v>1.07</v>
          </cell>
          <cell r="C1812">
            <v>1.21</v>
          </cell>
        </row>
        <row r="1813">
          <cell r="A1813">
            <v>42878.113310185188</v>
          </cell>
          <cell r="B1813">
            <v>1.06</v>
          </cell>
          <cell r="C1813">
            <v>1.24</v>
          </cell>
        </row>
        <row r="1814">
          <cell r="A1814">
            <v>42878.113657407404</v>
          </cell>
          <cell r="B1814">
            <v>1.07</v>
          </cell>
          <cell r="C1814">
            <v>1.27</v>
          </cell>
        </row>
        <row r="1815">
          <cell r="A1815">
            <v>42878.114004629628</v>
          </cell>
          <cell r="B1815">
            <v>1.07</v>
          </cell>
          <cell r="C1815">
            <v>1.3</v>
          </cell>
        </row>
        <row r="1816">
          <cell r="A1816">
            <v>42878.114351851851</v>
          </cell>
          <cell r="B1816">
            <v>1.07</v>
          </cell>
          <cell r="C1816">
            <v>1.31</v>
          </cell>
        </row>
        <row r="1817">
          <cell r="A1817">
            <v>42878.114699074074</v>
          </cell>
          <cell r="B1817">
            <v>1.07</v>
          </cell>
          <cell r="C1817">
            <v>1.0900000000000001</v>
          </cell>
        </row>
        <row r="1818">
          <cell r="A1818">
            <v>42878.115046296298</v>
          </cell>
          <cell r="B1818">
            <v>1.06</v>
          </cell>
          <cell r="C1818">
            <v>0.9</v>
          </cell>
        </row>
        <row r="1819">
          <cell r="A1819">
            <v>42878.115393518521</v>
          </cell>
          <cell r="B1819">
            <v>1.06</v>
          </cell>
          <cell r="C1819">
            <v>0.77</v>
          </cell>
        </row>
        <row r="1820">
          <cell r="A1820">
            <v>42878.115740740737</v>
          </cell>
          <cell r="B1820">
            <v>1.05</v>
          </cell>
          <cell r="C1820">
            <v>0.78</v>
          </cell>
        </row>
        <row r="1821">
          <cell r="A1821">
            <v>42878.116087962961</v>
          </cell>
          <cell r="B1821">
            <v>1.05</v>
          </cell>
          <cell r="C1821">
            <v>0.87</v>
          </cell>
        </row>
        <row r="1822">
          <cell r="A1822">
            <v>42878.116435185184</v>
          </cell>
          <cell r="B1822">
            <v>1.06</v>
          </cell>
          <cell r="C1822">
            <v>0.98</v>
          </cell>
        </row>
        <row r="1823">
          <cell r="A1823">
            <v>42878.116782407407</v>
          </cell>
          <cell r="B1823">
            <v>1.06</v>
          </cell>
          <cell r="C1823">
            <v>1.07</v>
          </cell>
        </row>
        <row r="1824">
          <cell r="A1824">
            <v>42878.117129629631</v>
          </cell>
          <cell r="B1824">
            <v>1.06</v>
          </cell>
          <cell r="C1824">
            <v>1.1399999999999999</v>
          </cell>
        </row>
        <row r="1825">
          <cell r="A1825">
            <v>42878.117476851854</v>
          </cell>
          <cell r="B1825">
            <v>1.05</v>
          </cell>
          <cell r="C1825">
            <v>1.18</v>
          </cell>
        </row>
        <row r="1826">
          <cell r="A1826">
            <v>42878.117824074077</v>
          </cell>
          <cell r="B1826">
            <v>1.06</v>
          </cell>
          <cell r="C1826">
            <v>1.23</v>
          </cell>
        </row>
        <row r="1827">
          <cell r="A1827">
            <v>42878.118171296293</v>
          </cell>
          <cell r="B1827">
            <v>1.06</v>
          </cell>
          <cell r="C1827">
            <v>1.26</v>
          </cell>
        </row>
        <row r="1828">
          <cell r="A1828">
            <v>42878.118518518517</v>
          </cell>
          <cell r="B1828">
            <v>1.06</v>
          </cell>
          <cell r="C1828">
            <v>1.1399999999999999</v>
          </cell>
        </row>
        <row r="1829">
          <cell r="A1829">
            <v>42878.11886574074</v>
          </cell>
          <cell r="B1829">
            <v>1.06</v>
          </cell>
          <cell r="C1829">
            <v>0.9</v>
          </cell>
        </row>
        <row r="1830">
          <cell r="A1830">
            <v>42878.119212962964</v>
          </cell>
          <cell r="B1830">
            <v>1.05</v>
          </cell>
          <cell r="C1830">
            <v>0.74</v>
          </cell>
        </row>
        <row r="1831">
          <cell r="A1831">
            <v>42878.119560185187</v>
          </cell>
          <cell r="B1831">
            <v>1.05</v>
          </cell>
          <cell r="C1831">
            <v>0.73</v>
          </cell>
        </row>
        <row r="1832">
          <cell r="A1832">
            <v>42878.11990740741</v>
          </cell>
          <cell r="B1832">
            <v>1.05</v>
          </cell>
          <cell r="C1832">
            <v>0.81</v>
          </cell>
        </row>
        <row r="1833">
          <cell r="A1833">
            <v>42878.120254629626</v>
          </cell>
          <cell r="B1833">
            <v>1.05</v>
          </cell>
          <cell r="C1833">
            <v>0.92</v>
          </cell>
        </row>
        <row r="1834">
          <cell r="A1834">
            <v>42878.12060185185</v>
          </cell>
          <cell r="B1834">
            <v>1.05</v>
          </cell>
          <cell r="C1834">
            <v>1.03</v>
          </cell>
        </row>
        <row r="1835">
          <cell r="A1835">
            <v>42878.120949074073</v>
          </cell>
          <cell r="B1835">
            <v>1.05</v>
          </cell>
          <cell r="C1835">
            <v>1.1000000000000001</v>
          </cell>
        </row>
        <row r="1836">
          <cell r="A1836">
            <v>42878.121296296296</v>
          </cell>
          <cell r="B1836">
            <v>1.05</v>
          </cell>
          <cell r="C1836">
            <v>1.1499999999999999</v>
          </cell>
        </row>
        <row r="1837">
          <cell r="A1837">
            <v>42878.12164351852</v>
          </cell>
          <cell r="B1837">
            <v>1.05</v>
          </cell>
          <cell r="C1837">
            <v>1.21</v>
          </cell>
        </row>
        <row r="1838">
          <cell r="A1838">
            <v>42878.121990740743</v>
          </cell>
          <cell r="B1838">
            <v>1.05</v>
          </cell>
          <cell r="C1838">
            <v>1.24</v>
          </cell>
        </row>
        <row r="1839">
          <cell r="A1839">
            <v>42878.122337962966</v>
          </cell>
          <cell r="B1839">
            <v>1.05</v>
          </cell>
          <cell r="C1839">
            <v>1.26</v>
          </cell>
        </row>
        <row r="1840">
          <cell r="A1840">
            <v>42878.122685185182</v>
          </cell>
          <cell r="B1840">
            <v>1.05</v>
          </cell>
          <cell r="C1840">
            <v>1.1000000000000001</v>
          </cell>
        </row>
        <row r="1841">
          <cell r="A1841">
            <v>42878.123032407406</v>
          </cell>
          <cell r="B1841">
            <v>1.05</v>
          </cell>
          <cell r="C1841">
            <v>0.86</v>
          </cell>
        </row>
        <row r="1842">
          <cell r="A1842">
            <v>42878.123379629629</v>
          </cell>
          <cell r="B1842">
            <v>1.05</v>
          </cell>
          <cell r="C1842">
            <v>0.72</v>
          </cell>
        </row>
        <row r="1843">
          <cell r="A1843">
            <v>42878.123726851853</v>
          </cell>
          <cell r="B1843">
            <v>1.05</v>
          </cell>
          <cell r="C1843">
            <v>0.71</v>
          </cell>
        </row>
        <row r="1844">
          <cell r="A1844">
            <v>42878.124074074076</v>
          </cell>
          <cell r="B1844">
            <v>1.05</v>
          </cell>
          <cell r="C1844">
            <v>0.8</v>
          </cell>
        </row>
        <row r="1845">
          <cell r="A1845">
            <v>42878.124421296299</v>
          </cell>
          <cell r="B1845">
            <v>1.05</v>
          </cell>
          <cell r="C1845">
            <v>0.91</v>
          </cell>
        </row>
        <row r="1846">
          <cell r="A1846">
            <v>42878.124768518515</v>
          </cell>
          <cell r="B1846">
            <v>1.05</v>
          </cell>
          <cell r="C1846">
            <v>1.01</v>
          </cell>
        </row>
        <row r="1847">
          <cell r="A1847">
            <v>42878.125115740739</v>
          </cell>
          <cell r="B1847">
            <v>1.04</v>
          </cell>
          <cell r="C1847">
            <v>1.0900000000000001</v>
          </cell>
        </row>
        <row r="1848">
          <cell r="A1848">
            <v>42878.125462962962</v>
          </cell>
          <cell r="B1848">
            <v>1.05</v>
          </cell>
          <cell r="C1848">
            <v>1.1499999999999999</v>
          </cell>
        </row>
        <row r="1849">
          <cell r="A1849">
            <v>42878.125810185185</v>
          </cell>
          <cell r="B1849">
            <v>1.04</v>
          </cell>
          <cell r="C1849">
            <v>1.19</v>
          </cell>
        </row>
        <row r="1850">
          <cell r="A1850">
            <v>42878.126168981478</v>
          </cell>
          <cell r="B1850">
            <v>1.05</v>
          </cell>
          <cell r="C1850">
            <v>1.23</v>
          </cell>
        </row>
        <row r="1851">
          <cell r="A1851">
            <v>42878.126516203702</v>
          </cell>
          <cell r="B1851">
            <v>1.05</v>
          </cell>
          <cell r="C1851">
            <v>1.27</v>
          </cell>
        </row>
        <row r="1852">
          <cell r="A1852">
            <v>42878.126863425925</v>
          </cell>
          <cell r="B1852">
            <v>1.05</v>
          </cell>
          <cell r="C1852">
            <v>1.1599999999999999</v>
          </cell>
        </row>
        <row r="1853">
          <cell r="A1853">
            <v>42878.127210648148</v>
          </cell>
          <cell r="B1853">
            <v>1.05</v>
          </cell>
          <cell r="C1853">
            <v>0.91</v>
          </cell>
        </row>
        <row r="1854">
          <cell r="A1854">
            <v>42878.127557870372</v>
          </cell>
          <cell r="B1854">
            <v>1.03</v>
          </cell>
          <cell r="C1854">
            <v>0.74</v>
          </cell>
        </row>
        <row r="1855">
          <cell r="A1855">
            <v>42878.127905092595</v>
          </cell>
          <cell r="B1855">
            <v>1.03</v>
          </cell>
          <cell r="C1855">
            <v>0.71</v>
          </cell>
        </row>
        <row r="1856">
          <cell r="A1856">
            <v>42878.128252314818</v>
          </cell>
          <cell r="B1856">
            <v>1.03</v>
          </cell>
          <cell r="C1856">
            <v>0.78</v>
          </cell>
        </row>
        <row r="1857">
          <cell r="A1857">
            <v>42878.128599537034</v>
          </cell>
          <cell r="B1857">
            <v>1.03</v>
          </cell>
          <cell r="C1857">
            <v>0.89</v>
          </cell>
        </row>
        <row r="1858">
          <cell r="A1858">
            <v>42878.128946759258</v>
          </cell>
          <cell r="B1858">
            <v>1.03</v>
          </cell>
          <cell r="C1858">
            <v>0.99</v>
          </cell>
        </row>
        <row r="1859">
          <cell r="A1859">
            <v>42878.129293981481</v>
          </cell>
          <cell r="B1859">
            <v>1.03</v>
          </cell>
          <cell r="C1859">
            <v>1.08</v>
          </cell>
        </row>
        <row r="1860">
          <cell r="A1860">
            <v>42878.129641203705</v>
          </cell>
          <cell r="B1860">
            <v>1.03</v>
          </cell>
          <cell r="C1860">
            <v>1.1299999999999999</v>
          </cell>
        </row>
        <row r="1861">
          <cell r="A1861">
            <v>42878.129988425928</v>
          </cell>
          <cell r="B1861">
            <v>1.03</v>
          </cell>
          <cell r="C1861">
            <v>1.18</v>
          </cell>
        </row>
        <row r="1862">
          <cell r="A1862">
            <v>42878.130335648151</v>
          </cell>
          <cell r="B1862">
            <v>1.03</v>
          </cell>
          <cell r="C1862">
            <v>1.22</v>
          </cell>
        </row>
        <row r="1863">
          <cell r="A1863">
            <v>42878.130682870367</v>
          </cell>
          <cell r="B1863">
            <v>1.04</v>
          </cell>
          <cell r="C1863">
            <v>1.2</v>
          </cell>
        </row>
        <row r="1864">
          <cell r="A1864">
            <v>42878.131030092591</v>
          </cell>
          <cell r="B1864">
            <v>1.04</v>
          </cell>
          <cell r="C1864">
            <v>0.96</v>
          </cell>
        </row>
        <row r="1865">
          <cell r="A1865">
            <v>42878.131377314814</v>
          </cell>
          <cell r="B1865">
            <v>1.03</v>
          </cell>
          <cell r="C1865">
            <v>0.79</v>
          </cell>
        </row>
        <row r="1866">
          <cell r="A1866">
            <v>42878.131724537037</v>
          </cell>
          <cell r="B1866">
            <v>1.03</v>
          </cell>
          <cell r="C1866">
            <v>0.7</v>
          </cell>
        </row>
        <row r="1867">
          <cell r="A1867">
            <v>42878.132071759261</v>
          </cell>
          <cell r="B1867">
            <v>1.02</v>
          </cell>
          <cell r="C1867">
            <v>0.77</v>
          </cell>
        </row>
        <row r="1868">
          <cell r="A1868">
            <v>42878.132418981484</v>
          </cell>
          <cell r="B1868">
            <v>1.02</v>
          </cell>
          <cell r="C1868">
            <v>0.86</v>
          </cell>
        </row>
        <row r="1869">
          <cell r="A1869">
            <v>42878.1327662037</v>
          </cell>
          <cell r="B1869">
            <v>1.02</v>
          </cell>
          <cell r="C1869">
            <v>0.96</v>
          </cell>
        </row>
        <row r="1870">
          <cell r="A1870">
            <v>42878.133113425924</v>
          </cell>
          <cell r="B1870">
            <v>1.02</v>
          </cell>
          <cell r="C1870">
            <v>1.05</v>
          </cell>
        </row>
        <row r="1871">
          <cell r="A1871">
            <v>42878.133460648147</v>
          </cell>
          <cell r="B1871">
            <v>1.02</v>
          </cell>
          <cell r="C1871">
            <v>1.1200000000000001</v>
          </cell>
        </row>
        <row r="1872">
          <cell r="A1872">
            <v>42878.13380787037</v>
          </cell>
          <cell r="B1872">
            <v>1.02</v>
          </cell>
          <cell r="C1872">
            <v>1.1499999999999999</v>
          </cell>
        </row>
        <row r="1873">
          <cell r="A1873">
            <v>42878.134155092594</v>
          </cell>
          <cell r="B1873">
            <v>1.02</v>
          </cell>
          <cell r="C1873">
            <v>1.2</v>
          </cell>
        </row>
        <row r="1874">
          <cell r="A1874">
            <v>42878.134502314817</v>
          </cell>
          <cell r="B1874">
            <v>1.03</v>
          </cell>
          <cell r="C1874">
            <v>1.23</v>
          </cell>
        </row>
        <row r="1875">
          <cell r="A1875">
            <v>42878.13484953704</v>
          </cell>
          <cell r="B1875">
            <v>1.02</v>
          </cell>
          <cell r="C1875">
            <v>1.19</v>
          </cell>
        </row>
        <row r="1876">
          <cell r="A1876">
            <v>42878.135196759256</v>
          </cell>
          <cell r="B1876">
            <v>1.03</v>
          </cell>
          <cell r="C1876">
            <v>0.93</v>
          </cell>
        </row>
        <row r="1877">
          <cell r="A1877">
            <v>42878.13554398148</v>
          </cell>
          <cell r="B1877">
            <v>1.02</v>
          </cell>
          <cell r="C1877">
            <v>0.73</v>
          </cell>
        </row>
        <row r="1878">
          <cell r="A1878">
            <v>42878.135891203703</v>
          </cell>
          <cell r="B1878">
            <v>1.02</v>
          </cell>
          <cell r="C1878">
            <v>0.67</v>
          </cell>
        </row>
        <row r="1879">
          <cell r="A1879">
            <v>42878.136238425926</v>
          </cell>
          <cell r="B1879">
            <v>1.02</v>
          </cell>
          <cell r="C1879">
            <v>0.72</v>
          </cell>
        </row>
        <row r="1880">
          <cell r="A1880">
            <v>42878.13658564815</v>
          </cell>
          <cell r="B1880">
            <v>1.01</v>
          </cell>
          <cell r="C1880">
            <v>0.83</v>
          </cell>
        </row>
        <row r="1881">
          <cell r="A1881">
            <v>42878.136932870373</v>
          </cell>
          <cell r="B1881">
            <v>1.02</v>
          </cell>
          <cell r="C1881">
            <v>0.94</v>
          </cell>
        </row>
        <row r="1882">
          <cell r="A1882">
            <v>42878.137280092589</v>
          </cell>
          <cell r="B1882">
            <v>1.02</v>
          </cell>
          <cell r="C1882">
            <v>1.02</v>
          </cell>
        </row>
        <row r="1883">
          <cell r="A1883">
            <v>42878.137627314813</v>
          </cell>
          <cell r="B1883">
            <v>1.01</v>
          </cell>
          <cell r="C1883">
            <v>1.08</v>
          </cell>
        </row>
        <row r="1884">
          <cell r="A1884">
            <v>42878.137974537036</v>
          </cell>
          <cell r="B1884">
            <v>1.02</v>
          </cell>
          <cell r="C1884">
            <v>1.1200000000000001</v>
          </cell>
        </row>
        <row r="1885">
          <cell r="A1885">
            <v>42878.138321759259</v>
          </cell>
          <cell r="B1885">
            <v>1.02</v>
          </cell>
          <cell r="C1885">
            <v>1.1599999999999999</v>
          </cell>
        </row>
        <row r="1886">
          <cell r="A1886">
            <v>42878.138668981483</v>
          </cell>
          <cell r="B1886">
            <v>1.01</v>
          </cell>
          <cell r="C1886">
            <v>1.18</v>
          </cell>
        </row>
        <row r="1887">
          <cell r="A1887">
            <v>42878.139016203706</v>
          </cell>
          <cell r="B1887">
            <v>1.01</v>
          </cell>
          <cell r="C1887">
            <v>1.22</v>
          </cell>
        </row>
        <row r="1888">
          <cell r="A1888">
            <v>42878.139363425929</v>
          </cell>
          <cell r="B1888">
            <v>1.01</v>
          </cell>
          <cell r="C1888">
            <v>1.1000000000000001</v>
          </cell>
        </row>
        <row r="1889">
          <cell r="A1889">
            <v>42878.139710648145</v>
          </cell>
          <cell r="B1889">
            <v>1.02</v>
          </cell>
          <cell r="C1889">
            <v>0.82</v>
          </cell>
        </row>
        <row r="1890">
          <cell r="A1890">
            <v>42878.140057870369</v>
          </cell>
          <cell r="B1890">
            <v>1.01</v>
          </cell>
          <cell r="C1890">
            <v>0.68</v>
          </cell>
        </row>
        <row r="1891">
          <cell r="A1891">
            <v>42878.140405092592</v>
          </cell>
          <cell r="B1891">
            <v>1</v>
          </cell>
          <cell r="C1891">
            <v>0.67</v>
          </cell>
        </row>
        <row r="1892">
          <cell r="A1892">
            <v>42878.140752314815</v>
          </cell>
          <cell r="B1892">
            <v>1</v>
          </cell>
          <cell r="C1892">
            <v>0.73</v>
          </cell>
        </row>
        <row r="1893">
          <cell r="A1893">
            <v>42878.141099537039</v>
          </cell>
          <cell r="B1893">
            <v>1.01</v>
          </cell>
          <cell r="C1893">
            <v>0.84</v>
          </cell>
        </row>
        <row r="1894">
          <cell r="A1894">
            <v>42878.141446759262</v>
          </cell>
          <cell r="B1894">
            <v>1.01</v>
          </cell>
          <cell r="C1894">
            <v>0.94</v>
          </cell>
        </row>
        <row r="1895">
          <cell r="A1895">
            <v>42878.141793981478</v>
          </cell>
          <cell r="B1895">
            <v>1</v>
          </cell>
          <cell r="C1895">
            <v>1</v>
          </cell>
        </row>
        <row r="1896">
          <cell r="A1896">
            <v>42878.142141203702</v>
          </cell>
          <cell r="B1896">
            <v>1.01</v>
          </cell>
          <cell r="C1896">
            <v>1.05</v>
          </cell>
        </row>
        <row r="1897">
          <cell r="A1897">
            <v>42878.142488425925</v>
          </cell>
          <cell r="B1897">
            <v>1.01</v>
          </cell>
          <cell r="C1897">
            <v>1.0900000000000001</v>
          </cell>
        </row>
        <row r="1898">
          <cell r="A1898">
            <v>42878.142835648148</v>
          </cell>
          <cell r="B1898">
            <v>1.01</v>
          </cell>
          <cell r="C1898">
            <v>1.1200000000000001</v>
          </cell>
        </row>
        <row r="1899">
          <cell r="A1899">
            <v>42878.143182870372</v>
          </cell>
          <cell r="B1899">
            <v>1.01</v>
          </cell>
          <cell r="C1899">
            <v>1.1499999999999999</v>
          </cell>
        </row>
        <row r="1900">
          <cell r="A1900">
            <v>42878.143530092595</v>
          </cell>
          <cell r="B1900">
            <v>1.01</v>
          </cell>
          <cell r="C1900">
            <v>1.18</v>
          </cell>
        </row>
        <row r="1901">
          <cell r="A1901">
            <v>42878.143877314818</v>
          </cell>
          <cell r="B1901">
            <v>1.01</v>
          </cell>
          <cell r="C1901">
            <v>1.19</v>
          </cell>
        </row>
        <row r="1902">
          <cell r="A1902">
            <v>42878.144224537034</v>
          </cell>
          <cell r="B1902">
            <v>1.01</v>
          </cell>
          <cell r="C1902">
            <v>1.22</v>
          </cell>
        </row>
        <row r="1903">
          <cell r="A1903">
            <v>42878.144571759258</v>
          </cell>
          <cell r="B1903">
            <v>1.01</v>
          </cell>
          <cell r="C1903">
            <v>1.17</v>
          </cell>
        </row>
        <row r="1904">
          <cell r="A1904">
            <v>42878.144918981481</v>
          </cell>
          <cell r="B1904">
            <v>1.01</v>
          </cell>
          <cell r="C1904">
            <v>0.93</v>
          </cell>
        </row>
        <row r="1905">
          <cell r="A1905">
            <v>42878.145266203705</v>
          </cell>
          <cell r="B1905">
            <v>1</v>
          </cell>
          <cell r="C1905">
            <v>0.71</v>
          </cell>
        </row>
        <row r="1906">
          <cell r="A1906">
            <v>42878.145613425928</v>
          </cell>
          <cell r="B1906">
            <v>1</v>
          </cell>
          <cell r="C1906">
            <v>0.64</v>
          </cell>
        </row>
        <row r="1907">
          <cell r="A1907">
            <v>42878.145960648151</v>
          </cell>
          <cell r="B1907">
            <v>0.99</v>
          </cell>
          <cell r="C1907">
            <v>0.68</v>
          </cell>
        </row>
        <row r="1908">
          <cell r="A1908">
            <v>42878.146307870367</v>
          </cell>
          <cell r="B1908">
            <v>0.99</v>
          </cell>
          <cell r="C1908">
            <v>0.78</v>
          </cell>
        </row>
        <row r="1909">
          <cell r="A1909">
            <v>42878.146655092591</v>
          </cell>
          <cell r="B1909">
            <v>0.99</v>
          </cell>
          <cell r="C1909">
            <v>0.89</v>
          </cell>
        </row>
        <row r="1910">
          <cell r="A1910">
            <v>42878.147002314814</v>
          </cell>
          <cell r="B1910">
            <v>0.98</v>
          </cell>
          <cell r="C1910">
            <v>0.96</v>
          </cell>
        </row>
        <row r="1911">
          <cell r="A1911">
            <v>42878.147349537037</v>
          </cell>
          <cell r="B1911">
            <v>0.99</v>
          </cell>
          <cell r="C1911">
            <v>1.02</v>
          </cell>
        </row>
        <row r="1912">
          <cell r="A1912">
            <v>42878.147696759261</v>
          </cell>
          <cell r="B1912">
            <v>1</v>
          </cell>
          <cell r="C1912">
            <v>1.06</v>
          </cell>
        </row>
        <row r="1913">
          <cell r="A1913">
            <v>42878.148043981484</v>
          </cell>
          <cell r="B1913">
            <v>0.99</v>
          </cell>
          <cell r="C1913">
            <v>1.0900000000000001</v>
          </cell>
        </row>
        <row r="1914">
          <cell r="A1914">
            <v>42878.1483912037</v>
          </cell>
          <cell r="B1914">
            <v>0.98</v>
          </cell>
          <cell r="C1914">
            <v>1.1200000000000001</v>
          </cell>
        </row>
        <row r="1915">
          <cell r="A1915">
            <v>42878.14875</v>
          </cell>
          <cell r="B1915">
            <v>0.99</v>
          </cell>
          <cell r="C1915">
            <v>1.1599999999999999</v>
          </cell>
        </row>
        <row r="1916">
          <cell r="A1916">
            <v>42878.149097222224</v>
          </cell>
          <cell r="B1916">
            <v>1</v>
          </cell>
          <cell r="C1916">
            <v>1.18</v>
          </cell>
        </row>
        <row r="1917">
          <cell r="A1917">
            <v>42878.149444444447</v>
          </cell>
          <cell r="B1917">
            <v>1</v>
          </cell>
          <cell r="C1917">
            <v>1.1000000000000001</v>
          </cell>
        </row>
        <row r="1918">
          <cell r="A1918">
            <v>42878.149791666663</v>
          </cell>
          <cell r="B1918">
            <v>0.99</v>
          </cell>
          <cell r="C1918">
            <v>0.85</v>
          </cell>
        </row>
        <row r="1919">
          <cell r="A1919">
            <v>42878.150138888886</v>
          </cell>
          <cell r="B1919">
            <v>0.98</v>
          </cell>
          <cell r="C1919">
            <v>0.68</v>
          </cell>
        </row>
        <row r="1920">
          <cell r="A1920">
            <v>42878.15048611111</v>
          </cell>
          <cell r="B1920">
            <v>0.98</v>
          </cell>
          <cell r="C1920">
            <v>0.63</v>
          </cell>
        </row>
        <row r="1921">
          <cell r="A1921">
            <v>42878.150833333333</v>
          </cell>
          <cell r="B1921">
            <v>0.98</v>
          </cell>
          <cell r="C1921">
            <v>0.69</v>
          </cell>
        </row>
        <row r="1922">
          <cell r="A1922">
            <v>42878.151180555556</v>
          </cell>
          <cell r="B1922">
            <v>0.98</v>
          </cell>
          <cell r="C1922">
            <v>0.79</v>
          </cell>
        </row>
        <row r="1923">
          <cell r="A1923">
            <v>42878.15152777778</v>
          </cell>
          <cell r="B1923">
            <v>0.98</v>
          </cell>
          <cell r="C1923">
            <v>0.9</v>
          </cell>
        </row>
        <row r="1924">
          <cell r="A1924">
            <v>42878.151875000003</v>
          </cell>
          <cell r="B1924">
            <v>0.98</v>
          </cell>
          <cell r="C1924">
            <v>0.97</v>
          </cell>
        </row>
        <row r="1925">
          <cell r="A1925">
            <v>42878.152222222219</v>
          </cell>
          <cell r="B1925">
            <v>0.98</v>
          </cell>
          <cell r="C1925">
            <v>1.03</v>
          </cell>
        </row>
        <row r="1926">
          <cell r="A1926">
            <v>42878.152569444443</v>
          </cell>
          <cell r="B1926">
            <v>0.98</v>
          </cell>
          <cell r="C1926">
            <v>1.07</v>
          </cell>
        </row>
        <row r="1927">
          <cell r="A1927">
            <v>42878.152916666666</v>
          </cell>
          <cell r="B1927">
            <v>0.98</v>
          </cell>
          <cell r="C1927">
            <v>1.1200000000000001</v>
          </cell>
        </row>
        <row r="1928">
          <cell r="A1928">
            <v>42878.153263888889</v>
          </cell>
          <cell r="B1928">
            <v>0.99</v>
          </cell>
          <cell r="C1928">
            <v>1.1499999999999999</v>
          </cell>
        </row>
        <row r="1929">
          <cell r="A1929">
            <v>42878.153611111113</v>
          </cell>
          <cell r="B1929">
            <v>0.99</v>
          </cell>
          <cell r="C1929">
            <v>1.18</v>
          </cell>
        </row>
        <row r="1930">
          <cell r="A1930">
            <v>42878.153958333336</v>
          </cell>
          <cell r="B1930">
            <v>0.99</v>
          </cell>
          <cell r="C1930">
            <v>1.21</v>
          </cell>
        </row>
        <row r="1931">
          <cell r="A1931">
            <v>42878.154305555552</v>
          </cell>
          <cell r="B1931">
            <v>0.98</v>
          </cell>
          <cell r="C1931">
            <v>1.07</v>
          </cell>
        </row>
        <row r="1932">
          <cell r="A1932">
            <v>42878.154652777775</v>
          </cell>
          <cell r="B1932">
            <v>0.98</v>
          </cell>
          <cell r="C1932">
            <v>0.82</v>
          </cell>
        </row>
        <row r="1933">
          <cell r="A1933">
            <v>42878.154999999999</v>
          </cell>
          <cell r="B1933">
            <v>0.98</v>
          </cell>
          <cell r="C1933">
            <v>0.64</v>
          </cell>
        </row>
        <row r="1934">
          <cell r="A1934">
            <v>42878.155347222222</v>
          </cell>
          <cell r="B1934">
            <v>0.98</v>
          </cell>
          <cell r="C1934">
            <v>0.61</v>
          </cell>
        </row>
        <row r="1935">
          <cell r="A1935">
            <v>42878.155694444446</v>
          </cell>
          <cell r="B1935">
            <v>0.97</v>
          </cell>
          <cell r="C1935">
            <v>0.7</v>
          </cell>
        </row>
        <row r="1936">
          <cell r="A1936">
            <v>42878.156041666669</v>
          </cell>
          <cell r="B1936">
            <v>0.98</v>
          </cell>
          <cell r="C1936">
            <v>0.8</v>
          </cell>
        </row>
        <row r="1937">
          <cell r="A1937">
            <v>42878.156388888892</v>
          </cell>
          <cell r="B1937">
            <v>0.98</v>
          </cell>
          <cell r="C1937">
            <v>0.91</v>
          </cell>
        </row>
        <row r="1938">
          <cell r="A1938">
            <v>42878.156736111108</v>
          </cell>
          <cell r="B1938">
            <v>0.99</v>
          </cell>
          <cell r="C1938">
            <v>0.98</v>
          </cell>
        </row>
        <row r="1939">
          <cell r="A1939">
            <v>42878.157083333332</v>
          </cell>
          <cell r="B1939">
            <v>0.98</v>
          </cell>
          <cell r="C1939">
            <v>1.04</v>
          </cell>
        </row>
        <row r="1940">
          <cell r="A1940">
            <v>42878.157430555555</v>
          </cell>
          <cell r="B1940">
            <v>0.97</v>
          </cell>
          <cell r="C1940">
            <v>1.0900000000000001</v>
          </cell>
        </row>
        <row r="1941">
          <cell r="A1941">
            <v>42878.157777777778</v>
          </cell>
          <cell r="B1941">
            <v>0.98</v>
          </cell>
          <cell r="C1941">
            <v>1.1200000000000001</v>
          </cell>
        </row>
        <row r="1942">
          <cell r="A1942">
            <v>42878.158125000002</v>
          </cell>
          <cell r="B1942">
            <v>0.98</v>
          </cell>
          <cell r="C1942">
            <v>1.1599999999999999</v>
          </cell>
        </row>
        <row r="1943">
          <cell r="A1943">
            <v>42878.158472222225</v>
          </cell>
          <cell r="B1943">
            <v>0.98</v>
          </cell>
          <cell r="C1943">
            <v>1.18</v>
          </cell>
        </row>
        <row r="1944">
          <cell r="A1944">
            <v>42878.158819444441</v>
          </cell>
          <cell r="B1944">
            <v>0.98</v>
          </cell>
          <cell r="C1944">
            <v>1.08</v>
          </cell>
        </row>
        <row r="1945">
          <cell r="A1945">
            <v>42878.159166666665</v>
          </cell>
          <cell r="B1945">
            <v>0.98</v>
          </cell>
          <cell r="C1945">
            <v>0.81</v>
          </cell>
        </row>
        <row r="1946">
          <cell r="A1946">
            <v>42878.159513888888</v>
          </cell>
          <cell r="B1946">
            <v>0.98</v>
          </cell>
          <cell r="C1946">
            <v>0.66</v>
          </cell>
        </row>
        <row r="1947">
          <cell r="A1947">
            <v>42878.159861111111</v>
          </cell>
          <cell r="B1947">
            <v>0.97</v>
          </cell>
          <cell r="C1947">
            <v>0.64</v>
          </cell>
        </row>
        <row r="1948">
          <cell r="A1948">
            <v>42878.160208333335</v>
          </cell>
          <cell r="B1948">
            <v>0.97</v>
          </cell>
          <cell r="C1948">
            <v>0.73</v>
          </cell>
        </row>
        <row r="1949">
          <cell r="A1949">
            <v>42878.160555555558</v>
          </cell>
          <cell r="B1949">
            <v>0.96</v>
          </cell>
          <cell r="C1949">
            <v>0.83</v>
          </cell>
        </row>
        <row r="1950">
          <cell r="A1950">
            <v>42878.160902777781</v>
          </cell>
          <cell r="B1950">
            <v>0.97</v>
          </cell>
          <cell r="C1950">
            <v>0.92</v>
          </cell>
        </row>
        <row r="1951">
          <cell r="A1951">
            <v>42878.161249999997</v>
          </cell>
          <cell r="B1951">
            <v>0.97</v>
          </cell>
          <cell r="C1951">
            <v>1.01</v>
          </cell>
        </row>
        <row r="1952">
          <cell r="A1952">
            <v>42878.161597222221</v>
          </cell>
          <cell r="B1952">
            <v>0.97</v>
          </cell>
          <cell r="C1952">
            <v>1.05</v>
          </cell>
        </row>
        <row r="1953">
          <cell r="A1953">
            <v>42878.161944444444</v>
          </cell>
          <cell r="B1953">
            <v>0.96</v>
          </cell>
          <cell r="C1953">
            <v>1.1100000000000001</v>
          </cell>
        </row>
        <row r="1954">
          <cell r="A1954">
            <v>42878.162291666667</v>
          </cell>
          <cell r="B1954">
            <v>0.97</v>
          </cell>
          <cell r="C1954">
            <v>1.1399999999999999</v>
          </cell>
        </row>
        <row r="1955">
          <cell r="A1955">
            <v>42878.162638888891</v>
          </cell>
          <cell r="B1955">
            <v>0.97</v>
          </cell>
          <cell r="C1955">
            <v>1.17</v>
          </cell>
        </row>
        <row r="1956">
          <cell r="A1956">
            <v>42878.162986111114</v>
          </cell>
          <cell r="B1956">
            <v>0.97</v>
          </cell>
          <cell r="C1956">
            <v>1.2</v>
          </cell>
        </row>
        <row r="1957">
          <cell r="A1957">
            <v>42878.16333333333</v>
          </cell>
          <cell r="B1957">
            <v>0.97</v>
          </cell>
          <cell r="C1957">
            <v>1.24</v>
          </cell>
        </row>
        <row r="1958">
          <cell r="A1958">
            <v>42878.163680555554</v>
          </cell>
          <cell r="B1958">
            <v>0.97</v>
          </cell>
          <cell r="C1958">
            <v>1.1299999999999999</v>
          </cell>
        </row>
        <row r="1959">
          <cell r="A1959">
            <v>42878.164027777777</v>
          </cell>
          <cell r="B1959">
            <v>0.97</v>
          </cell>
          <cell r="C1959">
            <v>0.86</v>
          </cell>
        </row>
        <row r="1960">
          <cell r="A1960">
            <v>42878.164375</v>
          </cell>
          <cell r="B1960">
            <v>0.96</v>
          </cell>
          <cell r="C1960">
            <v>0.69</v>
          </cell>
        </row>
        <row r="1961">
          <cell r="A1961">
            <v>42878.164722222224</v>
          </cell>
          <cell r="B1961">
            <v>0.95</v>
          </cell>
          <cell r="C1961">
            <v>0.66</v>
          </cell>
        </row>
        <row r="1962">
          <cell r="A1962">
            <v>42878.165069444447</v>
          </cell>
          <cell r="B1962">
            <v>0.95</v>
          </cell>
          <cell r="C1962">
            <v>0.73</v>
          </cell>
        </row>
        <row r="1963">
          <cell r="A1963">
            <v>42878.165416666663</v>
          </cell>
          <cell r="B1963">
            <v>0.95</v>
          </cell>
          <cell r="C1963">
            <v>0.83</v>
          </cell>
        </row>
        <row r="1964">
          <cell r="A1964">
            <v>42878.165763888886</v>
          </cell>
          <cell r="B1964">
            <v>0.96</v>
          </cell>
          <cell r="C1964">
            <v>0.92</v>
          </cell>
        </row>
        <row r="1965">
          <cell r="A1965">
            <v>42878.16611111111</v>
          </cell>
          <cell r="B1965">
            <v>0.96</v>
          </cell>
          <cell r="C1965">
            <v>1.01</v>
          </cell>
        </row>
        <row r="1966">
          <cell r="A1966">
            <v>42878.166458333333</v>
          </cell>
          <cell r="B1966">
            <v>0.95</v>
          </cell>
          <cell r="C1966">
            <v>1.06</v>
          </cell>
        </row>
        <row r="1967">
          <cell r="A1967">
            <v>42878.166805555556</v>
          </cell>
          <cell r="B1967">
            <v>0.96</v>
          </cell>
          <cell r="C1967">
            <v>1.1100000000000001</v>
          </cell>
        </row>
        <row r="1968">
          <cell r="A1968">
            <v>42878.16715277778</v>
          </cell>
          <cell r="B1968">
            <v>0.96</v>
          </cell>
          <cell r="C1968">
            <v>1.1499999999999999</v>
          </cell>
        </row>
        <row r="1969">
          <cell r="A1969">
            <v>42878.167500000003</v>
          </cell>
          <cell r="B1969">
            <v>0.96</v>
          </cell>
          <cell r="C1969">
            <v>1.18</v>
          </cell>
        </row>
        <row r="1970">
          <cell r="A1970">
            <v>42878.167847222219</v>
          </cell>
          <cell r="B1970">
            <v>0.96</v>
          </cell>
          <cell r="C1970">
            <v>0.98</v>
          </cell>
        </row>
        <row r="1971">
          <cell r="A1971">
            <v>42878.168194444443</v>
          </cell>
          <cell r="B1971">
            <v>0.95</v>
          </cell>
          <cell r="C1971">
            <v>0.75</v>
          </cell>
        </row>
        <row r="1972">
          <cell r="A1972">
            <v>42878.168541666666</v>
          </cell>
          <cell r="B1972">
            <v>0.95</v>
          </cell>
          <cell r="C1972">
            <v>0.61</v>
          </cell>
        </row>
        <row r="1973">
          <cell r="A1973">
            <v>42878.168888888889</v>
          </cell>
          <cell r="B1973">
            <v>0.95</v>
          </cell>
          <cell r="C1973">
            <v>0.62</v>
          </cell>
        </row>
        <row r="1974">
          <cell r="A1974">
            <v>42878.169236111113</v>
          </cell>
          <cell r="B1974">
            <v>0.95</v>
          </cell>
          <cell r="C1974">
            <v>0.69</v>
          </cell>
        </row>
        <row r="1975">
          <cell r="A1975">
            <v>42878.169583333336</v>
          </cell>
          <cell r="B1975">
            <v>0.95</v>
          </cell>
          <cell r="C1975">
            <v>0.81</v>
          </cell>
        </row>
        <row r="1976">
          <cell r="A1976">
            <v>42878.169930555552</v>
          </cell>
          <cell r="B1976">
            <v>0.95</v>
          </cell>
          <cell r="C1976">
            <v>0.92</v>
          </cell>
        </row>
        <row r="1977">
          <cell r="A1977">
            <v>42878.170277777775</v>
          </cell>
          <cell r="B1977">
            <v>0.95</v>
          </cell>
          <cell r="C1977">
            <v>1</v>
          </cell>
        </row>
        <row r="1978">
          <cell r="A1978">
            <v>42878.170624999999</v>
          </cell>
          <cell r="B1978">
            <v>0.96</v>
          </cell>
          <cell r="C1978">
            <v>1.05</v>
          </cell>
        </row>
        <row r="1979">
          <cell r="A1979">
            <v>42878.170972222222</v>
          </cell>
          <cell r="B1979">
            <v>0.95</v>
          </cell>
          <cell r="C1979">
            <v>1.1000000000000001</v>
          </cell>
        </row>
        <row r="1980">
          <cell r="A1980">
            <v>42878.171319444446</v>
          </cell>
          <cell r="B1980">
            <v>0.95</v>
          </cell>
          <cell r="C1980">
            <v>1.1399999999999999</v>
          </cell>
        </row>
        <row r="1981">
          <cell r="A1981">
            <v>42878.171666666669</v>
          </cell>
          <cell r="B1981">
            <v>0.95</v>
          </cell>
          <cell r="C1981">
            <v>1.1399999999999999</v>
          </cell>
        </row>
        <row r="1982">
          <cell r="A1982">
            <v>42878.172013888892</v>
          </cell>
          <cell r="B1982">
            <v>0.95</v>
          </cell>
          <cell r="C1982">
            <v>0.92</v>
          </cell>
        </row>
        <row r="1983">
          <cell r="A1983">
            <v>42878.172361111108</v>
          </cell>
          <cell r="B1983">
            <v>0.95</v>
          </cell>
          <cell r="C1983">
            <v>0.69</v>
          </cell>
        </row>
        <row r="1984">
          <cell r="A1984">
            <v>42878.172719907408</v>
          </cell>
          <cell r="B1984">
            <v>0.95</v>
          </cell>
          <cell r="C1984">
            <v>0.61</v>
          </cell>
        </row>
        <row r="1985">
          <cell r="A1985">
            <v>42878.173067129632</v>
          </cell>
          <cell r="B1985">
            <v>0.94</v>
          </cell>
          <cell r="C1985">
            <v>0.63</v>
          </cell>
        </row>
        <row r="1986">
          <cell r="A1986">
            <v>42878.173414351855</v>
          </cell>
          <cell r="B1986">
            <v>0.94</v>
          </cell>
          <cell r="C1986">
            <v>0.73</v>
          </cell>
        </row>
        <row r="1987">
          <cell r="A1987">
            <v>42878.173761574071</v>
          </cell>
          <cell r="B1987">
            <v>0.93</v>
          </cell>
          <cell r="C1987">
            <v>0.85</v>
          </cell>
        </row>
        <row r="1988">
          <cell r="A1988">
            <v>42878.174108796295</v>
          </cell>
          <cell r="B1988">
            <v>0.94</v>
          </cell>
          <cell r="C1988">
            <v>0.95</v>
          </cell>
        </row>
        <row r="1989">
          <cell r="A1989">
            <v>42878.174456018518</v>
          </cell>
          <cell r="B1989">
            <v>0.94</v>
          </cell>
          <cell r="C1989">
            <v>1.01</v>
          </cell>
        </row>
        <row r="1990">
          <cell r="A1990">
            <v>42878.174803240741</v>
          </cell>
          <cell r="B1990">
            <v>0.94</v>
          </cell>
          <cell r="C1990">
            <v>1.07</v>
          </cell>
        </row>
        <row r="1991">
          <cell r="A1991">
            <v>42878.175150462965</v>
          </cell>
          <cell r="B1991">
            <v>0.94</v>
          </cell>
          <cell r="C1991">
            <v>1.1200000000000001</v>
          </cell>
        </row>
        <row r="1992">
          <cell r="A1992">
            <v>42878.175497685188</v>
          </cell>
          <cell r="B1992">
            <v>0.94</v>
          </cell>
          <cell r="C1992">
            <v>1.1499999999999999</v>
          </cell>
        </row>
        <row r="1993">
          <cell r="A1993">
            <v>42878.175844907404</v>
          </cell>
          <cell r="B1993">
            <v>0.94</v>
          </cell>
          <cell r="C1993">
            <v>1.18</v>
          </cell>
        </row>
        <row r="1994">
          <cell r="A1994">
            <v>42878.176192129627</v>
          </cell>
          <cell r="B1994">
            <v>0.95</v>
          </cell>
          <cell r="C1994">
            <v>1.17</v>
          </cell>
        </row>
        <row r="1995">
          <cell r="A1995">
            <v>42878.176539351851</v>
          </cell>
          <cell r="B1995">
            <v>0.94</v>
          </cell>
          <cell r="C1995">
            <v>0.93</v>
          </cell>
        </row>
        <row r="1996">
          <cell r="A1996">
            <v>42878.176886574074</v>
          </cell>
          <cell r="B1996">
            <v>0.94</v>
          </cell>
          <cell r="C1996">
            <v>0.75</v>
          </cell>
        </row>
        <row r="1997">
          <cell r="A1997">
            <v>42878.177233796298</v>
          </cell>
          <cell r="B1997">
            <v>0.93</v>
          </cell>
          <cell r="C1997">
            <v>0.64</v>
          </cell>
        </row>
        <row r="1998">
          <cell r="A1998">
            <v>42878.177581018521</v>
          </cell>
          <cell r="B1998">
            <v>0.93</v>
          </cell>
          <cell r="C1998">
            <v>0.67</v>
          </cell>
        </row>
        <row r="1999">
          <cell r="A1999">
            <v>42878.177928240744</v>
          </cell>
          <cell r="B1999">
            <v>0.93</v>
          </cell>
          <cell r="C1999">
            <v>0.77</v>
          </cell>
        </row>
        <row r="2000">
          <cell r="A2000">
            <v>42878.17827546296</v>
          </cell>
          <cell r="B2000">
            <v>0.93</v>
          </cell>
          <cell r="C2000">
            <v>0.87</v>
          </cell>
        </row>
        <row r="2001">
          <cell r="A2001">
            <v>42878.178622685184</v>
          </cell>
          <cell r="B2001">
            <v>0.92</v>
          </cell>
          <cell r="C2001">
            <v>0.97</v>
          </cell>
        </row>
        <row r="2002">
          <cell r="A2002">
            <v>42878.178969907407</v>
          </cell>
          <cell r="B2002">
            <v>0.93</v>
          </cell>
          <cell r="C2002">
            <v>1.03</v>
          </cell>
        </row>
        <row r="2003">
          <cell r="A2003">
            <v>42878.17931712963</v>
          </cell>
          <cell r="B2003">
            <v>0.93</v>
          </cell>
          <cell r="C2003">
            <v>1.08</v>
          </cell>
        </row>
        <row r="2004">
          <cell r="A2004">
            <v>42878.179664351854</v>
          </cell>
          <cell r="B2004">
            <v>0.93</v>
          </cell>
          <cell r="C2004">
            <v>1.1299999999999999</v>
          </cell>
        </row>
        <row r="2005">
          <cell r="A2005">
            <v>42878.180011574077</v>
          </cell>
          <cell r="B2005">
            <v>0.93</v>
          </cell>
          <cell r="C2005">
            <v>1.1599999999999999</v>
          </cell>
        </row>
        <row r="2006">
          <cell r="A2006">
            <v>42878.180358796293</v>
          </cell>
          <cell r="B2006">
            <v>0.94</v>
          </cell>
          <cell r="C2006">
            <v>1.19</v>
          </cell>
        </row>
        <row r="2007">
          <cell r="A2007">
            <v>42878.180706018517</v>
          </cell>
          <cell r="B2007">
            <v>0.94</v>
          </cell>
          <cell r="C2007">
            <v>1.19</v>
          </cell>
        </row>
        <row r="2008">
          <cell r="A2008">
            <v>42878.18105324074</v>
          </cell>
          <cell r="B2008">
            <v>0.94</v>
          </cell>
          <cell r="C2008">
            <v>0.96</v>
          </cell>
        </row>
        <row r="2009">
          <cell r="A2009">
            <v>42878.181400462963</v>
          </cell>
          <cell r="B2009">
            <v>0.92</v>
          </cell>
          <cell r="C2009">
            <v>0.78</v>
          </cell>
        </row>
        <row r="2010">
          <cell r="A2010">
            <v>42878.181747685187</v>
          </cell>
          <cell r="B2010">
            <v>0.92</v>
          </cell>
          <cell r="C2010">
            <v>0.68</v>
          </cell>
        </row>
        <row r="2011">
          <cell r="A2011">
            <v>42878.18209490741</v>
          </cell>
          <cell r="B2011">
            <v>0.92</v>
          </cell>
          <cell r="C2011">
            <v>0.7</v>
          </cell>
        </row>
        <row r="2012">
          <cell r="A2012">
            <v>42878.182442129626</v>
          </cell>
          <cell r="B2012">
            <v>0.92</v>
          </cell>
          <cell r="C2012">
            <v>0.8</v>
          </cell>
        </row>
        <row r="2013">
          <cell r="A2013">
            <v>42878.182789351849</v>
          </cell>
          <cell r="B2013">
            <v>0.93</v>
          </cell>
          <cell r="C2013">
            <v>0.91</v>
          </cell>
        </row>
        <row r="2014">
          <cell r="A2014">
            <v>42878.183136574073</v>
          </cell>
          <cell r="B2014">
            <v>0.93</v>
          </cell>
          <cell r="C2014">
            <v>1</v>
          </cell>
        </row>
        <row r="2015">
          <cell r="A2015">
            <v>42878.183483796296</v>
          </cell>
          <cell r="B2015">
            <v>0.93</v>
          </cell>
          <cell r="C2015">
            <v>1.07</v>
          </cell>
        </row>
        <row r="2016">
          <cell r="A2016">
            <v>42878.183831018519</v>
          </cell>
          <cell r="B2016">
            <v>0.93</v>
          </cell>
          <cell r="C2016">
            <v>1.1100000000000001</v>
          </cell>
        </row>
        <row r="2017">
          <cell r="A2017">
            <v>42878.184178240743</v>
          </cell>
          <cell r="B2017">
            <v>0.93</v>
          </cell>
          <cell r="C2017">
            <v>1.1599999999999999</v>
          </cell>
        </row>
        <row r="2018">
          <cell r="A2018">
            <v>42878.184525462966</v>
          </cell>
          <cell r="B2018">
            <v>0.93</v>
          </cell>
          <cell r="C2018">
            <v>1.19</v>
          </cell>
        </row>
        <row r="2019">
          <cell r="A2019">
            <v>42878.184872685182</v>
          </cell>
          <cell r="B2019">
            <v>0.93</v>
          </cell>
          <cell r="C2019">
            <v>1.05</v>
          </cell>
        </row>
        <row r="2020">
          <cell r="A2020">
            <v>42878.185219907406</v>
          </cell>
          <cell r="B2020">
            <v>0.93</v>
          </cell>
          <cell r="C2020">
            <v>0.81</v>
          </cell>
        </row>
        <row r="2021">
          <cell r="A2021">
            <v>42878.185567129629</v>
          </cell>
          <cell r="B2021">
            <v>0.92</v>
          </cell>
          <cell r="C2021">
            <v>0.66</v>
          </cell>
        </row>
        <row r="2022">
          <cell r="A2022">
            <v>42878.185914351852</v>
          </cell>
          <cell r="B2022">
            <v>0.92</v>
          </cell>
          <cell r="C2022">
            <v>0.63</v>
          </cell>
        </row>
        <row r="2023">
          <cell r="A2023">
            <v>42878.186261574076</v>
          </cell>
          <cell r="B2023">
            <v>0.92</v>
          </cell>
          <cell r="C2023">
            <v>0.72</v>
          </cell>
        </row>
        <row r="2024">
          <cell r="A2024">
            <v>42878.186608796299</v>
          </cell>
          <cell r="B2024">
            <v>0.92</v>
          </cell>
          <cell r="C2024">
            <v>0.82</v>
          </cell>
        </row>
        <row r="2025">
          <cell r="A2025">
            <v>42878.186956018515</v>
          </cell>
          <cell r="B2025">
            <v>0.92</v>
          </cell>
          <cell r="C2025">
            <v>0.92</v>
          </cell>
        </row>
        <row r="2026">
          <cell r="A2026">
            <v>42878.187303240738</v>
          </cell>
          <cell r="B2026">
            <v>0.92</v>
          </cell>
          <cell r="C2026">
            <v>0.99</v>
          </cell>
        </row>
        <row r="2027">
          <cell r="A2027">
            <v>42878.187650462962</v>
          </cell>
          <cell r="B2027">
            <v>0.92</v>
          </cell>
          <cell r="C2027">
            <v>1.04</v>
          </cell>
        </row>
        <row r="2028">
          <cell r="A2028">
            <v>42878.187997685185</v>
          </cell>
          <cell r="B2028">
            <v>0.92</v>
          </cell>
          <cell r="C2028">
            <v>1.08</v>
          </cell>
        </row>
        <row r="2029">
          <cell r="A2029">
            <v>42878.188344907408</v>
          </cell>
          <cell r="B2029">
            <v>0.92</v>
          </cell>
          <cell r="C2029">
            <v>1.1100000000000001</v>
          </cell>
        </row>
        <row r="2030">
          <cell r="A2030">
            <v>42878.188692129632</v>
          </cell>
          <cell r="B2030">
            <v>0.93</v>
          </cell>
          <cell r="C2030">
            <v>1.1499999999999999</v>
          </cell>
        </row>
        <row r="2031">
          <cell r="A2031">
            <v>42878.189039351855</v>
          </cell>
          <cell r="B2031">
            <v>0.92</v>
          </cell>
          <cell r="C2031">
            <v>1.1299999999999999</v>
          </cell>
        </row>
        <row r="2032">
          <cell r="A2032">
            <v>42878.189386574071</v>
          </cell>
          <cell r="B2032">
            <v>0.92</v>
          </cell>
          <cell r="C2032">
            <v>0.91</v>
          </cell>
        </row>
        <row r="2033">
          <cell r="A2033">
            <v>42878.189733796295</v>
          </cell>
          <cell r="B2033">
            <v>0.92</v>
          </cell>
          <cell r="C2033">
            <v>0.67</v>
          </cell>
        </row>
        <row r="2034">
          <cell r="A2034">
            <v>42878.190081018518</v>
          </cell>
          <cell r="B2034">
            <v>0.92</v>
          </cell>
          <cell r="C2034">
            <v>0.56999999999999995</v>
          </cell>
        </row>
        <row r="2035">
          <cell r="A2035">
            <v>42878.190428240741</v>
          </cell>
          <cell r="B2035">
            <v>0.91</v>
          </cell>
          <cell r="C2035">
            <v>0.6</v>
          </cell>
        </row>
        <row r="2036">
          <cell r="A2036">
            <v>42878.190775462965</v>
          </cell>
          <cell r="B2036">
            <v>0.92</v>
          </cell>
          <cell r="C2036">
            <v>0.7</v>
          </cell>
        </row>
        <row r="2037">
          <cell r="A2037">
            <v>42878.191122685188</v>
          </cell>
          <cell r="B2037">
            <v>0.92</v>
          </cell>
          <cell r="C2037">
            <v>0.8</v>
          </cell>
        </row>
        <row r="2038">
          <cell r="A2038">
            <v>42878.191469907404</v>
          </cell>
          <cell r="B2038">
            <v>0.92</v>
          </cell>
          <cell r="C2038">
            <v>0.89</v>
          </cell>
        </row>
        <row r="2039">
          <cell r="A2039">
            <v>42878.191817129627</v>
          </cell>
          <cell r="B2039">
            <v>0.92</v>
          </cell>
          <cell r="C2039">
            <v>0.95</v>
          </cell>
        </row>
        <row r="2040">
          <cell r="A2040">
            <v>42878.192164351851</v>
          </cell>
          <cell r="B2040">
            <v>0.92</v>
          </cell>
          <cell r="C2040">
            <v>1</v>
          </cell>
        </row>
        <row r="2041">
          <cell r="A2041">
            <v>42878.192511574074</v>
          </cell>
          <cell r="B2041">
            <v>0.92</v>
          </cell>
          <cell r="C2041">
            <v>1.03</v>
          </cell>
        </row>
        <row r="2042">
          <cell r="A2042">
            <v>42878.192858796298</v>
          </cell>
          <cell r="B2042">
            <v>0.92</v>
          </cell>
          <cell r="C2042">
            <v>1.06</v>
          </cell>
        </row>
        <row r="2043">
          <cell r="A2043">
            <v>42878.193206018521</v>
          </cell>
          <cell r="B2043">
            <v>0.92</v>
          </cell>
          <cell r="C2043">
            <v>1.0900000000000001</v>
          </cell>
        </row>
        <row r="2044">
          <cell r="A2044">
            <v>42878.193553240744</v>
          </cell>
          <cell r="B2044">
            <v>0.91</v>
          </cell>
          <cell r="C2044">
            <v>1.1100000000000001</v>
          </cell>
        </row>
        <row r="2045">
          <cell r="A2045">
            <v>42878.19390046296</v>
          </cell>
          <cell r="B2045">
            <v>0.92</v>
          </cell>
          <cell r="C2045">
            <v>1.05</v>
          </cell>
        </row>
        <row r="2046">
          <cell r="A2046">
            <v>42878.194247685184</v>
          </cell>
          <cell r="B2046">
            <v>0.91</v>
          </cell>
          <cell r="C2046">
            <v>0.75</v>
          </cell>
        </row>
        <row r="2047">
          <cell r="A2047">
            <v>42878.194594907407</v>
          </cell>
          <cell r="B2047">
            <v>0.91</v>
          </cell>
          <cell r="C2047">
            <v>0.6</v>
          </cell>
        </row>
        <row r="2048">
          <cell r="A2048">
            <v>42878.19494212963</v>
          </cell>
          <cell r="B2048">
            <v>0.9</v>
          </cell>
          <cell r="C2048">
            <v>0.53</v>
          </cell>
        </row>
        <row r="2049">
          <cell r="A2049">
            <v>42878.195289351854</v>
          </cell>
          <cell r="B2049">
            <v>0.91</v>
          </cell>
          <cell r="C2049">
            <v>0.59</v>
          </cell>
        </row>
        <row r="2050">
          <cell r="A2050">
            <v>42878.195636574077</v>
          </cell>
          <cell r="B2050">
            <v>0.9</v>
          </cell>
          <cell r="C2050">
            <v>0.7</v>
          </cell>
        </row>
        <row r="2051">
          <cell r="A2051">
            <v>42878.19599537037</v>
          </cell>
          <cell r="B2051">
            <v>0.9</v>
          </cell>
          <cell r="C2051">
            <v>0.8</v>
          </cell>
        </row>
        <row r="2052">
          <cell r="A2052">
            <v>42878.196342592593</v>
          </cell>
          <cell r="B2052">
            <v>0.91</v>
          </cell>
          <cell r="C2052">
            <v>0.88</v>
          </cell>
        </row>
        <row r="2053">
          <cell r="A2053">
            <v>42878.196689814817</v>
          </cell>
          <cell r="B2053">
            <v>0.91</v>
          </cell>
          <cell r="C2053">
            <v>0.92</v>
          </cell>
        </row>
        <row r="2054">
          <cell r="A2054">
            <v>42878.19703703704</v>
          </cell>
          <cell r="B2054">
            <v>0.91</v>
          </cell>
          <cell r="C2054">
            <v>0.96</v>
          </cell>
        </row>
        <row r="2055">
          <cell r="A2055">
            <v>42878.197384259256</v>
          </cell>
          <cell r="B2055">
            <v>0.91</v>
          </cell>
          <cell r="C2055">
            <v>1</v>
          </cell>
        </row>
        <row r="2056">
          <cell r="A2056">
            <v>42878.197731481479</v>
          </cell>
          <cell r="B2056">
            <v>0.91</v>
          </cell>
          <cell r="C2056">
            <v>1.03</v>
          </cell>
        </row>
        <row r="2057">
          <cell r="A2057">
            <v>42878.198078703703</v>
          </cell>
          <cell r="B2057">
            <v>0.91</v>
          </cell>
          <cell r="C2057">
            <v>1.07</v>
          </cell>
        </row>
        <row r="2058">
          <cell r="A2058">
            <v>42878.198425925926</v>
          </cell>
          <cell r="B2058">
            <v>0.91</v>
          </cell>
          <cell r="C2058">
            <v>1.0900000000000001</v>
          </cell>
        </row>
        <row r="2059">
          <cell r="A2059">
            <v>42878.198773148149</v>
          </cell>
          <cell r="B2059">
            <v>0.91</v>
          </cell>
          <cell r="C2059">
            <v>1.1200000000000001</v>
          </cell>
        </row>
        <row r="2060">
          <cell r="A2060">
            <v>42878.199120370373</v>
          </cell>
          <cell r="B2060">
            <v>0.91</v>
          </cell>
          <cell r="C2060">
            <v>1.1499999999999999</v>
          </cell>
        </row>
        <row r="2061">
          <cell r="A2061">
            <v>42878.199467592596</v>
          </cell>
          <cell r="B2061">
            <v>0.91</v>
          </cell>
          <cell r="C2061">
            <v>1.06</v>
          </cell>
        </row>
        <row r="2062">
          <cell r="A2062">
            <v>42878.199814814812</v>
          </cell>
          <cell r="B2062">
            <v>0.91</v>
          </cell>
          <cell r="C2062">
            <v>0.82</v>
          </cell>
        </row>
        <row r="2063">
          <cell r="A2063">
            <v>42878.200162037036</v>
          </cell>
          <cell r="B2063">
            <v>0.91</v>
          </cell>
          <cell r="C2063">
            <v>0.63</v>
          </cell>
        </row>
        <row r="2064">
          <cell r="A2064">
            <v>42878.200509259259</v>
          </cell>
          <cell r="B2064">
            <v>0.9</v>
          </cell>
          <cell r="C2064">
            <v>0.57999999999999996</v>
          </cell>
        </row>
        <row r="2065">
          <cell r="A2065">
            <v>42878.200856481482</v>
          </cell>
          <cell r="B2065">
            <v>0.89</v>
          </cell>
          <cell r="C2065">
            <v>0.63</v>
          </cell>
        </row>
        <row r="2066">
          <cell r="A2066">
            <v>42878.201203703706</v>
          </cell>
          <cell r="B2066">
            <v>0.89</v>
          </cell>
          <cell r="C2066">
            <v>0.74</v>
          </cell>
        </row>
        <row r="2067">
          <cell r="A2067">
            <v>42878.201550925929</v>
          </cell>
          <cell r="B2067">
            <v>0.89</v>
          </cell>
          <cell r="C2067">
            <v>0.84</v>
          </cell>
        </row>
        <row r="2068">
          <cell r="A2068">
            <v>42878.201898148145</v>
          </cell>
          <cell r="B2068">
            <v>0.9</v>
          </cell>
          <cell r="C2068">
            <v>0.92</v>
          </cell>
        </row>
        <row r="2069">
          <cell r="A2069">
            <v>42878.202245370368</v>
          </cell>
          <cell r="B2069">
            <v>0.9</v>
          </cell>
          <cell r="C2069">
            <v>0.97</v>
          </cell>
        </row>
        <row r="2070">
          <cell r="A2070">
            <v>42878.202592592592</v>
          </cell>
          <cell r="B2070">
            <v>0.9</v>
          </cell>
          <cell r="C2070">
            <v>1.02</v>
          </cell>
        </row>
        <row r="2071">
          <cell r="A2071">
            <v>42878.202939814815</v>
          </cell>
          <cell r="B2071">
            <v>0.9</v>
          </cell>
          <cell r="C2071">
            <v>1.05</v>
          </cell>
        </row>
        <row r="2072">
          <cell r="A2072">
            <v>42878.203287037039</v>
          </cell>
          <cell r="B2072">
            <v>0.89</v>
          </cell>
          <cell r="C2072">
            <v>1.08</v>
          </cell>
        </row>
        <row r="2073">
          <cell r="A2073">
            <v>42878.203634259262</v>
          </cell>
          <cell r="B2073">
            <v>0.9</v>
          </cell>
          <cell r="C2073">
            <v>1.07</v>
          </cell>
        </row>
        <row r="2074">
          <cell r="A2074">
            <v>42878.203981481478</v>
          </cell>
          <cell r="B2074">
            <v>0.9</v>
          </cell>
          <cell r="C2074">
            <v>0.84</v>
          </cell>
        </row>
        <row r="2075">
          <cell r="A2075">
            <v>42878.204328703701</v>
          </cell>
          <cell r="B2075">
            <v>0.89</v>
          </cell>
          <cell r="C2075">
            <v>0.63</v>
          </cell>
        </row>
        <row r="2076">
          <cell r="A2076">
            <v>42878.204675925925</v>
          </cell>
          <cell r="B2076">
            <v>0.89</v>
          </cell>
          <cell r="C2076">
            <v>0.54</v>
          </cell>
        </row>
        <row r="2077">
          <cell r="A2077">
            <v>42878.205023148148</v>
          </cell>
          <cell r="B2077">
            <v>0.89</v>
          </cell>
          <cell r="C2077">
            <v>0.56999999999999995</v>
          </cell>
        </row>
        <row r="2078">
          <cell r="A2078">
            <v>42878.205370370371</v>
          </cell>
          <cell r="B2078">
            <v>0.89</v>
          </cell>
          <cell r="C2078">
            <v>0.67</v>
          </cell>
        </row>
        <row r="2079">
          <cell r="A2079">
            <v>42878.205717592595</v>
          </cell>
          <cell r="B2079">
            <v>0.89</v>
          </cell>
          <cell r="C2079">
            <v>0.77</v>
          </cell>
        </row>
        <row r="2080">
          <cell r="A2080">
            <v>42878.206064814818</v>
          </cell>
          <cell r="B2080">
            <v>0.88</v>
          </cell>
          <cell r="C2080">
            <v>0.87</v>
          </cell>
        </row>
        <row r="2081">
          <cell r="A2081">
            <v>42878.206412037034</v>
          </cell>
          <cell r="B2081">
            <v>0.89</v>
          </cell>
          <cell r="C2081">
            <v>0.94</v>
          </cell>
        </row>
        <row r="2082">
          <cell r="A2082">
            <v>42878.206759259258</v>
          </cell>
          <cell r="B2082">
            <v>0.89</v>
          </cell>
          <cell r="C2082">
            <v>0.99</v>
          </cell>
        </row>
        <row r="2083">
          <cell r="A2083">
            <v>42878.207106481481</v>
          </cell>
          <cell r="B2083">
            <v>0.89</v>
          </cell>
          <cell r="C2083">
            <v>1.03</v>
          </cell>
        </row>
        <row r="2084">
          <cell r="A2084">
            <v>42878.207453703704</v>
          </cell>
          <cell r="B2084">
            <v>0.89</v>
          </cell>
          <cell r="C2084">
            <v>1.07</v>
          </cell>
        </row>
        <row r="2085">
          <cell r="A2085">
            <v>42878.207800925928</v>
          </cell>
          <cell r="B2085">
            <v>0.89</v>
          </cell>
          <cell r="C2085">
            <v>1.1100000000000001</v>
          </cell>
        </row>
        <row r="2086">
          <cell r="A2086">
            <v>42878.208148148151</v>
          </cell>
          <cell r="B2086">
            <v>0.89</v>
          </cell>
          <cell r="C2086">
            <v>1.03</v>
          </cell>
        </row>
        <row r="2087">
          <cell r="A2087">
            <v>42878.208495370367</v>
          </cell>
          <cell r="B2087">
            <v>0.89</v>
          </cell>
          <cell r="C2087">
            <v>0.77</v>
          </cell>
        </row>
        <row r="2088">
          <cell r="A2088">
            <v>42878.20884259259</v>
          </cell>
          <cell r="B2088">
            <v>0.89</v>
          </cell>
          <cell r="C2088">
            <v>0.6</v>
          </cell>
        </row>
        <row r="2089">
          <cell r="A2089">
            <v>42878.209189814814</v>
          </cell>
          <cell r="B2089">
            <v>0.88</v>
          </cell>
          <cell r="C2089">
            <v>0.56000000000000005</v>
          </cell>
        </row>
        <row r="2090">
          <cell r="A2090">
            <v>42878.209537037037</v>
          </cell>
          <cell r="B2090">
            <v>0.88</v>
          </cell>
          <cell r="C2090">
            <v>0.64</v>
          </cell>
        </row>
        <row r="2091">
          <cell r="A2091">
            <v>42878.20988425926</v>
          </cell>
          <cell r="B2091">
            <v>0.88</v>
          </cell>
          <cell r="C2091">
            <v>0.75</v>
          </cell>
        </row>
        <row r="2092">
          <cell r="A2092">
            <v>42878.210231481484</v>
          </cell>
          <cell r="B2092">
            <v>0.88</v>
          </cell>
          <cell r="C2092">
            <v>0.84</v>
          </cell>
        </row>
        <row r="2093">
          <cell r="A2093">
            <v>42878.210578703707</v>
          </cell>
          <cell r="B2093">
            <v>0.88</v>
          </cell>
          <cell r="C2093">
            <v>0.92</v>
          </cell>
        </row>
        <row r="2094">
          <cell r="A2094">
            <v>42878.210925925923</v>
          </cell>
          <cell r="B2094">
            <v>0.88</v>
          </cell>
          <cell r="C2094">
            <v>0.98</v>
          </cell>
        </row>
        <row r="2095">
          <cell r="A2095">
            <v>42878.211273148147</v>
          </cell>
          <cell r="B2095">
            <v>0.88</v>
          </cell>
          <cell r="C2095">
            <v>1.02</v>
          </cell>
        </row>
        <row r="2096">
          <cell r="A2096">
            <v>42878.21162037037</v>
          </cell>
          <cell r="B2096">
            <v>0.88</v>
          </cell>
          <cell r="C2096">
            <v>1.06</v>
          </cell>
        </row>
        <row r="2097">
          <cell r="A2097">
            <v>42878.211967592593</v>
          </cell>
          <cell r="B2097">
            <v>0.88</v>
          </cell>
          <cell r="C2097">
            <v>1.0900000000000001</v>
          </cell>
        </row>
        <row r="2098">
          <cell r="A2098">
            <v>42878.212314814817</v>
          </cell>
          <cell r="B2098">
            <v>0.89</v>
          </cell>
          <cell r="C2098">
            <v>1.06</v>
          </cell>
        </row>
        <row r="2099">
          <cell r="A2099">
            <v>42878.21266203704</v>
          </cell>
          <cell r="B2099">
            <v>0.89</v>
          </cell>
          <cell r="C2099">
            <v>0.81</v>
          </cell>
        </row>
        <row r="2100">
          <cell r="A2100">
            <v>42878.213009259256</v>
          </cell>
          <cell r="B2100">
            <v>0.88</v>
          </cell>
          <cell r="C2100">
            <v>0.61</v>
          </cell>
        </row>
        <row r="2101">
          <cell r="A2101">
            <v>42878.213356481479</v>
          </cell>
          <cell r="B2101">
            <v>0.88</v>
          </cell>
          <cell r="C2101">
            <v>0.56000000000000005</v>
          </cell>
        </row>
        <row r="2102">
          <cell r="A2102">
            <v>42878.213703703703</v>
          </cell>
          <cell r="B2102">
            <v>0.87</v>
          </cell>
          <cell r="C2102">
            <v>0.59</v>
          </cell>
        </row>
        <row r="2103">
          <cell r="A2103">
            <v>42878.214050925926</v>
          </cell>
          <cell r="B2103">
            <v>0.88</v>
          </cell>
          <cell r="C2103">
            <v>0.69</v>
          </cell>
        </row>
        <row r="2104">
          <cell r="A2104">
            <v>42878.214398148149</v>
          </cell>
          <cell r="B2104">
            <v>0.87</v>
          </cell>
          <cell r="C2104">
            <v>0.81</v>
          </cell>
        </row>
        <row r="2105">
          <cell r="A2105">
            <v>42878.214745370373</v>
          </cell>
          <cell r="B2105">
            <v>0.88</v>
          </cell>
          <cell r="C2105">
            <v>0.9</v>
          </cell>
        </row>
        <row r="2106">
          <cell r="A2106">
            <v>42878.215092592596</v>
          </cell>
          <cell r="B2106">
            <v>0.88</v>
          </cell>
          <cell r="C2106">
            <v>0.96</v>
          </cell>
        </row>
        <row r="2107">
          <cell r="A2107">
            <v>42878.215439814812</v>
          </cell>
          <cell r="B2107">
            <v>0.88</v>
          </cell>
          <cell r="C2107">
            <v>1.02</v>
          </cell>
        </row>
        <row r="2108">
          <cell r="A2108">
            <v>42878.215787037036</v>
          </cell>
          <cell r="B2108">
            <v>0.88</v>
          </cell>
          <cell r="C2108">
            <v>1.05</v>
          </cell>
        </row>
        <row r="2109">
          <cell r="A2109">
            <v>42878.216134259259</v>
          </cell>
          <cell r="B2109">
            <v>0.87</v>
          </cell>
          <cell r="C2109">
            <v>1.0900000000000001</v>
          </cell>
        </row>
        <row r="2110">
          <cell r="A2110">
            <v>42878.216481481482</v>
          </cell>
          <cell r="B2110">
            <v>0.88</v>
          </cell>
          <cell r="C2110">
            <v>1.05</v>
          </cell>
        </row>
        <row r="2111">
          <cell r="A2111">
            <v>42878.216828703706</v>
          </cell>
          <cell r="B2111">
            <v>0.87</v>
          </cell>
          <cell r="C2111">
            <v>0.81</v>
          </cell>
        </row>
        <row r="2112">
          <cell r="A2112">
            <v>42878.217175925929</v>
          </cell>
          <cell r="B2112">
            <v>0.87</v>
          </cell>
          <cell r="C2112">
            <v>0.6</v>
          </cell>
        </row>
        <row r="2113">
          <cell r="A2113">
            <v>42878.217534722222</v>
          </cell>
          <cell r="B2113">
            <v>0.86</v>
          </cell>
          <cell r="C2113">
            <v>0.53</v>
          </cell>
        </row>
        <row r="2114">
          <cell r="A2114">
            <v>42878.217881944445</v>
          </cell>
          <cell r="B2114">
            <v>0.86</v>
          </cell>
          <cell r="C2114">
            <v>0.56999999999999995</v>
          </cell>
        </row>
        <row r="2115">
          <cell r="A2115">
            <v>42878.218229166669</v>
          </cell>
          <cell r="B2115">
            <v>0.86</v>
          </cell>
          <cell r="C2115">
            <v>0.67</v>
          </cell>
        </row>
        <row r="2116">
          <cell r="A2116">
            <v>42878.218576388892</v>
          </cell>
          <cell r="B2116">
            <v>0.87</v>
          </cell>
          <cell r="C2116">
            <v>0.79</v>
          </cell>
        </row>
        <row r="2117">
          <cell r="A2117">
            <v>42878.218923611108</v>
          </cell>
          <cell r="B2117">
            <v>0.86</v>
          </cell>
          <cell r="C2117">
            <v>0.88</v>
          </cell>
        </row>
        <row r="2118">
          <cell r="A2118">
            <v>42878.219270833331</v>
          </cell>
          <cell r="B2118">
            <v>0.86</v>
          </cell>
          <cell r="C2118">
            <v>0.94</v>
          </cell>
        </row>
        <row r="2119">
          <cell r="A2119">
            <v>42878.219618055555</v>
          </cell>
          <cell r="B2119">
            <v>0.86</v>
          </cell>
          <cell r="C2119">
            <v>0.99</v>
          </cell>
        </row>
        <row r="2120">
          <cell r="A2120">
            <v>42878.219965277778</v>
          </cell>
          <cell r="B2120">
            <v>0.86</v>
          </cell>
          <cell r="C2120">
            <v>1.04</v>
          </cell>
        </row>
        <row r="2121">
          <cell r="A2121">
            <v>42878.220312500001</v>
          </cell>
          <cell r="B2121">
            <v>0.86</v>
          </cell>
          <cell r="C2121">
            <v>1.08</v>
          </cell>
        </row>
        <row r="2122">
          <cell r="A2122">
            <v>42878.220659722225</v>
          </cell>
          <cell r="B2122">
            <v>0.86</v>
          </cell>
          <cell r="C2122">
            <v>1.1100000000000001</v>
          </cell>
        </row>
        <row r="2123">
          <cell r="A2123">
            <v>42878.221006944441</v>
          </cell>
          <cell r="B2123">
            <v>0.86</v>
          </cell>
          <cell r="C2123">
            <v>1.1299999999999999</v>
          </cell>
        </row>
        <row r="2124">
          <cell r="A2124">
            <v>42878.221354166664</v>
          </cell>
          <cell r="B2124">
            <v>0.87</v>
          </cell>
          <cell r="C2124">
            <v>1.1200000000000001</v>
          </cell>
        </row>
        <row r="2125">
          <cell r="A2125">
            <v>42878.221701388888</v>
          </cell>
          <cell r="B2125">
            <v>0.86</v>
          </cell>
          <cell r="C2125">
            <v>0.94</v>
          </cell>
        </row>
        <row r="2126">
          <cell r="A2126">
            <v>42878.222048611111</v>
          </cell>
          <cell r="B2126">
            <v>0.86</v>
          </cell>
          <cell r="C2126">
            <v>0.71</v>
          </cell>
        </row>
        <row r="2127">
          <cell r="A2127">
            <v>42878.222395833334</v>
          </cell>
          <cell r="B2127">
            <v>0.86</v>
          </cell>
          <cell r="C2127">
            <v>0.6</v>
          </cell>
        </row>
        <row r="2128">
          <cell r="A2128">
            <v>42878.222743055558</v>
          </cell>
          <cell r="B2128">
            <v>0.86</v>
          </cell>
          <cell r="C2128">
            <v>0.63</v>
          </cell>
        </row>
        <row r="2129">
          <cell r="A2129">
            <v>42878.223090277781</v>
          </cell>
          <cell r="B2129">
            <v>0.85</v>
          </cell>
          <cell r="C2129">
            <v>0.73</v>
          </cell>
        </row>
        <row r="2130">
          <cell r="A2130">
            <v>42878.223437499997</v>
          </cell>
          <cell r="B2130">
            <v>0.86</v>
          </cell>
          <cell r="C2130">
            <v>0.84</v>
          </cell>
        </row>
        <row r="2131">
          <cell r="A2131">
            <v>42878.22378472222</v>
          </cell>
          <cell r="B2131">
            <v>0.85</v>
          </cell>
          <cell r="C2131">
            <v>0.92</v>
          </cell>
        </row>
        <row r="2132">
          <cell r="A2132">
            <v>42878.224131944444</v>
          </cell>
          <cell r="B2132">
            <v>0.86</v>
          </cell>
          <cell r="C2132">
            <v>0.99</v>
          </cell>
        </row>
        <row r="2133">
          <cell r="A2133">
            <v>42878.224479166667</v>
          </cell>
          <cell r="B2133">
            <v>0.86</v>
          </cell>
          <cell r="C2133">
            <v>1.04</v>
          </cell>
        </row>
        <row r="2134">
          <cell r="A2134">
            <v>42878.224826388891</v>
          </cell>
          <cell r="B2134">
            <v>0.86</v>
          </cell>
          <cell r="C2134">
            <v>1.08</v>
          </cell>
        </row>
        <row r="2135">
          <cell r="A2135">
            <v>42878.225173611114</v>
          </cell>
          <cell r="B2135">
            <v>0.86</v>
          </cell>
          <cell r="C2135">
            <v>1.1100000000000001</v>
          </cell>
        </row>
        <row r="2136">
          <cell r="A2136">
            <v>42878.22552083333</v>
          </cell>
          <cell r="B2136">
            <v>0.87</v>
          </cell>
          <cell r="C2136">
            <v>1.1399999999999999</v>
          </cell>
        </row>
        <row r="2137">
          <cell r="A2137">
            <v>42878.225868055553</v>
          </cell>
          <cell r="B2137">
            <v>0.86</v>
          </cell>
          <cell r="C2137">
            <v>1.17</v>
          </cell>
        </row>
        <row r="2138">
          <cell r="A2138">
            <v>42878.226215277777</v>
          </cell>
          <cell r="B2138">
            <v>0.87</v>
          </cell>
          <cell r="C2138">
            <v>1</v>
          </cell>
        </row>
        <row r="2139">
          <cell r="A2139">
            <v>42878.2265625</v>
          </cell>
          <cell r="B2139">
            <v>0.86</v>
          </cell>
          <cell r="C2139">
            <v>0.8</v>
          </cell>
        </row>
        <row r="2140">
          <cell r="A2140">
            <v>42878.226909722223</v>
          </cell>
          <cell r="B2140">
            <v>0.86</v>
          </cell>
          <cell r="C2140">
            <v>0.65</v>
          </cell>
        </row>
        <row r="2141">
          <cell r="A2141">
            <v>42878.227256944447</v>
          </cell>
          <cell r="B2141">
            <v>0.85</v>
          </cell>
          <cell r="C2141">
            <v>0.63</v>
          </cell>
        </row>
        <row r="2142">
          <cell r="A2142">
            <v>42878.22760416667</v>
          </cell>
          <cell r="B2142">
            <v>0.85</v>
          </cell>
          <cell r="C2142">
            <v>0.71</v>
          </cell>
        </row>
        <row r="2143">
          <cell r="A2143">
            <v>42878.227951388886</v>
          </cell>
          <cell r="B2143">
            <v>0.85</v>
          </cell>
          <cell r="C2143">
            <v>0.81</v>
          </cell>
        </row>
        <row r="2144">
          <cell r="A2144">
            <v>42878.228298611109</v>
          </cell>
          <cell r="B2144">
            <v>0.86</v>
          </cell>
          <cell r="C2144">
            <v>0.92</v>
          </cell>
        </row>
        <row r="2145">
          <cell r="A2145">
            <v>42878.228645833333</v>
          </cell>
          <cell r="B2145">
            <v>0.86</v>
          </cell>
          <cell r="C2145">
            <v>0.99</v>
          </cell>
        </row>
        <row r="2146">
          <cell r="A2146">
            <v>42878.228993055556</v>
          </cell>
          <cell r="B2146">
            <v>0.87</v>
          </cell>
          <cell r="C2146">
            <v>1.05</v>
          </cell>
        </row>
        <row r="2147">
          <cell r="A2147">
            <v>42878.22934027778</v>
          </cell>
          <cell r="B2147">
            <v>0.86</v>
          </cell>
          <cell r="C2147">
            <v>1.0900000000000001</v>
          </cell>
        </row>
        <row r="2148">
          <cell r="A2148">
            <v>42878.229687500003</v>
          </cell>
          <cell r="B2148">
            <v>0.86</v>
          </cell>
          <cell r="C2148">
            <v>1.1200000000000001</v>
          </cell>
        </row>
        <row r="2149">
          <cell r="A2149">
            <v>42878.230034722219</v>
          </cell>
          <cell r="B2149">
            <v>0.86</v>
          </cell>
          <cell r="C2149">
            <v>0.92</v>
          </cell>
        </row>
        <row r="2150">
          <cell r="A2150">
            <v>42878.230381944442</v>
          </cell>
          <cell r="B2150">
            <v>0.86</v>
          </cell>
          <cell r="C2150">
            <v>0.69</v>
          </cell>
        </row>
        <row r="2151">
          <cell r="A2151">
            <v>42878.230729166666</v>
          </cell>
          <cell r="B2151">
            <v>0.86</v>
          </cell>
          <cell r="C2151">
            <v>0.59</v>
          </cell>
        </row>
        <row r="2152">
          <cell r="A2152">
            <v>42878.231076388889</v>
          </cell>
          <cell r="B2152">
            <v>0.86</v>
          </cell>
          <cell r="C2152">
            <v>0.57999999999999996</v>
          </cell>
        </row>
        <row r="2153">
          <cell r="A2153">
            <v>42878.231423611112</v>
          </cell>
          <cell r="B2153">
            <v>0.85</v>
          </cell>
          <cell r="C2153">
            <v>0.67</v>
          </cell>
        </row>
        <row r="2154">
          <cell r="A2154">
            <v>42878.231770833336</v>
          </cell>
          <cell r="B2154">
            <v>0.86</v>
          </cell>
          <cell r="C2154">
            <v>0.79</v>
          </cell>
        </row>
        <row r="2155">
          <cell r="A2155">
            <v>42878.232118055559</v>
          </cell>
          <cell r="B2155">
            <v>0.86</v>
          </cell>
          <cell r="C2155">
            <v>0.88</v>
          </cell>
        </row>
        <row r="2156">
          <cell r="A2156">
            <v>42878.232465277775</v>
          </cell>
          <cell r="B2156">
            <v>0.86</v>
          </cell>
          <cell r="C2156">
            <v>0.96</v>
          </cell>
        </row>
        <row r="2157">
          <cell r="A2157">
            <v>42878.232812499999</v>
          </cell>
          <cell r="B2157">
            <v>0.86</v>
          </cell>
          <cell r="C2157">
            <v>1.02</v>
          </cell>
        </row>
        <row r="2158">
          <cell r="A2158">
            <v>42878.233159722222</v>
          </cell>
          <cell r="B2158">
            <v>0.86</v>
          </cell>
          <cell r="C2158">
            <v>1.05</v>
          </cell>
        </row>
        <row r="2159">
          <cell r="A2159">
            <v>42878.233506944445</v>
          </cell>
          <cell r="B2159">
            <v>0.86</v>
          </cell>
          <cell r="C2159">
            <v>1.1000000000000001</v>
          </cell>
        </row>
        <row r="2160">
          <cell r="A2160">
            <v>42878.233854166669</v>
          </cell>
          <cell r="B2160">
            <v>0.86</v>
          </cell>
          <cell r="C2160">
            <v>1.1299999999999999</v>
          </cell>
        </row>
        <row r="2161">
          <cell r="A2161">
            <v>42878.234201388892</v>
          </cell>
          <cell r="B2161">
            <v>0.86</v>
          </cell>
          <cell r="C2161">
            <v>1.02</v>
          </cell>
        </row>
        <row r="2162">
          <cell r="A2162">
            <v>42878.234548611108</v>
          </cell>
          <cell r="B2162">
            <v>0.86</v>
          </cell>
          <cell r="C2162">
            <v>0.83</v>
          </cell>
        </row>
        <row r="2163">
          <cell r="A2163">
            <v>42878.234895833331</v>
          </cell>
          <cell r="B2163">
            <v>0.85</v>
          </cell>
          <cell r="C2163">
            <v>0.64</v>
          </cell>
        </row>
        <row r="2164">
          <cell r="A2164">
            <v>42878.235243055555</v>
          </cell>
          <cell r="B2164">
            <v>0.86</v>
          </cell>
          <cell r="C2164">
            <v>0.57999999999999996</v>
          </cell>
        </row>
        <row r="2165">
          <cell r="A2165">
            <v>42878.235590277778</v>
          </cell>
          <cell r="B2165">
            <v>0.85</v>
          </cell>
          <cell r="C2165">
            <v>0.62</v>
          </cell>
        </row>
        <row r="2166">
          <cell r="A2166">
            <v>42878.235937500001</v>
          </cell>
          <cell r="B2166">
            <v>0.85</v>
          </cell>
          <cell r="C2166">
            <v>0.72</v>
          </cell>
        </row>
        <row r="2167">
          <cell r="A2167">
            <v>42878.236284722225</v>
          </cell>
          <cell r="B2167">
            <v>0.85</v>
          </cell>
          <cell r="C2167">
            <v>0.82</v>
          </cell>
        </row>
        <row r="2168">
          <cell r="A2168">
            <v>42878.236631944441</v>
          </cell>
          <cell r="B2168">
            <v>0.85</v>
          </cell>
          <cell r="C2168">
            <v>0.92</v>
          </cell>
        </row>
        <row r="2169">
          <cell r="A2169">
            <v>42878.236979166664</v>
          </cell>
          <cell r="B2169">
            <v>0.86</v>
          </cell>
          <cell r="C2169">
            <v>0.97</v>
          </cell>
        </row>
        <row r="2170">
          <cell r="A2170">
            <v>42878.237326388888</v>
          </cell>
          <cell r="B2170">
            <v>0.86</v>
          </cell>
          <cell r="C2170">
            <v>1.02</v>
          </cell>
        </row>
        <row r="2171">
          <cell r="A2171">
            <v>42878.237673611111</v>
          </cell>
          <cell r="B2171">
            <v>0.85</v>
          </cell>
          <cell r="C2171">
            <v>1.05</v>
          </cell>
        </row>
        <row r="2172">
          <cell r="A2172">
            <v>42878.238020833334</v>
          </cell>
          <cell r="B2172">
            <v>0.85</v>
          </cell>
          <cell r="C2172">
            <v>1.08</v>
          </cell>
        </row>
        <row r="2173">
          <cell r="A2173">
            <v>42878.238368055558</v>
          </cell>
          <cell r="B2173">
            <v>0.85</v>
          </cell>
          <cell r="C2173">
            <v>1.1000000000000001</v>
          </cell>
        </row>
        <row r="2174">
          <cell r="A2174">
            <v>42878.238715277781</v>
          </cell>
          <cell r="B2174">
            <v>0.85</v>
          </cell>
          <cell r="C2174">
            <v>1.1200000000000001</v>
          </cell>
        </row>
        <row r="2175">
          <cell r="A2175">
            <v>42878.239062499997</v>
          </cell>
          <cell r="B2175">
            <v>0.86</v>
          </cell>
          <cell r="C2175">
            <v>1.1499999999999999</v>
          </cell>
        </row>
        <row r="2176">
          <cell r="A2176">
            <v>42878.23940972222</v>
          </cell>
          <cell r="B2176">
            <v>0.85</v>
          </cell>
          <cell r="C2176">
            <v>1.05</v>
          </cell>
        </row>
        <row r="2177">
          <cell r="A2177">
            <v>42878.239768518521</v>
          </cell>
          <cell r="B2177">
            <v>0.85</v>
          </cell>
          <cell r="C2177">
            <v>0.76</v>
          </cell>
        </row>
        <row r="2178">
          <cell r="A2178">
            <v>42878.240115740744</v>
          </cell>
          <cell r="B2178">
            <v>0.85</v>
          </cell>
          <cell r="C2178">
            <v>0.62</v>
          </cell>
        </row>
        <row r="2179">
          <cell r="A2179">
            <v>42878.24046296296</v>
          </cell>
          <cell r="B2179">
            <v>0.85</v>
          </cell>
          <cell r="C2179">
            <v>0.56999999999999995</v>
          </cell>
        </row>
        <row r="2180">
          <cell r="A2180">
            <v>42878.240810185183</v>
          </cell>
          <cell r="B2180">
            <v>0.85</v>
          </cell>
          <cell r="C2180">
            <v>0.65</v>
          </cell>
        </row>
        <row r="2181">
          <cell r="A2181">
            <v>42878.241157407407</v>
          </cell>
          <cell r="B2181">
            <v>0.85</v>
          </cell>
          <cell r="C2181">
            <v>0.75</v>
          </cell>
        </row>
        <row r="2182">
          <cell r="A2182">
            <v>42878.24150462963</v>
          </cell>
          <cell r="B2182">
            <v>0.85</v>
          </cell>
          <cell r="C2182">
            <v>0.84</v>
          </cell>
        </row>
        <row r="2183">
          <cell r="A2183">
            <v>42878.241851851853</v>
          </cell>
          <cell r="B2183">
            <v>0.86</v>
          </cell>
          <cell r="C2183">
            <v>0.91</v>
          </cell>
        </row>
        <row r="2184">
          <cell r="A2184">
            <v>42878.242199074077</v>
          </cell>
          <cell r="B2184">
            <v>0.85</v>
          </cell>
          <cell r="C2184">
            <v>0.96</v>
          </cell>
        </row>
        <row r="2185">
          <cell r="A2185">
            <v>42878.242546296293</v>
          </cell>
          <cell r="B2185">
            <v>0.85</v>
          </cell>
          <cell r="C2185">
            <v>0.99</v>
          </cell>
        </row>
        <row r="2186">
          <cell r="A2186">
            <v>42878.242893518516</v>
          </cell>
          <cell r="B2186">
            <v>0.85</v>
          </cell>
          <cell r="C2186">
            <v>1.03</v>
          </cell>
        </row>
        <row r="2187">
          <cell r="A2187">
            <v>42878.24324074074</v>
          </cell>
          <cell r="B2187">
            <v>0.85</v>
          </cell>
          <cell r="C2187">
            <v>1.05</v>
          </cell>
        </row>
        <row r="2188">
          <cell r="A2188">
            <v>42878.243587962963</v>
          </cell>
          <cell r="B2188">
            <v>0.85</v>
          </cell>
          <cell r="C2188">
            <v>1.07</v>
          </cell>
        </row>
        <row r="2189">
          <cell r="A2189">
            <v>42878.243935185186</v>
          </cell>
          <cell r="B2189">
            <v>0.85</v>
          </cell>
          <cell r="C2189">
            <v>1.0900000000000001</v>
          </cell>
        </row>
        <row r="2190">
          <cell r="A2190">
            <v>42878.24428240741</v>
          </cell>
          <cell r="B2190">
            <v>0.85</v>
          </cell>
          <cell r="C2190">
            <v>1.1200000000000001</v>
          </cell>
        </row>
        <row r="2191">
          <cell r="A2191">
            <v>42878.244629629633</v>
          </cell>
          <cell r="B2191">
            <v>0.85</v>
          </cell>
          <cell r="C2191">
            <v>1.05</v>
          </cell>
        </row>
        <row r="2192">
          <cell r="A2192">
            <v>42878.244976851849</v>
          </cell>
          <cell r="B2192">
            <v>0.86</v>
          </cell>
          <cell r="C2192">
            <v>0.81</v>
          </cell>
        </row>
        <row r="2193">
          <cell r="A2193">
            <v>42878.245324074072</v>
          </cell>
          <cell r="B2193">
            <v>0.85</v>
          </cell>
          <cell r="C2193">
            <v>0.57999999999999996</v>
          </cell>
        </row>
        <row r="2194">
          <cell r="A2194">
            <v>42878.245671296296</v>
          </cell>
          <cell r="B2194">
            <v>0.84</v>
          </cell>
          <cell r="C2194">
            <v>0.52</v>
          </cell>
        </row>
        <row r="2195">
          <cell r="A2195">
            <v>42878.246018518519</v>
          </cell>
          <cell r="B2195">
            <v>0.85</v>
          </cell>
          <cell r="C2195">
            <v>0.57999999999999996</v>
          </cell>
        </row>
        <row r="2196">
          <cell r="A2196">
            <v>42878.246365740742</v>
          </cell>
          <cell r="B2196">
            <v>0.84</v>
          </cell>
          <cell r="C2196">
            <v>0.68</v>
          </cell>
        </row>
        <row r="2197">
          <cell r="A2197">
            <v>42878.246712962966</v>
          </cell>
          <cell r="B2197">
            <v>0.85</v>
          </cell>
          <cell r="C2197">
            <v>0.78</v>
          </cell>
        </row>
        <row r="2198">
          <cell r="A2198">
            <v>42878.247060185182</v>
          </cell>
          <cell r="B2198">
            <v>0.85</v>
          </cell>
          <cell r="C2198">
            <v>0.86</v>
          </cell>
        </row>
        <row r="2199">
          <cell r="A2199">
            <v>42878.247407407405</v>
          </cell>
          <cell r="B2199">
            <v>0.85</v>
          </cell>
          <cell r="C2199">
            <v>0.92</v>
          </cell>
        </row>
        <row r="2200">
          <cell r="A2200">
            <v>42878.247754629629</v>
          </cell>
          <cell r="B2200">
            <v>0.85</v>
          </cell>
          <cell r="C2200">
            <v>0.95</v>
          </cell>
        </row>
        <row r="2201">
          <cell r="A2201">
            <v>42878.248101851852</v>
          </cell>
          <cell r="B2201">
            <v>0.85</v>
          </cell>
          <cell r="C2201">
            <v>0.99</v>
          </cell>
        </row>
        <row r="2202">
          <cell r="A2202">
            <v>42878.248449074075</v>
          </cell>
          <cell r="B2202">
            <v>0.84</v>
          </cell>
          <cell r="C2202">
            <v>1.02</v>
          </cell>
        </row>
        <row r="2203">
          <cell r="A2203">
            <v>42878.248796296299</v>
          </cell>
          <cell r="B2203">
            <v>0.84</v>
          </cell>
          <cell r="C2203">
            <v>1.05</v>
          </cell>
        </row>
        <row r="2204">
          <cell r="A2204">
            <v>42878.249143518522</v>
          </cell>
          <cell r="B2204">
            <v>0.85</v>
          </cell>
          <cell r="C2204">
            <v>1.08</v>
          </cell>
        </row>
        <row r="2205">
          <cell r="A2205">
            <v>42878.249490740738</v>
          </cell>
          <cell r="B2205">
            <v>0.85</v>
          </cell>
          <cell r="C2205">
            <v>1.1100000000000001</v>
          </cell>
        </row>
        <row r="2206">
          <cell r="A2206">
            <v>42878.249837962961</v>
          </cell>
          <cell r="B2206">
            <v>0.86</v>
          </cell>
          <cell r="C2206">
            <v>1.05</v>
          </cell>
        </row>
        <row r="2207">
          <cell r="A2207">
            <v>42878.250185185185</v>
          </cell>
          <cell r="B2207">
            <v>0.85</v>
          </cell>
          <cell r="C2207">
            <v>0.83</v>
          </cell>
        </row>
        <row r="2208">
          <cell r="A2208">
            <v>42878.250532407408</v>
          </cell>
          <cell r="B2208">
            <v>0.85</v>
          </cell>
          <cell r="C2208">
            <v>0.63</v>
          </cell>
        </row>
        <row r="2209">
          <cell r="A2209">
            <v>42878.250879629632</v>
          </cell>
          <cell r="B2209">
            <v>0.85</v>
          </cell>
          <cell r="C2209">
            <v>0.56000000000000005</v>
          </cell>
        </row>
        <row r="2210">
          <cell r="A2210">
            <v>42878.251226851855</v>
          </cell>
          <cell r="B2210">
            <v>0.84</v>
          </cell>
          <cell r="C2210">
            <v>0.61</v>
          </cell>
        </row>
        <row r="2211">
          <cell r="A2211">
            <v>42878.251574074071</v>
          </cell>
          <cell r="B2211">
            <v>0.84</v>
          </cell>
          <cell r="C2211">
            <v>0.71</v>
          </cell>
        </row>
        <row r="2212">
          <cell r="A2212">
            <v>42878.251921296294</v>
          </cell>
          <cell r="B2212">
            <v>0.85</v>
          </cell>
          <cell r="C2212">
            <v>0.81</v>
          </cell>
        </row>
        <row r="2213">
          <cell r="A2213">
            <v>42878.252268518518</v>
          </cell>
          <cell r="B2213">
            <v>0.85</v>
          </cell>
          <cell r="C2213">
            <v>0.89</v>
          </cell>
        </row>
        <row r="2214">
          <cell r="A2214">
            <v>42878.252615740741</v>
          </cell>
          <cell r="B2214">
            <v>0.84</v>
          </cell>
          <cell r="C2214">
            <v>0.95</v>
          </cell>
        </row>
        <row r="2215">
          <cell r="A2215">
            <v>42878.252962962964</v>
          </cell>
          <cell r="B2215">
            <v>0.85</v>
          </cell>
          <cell r="C2215">
            <v>0.99</v>
          </cell>
        </row>
        <row r="2216">
          <cell r="A2216">
            <v>42878.253310185188</v>
          </cell>
          <cell r="B2216">
            <v>0.85</v>
          </cell>
          <cell r="C2216">
            <v>1.02</v>
          </cell>
        </row>
        <row r="2217">
          <cell r="A2217">
            <v>42878.253657407404</v>
          </cell>
          <cell r="B2217">
            <v>0.85</v>
          </cell>
          <cell r="C2217">
            <v>1.06</v>
          </cell>
        </row>
        <row r="2218">
          <cell r="A2218">
            <v>42878.254004629627</v>
          </cell>
          <cell r="B2218">
            <v>0.85</v>
          </cell>
          <cell r="C2218">
            <v>1.08</v>
          </cell>
        </row>
        <row r="2219">
          <cell r="A2219">
            <v>42878.254351851851</v>
          </cell>
          <cell r="B2219">
            <v>0.85</v>
          </cell>
          <cell r="C2219">
            <v>1.1200000000000001</v>
          </cell>
        </row>
        <row r="2220">
          <cell r="A2220">
            <v>42878.254699074074</v>
          </cell>
          <cell r="B2220">
            <v>0.85</v>
          </cell>
          <cell r="C2220">
            <v>1.1399999999999999</v>
          </cell>
        </row>
        <row r="2221">
          <cell r="A2221">
            <v>42878.255046296297</v>
          </cell>
          <cell r="B2221">
            <v>0.85</v>
          </cell>
          <cell r="C2221">
            <v>0.95</v>
          </cell>
        </row>
        <row r="2222">
          <cell r="A2222">
            <v>42878.255393518521</v>
          </cell>
          <cell r="B2222">
            <v>0.85</v>
          </cell>
          <cell r="C2222">
            <v>0.72</v>
          </cell>
        </row>
        <row r="2223">
          <cell r="A2223">
            <v>42878.255740740744</v>
          </cell>
          <cell r="B2223">
            <v>0.84</v>
          </cell>
          <cell r="C2223">
            <v>0.57999999999999996</v>
          </cell>
        </row>
        <row r="2224">
          <cell r="A2224">
            <v>42878.25608796296</v>
          </cell>
          <cell r="B2224">
            <v>0.84</v>
          </cell>
          <cell r="C2224">
            <v>0.56999999999999995</v>
          </cell>
        </row>
        <row r="2225">
          <cell r="A2225">
            <v>42878.256435185183</v>
          </cell>
          <cell r="B2225">
            <v>0.84</v>
          </cell>
          <cell r="C2225">
            <v>0.65</v>
          </cell>
        </row>
        <row r="2226">
          <cell r="A2226">
            <v>42878.256782407407</v>
          </cell>
          <cell r="B2226">
            <v>0.84</v>
          </cell>
          <cell r="C2226">
            <v>0.75</v>
          </cell>
        </row>
        <row r="2227">
          <cell r="A2227">
            <v>42878.25712962963</v>
          </cell>
          <cell r="B2227">
            <v>0.84</v>
          </cell>
          <cell r="C2227">
            <v>0.85</v>
          </cell>
        </row>
        <row r="2228">
          <cell r="A2228">
            <v>42878.257476851853</v>
          </cell>
          <cell r="B2228">
            <v>0.85</v>
          </cell>
          <cell r="C2228">
            <v>0.92</v>
          </cell>
        </row>
        <row r="2229">
          <cell r="A2229">
            <v>42878.257824074077</v>
          </cell>
          <cell r="B2229">
            <v>0.85</v>
          </cell>
          <cell r="C2229">
            <v>0.98</v>
          </cell>
        </row>
        <row r="2230">
          <cell r="A2230">
            <v>42878.258171296293</v>
          </cell>
          <cell r="B2230">
            <v>0.85</v>
          </cell>
          <cell r="C2230">
            <v>1.02</v>
          </cell>
        </row>
        <row r="2231">
          <cell r="A2231">
            <v>42878.258518518516</v>
          </cell>
          <cell r="B2231">
            <v>0.85</v>
          </cell>
          <cell r="C2231">
            <v>1.06</v>
          </cell>
        </row>
        <row r="2232">
          <cell r="A2232">
            <v>42878.25886574074</v>
          </cell>
          <cell r="B2232">
            <v>0.85</v>
          </cell>
          <cell r="C2232">
            <v>1.0900000000000001</v>
          </cell>
        </row>
        <row r="2233">
          <cell r="A2233">
            <v>42878.259212962963</v>
          </cell>
          <cell r="B2233">
            <v>0.85</v>
          </cell>
          <cell r="C2233">
            <v>1.1200000000000001</v>
          </cell>
        </row>
        <row r="2234">
          <cell r="A2234">
            <v>42878.259560185186</v>
          </cell>
          <cell r="B2234">
            <v>0.85</v>
          </cell>
          <cell r="C2234">
            <v>1.1299999999999999</v>
          </cell>
        </row>
        <row r="2235">
          <cell r="A2235">
            <v>42878.25990740741</v>
          </cell>
          <cell r="B2235">
            <v>0.85</v>
          </cell>
          <cell r="C2235">
            <v>0.98</v>
          </cell>
        </row>
        <row r="2236">
          <cell r="A2236">
            <v>42878.260254629633</v>
          </cell>
          <cell r="B2236">
            <v>0.85</v>
          </cell>
          <cell r="C2236">
            <v>0.73</v>
          </cell>
        </row>
        <row r="2237">
          <cell r="A2237">
            <v>42878.260601851849</v>
          </cell>
          <cell r="B2237">
            <v>0.84</v>
          </cell>
          <cell r="C2237">
            <v>0.59</v>
          </cell>
        </row>
        <row r="2238">
          <cell r="A2238">
            <v>42878.260949074072</v>
          </cell>
          <cell r="B2238">
            <v>0.84</v>
          </cell>
          <cell r="C2238">
            <v>0.59</v>
          </cell>
        </row>
        <row r="2239">
          <cell r="A2239">
            <v>42878.261296296296</v>
          </cell>
          <cell r="B2239">
            <v>0.84</v>
          </cell>
          <cell r="C2239">
            <v>0.67</v>
          </cell>
        </row>
        <row r="2240">
          <cell r="A2240">
            <v>42878.261643518519</v>
          </cell>
          <cell r="B2240">
            <v>0.84</v>
          </cell>
          <cell r="C2240">
            <v>0.78</v>
          </cell>
        </row>
        <row r="2241">
          <cell r="A2241">
            <v>42878.261990740742</v>
          </cell>
          <cell r="B2241">
            <v>0.84</v>
          </cell>
          <cell r="C2241">
            <v>0.87</v>
          </cell>
        </row>
        <row r="2242">
          <cell r="A2242">
            <v>42878.262349537035</v>
          </cell>
          <cell r="B2242">
            <v>0.84</v>
          </cell>
          <cell r="C2242">
            <v>0.94</v>
          </cell>
        </row>
        <row r="2243">
          <cell r="A2243">
            <v>42878.262696759259</v>
          </cell>
          <cell r="B2243">
            <v>0.84</v>
          </cell>
          <cell r="C2243">
            <v>1</v>
          </cell>
        </row>
        <row r="2244">
          <cell r="A2244">
            <v>42878.263043981482</v>
          </cell>
          <cell r="B2244">
            <v>0.84</v>
          </cell>
          <cell r="C2244">
            <v>1.05</v>
          </cell>
        </row>
        <row r="2245">
          <cell r="A2245">
            <v>42878.263391203705</v>
          </cell>
          <cell r="B2245">
            <v>0.85</v>
          </cell>
          <cell r="C2245">
            <v>1.08</v>
          </cell>
        </row>
        <row r="2246">
          <cell r="A2246">
            <v>42878.263738425929</v>
          </cell>
          <cell r="B2246">
            <v>0.85</v>
          </cell>
          <cell r="C2246">
            <v>1.03</v>
          </cell>
        </row>
        <row r="2247">
          <cell r="A2247">
            <v>42878.264085648145</v>
          </cell>
          <cell r="B2247">
            <v>0.85</v>
          </cell>
          <cell r="C2247">
            <v>0.81</v>
          </cell>
        </row>
        <row r="2248">
          <cell r="A2248">
            <v>42878.264432870368</v>
          </cell>
          <cell r="B2248">
            <v>0.84</v>
          </cell>
          <cell r="C2248">
            <v>0.61</v>
          </cell>
        </row>
        <row r="2249">
          <cell r="A2249">
            <v>42878.264780092592</v>
          </cell>
          <cell r="B2249">
            <v>0.84</v>
          </cell>
          <cell r="C2249">
            <v>0.54</v>
          </cell>
        </row>
        <row r="2250">
          <cell r="A2250">
            <v>42878.265127314815</v>
          </cell>
          <cell r="B2250">
            <v>0.83</v>
          </cell>
          <cell r="C2250">
            <v>0.57999999999999996</v>
          </cell>
        </row>
        <row r="2251">
          <cell r="A2251">
            <v>42878.265474537038</v>
          </cell>
          <cell r="B2251">
            <v>0.83</v>
          </cell>
          <cell r="C2251">
            <v>0.68</v>
          </cell>
        </row>
        <row r="2252">
          <cell r="A2252">
            <v>42878.265821759262</v>
          </cell>
          <cell r="B2252">
            <v>0.83</v>
          </cell>
          <cell r="C2252">
            <v>0.79</v>
          </cell>
        </row>
        <row r="2253">
          <cell r="A2253">
            <v>42878.266168981485</v>
          </cell>
          <cell r="B2253">
            <v>0.84</v>
          </cell>
          <cell r="C2253">
            <v>0.88</v>
          </cell>
        </row>
        <row r="2254">
          <cell r="A2254">
            <v>42878.266516203701</v>
          </cell>
          <cell r="B2254">
            <v>0.83</v>
          </cell>
          <cell r="C2254">
            <v>0.95</v>
          </cell>
        </row>
        <row r="2255">
          <cell r="A2255">
            <v>42878.266863425924</v>
          </cell>
          <cell r="B2255">
            <v>0.84</v>
          </cell>
          <cell r="C2255">
            <v>1</v>
          </cell>
        </row>
        <row r="2256">
          <cell r="A2256">
            <v>42878.267210648148</v>
          </cell>
          <cell r="B2256">
            <v>0.84</v>
          </cell>
          <cell r="C2256">
            <v>1.05</v>
          </cell>
        </row>
        <row r="2257">
          <cell r="A2257">
            <v>42878.267557870371</v>
          </cell>
          <cell r="B2257">
            <v>0.84</v>
          </cell>
          <cell r="C2257">
            <v>1.08</v>
          </cell>
        </row>
        <row r="2258">
          <cell r="A2258">
            <v>42878.267905092594</v>
          </cell>
          <cell r="B2258">
            <v>0.84</v>
          </cell>
          <cell r="C2258">
            <v>0.95</v>
          </cell>
        </row>
        <row r="2259">
          <cell r="A2259">
            <v>42878.268252314818</v>
          </cell>
          <cell r="B2259">
            <v>0.83</v>
          </cell>
          <cell r="C2259">
            <v>0.69</v>
          </cell>
        </row>
        <row r="2260">
          <cell r="A2260">
            <v>42878.268599537034</v>
          </cell>
          <cell r="B2260">
            <v>0.83</v>
          </cell>
          <cell r="C2260">
            <v>0.55000000000000004</v>
          </cell>
        </row>
        <row r="2261">
          <cell r="A2261">
            <v>42878.268946759257</v>
          </cell>
          <cell r="B2261">
            <v>0.83</v>
          </cell>
          <cell r="C2261">
            <v>0.56000000000000005</v>
          </cell>
        </row>
        <row r="2262">
          <cell r="A2262">
            <v>42878.269293981481</v>
          </cell>
          <cell r="B2262">
            <v>0.82</v>
          </cell>
          <cell r="C2262">
            <v>0.64</v>
          </cell>
        </row>
        <row r="2263">
          <cell r="A2263">
            <v>42878.269641203704</v>
          </cell>
          <cell r="B2263">
            <v>0.82</v>
          </cell>
          <cell r="C2263">
            <v>0.75</v>
          </cell>
        </row>
        <row r="2264">
          <cell r="A2264">
            <v>42878.269988425927</v>
          </cell>
          <cell r="B2264">
            <v>0.83</v>
          </cell>
          <cell r="C2264">
            <v>0.85</v>
          </cell>
        </row>
        <row r="2265">
          <cell r="A2265">
            <v>42878.270335648151</v>
          </cell>
          <cell r="B2265">
            <v>0.83</v>
          </cell>
          <cell r="C2265">
            <v>0.92</v>
          </cell>
        </row>
        <row r="2266">
          <cell r="A2266">
            <v>42878.270682870374</v>
          </cell>
          <cell r="B2266">
            <v>0.83</v>
          </cell>
          <cell r="C2266">
            <v>0.97</v>
          </cell>
        </row>
        <row r="2267">
          <cell r="A2267">
            <v>42878.27103009259</v>
          </cell>
          <cell r="B2267">
            <v>0.83</v>
          </cell>
          <cell r="C2267">
            <v>1.01</v>
          </cell>
        </row>
        <row r="2268">
          <cell r="A2268">
            <v>42878.271377314813</v>
          </cell>
          <cell r="B2268">
            <v>0.83</v>
          </cell>
          <cell r="C2268">
            <v>1.05</v>
          </cell>
        </row>
        <row r="2269">
          <cell r="A2269">
            <v>42878.271724537037</v>
          </cell>
          <cell r="B2269">
            <v>0.83</v>
          </cell>
          <cell r="C2269">
            <v>1.0900000000000001</v>
          </cell>
        </row>
        <row r="2270">
          <cell r="A2270">
            <v>42878.27207175926</v>
          </cell>
          <cell r="B2270">
            <v>0.83</v>
          </cell>
          <cell r="C2270">
            <v>1.1100000000000001</v>
          </cell>
        </row>
        <row r="2271">
          <cell r="A2271">
            <v>42878.272418981483</v>
          </cell>
          <cell r="B2271">
            <v>0.83</v>
          </cell>
          <cell r="C2271">
            <v>0.98</v>
          </cell>
        </row>
        <row r="2272">
          <cell r="A2272">
            <v>42878.272766203707</v>
          </cell>
          <cell r="B2272">
            <v>0.83</v>
          </cell>
          <cell r="C2272">
            <v>0.72</v>
          </cell>
        </row>
        <row r="2273">
          <cell r="A2273">
            <v>42878.273113425923</v>
          </cell>
          <cell r="B2273">
            <v>0.82</v>
          </cell>
          <cell r="C2273">
            <v>0.56999999999999995</v>
          </cell>
        </row>
        <row r="2274">
          <cell r="A2274">
            <v>42878.273460648146</v>
          </cell>
          <cell r="B2274">
            <v>0.82</v>
          </cell>
          <cell r="C2274">
            <v>0.56000000000000005</v>
          </cell>
        </row>
        <row r="2275">
          <cell r="A2275">
            <v>42878.27380787037</v>
          </cell>
          <cell r="B2275">
            <v>0.82</v>
          </cell>
          <cell r="C2275">
            <v>0.65</v>
          </cell>
        </row>
        <row r="2276">
          <cell r="A2276">
            <v>42878.274155092593</v>
          </cell>
          <cell r="B2276">
            <v>0.82</v>
          </cell>
          <cell r="C2276">
            <v>0.75</v>
          </cell>
        </row>
        <row r="2277">
          <cell r="A2277">
            <v>42878.274502314816</v>
          </cell>
          <cell r="B2277">
            <v>0.83</v>
          </cell>
          <cell r="C2277">
            <v>0.85</v>
          </cell>
        </row>
        <row r="2278">
          <cell r="A2278">
            <v>42878.27484953704</v>
          </cell>
          <cell r="B2278">
            <v>0.82</v>
          </cell>
          <cell r="C2278">
            <v>0.93</v>
          </cell>
        </row>
        <row r="2279">
          <cell r="A2279">
            <v>42878.275196759256</v>
          </cell>
          <cell r="B2279">
            <v>0.82</v>
          </cell>
          <cell r="C2279">
            <v>0.99</v>
          </cell>
        </row>
        <row r="2280">
          <cell r="A2280">
            <v>42878.275543981479</v>
          </cell>
          <cell r="B2280">
            <v>0.82</v>
          </cell>
          <cell r="C2280">
            <v>1.03</v>
          </cell>
        </row>
        <row r="2281">
          <cell r="A2281">
            <v>42878.275891203702</v>
          </cell>
          <cell r="B2281">
            <v>0.82</v>
          </cell>
          <cell r="C2281">
            <v>1.06</v>
          </cell>
        </row>
        <row r="2282">
          <cell r="A2282">
            <v>42878.276238425926</v>
          </cell>
          <cell r="B2282">
            <v>0.82</v>
          </cell>
          <cell r="C2282">
            <v>1.04</v>
          </cell>
        </row>
        <row r="2283">
          <cell r="A2283">
            <v>42878.276585648149</v>
          </cell>
          <cell r="B2283">
            <v>0.82</v>
          </cell>
          <cell r="C2283">
            <v>0.8</v>
          </cell>
        </row>
        <row r="2284">
          <cell r="A2284">
            <v>42878.276932870373</v>
          </cell>
          <cell r="B2284">
            <v>0.82</v>
          </cell>
          <cell r="C2284">
            <v>0.57999999999999996</v>
          </cell>
        </row>
        <row r="2285">
          <cell r="A2285">
            <v>42878.277280092596</v>
          </cell>
          <cell r="B2285">
            <v>0.82</v>
          </cell>
          <cell r="C2285">
            <v>0.52</v>
          </cell>
        </row>
        <row r="2286">
          <cell r="A2286">
            <v>42878.277627314812</v>
          </cell>
          <cell r="B2286">
            <v>0.82</v>
          </cell>
          <cell r="C2286">
            <v>0.59</v>
          </cell>
        </row>
        <row r="2287">
          <cell r="A2287">
            <v>42878.277974537035</v>
          </cell>
          <cell r="B2287">
            <v>0.82</v>
          </cell>
          <cell r="C2287">
            <v>0.7</v>
          </cell>
        </row>
        <row r="2288">
          <cell r="A2288">
            <v>42878.278321759259</v>
          </cell>
          <cell r="B2288">
            <v>0.82</v>
          </cell>
          <cell r="C2288">
            <v>0.81</v>
          </cell>
        </row>
        <row r="2289">
          <cell r="A2289">
            <v>42878.278668981482</v>
          </cell>
          <cell r="B2289">
            <v>0.82</v>
          </cell>
          <cell r="C2289">
            <v>0.88</v>
          </cell>
        </row>
        <row r="2290">
          <cell r="A2290">
            <v>42878.279016203705</v>
          </cell>
          <cell r="B2290">
            <v>0.82</v>
          </cell>
          <cell r="C2290">
            <v>0.95</v>
          </cell>
        </row>
        <row r="2291">
          <cell r="A2291">
            <v>42878.279363425929</v>
          </cell>
          <cell r="B2291">
            <v>0.82</v>
          </cell>
          <cell r="C2291">
            <v>1</v>
          </cell>
        </row>
        <row r="2292">
          <cell r="A2292">
            <v>42878.279710648145</v>
          </cell>
          <cell r="B2292">
            <v>0.82</v>
          </cell>
          <cell r="C2292">
            <v>1.05</v>
          </cell>
        </row>
        <row r="2293">
          <cell r="A2293">
            <v>42878.280057870368</v>
          </cell>
          <cell r="B2293">
            <v>0.82</v>
          </cell>
          <cell r="C2293">
            <v>1.08</v>
          </cell>
        </row>
        <row r="2294">
          <cell r="A2294">
            <v>42878.280405092592</v>
          </cell>
          <cell r="B2294">
            <v>0.83</v>
          </cell>
          <cell r="C2294">
            <v>0.97</v>
          </cell>
        </row>
        <row r="2295">
          <cell r="A2295">
            <v>42878.280752314815</v>
          </cell>
          <cell r="B2295">
            <v>0.82</v>
          </cell>
          <cell r="C2295">
            <v>0.74</v>
          </cell>
        </row>
        <row r="2296">
          <cell r="A2296">
            <v>42878.281099537038</v>
          </cell>
          <cell r="B2296">
            <v>0.82</v>
          </cell>
          <cell r="C2296">
            <v>0.57999999999999996</v>
          </cell>
        </row>
        <row r="2297">
          <cell r="A2297">
            <v>42878.281446759262</v>
          </cell>
          <cell r="B2297">
            <v>0.81</v>
          </cell>
          <cell r="C2297">
            <v>0.56000000000000005</v>
          </cell>
        </row>
        <row r="2298">
          <cell r="A2298">
            <v>42878.281793981485</v>
          </cell>
          <cell r="B2298">
            <v>0.8</v>
          </cell>
          <cell r="C2298">
            <v>0.64</v>
          </cell>
        </row>
        <row r="2299">
          <cell r="A2299">
            <v>42878.282141203701</v>
          </cell>
          <cell r="B2299">
            <v>0.81</v>
          </cell>
          <cell r="C2299">
            <v>0.74</v>
          </cell>
        </row>
        <row r="2300">
          <cell r="A2300">
            <v>42878.282488425924</v>
          </cell>
          <cell r="B2300">
            <v>0.81</v>
          </cell>
          <cell r="C2300">
            <v>0.84</v>
          </cell>
        </row>
        <row r="2301">
          <cell r="A2301">
            <v>42878.282835648148</v>
          </cell>
          <cell r="B2301">
            <v>0.81</v>
          </cell>
          <cell r="C2301">
            <v>0.92</v>
          </cell>
        </row>
        <row r="2302">
          <cell r="A2302">
            <v>42878.283182870371</v>
          </cell>
          <cell r="B2302">
            <v>0.82</v>
          </cell>
          <cell r="C2302">
            <v>0.98</v>
          </cell>
        </row>
        <row r="2303">
          <cell r="A2303">
            <v>42878.283530092594</v>
          </cell>
          <cell r="B2303">
            <v>0.81</v>
          </cell>
          <cell r="C2303">
            <v>1.02</v>
          </cell>
        </row>
        <row r="2304">
          <cell r="A2304">
            <v>42878.283877314818</v>
          </cell>
          <cell r="B2304">
            <v>0.82</v>
          </cell>
          <cell r="C2304">
            <v>1.06</v>
          </cell>
        </row>
        <row r="2305">
          <cell r="A2305">
            <v>42878.284224537034</v>
          </cell>
          <cell r="B2305">
            <v>0.82</v>
          </cell>
          <cell r="C2305">
            <v>1.06</v>
          </cell>
        </row>
        <row r="2306">
          <cell r="A2306">
            <v>42878.284571759257</v>
          </cell>
          <cell r="B2306">
            <v>0.82</v>
          </cell>
          <cell r="C2306">
            <v>0.86</v>
          </cell>
        </row>
        <row r="2307">
          <cell r="A2307">
            <v>42878.284930555557</v>
          </cell>
          <cell r="B2307">
            <v>0.81</v>
          </cell>
          <cell r="C2307">
            <v>0.6</v>
          </cell>
        </row>
        <row r="2308">
          <cell r="A2308">
            <v>42878.285277777781</v>
          </cell>
          <cell r="B2308">
            <v>0.81</v>
          </cell>
          <cell r="C2308">
            <v>0.5</v>
          </cell>
        </row>
        <row r="2309">
          <cell r="A2309">
            <v>42878.285624999997</v>
          </cell>
          <cell r="B2309">
            <v>0.8</v>
          </cell>
          <cell r="C2309">
            <v>0.52</v>
          </cell>
        </row>
        <row r="2310">
          <cell r="A2310">
            <v>42878.28597222222</v>
          </cell>
          <cell r="B2310">
            <v>0.8</v>
          </cell>
          <cell r="C2310">
            <v>0.62</v>
          </cell>
        </row>
        <row r="2311">
          <cell r="A2311">
            <v>42878.286319444444</v>
          </cell>
          <cell r="B2311">
            <v>0.8</v>
          </cell>
          <cell r="C2311">
            <v>0.72</v>
          </cell>
        </row>
        <row r="2312">
          <cell r="A2312">
            <v>42878.286666666667</v>
          </cell>
          <cell r="B2312">
            <v>0.8</v>
          </cell>
          <cell r="C2312">
            <v>0.82</v>
          </cell>
        </row>
        <row r="2313">
          <cell r="A2313">
            <v>42878.28701388889</v>
          </cell>
          <cell r="B2313">
            <v>0.8</v>
          </cell>
          <cell r="C2313">
            <v>0.89</v>
          </cell>
        </row>
        <row r="2314">
          <cell r="A2314">
            <v>42878.287361111114</v>
          </cell>
          <cell r="B2314">
            <v>0.8</v>
          </cell>
          <cell r="C2314">
            <v>0.93</v>
          </cell>
        </row>
        <row r="2315">
          <cell r="A2315">
            <v>42878.287708333337</v>
          </cell>
          <cell r="B2315">
            <v>0.8</v>
          </cell>
          <cell r="C2315">
            <v>0.97</v>
          </cell>
        </row>
        <row r="2316">
          <cell r="A2316">
            <v>42878.288055555553</v>
          </cell>
          <cell r="B2316">
            <v>0.8</v>
          </cell>
          <cell r="C2316">
            <v>1.01</v>
          </cell>
        </row>
        <row r="2317">
          <cell r="A2317">
            <v>42878.288402777776</v>
          </cell>
          <cell r="B2317">
            <v>0.8</v>
          </cell>
          <cell r="C2317">
            <v>1.03</v>
          </cell>
        </row>
        <row r="2318">
          <cell r="A2318">
            <v>42878.28875</v>
          </cell>
          <cell r="B2318">
            <v>0.81</v>
          </cell>
          <cell r="C2318">
            <v>1.05</v>
          </cell>
        </row>
        <row r="2319">
          <cell r="A2319">
            <v>42878.289097222223</v>
          </cell>
          <cell r="B2319">
            <v>0.8</v>
          </cell>
          <cell r="C2319">
            <v>0.88</v>
          </cell>
        </row>
        <row r="2320">
          <cell r="A2320">
            <v>42878.289444444446</v>
          </cell>
          <cell r="B2320">
            <v>0.8</v>
          </cell>
          <cell r="C2320">
            <v>0.61</v>
          </cell>
        </row>
        <row r="2321">
          <cell r="A2321">
            <v>42878.28979166667</v>
          </cell>
          <cell r="B2321">
            <v>0.79</v>
          </cell>
          <cell r="C2321">
            <v>0.49</v>
          </cell>
        </row>
        <row r="2322">
          <cell r="A2322">
            <v>42878.290138888886</v>
          </cell>
          <cell r="B2322">
            <v>0.79</v>
          </cell>
          <cell r="C2322">
            <v>0.49</v>
          </cell>
        </row>
        <row r="2323">
          <cell r="A2323">
            <v>42878.290486111109</v>
          </cell>
          <cell r="B2323">
            <v>0.79</v>
          </cell>
          <cell r="C2323">
            <v>0.57999999999999996</v>
          </cell>
        </row>
        <row r="2324">
          <cell r="A2324">
            <v>42878.290833333333</v>
          </cell>
          <cell r="B2324">
            <v>0.79</v>
          </cell>
          <cell r="C2324">
            <v>0.68</v>
          </cell>
        </row>
        <row r="2325">
          <cell r="A2325">
            <v>42878.291180555556</v>
          </cell>
          <cell r="B2325">
            <v>0.79</v>
          </cell>
          <cell r="C2325">
            <v>0.77</v>
          </cell>
        </row>
        <row r="2326">
          <cell r="A2326">
            <v>42878.291527777779</v>
          </cell>
          <cell r="B2326">
            <v>0.8</v>
          </cell>
          <cell r="C2326">
            <v>0.84</v>
          </cell>
        </row>
        <row r="2327">
          <cell r="A2327">
            <v>42878.291875000003</v>
          </cell>
          <cell r="B2327">
            <v>0.79</v>
          </cell>
          <cell r="C2327">
            <v>0.89</v>
          </cell>
        </row>
        <row r="2328">
          <cell r="A2328">
            <v>42878.292222222219</v>
          </cell>
          <cell r="B2328">
            <v>0.79</v>
          </cell>
          <cell r="C2328">
            <v>0.92</v>
          </cell>
        </row>
        <row r="2329">
          <cell r="A2329">
            <v>42878.292569444442</v>
          </cell>
          <cell r="B2329">
            <v>0.8</v>
          </cell>
          <cell r="C2329">
            <v>0.96</v>
          </cell>
        </row>
        <row r="2330">
          <cell r="A2330">
            <v>42878.292916666665</v>
          </cell>
          <cell r="B2330">
            <v>0.79</v>
          </cell>
          <cell r="C2330">
            <v>0.98</v>
          </cell>
        </row>
        <row r="2331">
          <cell r="A2331">
            <v>42878.293263888889</v>
          </cell>
          <cell r="B2331">
            <v>0.79</v>
          </cell>
          <cell r="C2331">
            <v>1</v>
          </cell>
        </row>
        <row r="2332">
          <cell r="A2332">
            <v>42878.293611111112</v>
          </cell>
          <cell r="B2332">
            <v>0.79</v>
          </cell>
          <cell r="C2332">
            <v>0.92</v>
          </cell>
        </row>
        <row r="2333">
          <cell r="A2333">
            <v>42878.293958333335</v>
          </cell>
          <cell r="B2333">
            <v>0.79</v>
          </cell>
          <cell r="C2333">
            <v>0.67</v>
          </cell>
        </row>
        <row r="2334">
          <cell r="A2334">
            <v>42878.294305555559</v>
          </cell>
          <cell r="B2334">
            <v>0.78</v>
          </cell>
          <cell r="C2334">
            <v>0.47</v>
          </cell>
        </row>
        <row r="2335">
          <cell r="A2335">
            <v>42878.294652777775</v>
          </cell>
          <cell r="B2335">
            <v>0.78</v>
          </cell>
          <cell r="C2335">
            <v>0.42</v>
          </cell>
        </row>
        <row r="2336">
          <cell r="A2336">
            <v>42878.294999999998</v>
          </cell>
          <cell r="B2336">
            <v>0.79</v>
          </cell>
          <cell r="C2336">
            <v>0.49</v>
          </cell>
        </row>
        <row r="2337">
          <cell r="A2337">
            <v>42878.295347222222</v>
          </cell>
          <cell r="B2337">
            <v>0.78</v>
          </cell>
          <cell r="C2337">
            <v>0.6</v>
          </cell>
        </row>
        <row r="2338">
          <cell r="A2338">
            <v>42878.295694444445</v>
          </cell>
          <cell r="B2338">
            <v>0.78</v>
          </cell>
          <cell r="C2338">
            <v>0.69</v>
          </cell>
        </row>
        <row r="2339">
          <cell r="A2339">
            <v>42878.296041666668</v>
          </cell>
          <cell r="B2339">
            <v>0.78</v>
          </cell>
          <cell r="C2339">
            <v>0.77</v>
          </cell>
        </row>
        <row r="2340">
          <cell r="A2340">
            <v>42878.296388888892</v>
          </cell>
          <cell r="B2340">
            <v>0.78</v>
          </cell>
          <cell r="C2340">
            <v>0.82</v>
          </cell>
        </row>
        <row r="2341">
          <cell r="A2341">
            <v>42878.296736111108</v>
          </cell>
          <cell r="B2341">
            <v>0.78</v>
          </cell>
          <cell r="C2341">
            <v>0.87</v>
          </cell>
        </row>
        <row r="2342">
          <cell r="A2342">
            <v>42878.297083333331</v>
          </cell>
          <cell r="B2342">
            <v>0.79</v>
          </cell>
          <cell r="C2342">
            <v>0.9</v>
          </cell>
        </row>
        <row r="2343">
          <cell r="A2343">
            <v>42878.297430555554</v>
          </cell>
          <cell r="B2343">
            <v>0.78</v>
          </cell>
          <cell r="C2343">
            <v>0.94</v>
          </cell>
        </row>
        <row r="2344">
          <cell r="A2344">
            <v>42878.297777777778</v>
          </cell>
          <cell r="B2344">
            <v>0.79</v>
          </cell>
          <cell r="C2344">
            <v>0.96</v>
          </cell>
        </row>
        <row r="2345">
          <cell r="A2345">
            <v>42878.298125000001</v>
          </cell>
          <cell r="B2345">
            <v>0.79</v>
          </cell>
          <cell r="C2345">
            <v>0.99</v>
          </cell>
        </row>
        <row r="2346">
          <cell r="A2346">
            <v>42878.298472222225</v>
          </cell>
          <cell r="B2346">
            <v>0.78</v>
          </cell>
          <cell r="C2346">
            <v>1.02</v>
          </cell>
        </row>
        <row r="2347">
          <cell r="A2347">
            <v>42878.298819444448</v>
          </cell>
          <cell r="B2347">
            <v>0.78</v>
          </cell>
          <cell r="C2347">
            <v>1.04</v>
          </cell>
        </row>
        <row r="2348">
          <cell r="A2348">
            <v>42878.299166666664</v>
          </cell>
          <cell r="B2348">
            <v>0.79</v>
          </cell>
          <cell r="C2348">
            <v>0.87</v>
          </cell>
        </row>
        <row r="2349">
          <cell r="A2349">
            <v>42878.299513888887</v>
          </cell>
          <cell r="B2349">
            <v>0.78</v>
          </cell>
          <cell r="C2349">
            <v>0.59</v>
          </cell>
        </row>
        <row r="2350">
          <cell r="A2350">
            <v>42878.299861111111</v>
          </cell>
          <cell r="B2350">
            <v>0.78</v>
          </cell>
          <cell r="C2350">
            <v>0.46</v>
          </cell>
        </row>
        <row r="2351">
          <cell r="A2351">
            <v>42878.300208333334</v>
          </cell>
          <cell r="B2351">
            <v>0.78</v>
          </cell>
          <cell r="C2351">
            <v>0.46</v>
          </cell>
        </row>
        <row r="2352">
          <cell r="A2352">
            <v>42878.300555555557</v>
          </cell>
          <cell r="B2352">
            <v>0.78</v>
          </cell>
          <cell r="C2352">
            <v>0.55000000000000004</v>
          </cell>
        </row>
        <row r="2353">
          <cell r="A2353">
            <v>42878.300902777781</v>
          </cell>
          <cell r="B2353">
            <v>0.77</v>
          </cell>
          <cell r="C2353">
            <v>0.65</v>
          </cell>
        </row>
        <row r="2354">
          <cell r="A2354">
            <v>42878.301249999997</v>
          </cell>
          <cell r="B2354">
            <v>0.78</v>
          </cell>
          <cell r="C2354">
            <v>0.75</v>
          </cell>
        </row>
        <row r="2355">
          <cell r="A2355">
            <v>42878.30159722222</v>
          </cell>
          <cell r="B2355">
            <v>0.78</v>
          </cell>
          <cell r="C2355">
            <v>0.82</v>
          </cell>
        </row>
        <row r="2356">
          <cell r="A2356">
            <v>42878.301944444444</v>
          </cell>
          <cell r="B2356">
            <v>0.78</v>
          </cell>
          <cell r="C2356">
            <v>0.87</v>
          </cell>
        </row>
        <row r="2357">
          <cell r="A2357">
            <v>42878.302291666667</v>
          </cell>
          <cell r="B2357">
            <v>0.78</v>
          </cell>
          <cell r="C2357">
            <v>0.92</v>
          </cell>
        </row>
        <row r="2358">
          <cell r="A2358">
            <v>42878.30263888889</v>
          </cell>
          <cell r="B2358">
            <v>0.79</v>
          </cell>
          <cell r="C2358">
            <v>0.96</v>
          </cell>
        </row>
        <row r="2359">
          <cell r="A2359">
            <v>42878.302986111114</v>
          </cell>
          <cell r="B2359">
            <v>0.78</v>
          </cell>
          <cell r="C2359">
            <v>0.99</v>
          </cell>
        </row>
        <row r="2360">
          <cell r="A2360">
            <v>42878.303333333337</v>
          </cell>
          <cell r="B2360">
            <v>0.78</v>
          </cell>
          <cell r="C2360">
            <v>1.01</v>
          </cell>
        </row>
        <row r="2361">
          <cell r="A2361">
            <v>42878.303680555553</v>
          </cell>
          <cell r="B2361">
            <v>0.78</v>
          </cell>
          <cell r="C2361">
            <v>0.79</v>
          </cell>
        </row>
        <row r="2362">
          <cell r="A2362">
            <v>42878.304027777776</v>
          </cell>
          <cell r="B2362">
            <v>0.78</v>
          </cell>
          <cell r="C2362">
            <v>0.57999999999999996</v>
          </cell>
        </row>
        <row r="2363">
          <cell r="A2363">
            <v>42878.304375</v>
          </cell>
          <cell r="B2363">
            <v>0.78</v>
          </cell>
          <cell r="C2363">
            <v>0.45</v>
          </cell>
        </row>
        <row r="2364">
          <cell r="A2364">
            <v>42878.304722222223</v>
          </cell>
          <cell r="B2364">
            <v>0.77</v>
          </cell>
          <cell r="C2364">
            <v>0.47</v>
          </cell>
        </row>
        <row r="2365">
          <cell r="A2365">
            <v>42878.305069444446</v>
          </cell>
          <cell r="B2365">
            <v>0.77</v>
          </cell>
          <cell r="C2365">
            <v>0.56999999999999995</v>
          </cell>
        </row>
        <row r="2366">
          <cell r="A2366">
            <v>42878.30541666667</v>
          </cell>
          <cell r="B2366">
            <v>0.76</v>
          </cell>
          <cell r="C2366">
            <v>0.67</v>
          </cell>
        </row>
        <row r="2367">
          <cell r="A2367">
            <v>42878.305763888886</v>
          </cell>
          <cell r="B2367">
            <v>0.77</v>
          </cell>
          <cell r="C2367">
            <v>0.76</v>
          </cell>
        </row>
        <row r="2368">
          <cell r="A2368">
            <v>42878.306111111109</v>
          </cell>
          <cell r="B2368">
            <v>0.77</v>
          </cell>
          <cell r="C2368">
            <v>0.84</v>
          </cell>
        </row>
        <row r="2369">
          <cell r="A2369">
            <v>42878.306458333333</v>
          </cell>
          <cell r="B2369">
            <v>0.76</v>
          </cell>
          <cell r="C2369">
            <v>0.89</v>
          </cell>
        </row>
        <row r="2370">
          <cell r="A2370">
            <v>42878.306805555556</v>
          </cell>
          <cell r="B2370">
            <v>0.77</v>
          </cell>
          <cell r="C2370">
            <v>0.94</v>
          </cell>
        </row>
        <row r="2371">
          <cell r="A2371">
            <v>42878.307152777779</v>
          </cell>
          <cell r="B2371">
            <v>0.77</v>
          </cell>
          <cell r="C2371">
            <v>0.97</v>
          </cell>
        </row>
        <row r="2372">
          <cell r="A2372">
            <v>42878.307500000003</v>
          </cell>
          <cell r="B2372">
            <v>0.78</v>
          </cell>
          <cell r="C2372">
            <v>0.99</v>
          </cell>
        </row>
        <row r="2373">
          <cell r="A2373">
            <v>42878.307847222219</v>
          </cell>
          <cell r="B2373">
            <v>0.78</v>
          </cell>
          <cell r="C2373">
            <v>1.03</v>
          </cell>
        </row>
        <row r="2374">
          <cell r="A2374">
            <v>42878.308206018519</v>
          </cell>
          <cell r="B2374">
            <v>0.78</v>
          </cell>
          <cell r="C2374">
            <v>1.03</v>
          </cell>
        </row>
        <row r="2375">
          <cell r="A2375">
            <v>42878.308553240742</v>
          </cell>
          <cell r="B2375">
            <v>0.77</v>
          </cell>
          <cell r="C2375">
            <v>0.85</v>
          </cell>
        </row>
        <row r="2376">
          <cell r="A2376">
            <v>42878.308900462966</v>
          </cell>
          <cell r="B2376">
            <v>0.76</v>
          </cell>
          <cell r="C2376">
            <v>0.6</v>
          </cell>
        </row>
        <row r="2377">
          <cell r="A2377">
            <v>42878.309247685182</v>
          </cell>
          <cell r="B2377">
            <v>0.75</v>
          </cell>
          <cell r="C2377">
            <v>0.49</v>
          </cell>
        </row>
        <row r="2378">
          <cell r="A2378">
            <v>42878.309594907405</v>
          </cell>
          <cell r="B2378">
            <v>0.75</v>
          </cell>
          <cell r="C2378">
            <v>0.51</v>
          </cell>
        </row>
        <row r="2379">
          <cell r="A2379">
            <v>42878.309942129628</v>
          </cell>
          <cell r="B2379">
            <v>0.75</v>
          </cell>
          <cell r="C2379">
            <v>0.6</v>
          </cell>
        </row>
        <row r="2380">
          <cell r="A2380">
            <v>42878.310289351852</v>
          </cell>
          <cell r="B2380">
            <v>0.76</v>
          </cell>
          <cell r="C2380">
            <v>0.71</v>
          </cell>
        </row>
        <row r="2381">
          <cell r="A2381">
            <v>42878.310636574075</v>
          </cell>
          <cell r="B2381">
            <v>0.75</v>
          </cell>
          <cell r="C2381">
            <v>0.81</v>
          </cell>
        </row>
        <row r="2382">
          <cell r="A2382">
            <v>42878.310983796298</v>
          </cell>
          <cell r="B2382">
            <v>0.76</v>
          </cell>
          <cell r="C2382">
            <v>0.88</v>
          </cell>
        </row>
        <row r="2383">
          <cell r="A2383">
            <v>42878.311331018522</v>
          </cell>
          <cell r="B2383">
            <v>0.76</v>
          </cell>
          <cell r="C2383">
            <v>0.92</v>
          </cell>
        </row>
        <row r="2384">
          <cell r="A2384">
            <v>42878.311678240738</v>
          </cell>
          <cell r="B2384">
            <v>0.76</v>
          </cell>
          <cell r="C2384">
            <v>0.96</v>
          </cell>
        </row>
        <row r="2385">
          <cell r="A2385">
            <v>42878.312025462961</v>
          </cell>
          <cell r="B2385">
            <v>0.76</v>
          </cell>
          <cell r="C2385">
            <v>0.99</v>
          </cell>
        </row>
        <row r="2386">
          <cell r="A2386">
            <v>42878.312372685185</v>
          </cell>
          <cell r="B2386">
            <v>0.76</v>
          </cell>
          <cell r="C2386">
            <v>1.02</v>
          </cell>
        </row>
        <row r="2387">
          <cell r="A2387">
            <v>42878.312719907408</v>
          </cell>
          <cell r="B2387">
            <v>0.76</v>
          </cell>
          <cell r="C2387">
            <v>0.82</v>
          </cell>
        </row>
        <row r="2388">
          <cell r="A2388">
            <v>42878.313067129631</v>
          </cell>
          <cell r="B2388">
            <v>0.76</v>
          </cell>
          <cell r="C2388">
            <v>0.63</v>
          </cell>
        </row>
        <row r="2389">
          <cell r="A2389">
            <v>42878.313414351855</v>
          </cell>
          <cell r="B2389">
            <v>0.75</v>
          </cell>
          <cell r="C2389">
            <v>0.47</v>
          </cell>
        </row>
        <row r="2390">
          <cell r="A2390">
            <v>42878.313761574071</v>
          </cell>
          <cell r="B2390">
            <v>0.75</v>
          </cell>
          <cell r="C2390">
            <v>0.46</v>
          </cell>
        </row>
        <row r="2391">
          <cell r="A2391">
            <v>42878.314108796294</v>
          </cell>
          <cell r="B2391">
            <v>0.75</v>
          </cell>
          <cell r="C2391">
            <v>0.55000000000000004</v>
          </cell>
        </row>
        <row r="2392">
          <cell r="A2392">
            <v>42878.314456018517</v>
          </cell>
          <cell r="B2392">
            <v>0.75</v>
          </cell>
          <cell r="C2392">
            <v>0.66</v>
          </cell>
        </row>
        <row r="2393">
          <cell r="A2393">
            <v>42878.314803240741</v>
          </cell>
          <cell r="B2393">
            <v>0.75</v>
          </cell>
          <cell r="C2393">
            <v>0.76</v>
          </cell>
        </row>
        <row r="2394">
          <cell r="A2394">
            <v>42878.315150462964</v>
          </cell>
          <cell r="B2394">
            <v>0.75</v>
          </cell>
          <cell r="C2394">
            <v>0.83</v>
          </cell>
        </row>
        <row r="2395">
          <cell r="A2395">
            <v>42878.315497685187</v>
          </cell>
          <cell r="B2395">
            <v>0.76</v>
          </cell>
          <cell r="C2395">
            <v>0.9</v>
          </cell>
        </row>
        <row r="2396">
          <cell r="A2396">
            <v>42878.315844907411</v>
          </cell>
          <cell r="B2396">
            <v>0.75</v>
          </cell>
          <cell r="C2396">
            <v>0.95</v>
          </cell>
        </row>
        <row r="2397">
          <cell r="A2397">
            <v>42878.316192129627</v>
          </cell>
          <cell r="B2397">
            <v>0.75</v>
          </cell>
          <cell r="C2397">
            <v>0.98</v>
          </cell>
        </row>
        <row r="2398">
          <cell r="A2398">
            <v>42878.31653935185</v>
          </cell>
          <cell r="B2398">
            <v>0.75</v>
          </cell>
          <cell r="C2398">
            <v>1.01</v>
          </cell>
        </row>
        <row r="2399">
          <cell r="A2399">
            <v>42878.316886574074</v>
          </cell>
          <cell r="B2399">
            <v>0.75</v>
          </cell>
          <cell r="C2399">
            <v>1.01</v>
          </cell>
        </row>
        <row r="2400">
          <cell r="A2400">
            <v>42878.317233796297</v>
          </cell>
          <cell r="B2400">
            <v>0.75</v>
          </cell>
          <cell r="C2400">
            <v>0.79</v>
          </cell>
        </row>
        <row r="2401">
          <cell r="A2401">
            <v>42878.31758101852</v>
          </cell>
          <cell r="B2401">
            <v>0.75</v>
          </cell>
          <cell r="C2401">
            <v>0.55000000000000004</v>
          </cell>
        </row>
        <row r="2402">
          <cell r="A2402">
            <v>42878.317928240744</v>
          </cell>
          <cell r="B2402">
            <v>0.75</v>
          </cell>
          <cell r="C2402">
            <v>0.46</v>
          </cell>
        </row>
        <row r="2403">
          <cell r="A2403">
            <v>42878.31827546296</v>
          </cell>
          <cell r="B2403">
            <v>0.75</v>
          </cell>
          <cell r="C2403">
            <v>0.49</v>
          </cell>
        </row>
        <row r="2404">
          <cell r="A2404">
            <v>42878.318622685183</v>
          </cell>
          <cell r="B2404">
            <v>0.75</v>
          </cell>
          <cell r="C2404">
            <v>0.59</v>
          </cell>
        </row>
        <row r="2405">
          <cell r="A2405">
            <v>42878.318969907406</v>
          </cell>
          <cell r="B2405">
            <v>0.75</v>
          </cell>
          <cell r="C2405">
            <v>0.7</v>
          </cell>
        </row>
        <row r="2406">
          <cell r="A2406">
            <v>42878.31931712963</v>
          </cell>
          <cell r="B2406">
            <v>0.75</v>
          </cell>
          <cell r="C2406">
            <v>0.8</v>
          </cell>
        </row>
        <row r="2407">
          <cell r="A2407">
            <v>42878.319664351853</v>
          </cell>
          <cell r="B2407">
            <v>0.75</v>
          </cell>
          <cell r="C2407">
            <v>0.87</v>
          </cell>
        </row>
        <row r="2408">
          <cell r="A2408">
            <v>42878.320011574076</v>
          </cell>
          <cell r="B2408">
            <v>0.75</v>
          </cell>
          <cell r="C2408">
            <v>0.91</v>
          </cell>
        </row>
        <row r="2409">
          <cell r="A2409">
            <v>42878.3203587963</v>
          </cell>
          <cell r="B2409">
            <v>0.75</v>
          </cell>
          <cell r="C2409">
            <v>0.95</v>
          </cell>
        </row>
        <row r="2410">
          <cell r="A2410">
            <v>42878.320706018516</v>
          </cell>
          <cell r="B2410">
            <v>0.75</v>
          </cell>
          <cell r="C2410">
            <v>0.99</v>
          </cell>
        </row>
        <row r="2411">
          <cell r="A2411">
            <v>42878.321053240739</v>
          </cell>
          <cell r="B2411">
            <v>0.76</v>
          </cell>
          <cell r="C2411">
            <v>1.03</v>
          </cell>
        </row>
        <row r="2412">
          <cell r="A2412">
            <v>42878.321400462963</v>
          </cell>
          <cell r="B2412">
            <v>0.75</v>
          </cell>
          <cell r="C2412">
            <v>1.06</v>
          </cell>
        </row>
        <row r="2413">
          <cell r="A2413">
            <v>42878.321747685186</v>
          </cell>
          <cell r="B2413">
            <v>0.75</v>
          </cell>
          <cell r="C2413">
            <v>1.0900000000000001</v>
          </cell>
        </row>
        <row r="2414">
          <cell r="A2414">
            <v>42878.322094907409</v>
          </cell>
          <cell r="B2414">
            <v>0.75</v>
          </cell>
          <cell r="C2414">
            <v>1.06</v>
          </cell>
        </row>
        <row r="2415">
          <cell r="A2415">
            <v>42878.322442129633</v>
          </cell>
          <cell r="B2415">
            <v>0.75</v>
          </cell>
          <cell r="C2415">
            <v>0.84</v>
          </cell>
        </row>
        <row r="2416">
          <cell r="A2416">
            <v>42878.322789351849</v>
          </cell>
          <cell r="B2416">
            <v>0.75</v>
          </cell>
          <cell r="C2416">
            <v>0.63</v>
          </cell>
        </row>
        <row r="2417">
          <cell r="A2417">
            <v>42878.323136574072</v>
          </cell>
          <cell r="B2417">
            <v>0.74</v>
          </cell>
          <cell r="C2417">
            <v>0.53</v>
          </cell>
        </row>
        <row r="2418">
          <cell r="A2418">
            <v>42878.323483796295</v>
          </cell>
          <cell r="B2418">
            <v>0.74</v>
          </cell>
          <cell r="C2418">
            <v>0.56999999999999995</v>
          </cell>
        </row>
        <row r="2419">
          <cell r="A2419">
            <v>42878.323831018519</v>
          </cell>
          <cell r="B2419">
            <v>0.75</v>
          </cell>
          <cell r="C2419">
            <v>0.66</v>
          </cell>
        </row>
        <row r="2420">
          <cell r="A2420">
            <v>42878.324178240742</v>
          </cell>
          <cell r="B2420">
            <v>0.75</v>
          </cell>
          <cell r="C2420">
            <v>0.76</v>
          </cell>
        </row>
        <row r="2421">
          <cell r="A2421">
            <v>42878.324525462966</v>
          </cell>
          <cell r="B2421">
            <v>0.75</v>
          </cell>
          <cell r="C2421">
            <v>0.86</v>
          </cell>
        </row>
        <row r="2422">
          <cell r="A2422">
            <v>42878.324872685182</v>
          </cell>
          <cell r="B2422">
            <v>0.75</v>
          </cell>
          <cell r="C2422">
            <v>0.92</v>
          </cell>
        </row>
        <row r="2423">
          <cell r="A2423">
            <v>42878.325219907405</v>
          </cell>
          <cell r="B2423">
            <v>0.76</v>
          </cell>
          <cell r="C2423">
            <v>0.97</v>
          </cell>
        </row>
        <row r="2424">
          <cell r="A2424">
            <v>42878.325567129628</v>
          </cell>
          <cell r="B2424">
            <v>0.75</v>
          </cell>
          <cell r="C2424">
            <v>1.01</v>
          </cell>
        </row>
        <row r="2425">
          <cell r="A2425">
            <v>42878.325914351852</v>
          </cell>
          <cell r="B2425">
            <v>0.75</v>
          </cell>
          <cell r="C2425">
            <v>1.05</v>
          </cell>
        </row>
        <row r="2426">
          <cell r="A2426">
            <v>42878.326261574075</v>
          </cell>
          <cell r="B2426">
            <v>0.76</v>
          </cell>
          <cell r="C2426">
            <v>1.05</v>
          </cell>
        </row>
        <row r="2427">
          <cell r="A2427">
            <v>42878.326608796298</v>
          </cell>
          <cell r="B2427">
            <v>0.75</v>
          </cell>
          <cell r="C2427">
            <v>0.86</v>
          </cell>
        </row>
        <row r="2428">
          <cell r="A2428">
            <v>42878.326956018522</v>
          </cell>
          <cell r="B2428">
            <v>0.75</v>
          </cell>
          <cell r="C2428">
            <v>0.62</v>
          </cell>
        </row>
        <row r="2429">
          <cell r="A2429">
            <v>42878.327303240738</v>
          </cell>
          <cell r="B2429">
            <v>0.74</v>
          </cell>
          <cell r="C2429">
            <v>0.5</v>
          </cell>
        </row>
        <row r="2430">
          <cell r="A2430">
            <v>42878.327650462961</v>
          </cell>
          <cell r="B2430">
            <v>0.75</v>
          </cell>
          <cell r="C2430">
            <v>0.5</v>
          </cell>
        </row>
        <row r="2431">
          <cell r="A2431">
            <v>42878.327997685185</v>
          </cell>
          <cell r="B2431">
            <v>0.74</v>
          </cell>
          <cell r="C2431">
            <v>0.6</v>
          </cell>
        </row>
        <row r="2432">
          <cell r="A2432">
            <v>42878.328344907408</v>
          </cell>
          <cell r="B2432">
            <v>0.74</v>
          </cell>
          <cell r="C2432">
            <v>0.72</v>
          </cell>
        </row>
        <row r="2433">
          <cell r="A2433">
            <v>42878.328692129631</v>
          </cell>
          <cell r="B2433">
            <v>0.75</v>
          </cell>
          <cell r="C2433">
            <v>0.81</v>
          </cell>
        </row>
        <row r="2434">
          <cell r="A2434">
            <v>42878.329039351855</v>
          </cell>
          <cell r="B2434">
            <v>0.75</v>
          </cell>
          <cell r="C2434">
            <v>0.89</v>
          </cell>
        </row>
        <row r="2435">
          <cell r="A2435">
            <v>42878.329386574071</v>
          </cell>
          <cell r="B2435">
            <v>0.75</v>
          </cell>
          <cell r="C2435">
            <v>0.95</v>
          </cell>
        </row>
        <row r="2436">
          <cell r="A2436">
            <v>42878.329733796294</v>
          </cell>
          <cell r="B2436">
            <v>0.75</v>
          </cell>
          <cell r="C2436">
            <v>0.99</v>
          </cell>
        </row>
        <row r="2437">
          <cell r="A2437">
            <v>42878.330081018517</v>
          </cell>
          <cell r="B2437">
            <v>0.75</v>
          </cell>
          <cell r="C2437">
            <v>1.02</v>
          </cell>
        </row>
        <row r="2438">
          <cell r="A2438">
            <v>42878.330428240741</v>
          </cell>
          <cell r="B2438">
            <v>0.75</v>
          </cell>
          <cell r="C2438">
            <v>1.06</v>
          </cell>
        </row>
        <row r="2439">
          <cell r="A2439">
            <v>42878.330775462964</v>
          </cell>
          <cell r="B2439">
            <v>0.75</v>
          </cell>
          <cell r="C2439">
            <v>1.0900000000000001</v>
          </cell>
        </row>
        <row r="2440">
          <cell r="A2440">
            <v>42878.331122685187</v>
          </cell>
          <cell r="B2440">
            <v>0.75</v>
          </cell>
          <cell r="C2440">
            <v>0.94</v>
          </cell>
        </row>
        <row r="2441">
          <cell r="A2441">
            <v>42878.33148148148</v>
          </cell>
          <cell r="B2441">
            <v>0.75</v>
          </cell>
          <cell r="C2441">
            <v>0.68</v>
          </cell>
        </row>
        <row r="2442">
          <cell r="A2442">
            <v>42878.331828703704</v>
          </cell>
          <cell r="B2442">
            <v>0.75</v>
          </cell>
          <cell r="C2442">
            <v>0.53</v>
          </cell>
        </row>
        <row r="2443">
          <cell r="A2443">
            <v>42878.332175925927</v>
          </cell>
          <cell r="B2443">
            <v>0.74</v>
          </cell>
          <cell r="C2443">
            <v>0.5</v>
          </cell>
        </row>
        <row r="2444">
          <cell r="A2444">
            <v>42878.33252314815</v>
          </cell>
          <cell r="B2444">
            <v>0.75</v>
          </cell>
          <cell r="C2444">
            <v>0.56999999999999995</v>
          </cell>
        </row>
        <row r="2445">
          <cell r="A2445">
            <v>42878.332870370374</v>
          </cell>
          <cell r="B2445">
            <v>0.74</v>
          </cell>
          <cell r="C2445">
            <v>0.68</v>
          </cell>
        </row>
        <row r="2446">
          <cell r="A2446">
            <v>42878.33321759259</v>
          </cell>
          <cell r="B2446">
            <v>0.75</v>
          </cell>
          <cell r="C2446">
            <v>0.79</v>
          </cell>
        </row>
        <row r="2447">
          <cell r="A2447">
            <v>42878.333564814813</v>
          </cell>
          <cell r="B2447">
            <v>0.75</v>
          </cell>
          <cell r="C2447">
            <v>0.87</v>
          </cell>
        </row>
        <row r="2448">
          <cell r="A2448">
            <v>42878.333912037036</v>
          </cell>
          <cell r="B2448">
            <v>0.75</v>
          </cell>
          <cell r="C2448">
            <v>0.93</v>
          </cell>
        </row>
        <row r="2449">
          <cell r="A2449">
            <v>42878.33425925926</v>
          </cell>
          <cell r="B2449">
            <v>0.75</v>
          </cell>
          <cell r="C2449">
            <v>0.98</v>
          </cell>
        </row>
        <row r="2450">
          <cell r="A2450">
            <v>42878.334606481483</v>
          </cell>
          <cell r="B2450">
            <v>0.75</v>
          </cell>
          <cell r="C2450">
            <v>1.02</v>
          </cell>
        </row>
        <row r="2451">
          <cell r="A2451">
            <v>42878.334953703707</v>
          </cell>
          <cell r="B2451">
            <v>0.75</v>
          </cell>
          <cell r="C2451">
            <v>1.03</v>
          </cell>
        </row>
        <row r="2452">
          <cell r="A2452">
            <v>42878.335300925923</v>
          </cell>
          <cell r="B2452">
            <v>0.75</v>
          </cell>
          <cell r="C2452">
            <v>0.87</v>
          </cell>
        </row>
        <row r="2453">
          <cell r="A2453">
            <v>42878.335648148146</v>
          </cell>
          <cell r="B2453">
            <v>0.75</v>
          </cell>
          <cell r="C2453">
            <v>0.62</v>
          </cell>
        </row>
        <row r="2454">
          <cell r="A2454">
            <v>42878.335995370369</v>
          </cell>
          <cell r="B2454">
            <v>0.75</v>
          </cell>
          <cell r="C2454">
            <v>0.47</v>
          </cell>
        </row>
        <row r="2455">
          <cell r="A2455">
            <v>42878.336342592593</v>
          </cell>
          <cell r="B2455">
            <v>0.74</v>
          </cell>
          <cell r="C2455">
            <v>0.47</v>
          </cell>
        </row>
        <row r="2456">
          <cell r="A2456">
            <v>42878.336689814816</v>
          </cell>
          <cell r="B2456">
            <v>0.74</v>
          </cell>
          <cell r="C2456">
            <v>0.56000000000000005</v>
          </cell>
        </row>
        <row r="2457">
          <cell r="A2457">
            <v>42878.337037037039</v>
          </cell>
          <cell r="B2457">
            <v>0.74</v>
          </cell>
          <cell r="C2457">
            <v>0.67</v>
          </cell>
        </row>
        <row r="2458">
          <cell r="A2458">
            <v>42878.337384259263</v>
          </cell>
          <cell r="B2458">
            <v>0.74</v>
          </cell>
          <cell r="C2458">
            <v>0.76</v>
          </cell>
        </row>
        <row r="2459">
          <cell r="A2459">
            <v>42878.337731481479</v>
          </cell>
          <cell r="B2459">
            <v>0.74</v>
          </cell>
          <cell r="C2459">
            <v>0.84</v>
          </cell>
        </row>
        <row r="2460">
          <cell r="A2460">
            <v>42878.338078703702</v>
          </cell>
          <cell r="B2460">
            <v>0.74</v>
          </cell>
          <cell r="C2460">
            <v>0.87</v>
          </cell>
        </row>
        <row r="2461">
          <cell r="A2461">
            <v>42878.338425925926</v>
          </cell>
          <cell r="B2461">
            <v>0.74</v>
          </cell>
          <cell r="C2461">
            <v>0.64</v>
          </cell>
        </row>
        <row r="2462">
          <cell r="A2462">
            <v>42878.338773148149</v>
          </cell>
          <cell r="B2462">
            <v>0.74</v>
          </cell>
          <cell r="C2462">
            <v>0.44</v>
          </cell>
        </row>
        <row r="2463">
          <cell r="A2463">
            <v>42878.339120370372</v>
          </cell>
          <cell r="B2463">
            <v>0.73</v>
          </cell>
          <cell r="C2463">
            <v>0.28000000000000003</v>
          </cell>
        </row>
        <row r="2464">
          <cell r="A2464">
            <v>42878.339467592596</v>
          </cell>
          <cell r="B2464">
            <v>0.73</v>
          </cell>
          <cell r="C2464">
            <v>0.26</v>
          </cell>
        </row>
        <row r="2465">
          <cell r="A2465">
            <v>42878.339814814812</v>
          </cell>
          <cell r="B2465">
            <v>0.72</v>
          </cell>
          <cell r="C2465">
            <v>0.33</v>
          </cell>
        </row>
        <row r="2466">
          <cell r="A2466">
            <v>42878.340162037035</v>
          </cell>
          <cell r="B2466">
            <v>0.73</v>
          </cell>
          <cell r="C2466">
            <v>0.45</v>
          </cell>
        </row>
        <row r="2467">
          <cell r="A2467">
            <v>42878.340509259258</v>
          </cell>
          <cell r="B2467">
            <v>0.73</v>
          </cell>
          <cell r="C2467">
            <v>0.56000000000000005</v>
          </cell>
        </row>
        <row r="2468">
          <cell r="A2468">
            <v>42878.340856481482</v>
          </cell>
          <cell r="B2468">
            <v>0.73</v>
          </cell>
          <cell r="C2468">
            <v>0.66</v>
          </cell>
        </row>
        <row r="2469">
          <cell r="A2469">
            <v>42878.341203703705</v>
          </cell>
          <cell r="B2469">
            <v>0.72</v>
          </cell>
          <cell r="C2469">
            <v>0.73</v>
          </cell>
        </row>
        <row r="2470">
          <cell r="A2470">
            <v>42878.341550925928</v>
          </cell>
          <cell r="B2470">
            <v>0.72</v>
          </cell>
          <cell r="C2470">
            <v>0.76</v>
          </cell>
        </row>
        <row r="2471">
          <cell r="A2471">
            <v>42878.341898148145</v>
          </cell>
          <cell r="B2471">
            <v>0.73</v>
          </cell>
          <cell r="C2471">
            <v>0.55000000000000004</v>
          </cell>
        </row>
        <row r="2472">
          <cell r="A2472">
            <v>42878.342245370368</v>
          </cell>
          <cell r="B2472">
            <v>0.72</v>
          </cell>
          <cell r="C2472">
            <v>0.23</v>
          </cell>
        </row>
        <row r="2473">
          <cell r="A2473">
            <v>42878.342592592591</v>
          </cell>
          <cell r="B2473">
            <v>0.72</v>
          </cell>
          <cell r="C2473">
            <v>0.17</v>
          </cell>
        </row>
        <row r="2474">
          <cell r="A2474">
            <v>42878.342939814815</v>
          </cell>
          <cell r="B2474">
            <v>0.71</v>
          </cell>
          <cell r="C2474">
            <v>0.21</v>
          </cell>
        </row>
        <row r="2475">
          <cell r="A2475">
            <v>42878.343287037038</v>
          </cell>
          <cell r="B2475">
            <v>0.71</v>
          </cell>
          <cell r="C2475">
            <v>0.32</v>
          </cell>
        </row>
        <row r="2476">
          <cell r="A2476">
            <v>42878.343634259261</v>
          </cell>
          <cell r="B2476">
            <v>0.71</v>
          </cell>
          <cell r="C2476">
            <v>0.44</v>
          </cell>
        </row>
        <row r="2477">
          <cell r="A2477">
            <v>42878.343981481485</v>
          </cell>
          <cell r="B2477">
            <v>0.71</v>
          </cell>
          <cell r="C2477">
            <v>0.54</v>
          </cell>
        </row>
        <row r="2478">
          <cell r="A2478">
            <v>42878.344328703701</v>
          </cell>
          <cell r="B2478">
            <v>0.71</v>
          </cell>
          <cell r="C2478">
            <v>0.62</v>
          </cell>
        </row>
        <row r="2479">
          <cell r="A2479">
            <v>42878.344675925924</v>
          </cell>
          <cell r="B2479">
            <v>0.7</v>
          </cell>
          <cell r="C2479">
            <v>0.66</v>
          </cell>
        </row>
        <row r="2480">
          <cell r="A2480">
            <v>42878.345023148147</v>
          </cell>
          <cell r="B2480">
            <v>0.71</v>
          </cell>
          <cell r="C2480">
            <v>0.72</v>
          </cell>
        </row>
        <row r="2481">
          <cell r="A2481">
            <v>42878.345370370371</v>
          </cell>
          <cell r="B2481">
            <v>0.71</v>
          </cell>
          <cell r="C2481">
            <v>0.54</v>
          </cell>
        </row>
        <row r="2482">
          <cell r="A2482">
            <v>42878.345717592594</v>
          </cell>
          <cell r="B2482">
            <v>0.69</v>
          </cell>
          <cell r="C2482">
            <v>0.3</v>
          </cell>
        </row>
        <row r="2483">
          <cell r="A2483">
            <v>42878.346064814818</v>
          </cell>
          <cell r="B2483">
            <v>0.69</v>
          </cell>
          <cell r="C2483">
            <v>0.14000000000000001</v>
          </cell>
        </row>
        <row r="2484">
          <cell r="A2484">
            <v>42878.346412037034</v>
          </cell>
          <cell r="B2484">
            <v>0.69</v>
          </cell>
          <cell r="C2484">
            <v>0.12</v>
          </cell>
        </row>
        <row r="2485">
          <cell r="A2485">
            <v>42878.346759259257</v>
          </cell>
          <cell r="B2485">
            <v>0.68</v>
          </cell>
          <cell r="C2485">
            <v>0.2</v>
          </cell>
        </row>
        <row r="2486">
          <cell r="A2486">
            <v>42878.34710648148</v>
          </cell>
          <cell r="B2486">
            <v>0.69</v>
          </cell>
          <cell r="C2486">
            <v>0.31</v>
          </cell>
        </row>
        <row r="2487">
          <cell r="A2487">
            <v>42878.347453703704</v>
          </cell>
          <cell r="B2487">
            <v>0.68</v>
          </cell>
          <cell r="C2487">
            <v>0.42</v>
          </cell>
        </row>
        <row r="2488">
          <cell r="A2488">
            <v>42878.347800925927</v>
          </cell>
          <cell r="B2488">
            <v>0.68</v>
          </cell>
          <cell r="C2488">
            <v>0.51</v>
          </cell>
        </row>
        <row r="2489">
          <cell r="A2489">
            <v>42878.34814814815</v>
          </cell>
          <cell r="B2489">
            <v>0.68</v>
          </cell>
          <cell r="C2489">
            <v>0.57999999999999996</v>
          </cell>
        </row>
        <row r="2490">
          <cell r="A2490">
            <v>42878.348495370374</v>
          </cell>
          <cell r="B2490">
            <v>0.68</v>
          </cell>
          <cell r="C2490">
            <v>0.63</v>
          </cell>
        </row>
        <row r="2491">
          <cell r="A2491">
            <v>42878.34884259259</v>
          </cell>
          <cell r="B2491">
            <v>0.68</v>
          </cell>
          <cell r="C2491">
            <v>0.66</v>
          </cell>
        </row>
        <row r="2492">
          <cell r="A2492">
            <v>42878.349189814813</v>
          </cell>
          <cell r="B2492">
            <v>0.67</v>
          </cell>
          <cell r="C2492">
            <v>0.62</v>
          </cell>
        </row>
        <row r="2493">
          <cell r="A2493">
            <v>42878.349537037036</v>
          </cell>
          <cell r="B2493">
            <v>0.68</v>
          </cell>
          <cell r="C2493">
            <v>0.37</v>
          </cell>
        </row>
        <row r="2494">
          <cell r="A2494">
            <v>42878.349895833337</v>
          </cell>
          <cell r="B2494">
            <v>0.66</v>
          </cell>
          <cell r="C2494">
            <v>0.14000000000000001</v>
          </cell>
        </row>
        <row r="2495">
          <cell r="A2495">
            <v>42878.350243055553</v>
          </cell>
          <cell r="B2495">
            <v>0.65</v>
          </cell>
          <cell r="C2495">
            <v>0.08</v>
          </cell>
        </row>
        <row r="2496">
          <cell r="A2496">
            <v>42878.350590277776</v>
          </cell>
          <cell r="B2496">
            <v>0.65</v>
          </cell>
          <cell r="C2496">
            <v>0.15</v>
          </cell>
        </row>
        <row r="2497">
          <cell r="A2497">
            <v>42878.350937499999</v>
          </cell>
          <cell r="B2497">
            <v>0.66</v>
          </cell>
          <cell r="C2497">
            <v>0.26</v>
          </cell>
        </row>
        <row r="2498">
          <cell r="A2498">
            <v>42878.351284722223</v>
          </cell>
          <cell r="B2498">
            <v>0.65</v>
          </cell>
          <cell r="C2498">
            <v>0.38</v>
          </cell>
        </row>
        <row r="2499">
          <cell r="A2499">
            <v>42878.351631944446</v>
          </cell>
          <cell r="B2499">
            <v>0.65</v>
          </cell>
          <cell r="C2499">
            <v>0.47</v>
          </cell>
        </row>
        <row r="2500">
          <cell r="A2500">
            <v>42878.351979166669</v>
          </cell>
          <cell r="B2500">
            <v>0.65</v>
          </cell>
          <cell r="C2500">
            <v>0.53</v>
          </cell>
        </row>
        <row r="2501">
          <cell r="A2501">
            <v>42878.352326388886</v>
          </cell>
          <cell r="B2501">
            <v>0.65</v>
          </cell>
          <cell r="C2501">
            <v>0.59</v>
          </cell>
        </row>
        <row r="2502">
          <cell r="A2502">
            <v>42878.352673611109</v>
          </cell>
          <cell r="B2502">
            <v>0.65</v>
          </cell>
          <cell r="C2502">
            <v>0.63</v>
          </cell>
        </row>
        <row r="2503">
          <cell r="A2503">
            <v>42878.353020833332</v>
          </cell>
          <cell r="B2503">
            <v>0.64</v>
          </cell>
          <cell r="C2503">
            <v>0.66</v>
          </cell>
        </row>
        <row r="2504">
          <cell r="A2504">
            <v>42878.353368055556</v>
          </cell>
          <cell r="B2504">
            <v>0.64</v>
          </cell>
          <cell r="C2504">
            <v>0.45</v>
          </cell>
        </row>
        <row r="2505">
          <cell r="A2505">
            <v>42878.353715277779</v>
          </cell>
          <cell r="B2505">
            <v>0.63</v>
          </cell>
          <cell r="C2505">
            <v>0.22</v>
          </cell>
        </row>
        <row r="2506">
          <cell r="A2506">
            <v>42878.354062500002</v>
          </cell>
          <cell r="B2506">
            <v>0.64</v>
          </cell>
          <cell r="C2506">
            <v>7.0000000000000007E-2</v>
          </cell>
        </row>
        <row r="2507">
          <cell r="A2507">
            <v>42878.354409722226</v>
          </cell>
          <cell r="B2507">
            <v>0.63</v>
          </cell>
          <cell r="C2507">
            <v>7.0000000000000007E-2</v>
          </cell>
        </row>
        <row r="2508">
          <cell r="A2508">
            <v>42878.354756944442</v>
          </cell>
          <cell r="B2508">
            <v>0.62</v>
          </cell>
          <cell r="C2508">
            <v>0.16</v>
          </cell>
        </row>
        <row r="2509">
          <cell r="A2509">
            <v>42878.355104166665</v>
          </cell>
          <cell r="B2509">
            <v>0.62</v>
          </cell>
          <cell r="C2509">
            <v>0.27</v>
          </cell>
        </row>
        <row r="2510">
          <cell r="A2510">
            <v>42878.355451388888</v>
          </cell>
          <cell r="B2510">
            <v>0.62</v>
          </cell>
          <cell r="C2510">
            <v>0.38</v>
          </cell>
        </row>
        <row r="2511">
          <cell r="A2511">
            <v>42878.355798611112</v>
          </cell>
          <cell r="B2511">
            <v>0.62</v>
          </cell>
          <cell r="C2511">
            <v>0.46</v>
          </cell>
        </row>
        <row r="2512">
          <cell r="A2512">
            <v>42878.356145833335</v>
          </cell>
          <cell r="B2512">
            <v>0.62</v>
          </cell>
          <cell r="C2512">
            <v>0.52</v>
          </cell>
        </row>
        <row r="2513">
          <cell r="A2513">
            <v>42878.356493055559</v>
          </cell>
          <cell r="B2513">
            <v>0.61</v>
          </cell>
          <cell r="C2513">
            <v>0.56999999999999995</v>
          </cell>
        </row>
        <row r="2514">
          <cell r="A2514">
            <v>42878.356840277775</v>
          </cell>
          <cell r="B2514">
            <v>0.62</v>
          </cell>
          <cell r="C2514">
            <v>0.62</v>
          </cell>
        </row>
        <row r="2515">
          <cell r="A2515">
            <v>42878.357187499998</v>
          </cell>
          <cell r="B2515">
            <v>0.62</v>
          </cell>
          <cell r="C2515">
            <v>0.66</v>
          </cell>
        </row>
        <row r="2516">
          <cell r="A2516">
            <v>42878.357534722221</v>
          </cell>
          <cell r="B2516">
            <v>0.61</v>
          </cell>
          <cell r="C2516">
            <v>0.57999999999999996</v>
          </cell>
        </row>
        <row r="2517">
          <cell r="A2517">
            <v>42878.357881944445</v>
          </cell>
          <cell r="B2517">
            <v>0.61</v>
          </cell>
          <cell r="C2517">
            <v>0.28999999999999998</v>
          </cell>
        </row>
        <row r="2518">
          <cell r="A2518">
            <v>42878.358229166668</v>
          </cell>
          <cell r="B2518">
            <v>0.59</v>
          </cell>
          <cell r="C2518">
            <v>0.09</v>
          </cell>
        </row>
        <row r="2519">
          <cell r="A2519">
            <v>42878.358576388891</v>
          </cell>
          <cell r="B2519">
            <v>0.6</v>
          </cell>
          <cell r="C2519">
            <v>0.04</v>
          </cell>
        </row>
        <row r="2520">
          <cell r="A2520">
            <v>42878.358923611115</v>
          </cell>
          <cell r="B2520">
            <v>0.59</v>
          </cell>
          <cell r="C2520">
            <v>0.11</v>
          </cell>
        </row>
        <row r="2521">
          <cell r="A2521">
            <v>42878.359270833331</v>
          </cell>
          <cell r="B2521">
            <v>0.59</v>
          </cell>
          <cell r="C2521">
            <v>0.24</v>
          </cell>
        </row>
        <row r="2522">
          <cell r="A2522">
            <v>42878.359618055554</v>
          </cell>
          <cell r="B2522">
            <v>0.59</v>
          </cell>
          <cell r="C2522">
            <v>0.35</v>
          </cell>
        </row>
        <row r="2523">
          <cell r="A2523">
            <v>42878.359965277778</v>
          </cell>
          <cell r="B2523">
            <v>0.59</v>
          </cell>
          <cell r="C2523">
            <v>0.44</v>
          </cell>
        </row>
        <row r="2524">
          <cell r="A2524">
            <v>42878.360312500001</v>
          </cell>
          <cell r="B2524">
            <v>0.59</v>
          </cell>
          <cell r="C2524">
            <v>0.52</v>
          </cell>
        </row>
        <row r="2525">
          <cell r="A2525">
            <v>42878.360659722224</v>
          </cell>
          <cell r="B2525">
            <v>0.57999999999999996</v>
          </cell>
          <cell r="C2525">
            <v>0.56999999999999995</v>
          </cell>
        </row>
        <row r="2526">
          <cell r="A2526">
            <v>42878.361006944448</v>
          </cell>
          <cell r="B2526">
            <v>0.59</v>
          </cell>
          <cell r="C2526">
            <v>0.62</v>
          </cell>
        </row>
        <row r="2527">
          <cell r="A2527">
            <v>42878.361354166664</v>
          </cell>
          <cell r="B2527">
            <v>0.59</v>
          </cell>
          <cell r="C2527">
            <v>0.64</v>
          </cell>
        </row>
        <row r="2528">
          <cell r="A2528">
            <v>42878.361701388887</v>
          </cell>
          <cell r="B2528">
            <v>0.59</v>
          </cell>
          <cell r="C2528">
            <v>0.41</v>
          </cell>
        </row>
        <row r="2529">
          <cell r="A2529">
            <v>42878.36204861111</v>
          </cell>
          <cell r="B2529">
            <v>0.57999999999999996</v>
          </cell>
          <cell r="C2529">
            <v>0.19</v>
          </cell>
        </row>
        <row r="2530">
          <cell r="A2530">
            <v>42878.362395833334</v>
          </cell>
          <cell r="B2530">
            <v>0.56999999999999995</v>
          </cell>
          <cell r="C2530">
            <v>7.0000000000000007E-2</v>
          </cell>
        </row>
        <row r="2531">
          <cell r="A2531">
            <v>42878.362743055557</v>
          </cell>
          <cell r="B2531">
            <v>0.56999999999999995</v>
          </cell>
          <cell r="C2531">
            <v>0.09</v>
          </cell>
        </row>
        <row r="2532">
          <cell r="A2532">
            <v>42878.36309027778</v>
          </cell>
          <cell r="B2532">
            <v>0.56000000000000005</v>
          </cell>
          <cell r="C2532">
            <v>0.19</v>
          </cell>
        </row>
        <row r="2533">
          <cell r="A2533">
            <v>42878.363437499997</v>
          </cell>
          <cell r="B2533">
            <v>0.56000000000000005</v>
          </cell>
          <cell r="C2533">
            <v>0.3</v>
          </cell>
        </row>
        <row r="2534">
          <cell r="A2534">
            <v>42878.36378472222</v>
          </cell>
          <cell r="B2534">
            <v>0.56000000000000005</v>
          </cell>
          <cell r="C2534">
            <v>0.41</v>
          </cell>
        </row>
        <row r="2535">
          <cell r="A2535">
            <v>42878.364131944443</v>
          </cell>
          <cell r="B2535">
            <v>0.56000000000000005</v>
          </cell>
          <cell r="C2535">
            <v>0.49</v>
          </cell>
        </row>
        <row r="2536">
          <cell r="A2536">
            <v>42878.364479166667</v>
          </cell>
          <cell r="B2536">
            <v>0.56000000000000005</v>
          </cell>
          <cell r="C2536">
            <v>0.56000000000000005</v>
          </cell>
        </row>
        <row r="2537">
          <cell r="A2537">
            <v>42878.36482638889</v>
          </cell>
          <cell r="B2537">
            <v>0.55000000000000004</v>
          </cell>
          <cell r="C2537">
            <v>0.6</v>
          </cell>
        </row>
        <row r="2538">
          <cell r="A2538">
            <v>42878.365173611113</v>
          </cell>
          <cell r="B2538">
            <v>0.56000000000000005</v>
          </cell>
          <cell r="C2538">
            <v>0.64</v>
          </cell>
        </row>
        <row r="2539">
          <cell r="A2539">
            <v>42878.365520833337</v>
          </cell>
          <cell r="B2539">
            <v>0.56000000000000005</v>
          </cell>
          <cell r="C2539">
            <v>0.46</v>
          </cell>
        </row>
        <row r="2540">
          <cell r="A2540">
            <v>42878.365868055553</v>
          </cell>
          <cell r="B2540">
            <v>0.56000000000000005</v>
          </cell>
          <cell r="C2540">
            <v>0.19</v>
          </cell>
        </row>
        <row r="2541">
          <cell r="A2541">
            <v>42878.366215277776</v>
          </cell>
          <cell r="B2541">
            <v>0.55000000000000004</v>
          </cell>
          <cell r="C2541">
            <v>0.08</v>
          </cell>
        </row>
        <row r="2542">
          <cell r="A2542">
            <v>42878.366562499999</v>
          </cell>
          <cell r="B2542">
            <v>0.55000000000000004</v>
          </cell>
          <cell r="C2542">
            <v>0.1</v>
          </cell>
        </row>
        <row r="2543">
          <cell r="A2543">
            <v>42878.366909722223</v>
          </cell>
          <cell r="B2543">
            <v>0.54</v>
          </cell>
          <cell r="C2543">
            <v>0.19</v>
          </cell>
        </row>
        <row r="2544">
          <cell r="A2544">
            <v>42878.367256944446</v>
          </cell>
          <cell r="B2544">
            <v>0.54</v>
          </cell>
          <cell r="C2544">
            <v>0.31</v>
          </cell>
        </row>
        <row r="2545">
          <cell r="A2545">
            <v>42878.367604166669</v>
          </cell>
          <cell r="B2545">
            <v>0.54</v>
          </cell>
          <cell r="C2545">
            <v>0.42</v>
          </cell>
        </row>
        <row r="2546">
          <cell r="A2546">
            <v>42878.367951388886</v>
          </cell>
          <cell r="B2546">
            <v>0.54</v>
          </cell>
          <cell r="C2546">
            <v>0.49</v>
          </cell>
        </row>
        <row r="2547">
          <cell r="A2547">
            <v>42878.368298611109</v>
          </cell>
          <cell r="B2547">
            <v>0.54</v>
          </cell>
          <cell r="C2547">
            <v>0.55000000000000004</v>
          </cell>
        </row>
        <row r="2548">
          <cell r="A2548">
            <v>42878.368645833332</v>
          </cell>
          <cell r="B2548">
            <v>0.54</v>
          </cell>
          <cell r="C2548">
            <v>0.6</v>
          </cell>
        </row>
        <row r="2549">
          <cell r="A2549">
            <v>42878.368993055556</v>
          </cell>
          <cell r="B2549">
            <v>0.54</v>
          </cell>
          <cell r="C2549">
            <v>0.64</v>
          </cell>
        </row>
        <row r="2550">
          <cell r="A2550">
            <v>42878.369340277779</v>
          </cell>
          <cell r="B2550">
            <v>0.54</v>
          </cell>
          <cell r="C2550">
            <v>0.46</v>
          </cell>
        </row>
        <row r="2551">
          <cell r="A2551">
            <v>42878.369687500002</v>
          </cell>
          <cell r="B2551">
            <v>0.54</v>
          </cell>
          <cell r="C2551">
            <v>0.21</v>
          </cell>
        </row>
        <row r="2552">
          <cell r="A2552">
            <v>42878.370034722226</v>
          </cell>
          <cell r="B2552">
            <v>0.53</v>
          </cell>
          <cell r="C2552">
            <v>0.09</v>
          </cell>
        </row>
        <row r="2553">
          <cell r="A2553">
            <v>42878.370381944442</v>
          </cell>
          <cell r="B2553">
            <v>0.52</v>
          </cell>
          <cell r="C2553">
            <v>0.1</v>
          </cell>
        </row>
        <row r="2554">
          <cell r="A2554">
            <v>42878.370729166665</v>
          </cell>
          <cell r="B2554">
            <v>0.52</v>
          </cell>
          <cell r="C2554">
            <v>0.19</v>
          </cell>
        </row>
        <row r="2555">
          <cell r="A2555">
            <v>42878.371076388888</v>
          </cell>
          <cell r="B2555">
            <v>0.52</v>
          </cell>
          <cell r="C2555">
            <v>0.3</v>
          </cell>
        </row>
        <row r="2556">
          <cell r="A2556">
            <v>42878.371435185189</v>
          </cell>
          <cell r="B2556">
            <v>0.52</v>
          </cell>
          <cell r="C2556">
            <v>0.41</v>
          </cell>
        </row>
        <row r="2557">
          <cell r="A2557">
            <v>42878.371782407405</v>
          </cell>
          <cell r="B2557">
            <v>0.52</v>
          </cell>
          <cell r="C2557">
            <v>0.49</v>
          </cell>
        </row>
        <row r="2558">
          <cell r="A2558">
            <v>42878.372129629628</v>
          </cell>
          <cell r="B2558">
            <v>0.52</v>
          </cell>
          <cell r="C2558">
            <v>0.56000000000000005</v>
          </cell>
        </row>
        <row r="2559">
          <cell r="A2559">
            <v>42878.372476851851</v>
          </cell>
          <cell r="B2559">
            <v>0.52</v>
          </cell>
          <cell r="C2559">
            <v>0.6</v>
          </cell>
        </row>
        <row r="2560">
          <cell r="A2560">
            <v>42878.372824074075</v>
          </cell>
          <cell r="B2560">
            <v>0.51</v>
          </cell>
          <cell r="C2560">
            <v>0.49</v>
          </cell>
        </row>
        <row r="2561">
          <cell r="A2561">
            <v>42878.373171296298</v>
          </cell>
          <cell r="B2561">
            <v>0.52</v>
          </cell>
          <cell r="C2561">
            <v>0.21</v>
          </cell>
        </row>
        <row r="2562">
          <cell r="A2562">
            <v>42878.373518518521</v>
          </cell>
          <cell r="B2562">
            <v>0.5</v>
          </cell>
          <cell r="C2562">
            <v>0.09</v>
          </cell>
        </row>
        <row r="2563">
          <cell r="A2563">
            <v>42878.373865740738</v>
          </cell>
          <cell r="B2563">
            <v>0.5</v>
          </cell>
          <cell r="C2563">
            <v>0.06</v>
          </cell>
        </row>
        <row r="2564">
          <cell r="A2564">
            <v>42878.374212962961</v>
          </cell>
          <cell r="B2564">
            <v>0.5</v>
          </cell>
          <cell r="C2564">
            <v>0.13</v>
          </cell>
        </row>
        <row r="2565">
          <cell r="A2565">
            <v>42878.374560185184</v>
          </cell>
          <cell r="B2565">
            <v>0.5</v>
          </cell>
          <cell r="C2565">
            <v>0.25</v>
          </cell>
        </row>
        <row r="2566">
          <cell r="A2566">
            <v>42878.374907407408</v>
          </cell>
          <cell r="B2566">
            <v>0.5</v>
          </cell>
          <cell r="C2566">
            <v>0.36</v>
          </cell>
        </row>
        <row r="2567">
          <cell r="A2567">
            <v>42878.375254629631</v>
          </cell>
          <cell r="B2567">
            <v>0.49</v>
          </cell>
          <cell r="C2567">
            <v>0.44</v>
          </cell>
        </row>
        <row r="2568">
          <cell r="A2568">
            <v>42878.375601851854</v>
          </cell>
          <cell r="B2568">
            <v>0.49</v>
          </cell>
          <cell r="C2568">
            <v>0.52</v>
          </cell>
        </row>
        <row r="2569">
          <cell r="A2569">
            <v>42878.375949074078</v>
          </cell>
          <cell r="B2569">
            <v>0.5</v>
          </cell>
          <cell r="C2569">
            <v>0.57999999999999996</v>
          </cell>
        </row>
        <row r="2570">
          <cell r="A2570">
            <v>42878.376296296294</v>
          </cell>
          <cell r="B2570">
            <v>0.49</v>
          </cell>
          <cell r="C2570">
            <v>0.62</v>
          </cell>
        </row>
        <row r="2571">
          <cell r="A2571">
            <v>42878.376643518517</v>
          </cell>
          <cell r="B2571">
            <v>0.49</v>
          </cell>
          <cell r="C2571">
            <v>0.53</v>
          </cell>
        </row>
        <row r="2572">
          <cell r="A2572">
            <v>42878.37699074074</v>
          </cell>
          <cell r="B2572">
            <v>0.5</v>
          </cell>
          <cell r="C2572">
            <v>0.24</v>
          </cell>
        </row>
        <row r="2573">
          <cell r="A2573">
            <v>42878.377337962964</v>
          </cell>
          <cell r="B2573">
            <v>0.49</v>
          </cell>
          <cell r="C2573">
            <v>0.08</v>
          </cell>
        </row>
        <row r="2574">
          <cell r="A2574">
            <v>42878.377685185187</v>
          </cell>
          <cell r="B2574">
            <v>0.48</v>
          </cell>
          <cell r="C2574">
            <v>7.0000000000000007E-2</v>
          </cell>
        </row>
        <row r="2575">
          <cell r="A2575">
            <v>42878.378032407411</v>
          </cell>
          <cell r="B2575">
            <v>0.47</v>
          </cell>
          <cell r="C2575">
            <v>0.15</v>
          </cell>
        </row>
        <row r="2576">
          <cell r="A2576">
            <v>42878.378379629627</v>
          </cell>
          <cell r="B2576">
            <v>0.48</v>
          </cell>
          <cell r="C2576">
            <v>0.27</v>
          </cell>
        </row>
        <row r="2577">
          <cell r="A2577">
            <v>42878.37872685185</v>
          </cell>
          <cell r="B2577">
            <v>0.47</v>
          </cell>
          <cell r="C2577">
            <v>0.37</v>
          </cell>
        </row>
        <row r="2578">
          <cell r="A2578">
            <v>42878.379074074073</v>
          </cell>
          <cell r="B2578">
            <v>0.49</v>
          </cell>
          <cell r="C2578">
            <v>0.47</v>
          </cell>
        </row>
        <row r="2579">
          <cell r="A2579">
            <v>42878.379421296297</v>
          </cell>
          <cell r="B2579">
            <v>0.48</v>
          </cell>
          <cell r="C2579">
            <v>0.53</v>
          </cell>
        </row>
        <row r="2580">
          <cell r="A2580">
            <v>42878.37976851852</v>
          </cell>
          <cell r="B2580">
            <v>0.47</v>
          </cell>
          <cell r="C2580">
            <v>0.57999999999999996</v>
          </cell>
        </row>
        <row r="2581">
          <cell r="A2581">
            <v>42878.380115740743</v>
          </cell>
          <cell r="B2581">
            <v>0.48</v>
          </cell>
          <cell r="C2581">
            <v>0.39</v>
          </cell>
        </row>
        <row r="2582">
          <cell r="A2582">
            <v>42878.380462962959</v>
          </cell>
          <cell r="B2582">
            <v>0.48</v>
          </cell>
          <cell r="C2582">
            <v>0.11</v>
          </cell>
        </row>
        <row r="2583">
          <cell r="A2583">
            <v>42878.380810185183</v>
          </cell>
          <cell r="B2583">
            <v>0.46</v>
          </cell>
          <cell r="C2583">
            <v>-0.04</v>
          </cell>
        </row>
        <row r="2584">
          <cell r="A2584">
            <v>42878.381157407406</v>
          </cell>
          <cell r="B2584">
            <v>0.45</v>
          </cell>
          <cell r="C2584">
            <v>-0.1</v>
          </cell>
        </row>
        <row r="2585">
          <cell r="A2585">
            <v>42878.381504629629</v>
          </cell>
          <cell r="B2585">
            <v>0.46</v>
          </cell>
          <cell r="C2585">
            <v>-0.04</v>
          </cell>
        </row>
        <row r="2586">
          <cell r="A2586">
            <v>42878.381851851853</v>
          </cell>
          <cell r="B2586">
            <v>0.46</v>
          </cell>
          <cell r="C2586">
            <v>7.0000000000000007E-2</v>
          </cell>
        </row>
        <row r="2587">
          <cell r="A2587">
            <v>42878.382199074076</v>
          </cell>
          <cell r="B2587">
            <v>0.46</v>
          </cell>
          <cell r="C2587">
            <v>0.19</v>
          </cell>
        </row>
        <row r="2588">
          <cell r="A2588">
            <v>42878.3825462963</v>
          </cell>
          <cell r="B2588">
            <v>0.46</v>
          </cell>
          <cell r="C2588">
            <v>0.3</v>
          </cell>
        </row>
        <row r="2589">
          <cell r="A2589">
            <v>42878.382893518516</v>
          </cell>
          <cell r="B2589">
            <v>0.45</v>
          </cell>
          <cell r="C2589">
            <v>0.38</v>
          </cell>
        </row>
        <row r="2590">
          <cell r="A2590">
            <v>42878.383240740739</v>
          </cell>
          <cell r="B2590">
            <v>0.45</v>
          </cell>
          <cell r="C2590">
            <v>0.22</v>
          </cell>
        </row>
        <row r="2591">
          <cell r="A2591">
            <v>42878.383587962962</v>
          </cell>
          <cell r="B2591">
            <v>0.45</v>
          </cell>
          <cell r="C2591">
            <v>-0.06</v>
          </cell>
        </row>
        <row r="2592">
          <cell r="A2592">
            <v>42878.383935185186</v>
          </cell>
          <cell r="B2592">
            <v>0.44</v>
          </cell>
          <cell r="C2592">
            <v>-0.21</v>
          </cell>
        </row>
        <row r="2593">
          <cell r="A2593">
            <v>42878.384282407409</v>
          </cell>
          <cell r="B2593">
            <v>0.43</v>
          </cell>
          <cell r="C2593">
            <v>-0.19</v>
          </cell>
        </row>
        <row r="2594">
          <cell r="A2594">
            <v>42878.384629629632</v>
          </cell>
          <cell r="B2594">
            <v>0.43</v>
          </cell>
          <cell r="C2594">
            <v>-0.08</v>
          </cell>
        </row>
        <row r="2595">
          <cell r="A2595">
            <v>42878.384976851848</v>
          </cell>
          <cell r="B2595">
            <v>0.43</v>
          </cell>
          <cell r="C2595">
            <v>0.06</v>
          </cell>
        </row>
        <row r="2596">
          <cell r="A2596">
            <v>42878.385324074072</v>
          </cell>
          <cell r="B2596">
            <v>0.43</v>
          </cell>
          <cell r="C2596">
            <v>0.16</v>
          </cell>
        </row>
        <row r="2597">
          <cell r="A2597">
            <v>42878.385671296295</v>
          </cell>
          <cell r="B2597">
            <v>0.43</v>
          </cell>
          <cell r="C2597">
            <v>0.25</v>
          </cell>
        </row>
        <row r="2598">
          <cell r="A2598">
            <v>42878.386018518519</v>
          </cell>
          <cell r="B2598">
            <v>0.43</v>
          </cell>
          <cell r="C2598">
            <v>0.32</v>
          </cell>
        </row>
        <row r="2599">
          <cell r="A2599">
            <v>42878.386365740742</v>
          </cell>
          <cell r="B2599">
            <v>0.43</v>
          </cell>
          <cell r="C2599">
            <v>0.28999999999999998</v>
          </cell>
        </row>
        <row r="2600">
          <cell r="A2600">
            <v>42878.386712962965</v>
          </cell>
          <cell r="B2600">
            <v>0.43</v>
          </cell>
          <cell r="C2600">
            <v>-0.01</v>
          </cell>
        </row>
        <row r="2601">
          <cell r="A2601">
            <v>42878.387060185189</v>
          </cell>
          <cell r="B2601">
            <v>0.42</v>
          </cell>
          <cell r="C2601">
            <v>-0.16</v>
          </cell>
        </row>
        <row r="2602">
          <cell r="A2602">
            <v>42878.387407407405</v>
          </cell>
          <cell r="B2602">
            <v>0.41</v>
          </cell>
          <cell r="C2602">
            <v>-0.23</v>
          </cell>
        </row>
        <row r="2603">
          <cell r="A2603">
            <v>42878.387754629628</v>
          </cell>
          <cell r="B2603">
            <v>0.4</v>
          </cell>
          <cell r="C2603">
            <v>-0.17</v>
          </cell>
        </row>
        <row r="2604">
          <cell r="A2604">
            <v>42878.388101851851</v>
          </cell>
          <cell r="B2604">
            <v>0.4</v>
          </cell>
          <cell r="C2604">
            <v>-7.0000000000000007E-2</v>
          </cell>
        </row>
        <row r="2605">
          <cell r="A2605">
            <v>42878.388449074075</v>
          </cell>
          <cell r="B2605">
            <v>0.4</v>
          </cell>
          <cell r="C2605">
            <v>0.04</v>
          </cell>
        </row>
        <row r="2606">
          <cell r="A2606">
            <v>42878.388796296298</v>
          </cell>
          <cell r="B2606">
            <v>0.4</v>
          </cell>
          <cell r="C2606">
            <v>0.14000000000000001</v>
          </cell>
        </row>
        <row r="2607">
          <cell r="A2607">
            <v>42878.389143518521</v>
          </cell>
          <cell r="B2607">
            <v>0.4</v>
          </cell>
          <cell r="C2607">
            <v>0.22</v>
          </cell>
        </row>
        <row r="2608">
          <cell r="A2608">
            <v>42878.389490740738</v>
          </cell>
          <cell r="B2608">
            <v>0.39</v>
          </cell>
          <cell r="C2608">
            <v>0.27</v>
          </cell>
        </row>
        <row r="2609">
          <cell r="A2609">
            <v>42878.389837962961</v>
          </cell>
          <cell r="B2609">
            <v>0.39</v>
          </cell>
          <cell r="C2609">
            <v>0.04</v>
          </cell>
        </row>
        <row r="2610">
          <cell r="A2610">
            <v>42878.390185185184</v>
          </cell>
          <cell r="B2610">
            <v>0.39</v>
          </cell>
          <cell r="C2610">
            <v>-0.21</v>
          </cell>
        </row>
        <row r="2611">
          <cell r="A2611">
            <v>42878.390532407408</v>
          </cell>
          <cell r="B2611">
            <v>0.37</v>
          </cell>
          <cell r="C2611">
            <v>-0.32</v>
          </cell>
        </row>
        <row r="2612">
          <cell r="A2612">
            <v>42878.390879629631</v>
          </cell>
          <cell r="B2612">
            <v>0.36</v>
          </cell>
          <cell r="C2612">
            <v>-0.28999999999999998</v>
          </cell>
        </row>
        <row r="2613">
          <cell r="A2613">
            <v>42878.391226851854</v>
          </cell>
          <cell r="B2613">
            <v>0.37</v>
          </cell>
          <cell r="C2613">
            <v>-0.18</v>
          </cell>
        </row>
        <row r="2614">
          <cell r="A2614">
            <v>42878.391574074078</v>
          </cell>
          <cell r="B2614">
            <v>0.36</v>
          </cell>
          <cell r="C2614">
            <v>-0.05</v>
          </cell>
        </row>
        <row r="2615">
          <cell r="A2615">
            <v>42878.391921296294</v>
          </cell>
          <cell r="B2615">
            <v>0.36</v>
          </cell>
          <cell r="C2615">
            <v>0.05</v>
          </cell>
        </row>
        <row r="2616">
          <cell r="A2616">
            <v>42878.392268518517</v>
          </cell>
          <cell r="B2616">
            <v>0.36</v>
          </cell>
          <cell r="C2616">
            <v>0.13</v>
          </cell>
        </row>
        <row r="2617">
          <cell r="A2617">
            <v>42878.39261574074</v>
          </cell>
          <cell r="B2617">
            <v>0.36</v>
          </cell>
          <cell r="C2617">
            <v>0.19</v>
          </cell>
        </row>
        <row r="2618">
          <cell r="A2618">
            <v>42878.392962962964</v>
          </cell>
          <cell r="B2618">
            <v>0.35</v>
          </cell>
          <cell r="C2618">
            <v>0.23</v>
          </cell>
        </row>
        <row r="2619">
          <cell r="A2619">
            <v>42878.393310185187</v>
          </cell>
          <cell r="B2619">
            <v>0.36</v>
          </cell>
          <cell r="C2619">
            <v>0.03</v>
          </cell>
        </row>
        <row r="2620">
          <cell r="A2620">
            <v>42878.393657407411</v>
          </cell>
          <cell r="B2620">
            <v>0.35</v>
          </cell>
          <cell r="C2620">
            <v>-0.24</v>
          </cell>
        </row>
        <row r="2621">
          <cell r="A2621">
            <v>42878.394004629627</v>
          </cell>
          <cell r="B2621">
            <v>0.33</v>
          </cell>
          <cell r="C2621">
            <v>-0.37</v>
          </cell>
        </row>
        <row r="2622">
          <cell r="A2622">
            <v>42878.39435185185</v>
          </cell>
          <cell r="B2622">
            <v>0.33</v>
          </cell>
          <cell r="C2622">
            <v>-0.34</v>
          </cell>
        </row>
        <row r="2623">
          <cell r="A2623">
            <v>42878.39471064815</v>
          </cell>
          <cell r="B2623">
            <v>0.33</v>
          </cell>
          <cell r="C2623">
            <v>-0.24</v>
          </cell>
        </row>
        <row r="2624">
          <cell r="A2624">
            <v>42878.395057870373</v>
          </cell>
          <cell r="B2624">
            <v>0.32</v>
          </cell>
          <cell r="C2624">
            <v>-0.14000000000000001</v>
          </cell>
        </row>
        <row r="2625">
          <cell r="A2625">
            <v>42878.395405092589</v>
          </cell>
          <cell r="B2625">
            <v>0.32</v>
          </cell>
          <cell r="C2625">
            <v>-0.03</v>
          </cell>
        </row>
        <row r="2626">
          <cell r="A2626">
            <v>42878.395752314813</v>
          </cell>
          <cell r="B2626">
            <v>0.32</v>
          </cell>
          <cell r="C2626">
            <v>0.06</v>
          </cell>
        </row>
        <row r="2627">
          <cell r="A2627">
            <v>42878.396099537036</v>
          </cell>
          <cell r="B2627">
            <v>0.32</v>
          </cell>
          <cell r="C2627">
            <v>0.13</v>
          </cell>
        </row>
        <row r="2628">
          <cell r="A2628">
            <v>42878.39644675926</v>
          </cell>
          <cell r="B2628">
            <v>0.33</v>
          </cell>
          <cell r="C2628">
            <v>0.19</v>
          </cell>
        </row>
        <row r="2629">
          <cell r="A2629">
            <v>42878.396793981483</v>
          </cell>
          <cell r="B2629">
            <v>0.32</v>
          </cell>
          <cell r="C2629">
            <v>0.12</v>
          </cell>
        </row>
        <row r="2630">
          <cell r="A2630">
            <v>42878.397141203706</v>
          </cell>
          <cell r="B2630">
            <v>0.31</v>
          </cell>
          <cell r="C2630">
            <v>-0.18</v>
          </cell>
        </row>
        <row r="2631">
          <cell r="A2631">
            <v>42878.397488425922</v>
          </cell>
          <cell r="B2631">
            <v>0.3</v>
          </cell>
          <cell r="C2631">
            <v>-0.37</v>
          </cell>
        </row>
        <row r="2632">
          <cell r="A2632">
            <v>42878.397835648146</v>
          </cell>
          <cell r="B2632">
            <v>0.28999999999999998</v>
          </cell>
          <cell r="C2632">
            <v>-0.42</v>
          </cell>
        </row>
        <row r="2633">
          <cell r="A2633">
            <v>42878.398182870369</v>
          </cell>
          <cell r="B2633">
            <v>0.28999999999999998</v>
          </cell>
          <cell r="C2633">
            <v>-0.34</v>
          </cell>
        </row>
        <row r="2634">
          <cell r="A2634">
            <v>42878.398530092592</v>
          </cell>
          <cell r="B2634">
            <v>0.28999999999999998</v>
          </cell>
          <cell r="C2634">
            <v>-0.21</v>
          </cell>
        </row>
        <row r="2635">
          <cell r="A2635">
            <v>42878.398877314816</v>
          </cell>
          <cell r="B2635">
            <v>0.28999999999999998</v>
          </cell>
          <cell r="C2635">
            <v>-0.09</v>
          </cell>
        </row>
        <row r="2636">
          <cell r="A2636">
            <v>42878.399224537039</v>
          </cell>
          <cell r="B2636">
            <v>0.28999999999999998</v>
          </cell>
          <cell r="C2636">
            <v>0.02</v>
          </cell>
        </row>
        <row r="2637">
          <cell r="A2637">
            <v>42878.399571759262</v>
          </cell>
          <cell r="B2637">
            <v>0.28999999999999998</v>
          </cell>
          <cell r="C2637">
            <v>0.09</v>
          </cell>
        </row>
        <row r="2638">
          <cell r="A2638">
            <v>42878.399918981479</v>
          </cell>
          <cell r="B2638">
            <v>0.28000000000000003</v>
          </cell>
          <cell r="C2638">
            <v>0.16</v>
          </cell>
        </row>
        <row r="2639">
          <cell r="A2639">
            <v>42878.400266203702</v>
          </cell>
          <cell r="B2639">
            <v>0.28000000000000003</v>
          </cell>
          <cell r="C2639">
            <v>0.11</v>
          </cell>
        </row>
        <row r="2640">
          <cell r="A2640">
            <v>42878.400613425925</v>
          </cell>
          <cell r="B2640">
            <v>0.27</v>
          </cell>
          <cell r="C2640">
            <v>-0.13</v>
          </cell>
        </row>
        <row r="2641">
          <cell r="A2641">
            <v>42878.400960648149</v>
          </cell>
          <cell r="B2641">
            <v>0.27</v>
          </cell>
          <cell r="C2641">
            <v>-0.34</v>
          </cell>
        </row>
        <row r="2642">
          <cell r="A2642">
            <v>42878.401307870372</v>
          </cell>
          <cell r="B2642">
            <v>0.26</v>
          </cell>
          <cell r="C2642">
            <v>-0.39</v>
          </cell>
        </row>
        <row r="2643">
          <cell r="A2643">
            <v>42878.401655092595</v>
          </cell>
          <cell r="B2643">
            <v>0.25</v>
          </cell>
          <cell r="C2643">
            <v>-0.33</v>
          </cell>
        </row>
        <row r="2644">
          <cell r="A2644">
            <v>42878.402002314811</v>
          </cell>
          <cell r="B2644">
            <v>0.25</v>
          </cell>
          <cell r="C2644">
            <v>-0.2</v>
          </cell>
        </row>
        <row r="2645">
          <cell r="A2645">
            <v>42878.402349537035</v>
          </cell>
          <cell r="B2645">
            <v>0.25</v>
          </cell>
          <cell r="C2645">
            <v>-0.1</v>
          </cell>
        </row>
        <row r="2646">
          <cell r="A2646">
            <v>42878.402696759258</v>
          </cell>
          <cell r="B2646">
            <v>0.25</v>
          </cell>
          <cell r="C2646">
            <v>0.01</v>
          </cell>
        </row>
        <row r="2647">
          <cell r="A2647">
            <v>42878.403043981481</v>
          </cell>
          <cell r="B2647">
            <v>0.26</v>
          </cell>
          <cell r="C2647">
            <v>0.08</v>
          </cell>
        </row>
        <row r="2648">
          <cell r="A2648">
            <v>42878.403391203705</v>
          </cell>
          <cell r="B2648">
            <v>0.24</v>
          </cell>
          <cell r="C2648">
            <v>0.14000000000000001</v>
          </cell>
        </row>
        <row r="2649">
          <cell r="A2649">
            <v>42878.403738425928</v>
          </cell>
          <cell r="B2649">
            <v>0.24</v>
          </cell>
          <cell r="C2649">
            <v>0</v>
          </cell>
        </row>
        <row r="2650">
          <cell r="A2650">
            <v>42878.404085648152</v>
          </cell>
          <cell r="B2650">
            <v>0.23</v>
          </cell>
          <cell r="C2650">
            <v>-0.23</v>
          </cell>
        </row>
        <row r="2651">
          <cell r="A2651">
            <v>42878.404432870368</v>
          </cell>
          <cell r="B2651">
            <v>0.23</v>
          </cell>
          <cell r="C2651">
            <v>-0.4</v>
          </cell>
        </row>
        <row r="2652">
          <cell r="A2652">
            <v>42878.404780092591</v>
          </cell>
          <cell r="B2652">
            <v>0.22</v>
          </cell>
          <cell r="C2652">
            <v>-0.42</v>
          </cell>
        </row>
        <row r="2653">
          <cell r="A2653">
            <v>42878.405127314814</v>
          </cell>
          <cell r="B2653">
            <v>0.22</v>
          </cell>
          <cell r="C2653">
            <v>-0.34</v>
          </cell>
        </row>
        <row r="2654">
          <cell r="A2654">
            <v>42878.405474537038</v>
          </cell>
          <cell r="B2654">
            <v>0.21</v>
          </cell>
          <cell r="C2654">
            <v>-0.22</v>
          </cell>
        </row>
        <row r="2655">
          <cell r="A2655">
            <v>42878.405821759261</v>
          </cell>
          <cell r="B2655">
            <v>0.21</v>
          </cell>
          <cell r="C2655">
            <v>-0.09</v>
          </cell>
        </row>
        <row r="2656">
          <cell r="A2656">
            <v>42878.406168981484</v>
          </cell>
          <cell r="B2656">
            <v>0.2</v>
          </cell>
          <cell r="C2656">
            <v>0.01</v>
          </cell>
        </row>
        <row r="2657">
          <cell r="A2657">
            <v>42878.4065162037</v>
          </cell>
          <cell r="B2657">
            <v>0.21</v>
          </cell>
          <cell r="C2657">
            <v>0.09</v>
          </cell>
        </row>
        <row r="2658">
          <cell r="A2658">
            <v>42878.406863425924</v>
          </cell>
          <cell r="B2658">
            <v>0.2</v>
          </cell>
          <cell r="C2658">
            <v>0.12</v>
          </cell>
        </row>
        <row r="2659">
          <cell r="A2659">
            <v>42878.407210648147</v>
          </cell>
          <cell r="B2659">
            <v>0.2</v>
          </cell>
          <cell r="C2659">
            <v>-0.09</v>
          </cell>
        </row>
        <row r="2660">
          <cell r="A2660">
            <v>42878.407557870371</v>
          </cell>
          <cell r="B2660">
            <v>0.2</v>
          </cell>
          <cell r="C2660">
            <v>-0.33</v>
          </cell>
        </row>
        <row r="2661">
          <cell r="A2661">
            <v>42878.407905092594</v>
          </cell>
          <cell r="B2661">
            <v>0.19</v>
          </cell>
          <cell r="C2661">
            <v>-0.43</v>
          </cell>
        </row>
        <row r="2662">
          <cell r="A2662">
            <v>42878.408252314817</v>
          </cell>
          <cell r="B2662">
            <v>0.18</v>
          </cell>
          <cell r="C2662">
            <v>-0.4</v>
          </cell>
        </row>
        <row r="2663">
          <cell r="A2663">
            <v>42878.408599537041</v>
          </cell>
          <cell r="B2663">
            <v>0.18</v>
          </cell>
          <cell r="C2663">
            <v>-0.3</v>
          </cell>
        </row>
        <row r="2664">
          <cell r="A2664">
            <v>42878.408946759257</v>
          </cell>
          <cell r="B2664">
            <v>0.18</v>
          </cell>
          <cell r="C2664">
            <v>-0.18</v>
          </cell>
        </row>
        <row r="2665">
          <cell r="A2665">
            <v>42878.40929398148</v>
          </cell>
          <cell r="B2665">
            <v>0.18</v>
          </cell>
          <cell r="C2665">
            <v>-0.06</v>
          </cell>
        </row>
        <row r="2666">
          <cell r="A2666">
            <v>42878.409641203703</v>
          </cell>
          <cell r="B2666">
            <v>0.18</v>
          </cell>
          <cell r="C2666">
            <v>0.03</v>
          </cell>
        </row>
        <row r="2667">
          <cell r="A2667">
            <v>42878.409988425927</v>
          </cell>
          <cell r="B2667">
            <v>0.18</v>
          </cell>
          <cell r="C2667">
            <v>0.1</v>
          </cell>
        </row>
        <row r="2668">
          <cell r="A2668">
            <v>42878.41033564815</v>
          </cell>
          <cell r="B2668">
            <v>0.17</v>
          </cell>
          <cell r="C2668">
            <v>0.11</v>
          </cell>
        </row>
        <row r="2669">
          <cell r="A2669">
            <v>42878.410682870373</v>
          </cell>
          <cell r="B2669">
            <v>0.17</v>
          </cell>
          <cell r="C2669">
            <v>-0.13</v>
          </cell>
        </row>
        <row r="2670">
          <cell r="A2670">
            <v>42878.411030092589</v>
          </cell>
          <cell r="B2670">
            <v>0.17</v>
          </cell>
          <cell r="C2670">
            <v>-0.35</v>
          </cell>
        </row>
        <row r="2671">
          <cell r="A2671">
            <v>42878.411377314813</v>
          </cell>
          <cell r="B2671">
            <v>0.16</v>
          </cell>
          <cell r="C2671">
            <v>-0.45</v>
          </cell>
        </row>
        <row r="2672">
          <cell r="A2672">
            <v>42878.411724537036</v>
          </cell>
          <cell r="B2672">
            <v>0.15</v>
          </cell>
          <cell r="C2672">
            <v>-0.4</v>
          </cell>
        </row>
        <row r="2673">
          <cell r="A2673">
            <v>42878.41207175926</v>
          </cell>
          <cell r="B2673">
            <v>0.15</v>
          </cell>
          <cell r="C2673">
            <v>-0.28999999999999998</v>
          </cell>
        </row>
        <row r="2674">
          <cell r="A2674">
            <v>42878.412418981483</v>
          </cell>
          <cell r="B2674">
            <v>0.14000000000000001</v>
          </cell>
          <cell r="C2674">
            <v>-0.15</v>
          </cell>
        </row>
        <row r="2675">
          <cell r="A2675">
            <v>42878.412766203706</v>
          </cell>
          <cell r="B2675">
            <v>0.15</v>
          </cell>
          <cell r="C2675">
            <v>-0.04</v>
          </cell>
        </row>
        <row r="2676">
          <cell r="A2676">
            <v>42878.413113425922</v>
          </cell>
          <cell r="B2676">
            <v>0.15</v>
          </cell>
          <cell r="C2676">
            <v>0.04</v>
          </cell>
        </row>
        <row r="2677">
          <cell r="A2677">
            <v>42878.413460648146</v>
          </cell>
          <cell r="B2677">
            <v>0.14000000000000001</v>
          </cell>
          <cell r="C2677">
            <v>0.11</v>
          </cell>
        </row>
        <row r="2678">
          <cell r="A2678">
            <v>42878.413819444446</v>
          </cell>
          <cell r="B2678">
            <v>0.14000000000000001</v>
          </cell>
          <cell r="C2678">
            <v>0.05</v>
          </cell>
        </row>
        <row r="2679">
          <cell r="A2679">
            <v>42878.414166666669</v>
          </cell>
          <cell r="B2679">
            <v>0.14000000000000001</v>
          </cell>
          <cell r="C2679">
            <v>-0.22</v>
          </cell>
        </row>
        <row r="2680">
          <cell r="A2680">
            <v>42878.414513888885</v>
          </cell>
          <cell r="B2680">
            <v>0.13</v>
          </cell>
          <cell r="C2680">
            <v>-0.41</v>
          </cell>
        </row>
        <row r="2681">
          <cell r="A2681">
            <v>42878.414861111109</v>
          </cell>
          <cell r="B2681">
            <v>0.12</v>
          </cell>
          <cell r="C2681">
            <v>-0.47</v>
          </cell>
        </row>
        <row r="2682">
          <cell r="A2682">
            <v>42878.415208333332</v>
          </cell>
          <cell r="B2682">
            <v>0.13</v>
          </cell>
          <cell r="C2682">
            <v>-0.41</v>
          </cell>
        </row>
        <row r="2683">
          <cell r="A2683">
            <v>42878.415555555555</v>
          </cell>
          <cell r="B2683">
            <v>0.12</v>
          </cell>
          <cell r="C2683">
            <v>-0.3</v>
          </cell>
        </row>
        <row r="2684">
          <cell r="A2684">
            <v>42878.415902777779</v>
          </cell>
          <cell r="B2684">
            <v>0.11</v>
          </cell>
          <cell r="C2684">
            <v>-0.17</v>
          </cell>
        </row>
        <row r="2685">
          <cell r="A2685">
            <v>42878.416250000002</v>
          </cell>
          <cell r="B2685">
            <v>0.11</v>
          </cell>
          <cell r="C2685">
            <v>-0.05</v>
          </cell>
        </row>
        <row r="2686">
          <cell r="A2686">
            <v>42878.416597222225</v>
          </cell>
          <cell r="B2686">
            <v>0.12</v>
          </cell>
          <cell r="C2686">
            <v>0.04</v>
          </cell>
        </row>
        <row r="2687">
          <cell r="A2687">
            <v>42878.416944444441</v>
          </cell>
          <cell r="B2687">
            <v>0.11</v>
          </cell>
          <cell r="C2687">
            <v>0.09</v>
          </cell>
        </row>
        <row r="2688">
          <cell r="A2688">
            <v>42878.417291666665</v>
          </cell>
          <cell r="B2688">
            <v>0.11</v>
          </cell>
          <cell r="C2688">
            <v>-0.1</v>
          </cell>
        </row>
        <row r="2689">
          <cell r="A2689">
            <v>42878.417638888888</v>
          </cell>
          <cell r="B2689">
            <v>0.1</v>
          </cell>
          <cell r="C2689">
            <v>-0.38</v>
          </cell>
        </row>
        <row r="2690">
          <cell r="A2690">
            <v>42878.417986111112</v>
          </cell>
          <cell r="B2690">
            <v>0.1</v>
          </cell>
          <cell r="C2690">
            <v>-0.48</v>
          </cell>
        </row>
        <row r="2691">
          <cell r="A2691">
            <v>42878.418333333335</v>
          </cell>
          <cell r="B2691">
            <v>0.09</v>
          </cell>
          <cell r="C2691">
            <v>-0.47</v>
          </cell>
        </row>
        <row r="2692">
          <cell r="A2692">
            <v>42878.418680555558</v>
          </cell>
          <cell r="B2692">
            <v>0.09</v>
          </cell>
          <cell r="C2692">
            <v>-0.38</v>
          </cell>
        </row>
        <row r="2693">
          <cell r="A2693">
            <v>42878.419027777774</v>
          </cell>
          <cell r="B2693">
            <v>0.08</v>
          </cell>
          <cell r="C2693">
            <v>-0.24</v>
          </cell>
        </row>
        <row r="2694">
          <cell r="A2694">
            <v>42878.419374999998</v>
          </cell>
          <cell r="B2694">
            <v>0.09</v>
          </cell>
          <cell r="C2694">
            <v>-0.12</v>
          </cell>
        </row>
        <row r="2695">
          <cell r="A2695">
            <v>42878.419722222221</v>
          </cell>
          <cell r="B2695">
            <v>0.08</v>
          </cell>
          <cell r="C2695">
            <v>-0.02</v>
          </cell>
        </row>
        <row r="2696">
          <cell r="A2696">
            <v>42878.420069444444</v>
          </cell>
          <cell r="B2696">
            <v>0.08</v>
          </cell>
          <cell r="C2696">
            <v>0.04</v>
          </cell>
        </row>
        <row r="2697">
          <cell r="A2697">
            <v>42878.420416666668</v>
          </cell>
          <cell r="B2697">
            <v>0.08</v>
          </cell>
          <cell r="C2697">
            <v>0</v>
          </cell>
        </row>
        <row r="2698">
          <cell r="A2698">
            <v>42878.420763888891</v>
          </cell>
          <cell r="B2698">
            <v>0.08</v>
          </cell>
          <cell r="C2698">
            <v>-0.28000000000000003</v>
          </cell>
        </row>
        <row r="2699">
          <cell r="A2699">
            <v>42878.421111111114</v>
          </cell>
          <cell r="B2699">
            <v>7.0000000000000007E-2</v>
          </cell>
          <cell r="C2699">
            <v>-0.47</v>
          </cell>
        </row>
        <row r="2700">
          <cell r="A2700">
            <v>42878.421458333331</v>
          </cell>
          <cell r="B2700">
            <v>0.06</v>
          </cell>
          <cell r="C2700">
            <v>-0.52</v>
          </cell>
        </row>
        <row r="2701">
          <cell r="A2701">
            <v>42878.421805555554</v>
          </cell>
          <cell r="B2701">
            <v>0.06</v>
          </cell>
          <cell r="C2701">
            <v>-0.45</v>
          </cell>
        </row>
        <row r="2702">
          <cell r="A2702">
            <v>42878.422152777777</v>
          </cell>
          <cell r="B2702">
            <v>0.06</v>
          </cell>
          <cell r="C2702">
            <v>-0.34</v>
          </cell>
        </row>
        <row r="2703">
          <cell r="A2703">
            <v>42878.422500000001</v>
          </cell>
          <cell r="B2703">
            <v>7.0000000000000007E-2</v>
          </cell>
          <cell r="C2703">
            <v>-0.2</v>
          </cell>
        </row>
        <row r="2704">
          <cell r="A2704">
            <v>42878.422847222224</v>
          </cell>
          <cell r="B2704">
            <v>0.06</v>
          </cell>
          <cell r="C2704">
            <v>-0.11</v>
          </cell>
        </row>
        <row r="2705">
          <cell r="A2705">
            <v>42878.423194444447</v>
          </cell>
          <cell r="B2705">
            <v>0.06</v>
          </cell>
          <cell r="C2705">
            <v>-0.03</v>
          </cell>
        </row>
        <row r="2706">
          <cell r="A2706">
            <v>42878.423541666663</v>
          </cell>
          <cell r="B2706">
            <v>0.05</v>
          </cell>
          <cell r="C2706">
            <v>0.03</v>
          </cell>
        </row>
        <row r="2707">
          <cell r="A2707">
            <v>42878.423888888887</v>
          </cell>
          <cell r="B2707">
            <v>0.05</v>
          </cell>
          <cell r="C2707">
            <v>-0.12</v>
          </cell>
        </row>
        <row r="2708">
          <cell r="A2708">
            <v>42878.42423611111</v>
          </cell>
          <cell r="B2708">
            <v>0.05</v>
          </cell>
          <cell r="C2708">
            <v>-0.39</v>
          </cell>
        </row>
        <row r="2709">
          <cell r="A2709">
            <v>42878.424583333333</v>
          </cell>
          <cell r="B2709">
            <v>0.03</v>
          </cell>
          <cell r="C2709">
            <v>-0.56999999999999995</v>
          </cell>
        </row>
        <row r="2710">
          <cell r="A2710">
            <v>42878.424930555557</v>
          </cell>
          <cell r="B2710">
            <v>0.03</v>
          </cell>
          <cell r="C2710">
            <v>-0.6</v>
          </cell>
        </row>
        <row r="2711">
          <cell r="A2711">
            <v>42878.42527777778</v>
          </cell>
          <cell r="B2711">
            <v>0.03</v>
          </cell>
          <cell r="C2711">
            <v>-0.53</v>
          </cell>
        </row>
        <row r="2712">
          <cell r="A2712">
            <v>42878.425625000003</v>
          </cell>
          <cell r="B2712">
            <v>0.03</v>
          </cell>
          <cell r="C2712">
            <v>-0.4</v>
          </cell>
        </row>
        <row r="2713">
          <cell r="A2713">
            <v>42878.42597222222</v>
          </cell>
          <cell r="B2713">
            <v>0.03</v>
          </cell>
          <cell r="C2713">
            <v>-0.28999999999999998</v>
          </cell>
        </row>
        <row r="2714">
          <cell r="A2714">
            <v>42878.426319444443</v>
          </cell>
          <cell r="B2714">
            <v>0.02</v>
          </cell>
          <cell r="C2714">
            <v>-0.19</v>
          </cell>
        </row>
        <row r="2715">
          <cell r="A2715">
            <v>42878.426666666666</v>
          </cell>
          <cell r="B2715">
            <v>0.02</v>
          </cell>
          <cell r="C2715">
            <v>-0.11</v>
          </cell>
        </row>
        <row r="2716">
          <cell r="A2716">
            <v>42878.42701388889</v>
          </cell>
          <cell r="B2716">
            <v>0.03</v>
          </cell>
          <cell r="C2716">
            <v>-0.05</v>
          </cell>
        </row>
        <row r="2717">
          <cell r="A2717">
            <v>42878.427361111113</v>
          </cell>
          <cell r="B2717">
            <v>0.02</v>
          </cell>
          <cell r="C2717">
            <v>-0.01</v>
          </cell>
        </row>
        <row r="2718">
          <cell r="A2718">
            <v>42878.427708333336</v>
          </cell>
          <cell r="B2718">
            <v>0.02</v>
          </cell>
          <cell r="C2718">
            <v>-0.14000000000000001</v>
          </cell>
        </row>
        <row r="2719">
          <cell r="A2719">
            <v>42878.428055555552</v>
          </cell>
          <cell r="B2719">
            <v>0.01</v>
          </cell>
          <cell r="C2719">
            <v>-0.46</v>
          </cell>
        </row>
        <row r="2720">
          <cell r="A2720">
            <v>42878.428402777776</v>
          </cell>
          <cell r="B2720">
            <v>0</v>
          </cell>
          <cell r="C2720">
            <v>-0.61</v>
          </cell>
        </row>
        <row r="2721">
          <cell r="A2721">
            <v>42878.428749999999</v>
          </cell>
          <cell r="B2721">
            <v>0</v>
          </cell>
          <cell r="C2721">
            <v>-0.61</v>
          </cell>
        </row>
        <row r="2722">
          <cell r="A2722">
            <v>42878.429097222222</v>
          </cell>
          <cell r="B2722">
            <v>0</v>
          </cell>
          <cell r="C2722">
            <v>-0.53</v>
          </cell>
        </row>
        <row r="2723">
          <cell r="A2723">
            <v>42878.429444444446</v>
          </cell>
          <cell r="B2723">
            <v>-0.01</v>
          </cell>
          <cell r="C2723">
            <v>-0.42</v>
          </cell>
        </row>
        <row r="2724">
          <cell r="A2724">
            <v>42878.429791666669</v>
          </cell>
          <cell r="B2724">
            <v>-0.01</v>
          </cell>
          <cell r="C2724">
            <v>-0.31</v>
          </cell>
        </row>
        <row r="2725">
          <cell r="A2725">
            <v>42878.430138888885</v>
          </cell>
          <cell r="B2725">
            <v>-0.01</v>
          </cell>
          <cell r="C2725">
            <v>-0.21</v>
          </cell>
        </row>
        <row r="2726">
          <cell r="A2726">
            <v>42878.430486111109</v>
          </cell>
          <cell r="B2726">
            <v>-0.01</v>
          </cell>
          <cell r="C2726">
            <v>-0.14000000000000001</v>
          </cell>
        </row>
        <row r="2727">
          <cell r="A2727">
            <v>42878.430833333332</v>
          </cell>
          <cell r="B2727">
            <v>-0.01</v>
          </cell>
          <cell r="C2727">
            <v>-0.09</v>
          </cell>
        </row>
        <row r="2728">
          <cell r="A2728">
            <v>42878.431180555555</v>
          </cell>
          <cell r="B2728">
            <v>-0.01</v>
          </cell>
          <cell r="C2728">
            <v>-0.09</v>
          </cell>
        </row>
        <row r="2729">
          <cell r="A2729">
            <v>42878.431527777779</v>
          </cell>
          <cell r="B2729">
            <v>-0.02</v>
          </cell>
          <cell r="C2729">
            <v>-0.33</v>
          </cell>
        </row>
        <row r="2730">
          <cell r="A2730">
            <v>42878.431875000002</v>
          </cell>
          <cell r="B2730">
            <v>-0.03</v>
          </cell>
          <cell r="C2730">
            <v>-0.56999999999999995</v>
          </cell>
        </row>
        <row r="2731">
          <cell r="A2731">
            <v>42878.432222222225</v>
          </cell>
          <cell r="B2731">
            <v>-0.03</v>
          </cell>
          <cell r="C2731">
            <v>-0.68</v>
          </cell>
        </row>
        <row r="2732">
          <cell r="A2732">
            <v>42878.432569444441</v>
          </cell>
          <cell r="B2732">
            <v>-0.04</v>
          </cell>
          <cell r="C2732">
            <v>-0.64</v>
          </cell>
        </row>
        <row r="2733">
          <cell r="A2733">
            <v>42878.432916666665</v>
          </cell>
          <cell r="B2733">
            <v>-0.04</v>
          </cell>
          <cell r="C2733">
            <v>-0.53</v>
          </cell>
        </row>
        <row r="2734">
          <cell r="A2734">
            <v>42878.433263888888</v>
          </cell>
          <cell r="B2734">
            <v>-0.04</v>
          </cell>
          <cell r="C2734">
            <v>-0.4</v>
          </cell>
        </row>
        <row r="2735">
          <cell r="A2735">
            <v>42878.433611111112</v>
          </cell>
          <cell r="B2735">
            <v>-0.04</v>
          </cell>
          <cell r="C2735">
            <v>-0.3</v>
          </cell>
        </row>
        <row r="2736">
          <cell r="A2736">
            <v>42878.433958333335</v>
          </cell>
          <cell r="B2736">
            <v>-0.04</v>
          </cell>
          <cell r="C2736">
            <v>-0.22</v>
          </cell>
        </row>
        <row r="2737">
          <cell r="A2737">
            <v>42878.434305555558</v>
          </cell>
          <cell r="B2737">
            <v>-0.05</v>
          </cell>
          <cell r="C2737">
            <v>-0.16</v>
          </cell>
        </row>
        <row r="2738">
          <cell r="A2738">
            <v>42878.434652777774</v>
          </cell>
          <cell r="B2738">
            <v>-0.05</v>
          </cell>
          <cell r="C2738">
            <v>-0.11</v>
          </cell>
        </row>
        <row r="2739">
          <cell r="A2739">
            <v>42878.434999999998</v>
          </cell>
          <cell r="B2739">
            <v>-0.06</v>
          </cell>
          <cell r="C2739">
            <v>-0.19</v>
          </cell>
        </row>
        <row r="2740">
          <cell r="A2740">
            <v>42878.435347222221</v>
          </cell>
          <cell r="B2740">
            <v>-0.05</v>
          </cell>
          <cell r="C2740">
            <v>-0.46</v>
          </cell>
        </row>
        <row r="2741">
          <cell r="A2741">
            <v>42878.435694444444</v>
          </cell>
          <cell r="B2741">
            <v>-0.06</v>
          </cell>
          <cell r="C2741">
            <v>-0.68</v>
          </cell>
        </row>
        <row r="2742">
          <cell r="A2742">
            <v>42878.436053240737</v>
          </cell>
          <cell r="B2742">
            <v>-7.0000000000000007E-2</v>
          </cell>
          <cell r="C2742">
            <v>-0.72</v>
          </cell>
        </row>
        <row r="2743">
          <cell r="A2743">
            <v>42878.436400462961</v>
          </cell>
          <cell r="B2743">
            <v>-7.0000000000000007E-2</v>
          </cell>
          <cell r="C2743">
            <v>-0.63</v>
          </cell>
        </row>
        <row r="2744">
          <cell r="A2744">
            <v>42878.436747685184</v>
          </cell>
          <cell r="B2744">
            <v>-7.0000000000000007E-2</v>
          </cell>
          <cell r="C2744">
            <v>-0.51</v>
          </cell>
        </row>
        <row r="2745">
          <cell r="A2745">
            <v>42878.437094907407</v>
          </cell>
          <cell r="B2745">
            <v>-7.0000000000000007E-2</v>
          </cell>
          <cell r="C2745">
            <v>-0.39</v>
          </cell>
        </row>
        <row r="2746">
          <cell r="A2746">
            <v>42878.437442129631</v>
          </cell>
          <cell r="B2746">
            <v>-7.0000000000000007E-2</v>
          </cell>
          <cell r="C2746">
            <v>-0.28999999999999998</v>
          </cell>
        </row>
        <row r="2747">
          <cell r="A2747">
            <v>42878.437789351854</v>
          </cell>
          <cell r="B2747">
            <v>-7.0000000000000007E-2</v>
          </cell>
          <cell r="C2747">
            <v>-0.21</v>
          </cell>
        </row>
        <row r="2748">
          <cell r="A2748">
            <v>42878.438136574077</v>
          </cell>
          <cell r="B2748">
            <v>-7.0000000000000007E-2</v>
          </cell>
          <cell r="C2748">
            <v>-0.16</v>
          </cell>
        </row>
        <row r="2749">
          <cell r="A2749">
            <v>42878.438483796293</v>
          </cell>
          <cell r="B2749">
            <v>-0.08</v>
          </cell>
          <cell r="C2749">
            <v>-0.1</v>
          </cell>
        </row>
        <row r="2750">
          <cell r="A2750">
            <v>42878.438831018517</v>
          </cell>
          <cell r="B2750">
            <v>-0.08</v>
          </cell>
          <cell r="C2750">
            <v>-0.3</v>
          </cell>
        </row>
        <row r="2751">
          <cell r="A2751">
            <v>42878.43917824074</v>
          </cell>
          <cell r="B2751">
            <v>-0.09</v>
          </cell>
          <cell r="C2751">
            <v>-0.56999999999999995</v>
          </cell>
        </row>
        <row r="2752">
          <cell r="A2752">
            <v>42878.439525462964</v>
          </cell>
          <cell r="B2752">
            <v>-0.1</v>
          </cell>
          <cell r="C2752">
            <v>-0.72</v>
          </cell>
        </row>
        <row r="2753">
          <cell r="A2753">
            <v>42878.439872685187</v>
          </cell>
          <cell r="B2753">
            <v>-0.1</v>
          </cell>
          <cell r="C2753">
            <v>-0.72</v>
          </cell>
        </row>
        <row r="2754">
          <cell r="A2754">
            <v>42878.44021990741</v>
          </cell>
          <cell r="B2754">
            <v>-0.11</v>
          </cell>
          <cell r="C2754">
            <v>-0.62</v>
          </cell>
        </row>
        <row r="2755">
          <cell r="A2755">
            <v>42878.440567129626</v>
          </cell>
          <cell r="B2755">
            <v>-0.11</v>
          </cell>
          <cell r="C2755">
            <v>-0.49</v>
          </cell>
        </row>
        <row r="2756">
          <cell r="A2756">
            <v>42878.44091435185</v>
          </cell>
          <cell r="B2756">
            <v>-0.11</v>
          </cell>
          <cell r="C2756">
            <v>-0.37</v>
          </cell>
        </row>
        <row r="2757">
          <cell r="A2757">
            <v>42878.441261574073</v>
          </cell>
          <cell r="B2757">
            <v>-0.11</v>
          </cell>
          <cell r="C2757">
            <v>-0.27</v>
          </cell>
        </row>
        <row r="2758">
          <cell r="A2758">
            <v>42878.441608796296</v>
          </cell>
          <cell r="B2758">
            <v>-0.11</v>
          </cell>
          <cell r="C2758">
            <v>-0.2</v>
          </cell>
        </row>
        <row r="2759">
          <cell r="A2759">
            <v>42878.44195601852</v>
          </cell>
          <cell r="B2759">
            <v>-0.11</v>
          </cell>
          <cell r="C2759">
            <v>-0.14000000000000001</v>
          </cell>
        </row>
        <row r="2760">
          <cell r="A2760">
            <v>42878.442303240743</v>
          </cell>
          <cell r="B2760">
            <v>-0.1</v>
          </cell>
          <cell r="C2760">
            <v>-0.15</v>
          </cell>
        </row>
        <row r="2761">
          <cell r="A2761">
            <v>42878.442650462966</v>
          </cell>
          <cell r="B2761">
            <v>-0.12</v>
          </cell>
          <cell r="C2761">
            <v>-0.41</v>
          </cell>
        </row>
        <row r="2762">
          <cell r="A2762">
            <v>42878.442997685182</v>
          </cell>
          <cell r="B2762">
            <v>-0.12</v>
          </cell>
          <cell r="C2762">
            <v>-0.62</v>
          </cell>
        </row>
        <row r="2763">
          <cell r="A2763">
            <v>42878.443344907406</v>
          </cell>
          <cell r="B2763">
            <v>-0.13</v>
          </cell>
          <cell r="C2763">
            <v>-0.69</v>
          </cell>
        </row>
        <row r="2764">
          <cell r="A2764">
            <v>42878.443692129629</v>
          </cell>
          <cell r="B2764">
            <v>-0.14000000000000001</v>
          </cell>
          <cell r="C2764">
            <v>-0.63</v>
          </cell>
        </row>
        <row r="2765">
          <cell r="A2765">
            <v>42878.444039351853</v>
          </cell>
          <cell r="B2765">
            <v>-0.13</v>
          </cell>
          <cell r="C2765">
            <v>-0.52</v>
          </cell>
        </row>
        <row r="2766">
          <cell r="A2766">
            <v>42878.444386574076</v>
          </cell>
          <cell r="B2766">
            <v>-0.13</v>
          </cell>
          <cell r="C2766">
            <v>-0.39</v>
          </cell>
        </row>
        <row r="2767">
          <cell r="A2767">
            <v>42878.444733796299</v>
          </cell>
          <cell r="B2767">
            <v>-0.14000000000000001</v>
          </cell>
          <cell r="C2767">
            <v>-0.28999999999999998</v>
          </cell>
        </row>
        <row r="2768">
          <cell r="A2768">
            <v>42878.445081018515</v>
          </cell>
          <cell r="B2768">
            <v>-0.14000000000000001</v>
          </cell>
          <cell r="C2768">
            <v>-0.22</v>
          </cell>
        </row>
        <row r="2769">
          <cell r="A2769">
            <v>42878.445428240739</v>
          </cell>
          <cell r="B2769">
            <v>-0.14000000000000001</v>
          </cell>
          <cell r="C2769">
            <v>-0.15</v>
          </cell>
        </row>
        <row r="2770">
          <cell r="A2770">
            <v>42878.445775462962</v>
          </cell>
          <cell r="B2770">
            <v>-0.14000000000000001</v>
          </cell>
          <cell r="C2770">
            <v>-0.14000000000000001</v>
          </cell>
        </row>
        <row r="2771">
          <cell r="A2771">
            <v>42878.446122685185</v>
          </cell>
          <cell r="B2771">
            <v>-0.14000000000000001</v>
          </cell>
          <cell r="C2771">
            <v>-0.38</v>
          </cell>
        </row>
        <row r="2772">
          <cell r="A2772">
            <v>42878.446469907409</v>
          </cell>
          <cell r="B2772">
            <v>-0.15</v>
          </cell>
          <cell r="C2772">
            <v>-0.61</v>
          </cell>
        </row>
        <row r="2773">
          <cell r="A2773">
            <v>42878.446817129632</v>
          </cell>
          <cell r="B2773">
            <v>-0.16</v>
          </cell>
          <cell r="C2773">
            <v>-0.71</v>
          </cell>
        </row>
        <row r="2774">
          <cell r="A2774">
            <v>42878.447164351855</v>
          </cell>
          <cell r="B2774">
            <v>-0.16</v>
          </cell>
          <cell r="C2774">
            <v>-0.68</v>
          </cell>
        </row>
        <row r="2775">
          <cell r="A2775">
            <v>42878.447511574072</v>
          </cell>
          <cell r="B2775">
            <v>-0.16</v>
          </cell>
          <cell r="C2775">
            <v>-0.56999999999999995</v>
          </cell>
        </row>
        <row r="2776">
          <cell r="A2776">
            <v>42878.447858796295</v>
          </cell>
          <cell r="B2776">
            <v>-0.16</v>
          </cell>
          <cell r="C2776">
            <v>-0.45</v>
          </cell>
        </row>
        <row r="2777">
          <cell r="A2777">
            <v>42878.448206018518</v>
          </cell>
          <cell r="B2777">
            <v>-0.17</v>
          </cell>
          <cell r="C2777">
            <v>-0.33</v>
          </cell>
        </row>
        <row r="2778">
          <cell r="A2778">
            <v>42878.448553240742</v>
          </cell>
          <cell r="B2778">
            <v>-0.17</v>
          </cell>
          <cell r="C2778">
            <v>-0.24</v>
          </cell>
        </row>
        <row r="2779">
          <cell r="A2779">
            <v>42878.448900462965</v>
          </cell>
          <cell r="B2779">
            <v>-0.17</v>
          </cell>
          <cell r="C2779">
            <v>-0.17</v>
          </cell>
        </row>
        <row r="2780">
          <cell r="A2780">
            <v>42878.449247685188</v>
          </cell>
          <cell r="B2780">
            <v>-0.16</v>
          </cell>
          <cell r="C2780">
            <v>-0.13</v>
          </cell>
        </row>
        <row r="2781">
          <cell r="A2781">
            <v>42878.449594907404</v>
          </cell>
          <cell r="B2781">
            <v>-0.16</v>
          </cell>
          <cell r="C2781">
            <v>-0.34</v>
          </cell>
        </row>
        <row r="2782">
          <cell r="A2782">
            <v>42878.449942129628</v>
          </cell>
          <cell r="B2782">
            <v>-0.17</v>
          </cell>
          <cell r="C2782">
            <v>-0.59</v>
          </cell>
        </row>
        <row r="2783">
          <cell r="A2783">
            <v>42878.450289351851</v>
          </cell>
          <cell r="B2783">
            <v>-0.18</v>
          </cell>
          <cell r="C2783">
            <v>-0.72</v>
          </cell>
        </row>
        <row r="2784">
          <cell r="A2784">
            <v>42878.450636574074</v>
          </cell>
          <cell r="B2784">
            <v>-0.19</v>
          </cell>
          <cell r="C2784">
            <v>-0.69</v>
          </cell>
        </row>
        <row r="2785">
          <cell r="A2785">
            <v>42878.450983796298</v>
          </cell>
          <cell r="B2785">
            <v>-0.2</v>
          </cell>
          <cell r="C2785">
            <v>-0.59</v>
          </cell>
        </row>
        <row r="2786">
          <cell r="A2786">
            <v>42878.451331018521</v>
          </cell>
          <cell r="B2786">
            <v>-0.19</v>
          </cell>
          <cell r="C2786">
            <v>-0.47</v>
          </cell>
        </row>
        <row r="2787">
          <cell r="A2787">
            <v>42878.451678240737</v>
          </cell>
          <cell r="B2787">
            <v>-0.2</v>
          </cell>
          <cell r="C2787">
            <v>-0.34</v>
          </cell>
        </row>
        <row r="2788">
          <cell r="A2788">
            <v>42878.452025462961</v>
          </cell>
          <cell r="B2788">
            <v>-0.2</v>
          </cell>
          <cell r="C2788">
            <v>-0.26</v>
          </cell>
        </row>
        <row r="2789">
          <cell r="A2789">
            <v>42878.452372685184</v>
          </cell>
          <cell r="B2789">
            <v>-0.2</v>
          </cell>
          <cell r="C2789">
            <v>-0.18</v>
          </cell>
        </row>
        <row r="2790">
          <cell r="A2790">
            <v>42878.452719907407</v>
          </cell>
          <cell r="B2790">
            <v>-0.2</v>
          </cell>
          <cell r="C2790">
            <v>-0.18</v>
          </cell>
        </row>
        <row r="2791">
          <cell r="A2791">
            <v>42878.453067129631</v>
          </cell>
          <cell r="B2791">
            <v>-0.19</v>
          </cell>
          <cell r="C2791">
            <v>-0.48</v>
          </cell>
        </row>
        <row r="2792">
          <cell r="A2792">
            <v>42878.453414351854</v>
          </cell>
          <cell r="B2792">
            <v>-0.2</v>
          </cell>
          <cell r="C2792">
            <v>-0.65</v>
          </cell>
        </row>
        <row r="2793">
          <cell r="A2793">
            <v>42878.453761574077</v>
          </cell>
          <cell r="B2793">
            <v>-0.21</v>
          </cell>
          <cell r="C2793">
            <v>-0.72</v>
          </cell>
        </row>
        <row r="2794">
          <cell r="A2794">
            <v>42878.454108796293</v>
          </cell>
          <cell r="B2794">
            <v>-0.22</v>
          </cell>
          <cell r="C2794">
            <v>-0.69</v>
          </cell>
        </row>
        <row r="2795">
          <cell r="A2795">
            <v>42878.454456018517</v>
          </cell>
          <cell r="B2795">
            <v>-0.21</v>
          </cell>
          <cell r="C2795">
            <v>-0.56999999999999995</v>
          </cell>
        </row>
        <row r="2796">
          <cell r="A2796">
            <v>42878.45480324074</v>
          </cell>
          <cell r="B2796">
            <v>-0.21</v>
          </cell>
          <cell r="C2796">
            <v>-0.45</v>
          </cell>
        </row>
        <row r="2797">
          <cell r="A2797">
            <v>42878.455150462964</v>
          </cell>
          <cell r="B2797">
            <v>-0.22</v>
          </cell>
          <cell r="C2797">
            <v>-0.34</v>
          </cell>
        </row>
        <row r="2798">
          <cell r="A2798">
            <v>42878.455509259256</v>
          </cell>
          <cell r="B2798">
            <v>-0.22</v>
          </cell>
          <cell r="C2798">
            <v>-0.25</v>
          </cell>
        </row>
        <row r="2799">
          <cell r="A2799">
            <v>42878.45585648148</v>
          </cell>
          <cell r="B2799">
            <v>-0.22</v>
          </cell>
          <cell r="C2799">
            <v>-0.17</v>
          </cell>
        </row>
        <row r="2800">
          <cell r="A2800">
            <v>42878.456203703703</v>
          </cell>
          <cell r="B2800">
            <v>-0.22</v>
          </cell>
          <cell r="C2800">
            <v>-0.15</v>
          </cell>
        </row>
        <row r="2801">
          <cell r="A2801">
            <v>42878.456550925926</v>
          </cell>
          <cell r="B2801">
            <v>-0.22</v>
          </cell>
          <cell r="C2801">
            <v>-0.36</v>
          </cell>
        </row>
        <row r="2802">
          <cell r="A2802">
            <v>42878.45689814815</v>
          </cell>
          <cell r="B2802">
            <v>-0.23</v>
          </cell>
          <cell r="C2802">
            <v>-0.6</v>
          </cell>
        </row>
        <row r="2803">
          <cell r="A2803">
            <v>42878.457245370373</v>
          </cell>
          <cell r="B2803">
            <v>-0.23</v>
          </cell>
          <cell r="C2803">
            <v>-0.68</v>
          </cell>
        </row>
        <row r="2804">
          <cell r="A2804">
            <v>42878.457592592589</v>
          </cell>
          <cell r="B2804">
            <v>-0.23</v>
          </cell>
          <cell r="C2804">
            <v>-0.65</v>
          </cell>
        </row>
        <row r="2805">
          <cell r="A2805">
            <v>42878.457939814813</v>
          </cell>
          <cell r="B2805">
            <v>-0.23</v>
          </cell>
          <cell r="C2805">
            <v>-0.56000000000000005</v>
          </cell>
        </row>
        <row r="2806">
          <cell r="A2806">
            <v>42878.458287037036</v>
          </cell>
          <cell r="B2806">
            <v>-0.23</v>
          </cell>
          <cell r="C2806">
            <v>-0.44</v>
          </cell>
        </row>
        <row r="2807">
          <cell r="A2807">
            <v>42878.458634259259</v>
          </cell>
          <cell r="B2807">
            <v>-0.23</v>
          </cell>
          <cell r="C2807">
            <v>-0.35</v>
          </cell>
        </row>
        <row r="2808">
          <cell r="A2808">
            <v>42878.458981481483</v>
          </cell>
          <cell r="B2808">
            <v>-0.23</v>
          </cell>
          <cell r="C2808">
            <v>-0.27</v>
          </cell>
        </row>
        <row r="2809">
          <cell r="A2809">
            <v>42878.459328703706</v>
          </cell>
          <cell r="B2809">
            <v>-0.23</v>
          </cell>
          <cell r="C2809">
            <v>-0.2</v>
          </cell>
        </row>
        <row r="2810">
          <cell r="A2810">
            <v>42878.459675925929</v>
          </cell>
          <cell r="B2810">
            <v>-0.23</v>
          </cell>
          <cell r="C2810">
            <v>-0.26</v>
          </cell>
        </row>
        <row r="2811">
          <cell r="A2811">
            <v>42878.460023148145</v>
          </cell>
          <cell r="B2811">
            <v>-0.23</v>
          </cell>
          <cell r="C2811">
            <v>-0.5</v>
          </cell>
        </row>
        <row r="2812">
          <cell r="A2812">
            <v>42878.460370370369</v>
          </cell>
          <cell r="B2812">
            <v>-0.23</v>
          </cell>
          <cell r="C2812">
            <v>-0.62</v>
          </cell>
        </row>
        <row r="2813">
          <cell r="A2813">
            <v>42878.460717592592</v>
          </cell>
          <cell r="B2813">
            <v>-0.24</v>
          </cell>
          <cell r="C2813">
            <v>-0.61</v>
          </cell>
        </row>
        <row r="2814">
          <cell r="A2814">
            <v>42878.461064814815</v>
          </cell>
          <cell r="B2814">
            <v>-0.24</v>
          </cell>
          <cell r="C2814">
            <v>-0.25</v>
          </cell>
        </row>
        <row r="2815">
          <cell r="A2815">
            <v>42878.461412037039</v>
          </cell>
          <cell r="B2815">
            <v>-0.23</v>
          </cell>
          <cell r="C2815">
            <v>-0.16</v>
          </cell>
        </row>
        <row r="2816">
          <cell r="A2816">
            <v>42878.461759259262</v>
          </cell>
          <cell r="B2816">
            <v>-0.23</v>
          </cell>
          <cell r="C2816">
            <v>-0.13</v>
          </cell>
        </row>
        <row r="2817">
          <cell r="A2817">
            <v>42878.462106481478</v>
          </cell>
          <cell r="B2817">
            <v>-0.23</v>
          </cell>
          <cell r="C2817">
            <v>-0.11</v>
          </cell>
        </row>
        <row r="2818">
          <cell r="A2818">
            <v>42878.462453703702</v>
          </cell>
          <cell r="B2818">
            <v>-0.22</v>
          </cell>
          <cell r="C2818">
            <v>-0.09</v>
          </cell>
        </row>
        <row r="2819">
          <cell r="A2819">
            <v>42878.462800925925</v>
          </cell>
          <cell r="B2819">
            <v>-0.22</v>
          </cell>
          <cell r="C2819">
            <v>-0.09</v>
          </cell>
        </row>
        <row r="2820">
          <cell r="A2820">
            <v>42878.463148148148</v>
          </cell>
          <cell r="B2820">
            <v>-0.22</v>
          </cell>
          <cell r="C2820">
            <v>-0.1</v>
          </cell>
        </row>
        <row r="2821">
          <cell r="A2821">
            <v>42878.463495370372</v>
          </cell>
          <cell r="B2821">
            <v>-0.22</v>
          </cell>
          <cell r="C2821">
            <v>-0.17</v>
          </cell>
        </row>
        <row r="2822">
          <cell r="A2822">
            <v>42878.463842592595</v>
          </cell>
          <cell r="B2822">
            <v>-0.22</v>
          </cell>
          <cell r="C2822">
            <v>-0.25</v>
          </cell>
        </row>
        <row r="2823">
          <cell r="A2823">
            <v>42878.464189814818</v>
          </cell>
          <cell r="B2823">
            <v>-0.21</v>
          </cell>
          <cell r="C2823">
            <v>-0.28999999999999998</v>
          </cell>
        </row>
        <row r="2824">
          <cell r="A2824">
            <v>42878.464537037034</v>
          </cell>
          <cell r="B2824">
            <v>-0.21</v>
          </cell>
          <cell r="C2824">
            <v>-0.27</v>
          </cell>
        </row>
        <row r="2825">
          <cell r="A2825">
            <v>42878.464884259258</v>
          </cell>
          <cell r="B2825">
            <v>-0.21</v>
          </cell>
          <cell r="C2825">
            <v>-0.24</v>
          </cell>
        </row>
        <row r="2826">
          <cell r="A2826">
            <v>42878.465231481481</v>
          </cell>
          <cell r="B2826">
            <v>-0.21</v>
          </cell>
          <cell r="C2826">
            <v>-0.21</v>
          </cell>
        </row>
        <row r="2827">
          <cell r="A2827">
            <v>42878.465578703705</v>
          </cell>
          <cell r="B2827">
            <v>-0.2</v>
          </cell>
          <cell r="C2827">
            <v>-0.19</v>
          </cell>
        </row>
        <row r="2828">
          <cell r="A2828">
            <v>42878.465925925928</v>
          </cell>
          <cell r="B2828">
            <v>-0.2</v>
          </cell>
          <cell r="C2828">
            <v>-0.16</v>
          </cell>
        </row>
        <row r="2829">
          <cell r="A2829">
            <v>42878.466273148151</v>
          </cell>
          <cell r="B2829">
            <v>-0.19</v>
          </cell>
          <cell r="C2829">
            <v>-0.21</v>
          </cell>
        </row>
        <row r="2830">
          <cell r="A2830">
            <v>42878.466620370367</v>
          </cell>
          <cell r="B2830">
            <v>-0.19</v>
          </cell>
          <cell r="C2830">
            <v>-0.36</v>
          </cell>
        </row>
        <row r="2831">
          <cell r="A2831">
            <v>42878.466967592591</v>
          </cell>
          <cell r="B2831">
            <v>-0.19</v>
          </cell>
          <cell r="C2831">
            <v>-0.43</v>
          </cell>
        </row>
        <row r="2832">
          <cell r="A2832">
            <v>42878.467314814814</v>
          </cell>
          <cell r="B2832">
            <v>-0.19</v>
          </cell>
          <cell r="C2832">
            <v>-0.38</v>
          </cell>
        </row>
        <row r="2833">
          <cell r="A2833">
            <v>42878.467662037037</v>
          </cell>
          <cell r="B2833">
            <v>-0.19</v>
          </cell>
          <cell r="C2833">
            <v>-0.25</v>
          </cell>
        </row>
        <row r="2834">
          <cell r="A2834">
            <v>42878.468009259261</v>
          </cell>
          <cell r="B2834">
            <v>-0.18</v>
          </cell>
          <cell r="C2834">
            <v>-0.22</v>
          </cell>
        </row>
        <row r="2835">
          <cell r="A2835">
            <v>42878.468356481484</v>
          </cell>
          <cell r="B2835">
            <v>-0.18</v>
          </cell>
          <cell r="C2835">
            <v>-0.19</v>
          </cell>
        </row>
        <row r="2836">
          <cell r="A2836">
            <v>42878.4687037037</v>
          </cell>
          <cell r="B2836">
            <v>-0.18</v>
          </cell>
          <cell r="C2836">
            <v>-0.18</v>
          </cell>
        </row>
        <row r="2837">
          <cell r="A2837">
            <v>42878.469050925924</v>
          </cell>
          <cell r="B2837">
            <v>-0.18</v>
          </cell>
          <cell r="C2837">
            <v>-0.17</v>
          </cell>
        </row>
        <row r="2838">
          <cell r="A2838">
            <v>42878.469398148147</v>
          </cell>
          <cell r="B2838">
            <v>-0.16</v>
          </cell>
          <cell r="C2838">
            <v>-0.19</v>
          </cell>
        </row>
        <row r="2839">
          <cell r="A2839">
            <v>42878.46974537037</v>
          </cell>
          <cell r="B2839">
            <v>-0.17</v>
          </cell>
          <cell r="C2839">
            <v>-0.28999999999999998</v>
          </cell>
        </row>
        <row r="2840">
          <cell r="A2840">
            <v>42878.470092592594</v>
          </cell>
          <cell r="B2840">
            <v>-0.17</v>
          </cell>
          <cell r="C2840">
            <v>-0.39</v>
          </cell>
        </row>
        <row r="2841">
          <cell r="A2841">
            <v>42878.470439814817</v>
          </cell>
          <cell r="B2841">
            <v>-0.17</v>
          </cell>
          <cell r="C2841">
            <v>-0.43</v>
          </cell>
        </row>
        <row r="2842">
          <cell r="A2842">
            <v>42878.47078703704</v>
          </cell>
          <cell r="B2842">
            <v>-0.16</v>
          </cell>
          <cell r="C2842">
            <v>-0.41</v>
          </cell>
        </row>
        <row r="2843">
          <cell r="A2843">
            <v>42878.471134259256</v>
          </cell>
          <cell r="B2843">
            <v>-0.16</v>
          </cell>
          <cell r="C2843">
            <v>-0.37</v>
          </cell>
        </row>
        <row r="2844">
          <cell r="A2844">
            <v>42878.47148148148</v>
          </cell>
          <cell r="B2844">
            <v>-0.16</v>
          </cell>
          <cell r="C2844">
            <v>-0.32</v>
          </cell>
        </row>
        <row r="2845">
          <cell r="A2845">
            <v>42878.471828703703</v>
          </cell>
          <cell r="B2845">
            <v>-0.16</v>
          </cell>
          <cell r="C2845">
            <v>-0.28000000000000003</v>
          </cell>
        </row>
        <row r="2846">
          <cell r="A2846">
            <v>42878.472175925926</v>
          </cell>
          <cell r="B2846">
            <v>-0.15</v>
          </cell>
          <cell r="C2846">
            <v>-0.25</v>
          </cell>
        </row>
        <row r="2847">
          <cell r="A2847">
            <v>42878.47252314815</v>
          </cell>
          <cell r="B2847">
            <v>-0.15</v>
          </cell>
          <cell r="C2847">
            <v>-0.3</v>
          </cell>
        </row>
        <row r="2848">
          <cell r="A2848">
            <v>42878.472870370373</v>
          </cell>
          <cell r="B2848">
            <v>-0.15</v>
          </cell>
          <cell r="C2848">
            <v>-0.48</v>
          </cell>
        </row>
        <row r="2849">
          <cell r="A2849">
            <v>42878.473217592589</v>
          </cell>
          <cell r="B2849">
            <v>-0.15</v>
          </cell>
          <cell r="C2849">
            <v>-0.56000000000000005</v>
          </cell>
        </row>
        <row r="2850">
          <cell r="A2850">
            <v>42878.473564814813</v>
          </cell>
          <cell r="B2850">
            <v>-0.15</v>
          </cell>
          <cell r="C2850">
            <v>-0.54</v>
          </cell>
        </row>
        <row r="2851">
          <cell r="A2851">
            <v>42878.473912037036</v>
          </cell>
          <cell r="B2851">
            <v>-0.14000000000000001</v>
          </cell>
          <cell r="C2851">
            <v>-0.47</v>
          </cell>
        </row>
        <row r="2852">
          <cell r="A2852">
            <v>42878.474259259259</v>
          </cell>
          <cell r="B2852">
            <v>-0.14000000000000001</v>
          </cell>
          <cell r="C2852">
            <v>-0.39</v>
          </cell>
        </row>
        <row r="2853">
          <cell r="A2853">
            <v>42878.474606481483</v>
          </cell>
          <cell r="B2853">
            <v>-0.14000000000000001</v>
          </cell>
          <cell r="C2853">
            <v>-0.33</v>
          </cell>
        </row>
        <row r="2854">
          <cell r="A2854">
            <v>42878.474953703706</v>
          </cell>
          <cell r="B2854">
            <v>-0.13</v>
          </cell>
          <cell r="C2854">
            <v>-0.28999999999999998</v>
          </cell>
        </row>
        <row r="2855">
          <cell r="A2855">
            <v>42878.475300925929</v>
          </cell>
          <cell r="B2855">
            <v>-0.13</v>
          </cell>
          <cell r="C2855">
            <v>-0.26</v>
          </cell>
        </row>
        <row r="2856">
          <cell r="A2856">
            <v>42878.475648148145</v>
          </cell>
          <cell r="B2856">
            <v>-0.13</v>
          </cell>
          <cell r="C2856">
            <v>-0.28999999999999998</v>
          </cell>
        </row>
        <row r="2857">
          <cell r="A2857">
            <v>42878.475995370369</v>
          </cell>
          <cell r="B2857">
            <v>-0.13</v>
          </cell>
          <cell r="C2857">
            <v>-0.5</v>
          </cell>
        </row>
        <row r="2858">
          <cell r="A2858">
            <v>42878.476342592592</v>
          </cell>
          <cell r="B2858">
            <v>-0.13</v>
          </cell>
          <cell r="C2858">
            <v>-0.61</v>
          </cell>
        </row>
        <row r="2859">
          <cell r="A2859">
            <v>42878.476689814815</v>
          </cell>
          <cell r="B2859">
            <v>-0.13</v>
          </cell>
          <cell r="C2859">
            <v>-0.62</v>
          </cell>
        </row>
        <row r="2860">
          <cell r="A2860">
            <v>42878.477037037039</v>
          </cell>
          <cell r="B2860">
            <v>-0.13</v>
          </cell>
          <cell r="C2860">
            <v>-0.56999999999999995</v>
          </cell>
        </row>
        <row r="2861">
          <cell r="A2861">
            <v>42878.477384259262</v>
          </cell>
          <cell r="B2861">
            <v>-0.12</v>
          </cell>
          <cell r="C2861">
            <v>-0.49</v>
          </cell>
        </row>
        <row r="2862">
          <cell r="A2862">
            <v>42878.477731481478</v>
          </cell>
          <cell r="B2862">
            <v>-0.12</v>
          </cell>
          <cell r="C2862">
            <v>-0.42</v>
          </cell>
        </row>
        <row r="2863">
          <cell r="A2863">
            <v>42878.478078703702</v>
          </cell>
          <cell r="B2863">
            <v>-0.13</v>
          </cell>
          <cell r="C2863">
            <v>-0.37</v>
          </cell>
        </row>
        <row r="2864">
          <cell r="A2864">
            <v>42878.478425925925</v>
          </cell>
          <cell r="B2864">
            <v>-0.13</v>
          </cell>
          <cell r="C2864">
            <v>-0.32</v>
          </cell>
        </row>
        <row r="2865">
          <cell r="A2865">
            <v>42878.478784722225</v>
          </cell>
          <cell r="B2865">
            <v>-0.11</v>
          </cell>
          <cell r="C2865">
            <v>-0.28000000000000003</v>
          </cell>
        </row>
        <row r="2866">
          <cell r="A2866">
            <v>42878.479131944441</v>
          </cell>
          <cell r="B2866">
            <v>-0.11</v>
          </cell>
          <cell r="C2866">
            <v>-0.28999999999999998</v>
          </cell>
        </row>
        <row r="2867">
          <cell r="A2867">
            <v>42878.479479166665</v>
          </cell>
          <cell r="B2867">
            <v>-0.11</v>
          </cell>
          <cell r="C2867">
            <v>-0.47</v>
          </cell>
        </row>
        <row r="2868">
          <cell r="A2868">
            <v>42878.479826388888</v>
          </cell>
          <cell r="B2868">
            <v>-0.11</v>
          </cell>
          <cell r="C2868">
            <v>-0.59</v>
          </cell>
        </row>
        <row r="2869">
          <cell r="A2869">
            <v>42878.480173611111</v>
          </cell>
          <cell r="B2869">
            <v>-0.12</v>
          </cell>
          <cell r="C2869">
            <v>-0.6</v>
          </cell>
        </row>
        <row r="2870">
          <cell r="A2870">
            <v>42878.480520833335</v>
          </cell>
          <cell r="B2870">
            <v>-0.12</v>
          </cell>
          <cell r="C2870">
            <v>-0.55000000000000004</v>
          </cell>
        </row>
        <row r="2871">
          <cell r="A2871">
            <v>42878.480868055558</v>
          </cell>
          <cell r="B2871">
            <v>-0.11</v>
          </cell>
          <cell r="C2871">
            <v>-0.48</v>
          </cell>
        </row>
        <row r="2872">
          <cell r="A2872">
            <v>42878.481215277781</v>
          </cell>
          <cell r="B2872">
            <v>-0.11</v>
          </cell>
          <cell r="C2872">
            <v>-0.41</v>
          </cell>
        </row>
        <row r="2873">
          <cell r="A2873">
            <v>42878.481562499997</v>
          </cell>
          <cell r="B2873">
            <v>-0.1</v>
          </cell>
          <cell r="C2873">
            <v>-0.36</v>
          </cell>
        </row>
        <row r="2874">
          <cell r="A2874">
            <v>42878.481909722221</v>
          </cell>
          <cell r="B2874">
            <v>-0.1</v>
          </cell>
          <cell r="C2874">
            <v>-0.31</v>
          </cell>
        </row>
        <row r="2875">
          <cell r="A2875">
            <v>42878.482256944444</v>
          </cell>
          <cell r="B2875">
            <v>-0.1</v>
          </cell>
          <cell r="C2875">
            <v>-0.27</v>
          </cell>
        </row>
        <row r="2876">
          <cell r="A2876">
            <v>42878.482604166667</v>
          </cell>
          <cell r="B2876">
            <v>-0.1</v>
          </cell>
          <cell r="C2876">
            <v>-0.27</v>
          </cell>
        </row>
        <row r="2877">
          <cell r="A2877">
            <v>42878.482951388891</v>
          </cell>
          <cell r="B2877">
            <v>-0.1</v>
          </cell>
          <cell r="C2877">
            <v>-0.4</v>
          </cell>
        </row>
        <row r="2878">
          <cell r="A2878">
            <v>42878.483298611114</v>
          </cell>
          <cell r="B2878">
            <v>-0.1</v>
          </cell>
          <cell r="C2878">
            <v>-0.6</v>
          </cell>
        </row>
        <row r="2879">
          <cell r="A2879">
            <v>42878.48364583333</v>
          </cell>
          <cell r="B2879">
            <v>-0.1</v>
          </cell>
          <cell r="C2879">
            <v>-0.68</v>
          </cell>
        </row>
        <row r="2880">
          <cell r="A2880">
            <v>42878.483993055554</v>
          </cell>
          <cell r="B2880">
            <v>-0.1</v>
          </cell>
          <cell r="C2880">
            <v>-0.64</v>
          </cell>
        </row>
        <row r="2881">
          <cell r="A2881">
            <v>42878.484340277777</v>
          </cell>
          <cell r="B2881">
            <v>-0.1</v>
          </cell>
          <cell r="C2881">
            <v>-0.55000000000000004</v>
          </cell>
        </row>
        <row r="2882">
          <cell r="A2882">
            <v>42878.4846875</v>
          </cell>
          <cell r="B2882">
            <v>-0.09</v>
          </cell>
          <cell r="C2882">
            <v>-0.46</v>
          </cell>
        </row>
        <row r="2883">
          <cell r="A2883">
            <v>42878.485034722224</v>
          </cell>
          <cell r="B2883">
            <v>-0.1</v>
          </cell>
          <cell r="C2883">
            <v>-0.39</v>
          </cell>
        </row>
        <row r="2884">
          <cell r="A2884">
            <v>42878.485381944447</v>
          </cell>
          <cell r="B2884">
            <v>-0.09</v>
          </cell>
          <cell r="C2884">
            <v>-0.33</v>
          </cell>
        </row>
        <row r="2885">
          <cell r="A2885">
            <v>42878.485729166663</v>
          </cell>
          <cell r="B2885">
            <v>-0.1</v>
          </cell>
          <cell r="C2885">
            <v>-0.28999999999999998</v>
          </cell>
        </row>
        <row r="2886">
          <cell r="A2886">
            <v>42878.486076388886</v>
          </cell>
          <cell r="B2886">
            <v>-0.08</v>
          </cell>
          <cell r="C2886">
            <v>-0.3</v>
          </cell>
        </row>
        <row r="2887">
          <cell r="A2887">
            <v>42878.48642361111</v>
          </cell>
          <cell r="B2887">
            <v>-0.09</v>
          </cell>
          <cell r="C2887">
            <v>-0.5</v>
          </cell>
        </row>
        <row r="2888">
          <cell r="A2888">
            <v>42878.486770833333</v>
          </cell>
          <cell r="B2888">
            <v>-0.09</v>
          </cell>
          <cell r="C2888">
            <v>-0.66</v>
          </cell>
        </row>
        <row r="2889">
          <cell r="A2889">
            <v>42878.487118055556</v>
          </cell>
          <cell r="B2889">
            <v>-0.1</v>
          </cell>
          <cell r="C2889">
            <v>-0.66</v>
          </cell>
        </row>
        <row r="2890">
          <cell r="A2890">
            <v>42878.48746527778</v>
          </cell>
          <cell r="B2890">
            <v>-0.09</v>
          </cell>
          <cell r="C2890">
            <v>-0.56999999999999995</v>
          </cell>
        </row>
        <row r="2891">
          <cell r="A2891">
            <v>42878.487812500003</v>
          </cell>
          <cell r="B2891">
            <v>-0.09</v>
          </cell>
          <cell r="C2891">
            <v>-0.47</v>
          </cell>
        </row>
        <row r="2892">
          <cell r="A2892">
            <v>42878.488159722219</v>
          </cell>
          <cell r="B2892">
            <v>-0.09</v>
          </cell>
          <cell r="C2892">
            <v>-0.39</v>
          </cell>
        </row>
        <row r="2893">
          <cell r="A2893">
            <v>42878.488506944443</v>
          </cell>
          <cell r="B2893">
            <v>-0.09</v>
          </cell>
          <cell r="C2893">
            <v>-0.33</v>
          </cell>
        </row>
        <row r="2894">
          <cell r="A2894">
            <v>42878.488854166666</v>
          </cell>
          <cell r="B2894">
            <v>-0.09</v>
          </cell>
          <cell r="C2894">
            <v>-0.28000000000000003</v>
          </cell>
        </row>
        <row r="2895">
          <cell r="A2895">
            <v>42878.489201388889</v>
          </cell>
          <cell r="B2895">
            <v>-0.08</v>
          </cell>
          <cell r="C2895">
            <v>-0.25</v>
          </cell>
        </row>
        <row r="2896">
          <cell r="A2896">
            <v>42878.489548611113</v>
          </cell>
          <cell r="B2896">
            <v>-0.09</v>
          </cell>
          <cell r="C2896">
            <v>-0.32</v>
          </cell>
        </row>
        <row r="2897">
          <cell r="A2897">
            <v>42878.489895833336</v>
          </cell>
          <cell r="B2897">
            <v>-0.09</v>
          </cell>
          <cell r="C2897">
            <v>-0.51</v>
          </cell>
        </row>
        <row r="2898">
          <cell r="A2898">
            <v>42878.490243055552</v>
          </cell>
          <cell r="B2898">
            <v>-0.09</v>
          </cell>
          <cell r="C2898">
            <v>-0.62</v>
          </cell>
        </row>
        <row r="2899">
          <cell r="A2899">
            <v>42878.490590277775</v>
          </cell>
          <cell r="B2899">
            <v>-0.1</v>
          </cell>
          <cell r="C2899">
            <v>-0.63</v>
          </cell>
        </row>
        <row r="2900">
          <cell r="A2900">
            <v>42878.490937499999</v>
          </cell>
          <cell r="B2900">
            <v>-0.09</v>
          </cell>
          <cell r="C2900">
            <v>-0.56999999999999995</v>
          </cell>
        </row>
        <row r="2901">
          <cell r="A2901">
            <v>42878.491284722222</v>
          </cell>
          <cell r="B2901">
            <v>-0.09</v>
          </cell>
          <cell r="C2901">
            <v>-0.48</v>
          </cell>
        </row>
        <row r="2902">
          <cell r="A2902">
            <v>42878.491631944446</v>
          </cell>
          <cell r="B2902">
            <v>-0.1</v>
          </cell>
          <cell r="C2902">
            <v>-0.39</v>
          </cell>
        </row>
        <row r="2903">
          <cell r="A2903">
            <v>42878.491979166669</v>
          </cell>
          <cell r="B2903">
            <v>-0.09</v>
          </cell>
          <cell r="C2903">
            <v>-0.33</v>
          </cell>
        </row>
        <row r="2904">
          <cell r="A2904">
            <v>42878.492326388892</v>
          </cell>
          <cell r="B2904">
            <v>-0.09</v>
          </cell>
          <cell r="C2904">
            <v>-0.28000000000000003</v>
          </cell>
        </row>
        <row r="2905">
          <cell r="A2905">
            <v>42878.492673611108</v>
          </cell>
          <cell r="B2905">
            <v>-0.09</v>
          </cell>
          <cell r="C2905">
            <v>-0.25</v>
          </cell>
        </row>
        <row r="2906">
          <cell r="A2906">
            <v>42878.493020833332</v>
          </cell>
          <cell r="B2906">
            <v>-0.09</v>
          </cell>
          <cell r="C2906">
            <v>-0.32</v>
          </cell>
        </row>
        <row r="2907">
          <cell r="A2907">
            <v>42878.493368055555</v>
          </cell>
          <cell r="B2907">
            <v>-0.1</v>
          </cell>
          <cell r="C2907">
            <v>-0.56000000000000005</v>
          </cell>
        </row>
        <row r="2908">
          <cell r="A2908">
            <v>42878.493715277778</v>
          </cell>
          <cell r="B2908">
            <v>-0.1</v>
          </cell>
          <cell r="C2908">
            <v>-0.7</v>
          </cell>
        </row>
        <row r="2909">
          <cell r="A2909">
            <v>42878.494062500002</v>
          </cell>
          <cell r="B2909">
            <v>-0.09</v>
          </cell>
          <cell r="C2909">
            <v>-0.67</v>
          </cell>
        </row>
        <row r="2910">
          <cell r="A2910">
            <v>42878.494409722225</v>
          </cell>
          <cell r="B2910">
            <v>-0.09</v>
          </cell>
          <cell r="C2910">
            <v>-0.57999999999999996</v>
          </cell>
        </row>
        <row r="2911">
          <cell r="A2911">
            <v>42878.494756944441</v>
          </cell>
          <cell r="B2911">
            <v>-0.1</v>
          </cell>
          <cell r="C2911">
            <v>-0.47</v>
          </cell>
        </row>
        <row r="2912">
          <cell r="A2912">
            <v>42878.495104166665</v>
          </cell>
          <cell r="B2912">
            <v>-0.09</v>
          </cell>
          <cell r="C2912">
            <v>-0.38</v>
          </cell>
        </row>
        <row r="2913">
          <cell r="A2913">
            <v>42878.495451388888</v>
          </cell>
          <cell r="B2913">
            <v>-0.09</v>
          </cell>
          <cell r="C2913">
            <v>-0.32</v>
          </cell>
        </row>
        <row r="2914">
          <cell r="A2914">
            <v>42878.495798611111</v>
          </cell>
          <cell r="B2914">
            <v>-0.1</v>
          </cell>
          <cell r="C2914">
            <v>-0.28000000000000003</v>
          </cell>
        </row>
        <row r="2915">
          <cell r="A2915">
            <v>42878.496145833335</v>
          </cell>
          <cell r="B2915">
            <v>-0.1</v>
          </cell>
          <cell r="C2915">
            <v>-0.26</v>
          </cell>
        </row>
        <row r="2916">
          <cell r="A2916">
            <v>42878.496493055558</v>
          </cell>
          <cell r="B2916">
            <v>-0.09</v>
          </cell>
          <cell r="C2916">
            <v>-0.38</v>
          </cell>
        </row>
        <row r="2917">
          <cell r="A2917">
            <v>42878.496840277781</v>
          </cell>
          <cell r="B2917">
            <v>-0.09</v>
          </cell>
          <cell r="C2917">
            <v>-0.59</v>
          </cell>
        </row>
        <row r="2918">
          <cell r="A2918">
            <v>42878.497187499997</v>
          </cell>
          <cell r="B2918">
            <v>-0.09</v>
          </cell>
          <cell r="C2918">
            <v>-0.7</v>
          </cell>
        </row>
        <row r="2919">
          <cell r="A2919">
            <v>42878.497534722221</v>
          </cell>
          <cell r="B2919">
            <v>-0.09</v>
          </cell>
          <cell r="C2919">
            <v>-0.66</v>
          </cell>
        </row>
        <row r="2920">
          <cell r="A2920">
            <v>42878.497881944444</v>
          </cell>
          <cell r="B2920">
            <v>-0.1</v>
          </cell>
          <cell r="C2920">
            <v>-0.56999999999999995</v>
          </cell>
        </row>
        <row r="2921">
          <cell r="A2921">
            <v>42878.498229166667</v>
          </cell>
          <cell r="B2921">
            <v>-0.1</v>
          </cell>
          <cell r="C2921">
            <v>-0.46</v>
          </cell>
        </row>
        <row r="2922">
          <cell r="A2922">
            <v>42878.498576388891</v>
          </cell>
          <cell r="B2922">
            <v>-0.09</v>
          </cell>
          <cell r="C2922">
            <v>-0.37</v>
          </cell>
        </row>
        <row r="2923">
          <cell r="A2923">
            <v>42878.498923611114</v>
          </cell>
          <cell r="B2923">
            <v>-0.09</v>
          </cell>
          <cell r="C2923">
            <v>-0.31</v>
          </cell>
        </row>
        <row r="2924">
          <cell r="A2924">
            <v>42878.49927083333</v>
          </cell>
          <cell r="B2924">
            <v>-0.09</v>
          </cell>
          <cell r="C2924">
            <v>-0.26</v>
          </cell>
        </row>
        <row r="2925">
          <cell r="A2925">
            <v>42878.499618055554</v>
          </cell>
          <cell r="B2925">
            <v>-0.09</v>
          </cell>
          <cell r="C2925">
            <v>-0.3</v>
          </cell>
        </row>
        <row r="2926">
          <cell r="A2926">
            <v>42878.499965277777</v>
          </cell>
          <cell r="B2926">
            <v>-0.09</v>
          </cell>
          <cell r="C2926">
            <v>-0.48</v>
          </cell>
        </row>
        <row r="2927">
          <cell r="A2927">
            <v>42878.5003125</v>
          </cell>
          <cell r="B2927">
            <v>-0.09</v>
          </cell>
          <cell r="C2927">
            <v>-0.65</v>
          </cell>
        </row>
        <row r="2928">
          <cell r="A2928">
            <v>42878.500659722224</v>
          </cell>
          <cell r="B2928">
            <v>-0.09</v>
          </cell>
          <cell r="C2928">
            <v>-0.67</v>
          </cell>
        </row>
        <row r="2929">
          <cell r="A2929">
            <v>42878.501006944447</v>
          </cell>
          <cell r="B2929">
            <v>-0.09</v>
          </cell>
          <cell r="C2929">
            <v>-0.59</v>
          </cell>
        </row>
        <row r="2930">
          <cell r="A2930">
            <v>42878.501354166663</v>
          </cell>
          <cell r="B2930">
            <v>-0.1</v>
          </cell>
          <cell r="C2930">
            <v>-0.48</v>
          </cell>
        </row>
        <row r="2931">
          <cell r="A2931">
            <v>42878.501701388886</v>
          </cell>
          <cell r="B2931">
            <v>-0.1</v>
          </cell>
          <cell r="C2931">
            <v>-0.39</v>
          </cell>
        </row>
        <row r="2932">
          <cell r="A2932">
            <v>42878.502060185187</v>
          </cell>
          <cell r="B2932">
            <v>-0.1</v>
          </cell>
          <cell r="C2932">
            <v>-0.32</v>
          </cell>
        </row>
        <row r="2933">
          <cell r="A2933">
            <v>42878.50240740741</v>
          </cell>
          <cell r="B2933">
            <v>-0.09</v>
          </cell>
          <cell r="C2933">
            <v>-0.27</v>
          </cell>
        </row>
        <row r="2934">
          <cell r="A2934">
            <v>42878.502754629626</v>
          </cell>
          <cell r="B2934">
            <v>-0.09</v>
          </cell>
          <cell r="C2934">
            <v>-0.24</v>
          </cell>
        </row>
        <row r="2935">
          <cell r="A2935">
            <v>42878.503101851849</v>
          </cell>
          <cell r="B2935">
            <v>-0.09</v>
          </cell>
          <cell r="C2935">
            <v>-0.34</v>
          </cell>
        </row>
        <row r="2936">
          <cell r="A2936">
            <v>42878.503449074073</v>
          </cell>
          <cell r="B2936">
            <v>-0.09</v>
          </cell>
          <cell r="C2936">
            <v>-0.54</v>
          </cell>
        </row>
        <row r="2937">
          <cell r="A2937">
            <v>42878.503796296296</v>
          </cell>
          <cell r="B2937">
            <v>-0.1</v>
          </cell>
          <cell r="C2937">
            <v>-0.65</v>
          </cell>
        </row>
        <row r="2938">
          <cell r="A2938">
            <v>42878.504143518519</v>
          </cell>
          <cell r="B2938">
            <v>-0.09</v>
          </cell>
          <cell r="C2938">
            <v>-0.62</v>
          </cell>
        </row>
        <row r="2939">
          <cell r="A2939">
            <v>42878.504490740743</v>
          </cell>
          <cell r="B2939">
            <v>-0.09</v>
          </cell>
          <cell r="C2939">
            <v>-0.53</v>
          </cell>
        </row>
        <row r="2940">
          <cell r="A2940">
            <v>42878.504837962966</v>
          </cell>
          <cell r="B2940">
            <v>-0.09</v>
          </cell>
          <cell r="C2940">
            <v>-0.43</v>
          </cell>
        </row>
        <row r="2941">
          <cell r="A2941">
            <v>42878.505185185182</v>
          </cell>
          <cell r="B2941">
            <v>-0.09</v>
          </cell>
          <cell r="C2941">
            <v>-0.34</v>
          </cell>
        </row>
        <row r="2942">
          <cell r="A2942">
            <v>42878.505532407406</v>
          </cell>
          <cell r="B2942">
            <v>-0.1</v>
          </cell>
          <cell r="C2942">
            <v>-0.28000000000000003</v>
          </cell>
        </row>
        <row r="2943">
          <cell r="A2943">
            <v>42878.505879629629</v>
          </cell>
          <cell r="B2943">
            <v>-0.09</v>
          </cell>
          <cell r="C2943">
            <v>-0.26</v>
          </cell>
        </row>
        <row r="2944">
          <cell r="A2944">
            <v>42878.506226851852</v>
          </cell>
          <cell r="B2944">
            <v>-0.1</v>
          </cell>
          <cell r="C2944">
            <v>-0.36</v>
          </cell>
        </row>
        <row r="2945">
          <cell r="A2945">
            <v>42878.506574074076</v>
          </cell>
          <cell r="B2945">
            <v>-0.09</v>
          </cell>
          <cell r="C2945">
            <v>-0.59</v>
          </cell>
        </row>
        <row r="2946">
          <cell r="A2946">
            <v>42878.506921296299</v>
          </cell>
          <cell r="B2946">
            <v>-0.09</v>
          </cell>
          <cell r="C2946">
            <v>-0.67</v>
          </cell>
        </row>
        <row r="2947">
          <cell r="A2947">
            <v>42878.507268518515</v>
          </cell>
          <cell r="B2947">
            <v>-0.09</v>
          </cell>
          <cell r="C2947">
            <v>-0.64</v>
          </cell>
        </row>
        <row r="2948">
          <cell r="A2948">
            <v>42878.507615740738</v>
          </cell>
          <cell r="B2948">
            <v>-0.1</v>
          </cell>
          <cell r="C2948">
            <v>-0.53</v>
          </cell>
        </row>
        <row r="2949">
          <cell r="A2949">
            <v>42878.507962962962</v>
          </cell>
          <cell r="B2949">
            <v>-0.1</v>
          </cell>
          <cell r="C2949">
            <v>-0.43</v>
          </cell>
        </row>
        <row r="2950">
          <cell r="A2950">
            <v>42878.508310185185</v>
          </cell>
          <cell r="B2950">
            <v>-0.09</v>
          </cell>
          <cell r="C2950">
            <v>-0.35</v>
          </cell>
        </row>
        <row r="2951">
          <cell r="A2951">
            <v>42878.508657407408</v>
          </cell>
          <cell r="B2951">
            <v>-0.1</v>
          </cell>
          <cell r="C2951">
            <v>-0.32</v>
          </cell>
        </row>
        <row r="2952">
          <cell r="A2952">
            <v>42878.509004629632</v>
          </cell>
          <cell r="B2952">
            <v>-0.1</v>
          </cell>
          <cell r="C2952">
            <v>-0.52</v>
          </cell>
        </row>
        <row r="2953">
          <cell r="A2953">
            <v>42878.509351851855</v>
          </cell>
          <cell r="B2953">
            <v>-0.1</v>
          </cell>
          <cell r="C2953">
            <v>-0.74</v>
          </cell>
        </row>
        <row r="2954">
          <cell r="A2954">
            <v>42878.509699074071</v>
          </cell>
          <cell r="B2954">
            <v>-0.1</v>
          </cell>
          <cell r="C2954">
            <v>-0.85</v>
          </cell>
        </row>
        <row r="2955">
          <cell r="A2955">
            <v>42878.510046296295</v>
          </cell>
          <cell r="B2955">
            <v>-0.1</v>
          </cell>
          <cell r="C2955">
            <v>-0.81</v>
          </cell>
        </row>
        <row r="2956">
          <cell r="A2956">
            <v>42878.510393518518</v>
          </cell>
          <cell r="B2956">
            <v>-0.09</v>
          </cell>
          <cell r="C2956">
            <v>-0.7</v>
          </cell>
        </row>
        <row r="2957">
          <cell r="A2957">
            <v>42878.510740740741</v>
          </cell>
          <cell r="B2957">
            <v>-0.09</v>
          </cell>
          <cell r="C2957">
            <v>-0.59</v>
          </cell>
        </row>
        <row r="2958">
          <cell r="A2958">
            <v>42878.511087962965</v>
          </cell>
          <cell r="B2958">
            <v>-0.09</v>
          </cell>
          <cell r="C2958">
            <v>-0.47</v>
          </cell>
        </row>
        <row r="2959">
          <cell r="A2959">
            <v>42878.511435185188</v>
          </cell>
          <cell r="B2959">
            <v>-0.09</v>
          </cell>
          <cell r="C2959">
            <v>-0.39</v>
          </cell>
        </row>
        <row r="2960">
          <cell r="A2960">
            <v>42878.511782407404</v>
          </cell>
          <cell r="B2960">
            <v>-0.09</v>
          </cell>
          <cell r="C2960">
            <v>-0.5</v>
          </cell>
        </row>
        <row r="2961">
          <cell r="A2961">
            <v>42878.512129629627</v>
          </cell>
          <cell r="B2961">
            <v>-0.09</v>
          </cell>
          <cell r="C2961">
            <v>-0.78</v>
          </cell>
        </row>
        <row r="2962">
          <cell r="A2962">
            <v>42878.512476851851</v>
          </cell>
          <cell r="B2962">
            <v>-0.09</v>
          </cell>
          <cell r="C2962">
            <v>-0.91</v>
          </cell>
        </row>
        <row r="2963">
          <cell r="A2963">
            <v>42878.512824074074</v>
          </cell>
          <cell r="B2963">
            <v>-0.1</v>
          </cell>
          <cell r="C2963">
            <v>-0.89</v>
          </cell>
        </row>
        <row r="2964">
          <cell r="A2964">
            <v>42878.513171296298</v>
          </cell>
          <cell r="B2964">
            <v>-0.09</v>
          </cell>
          <cell r="C2964">
            <v>-0.78</v>
          </cell>
        </row>
        <row r="2965">
          <cell r="A2965">
            <v>42878.513518518521</v>
          </cell>
          <cell r="B2965">
            <v>-0.09</v>
          </cell>
          <cell r="C2965">
            <v>-0.64</v>
          </cell>
        </row>
        <row r="2966">
          <cell r="A2966">
            <v>42878.513865740744</v>
          </cell>
          <cell r="B2966">
            <v>-0.09</v>
          </cell>
          <cell r="C2966">
            <v>-0.53</v>
          </cell>
        </row>
        <row r="2967">
          <cell r="A2967">
            <v>42878.51421296296</v>
          </cell>
          <cell r="B2967">
            <v>-0.09</v>
          </cell>
          <cell r="C2967">
            <v>-0.44</v>
          </cell>
        </row>
        <row r="2968">
          <cell r="A2968">
            <v>42878.514560185184</v>
          </cell>
          <cell r="B2968">
            <v>-0.09</v>
          </cell>
          <cell r="C2968">
            <v>-0.44</v>
          </cell>
        </row>
        <row r="2969">
          <cell r="A2969">
            <v>42878.514907407407</v>
          </cell>
          <cell r="B2969">
            <v>-0.09</v>
          </cell>
          <cell r="C2969">
            <v>-0.65</v>
          </cell>
        </row>
        <row r="2970">
          <cell r="A2970">
            <v>42878.51525462963</v>
          </cell>
          <cell r="B2970">
            <v>-0.09</v>
          </cell>
          <cell r="C2970">
            <v>-0.87</v>
          </cell>
        </row>
        <row r="2971">
          <cell r="A2971">
            <v>42878.515601851854</v>
          </cell>
          <cell r="B2971">
            <v>-0.09</v>
          </cell>
          <cell r="C2971">
            <v>-0.92</v>
          </cell>
        </row>
        <row r="2972">
          <cell r="A2972">
            <v>42878.515949074077</v>
          </cell>
          <cell r="B2972">
            <v>-0.1</v>
          </cell>
          <cell r="C2972">
            <v>-0.85</v>
          </cell>
        </row>
        <row r="2973">
          <cell r="A2973">
            <v>42878.516296296293</v>
          </cell>
          <cell r="B2973">
            <v>-0.1</v>
          </cell>
          <cell r="C2973">
            <v>-0.73</v>
          </cell>
        </row>
        <row r="2974">
          <cell r="A2974">
            <v>42878.516643518517</v>
          </cell>
          <cell r="B2974">
            <v>-0.09</v>
          </cell>
          <cell r="C2974">
            <v>-0.61</v>
          </cell>
        </row>
        <row r="2975">
          <cell r="A2975">
            <v>42878.51699074074</v>
          </cell>
          <cell r="B2975">
            <v>-0.09</v>
          </cell>
          <cell r="C2975">
            <v>-0.51</v>
          </cell>
        </row>
        <row r="2976">
          <cell r="A2976">
            <v>42878.517337962963</v>
          </cell>
          <cell r="B2976">
            <v>-0.09</v>
          </cell>
          <cell r="C2976">
            <v>-0.44</v>
          </cell>
        </row>
        <row r="2977">
          <cell r="A2977">
            <v>42878.517685185187</v>
          </cell>
          <cell r="B2977">
            <v>-0.09</v>
          </cell>
          <cell r="C2977">
            <v>-0.43</v>
          </cell>
        </row>
        <row r="2978">
          <cell r="A2978">
            <v>42878.51803240741</v>
          </cell>
          <cell r="B2978">
            <v>-0.09</v>
          </cell>
          <cell r="C2978">
            <v>-0.64</v>
          </cell>
        </row>
        <row r="2979">
          <cell r="A2979">
            <v>42878.518379629626</v>
          </cell>
          <cell r="B2979">
            <v>-0.1</v>
          </cell>
          <cell r="C2979">
            <v>-0.9</v>
          </cell>
        </row>
        <row r="2980">
          <cell r="A2980">
            <v>42878.518726851849</v>
          </cell>
          <cell r="B2980">
            <v>-0.09</v>
          </cell>
          <cell r="C2980">
            <v>-0.96</v>
          </cell>
        </row>
        <row r="2981">
          <cell r="A2981">
            <v>42878.519074074073</v>
          </cell>
          <cell r="B2981">
            <v>-0.1</v>
          </cell>
          <cell r="C2981">
            <v>-0.91</v>
          </cell>
        </row>
        <row r="2982">
          <cell r="A2982">
            <v>42878.519421296296</v>
          </cell>
          <cell r="B2982">
            <v>-0.09</v>
          </cell>
          <cell r="C2982">
            <v>-0.78</v>
          </cell>
        </row>
        <row r="2983">
          <cell r="A2983">
            <v>42878.519768518519</v>
          </cell>
          <cell r="B2983">
            <v>-0.1</v>
          </cell>
          <cell r="C2983">
            <v>-0.65</v>
          </cell>
        </row>
        <row r="2984">
          <cell r="A2984">
            <v>42878.520115740743</v>
          </cell>
          <cell r="B2984">
            <v>-0.09</v>
          </cell>
          <cell r="C2984">
            <v>-0.54</v>
          </cell>
        </row>
        <row r="2985">
          <cell r="A2985">
            <v>42878.520462962966</v>
          </cell>
          <cell r="B2985">
            <v>-0.09</v>
          </cell>
          <cell r="C2985">
            <v>-0.47</v>
          </cell>
        </row>
        <row r="2986">
          <cell r="A2986">
            <v>42878.520810185182</v>
          </cell>
          <cell r="B2986">
            <v>-0.09</v>
          </cell>
          <cell r="C2986">
            <v>-0.43</v>
          </cell>
        </row>
        <row r="2987">
          <cell r="A2987">
            <v>42878.521157407406</v>
          </cell>
          <cell r="B2987">
            <v>-0.1</v>
          </cell>
          <cell r="C2987">
            <v>-0.62</v>
          </cell>
        </row>
        <row r="2988">
          <cell r="A2988">
            <v>42878.521504629629</v>
          </cell>
          <cell r="B2988">
            <v>-0.09</v>
          </cell>
          <cell r="C2988">
            <v>-0.83</v>
          </cell>
        </row>
        <row r="2989">
          <cell r="A2989">
            <v>42878.521851851852</v>
          </cell>
          <cell r="B2989">
            <v>-0.09</v>
          </cell>
          <cell r="C2989">
            <v>-0.96</v>
          </cell>
        </row>
        <row r="2990">
          <cell r="A2990">
            <v>42878.522199074076</v>
          </cell>
          <cell r="B2990">
            <v>-0.09</v>
          </cell>
          <cell r="C2990">
            <v>-0.93</v>
          </cell>
        </row>
        <row r="2991">
          <cell r="A2991">
            <v>42878.522546296299</v>
          </cell>
          <cell r="B2991">
            <v>-0.09</v>
          </cell>
          <cell r="C2991">
            <v>-0.83</v>
          </cell>
        </row>
        <row r="2992">
          <cell r="A2992">
            <v>42878.522893518515</v>
          </cell>
          <cell r="B2992">
            <v>-0.09</v>
          </cell>
          <cell r="C2992">
            <v>-0.7</v>
          </cell>
        </row>
        <row r="2993">
          <cell r="A2993">
            <v>42878.523240740738</v>
          </cell>
          <cell r="B2993">
            <v>-0.1</v>
          </cell>
          <cell r="C2993">
            <v>-0.57999999999999996</v>
          </cell>
        </row>
        <row r="2994">
          <cell r="A2994">
            <v>42878.523587962962</v>
          </cell>
          <cell r="B2994">
            <v>-0.09</v>
          </cell>
          <cell r="C2994">
            <v>-0.49</v>
          </cell>
        </row>
        <row r="2995">
          <cell r="A2995">
            <v>42878.523935185185</v>
          </cell>
          <cell r="B2995">
            <v>-0.09</v>
          </cell>
          <cell r="C2995">
            <v>-0.43</v>
          </cell>
        </row>
        <row r="2996">
          <cell r="A2996">
            <v>42878.524293981478</v>
          </cell>
          <cell r="B2996">
            <v>-0.09</v>
          </cell>
          <cell r="C2996">
            <v>-0.48</v>
          </cell>
        </row>
        <row r="2997">
          <cell r="A2997">
            <v>42878.524641203701</v>
          </cell>
          <cell r="B2997">
            <v>-0.09</v>
          </cell>
          <cell r="C2997">
            <v>-0.76</v>
          </cell>
        </row>
        <row r="2998">
          <cell r="A2998">
            <v>42878.524988425925</v>
          </cell>
          <cell r="B2998">
            <v>-0.09</v>
          </cell>
          <cell r="C2998">
            <v>-0.95</v>
          </cell>
        </row>
        <row r="2999">
          <cell r="A2999">
            <v>42878.525335648148</v>
          </cell>
          <cell r="B2999">
            <v>-0.09</v>
          </cell>
          <cell r="C2999">
            <v>-0.97</v>
          </cell>
        </row>
        <row r="3000">
          <cell r="A3000">
            <v>42878.525682870371</v>
          </cell>
          <cell r="B3000">
            <v>-0.09</v>
          </cell>
          <cell r="C3000">
            <v>-0.87</v>
          </cell>
        </row>
        <row r="3001">
          <cell r="A3001">
            <v>42878.526030092595</v>
          </cell>
          <cell r="B3001">
            <v>-0.09</v>
          </cell>
          <cell r="C3001">
            <v>-0.75</v>
          </cell>
        </row>
        <row r="3002">
          <cell r="A3002">
            <v>42878.526377314818</v>
          </cell>
          <cell r="B3002">
            <v>-0.09</v>
          </cell>
          <cell r="C3002">
            <v>-0.62</v>
          </cell>
        </row>
        <row r="3003">
          <cell r="A3003">
            <v>42878.526724537034</v>
          </cell>
          <cell r="B3003">
            <v>-0.09</v>
          </cell>
          <cell r="C3003">
            <v>-0.52</v>
          </cell>
        </row>
        <row r="3004">
          <cell r="A3004">
            <v>42878.527071759258</v>
          </cell>
          <cell r="B3004">
            <v>-0.09</v>
          </cell>
          <cell r="C3004">
            <v>-0.44</v>
          </cell>
        </row>
        <row r="3005">
          <cell r="A3005">
            <v>42878.527418981481</v>
          </cell>
          <cell r="B3005">
            <v>-0.09</v>
          </cell>
          <cell r="C3005">
            <v>-0.42</v>
          </cell>
        </row>
        <row r="3006">
          <cell r="A3006">
            <v>42878.527766203704</v>
          </cell>
          <cell r="B3006">
            <v>-0.09</v>
          </cell>
          <cell r="C3006">
            <v>-0.64</v>
          </cell>
        </row>
        <row r="3007">
          <cell r="A3007">
            <v>42878.528113425928</v>
          </cell>
          <cell r="B3007">
            <v>-0.1</v>
          </cell>
          <cell r="C3007">
            <v>-0.88</v>
          </cell>
        </row>
        <row r="3008">
          <cell r="A3008">
            <v>42878.528460648151</v>
          </cell>
          <cell r="B3008">
            <v>-0.09</v>
          </cell>
          <cell r="C3008">
            <v>-0.95</v>
          </cell>
        </row>
        <row r="3009">
          <cell r="A3009">
            <v>42878.528807870367</v>
          </cell>
          <cell r="B3009">
            <v>-0.1</v>
          </cell>
          <cell r="C3009">
            <v>-0.89</v>
          </cell>
        </row>
        <row r="3010">
          <cell r="A3010">
            <v>42878.52915509259</v>
          </cell>
          <cell r="B3010">
            <v>-0.09</v>
          </cell>
          <cell r="C3010">
            <v>-0.76</v>
          </cell>
        </row>
        <row r="3011">
          <cell r="A3011">
            <v>42878.529502314814</v>
          </cell>
          <cell r="B3011">
            <v>-0.1</v>
          </cell>
          <cell r="C3011">
            <v>-0.63</v>
          </cell>
        </row>
        <row r="3012">
          <cell r="A3012">
            <v>42878.529849537037</v>
          </cell>
          <cell r="B3012">
            <v>-0.09</v>
          </cell>
          <cell r="C3012">
            <v>-0.53</v>
          </cell>
        </row>
        <row r="3013">
          <cell r="A3013">
            <v>42878.53019675926</v>
          </cell>
          <cell r="B3013">
            <v>-0.09</v>
          </cell>
          <cell r="C3013">
            <v>-0.44</v>
          </cell>
        </row>
        <row r="3014">
          <cell r="A3014">
            <v>42878.530543981484</v>
          </cell>
          <cell r="B3014">
            <v>-0.09</v>
          </cell>
          <cell r="C3014">
            <v>-0.41</v>
          </cell>
        </row>
        <row r="3015">
          <cell r="A3015">
            <v>42878.530891203707</v>
          </cell>
          <cell r="B3015">
            <v>-0.09</v>
          </cell>
          <cell r="C3015">
            <v>-0.6</v>
          </cell>
        </row>
        <row r="3016">
          <cell r="A3016">
            <v>42878.531238425923</v>
          </cell>
          <cell r="B3016">
            <v>-0.08</v>
          </cell>
          <cell r="C3016">
            <v>-0.83</v>
          </cell>
        </row>
        <row r="3017">
          <cell r="A3017">
            <v>42878.531585648147</v>
          </cell>
          <cell r="B3017">
            <v>-0.1</v>
          </cell>
          <cell r="C3017">
            <v>-0.92</v>
          </cell>
        </row>
        <row r="3018">
          <cell r="A3018">
            <v>42878.53193287037</v>
          </cell>
          <cell r="B3018">
            <v>-0.09</v>
          </cell>
          <cell r="C3018">
            <v>-0.86</v>
          </cell>
        </row>
        <row r="3019">
          <cell r="A3019">
            <v>42878.532280092593</v>
          </cell>
          <cell r="B3019">
            <v>-0.09</v>
          </cell>
          <cell r="C3019">
            <v>-0.75</v>
          </cell>
        </row>
        <row r="3020">
          <cell r="A3020">
            <v>42878.532627314817</v>
          </cell>
          <cell r="B3020">
            <v>-0.09</v>
          </cell>
          <cell r="C3020">
            <v>-0.63</v>
          </cell>
        </row>
        <row r="3021">
          <cell r="A3021">
            <v>42878.53297453704</v>
          </cell>
          <cell r="B3021">
            <v>-0.09</v>
          </cell>
          <cell r="C3021">
            <v>-0.52</v>
          </cell>
        </row>
        <row r="3022">
          <cell r="A3022">
            <v>42878.533321759256</v>
          </cell>
          <cell r="B3022">
            <v>-0.09</v>
          </cell>
          <cell r="C3022">
            <v>-0.44</v>
          </cell>
        </row>
        <row r="3023">
          <cell r="A3023">
            <v>42878.533668981479</v>
          </cell>
          <cell r="B3023">
            <v>-0.09</v>
          </cell>
          <cell r="C3023">
            <v>-0.39</v>
          </cell>
        </row>
        <row r="3024">
          <cell r="A3024">
            <v>42878.534016203703</v>
          </cell>
          <cell r="B3024">
            <v>-0.09</v>
          </cell>
          <cell r="C3024">
            <v>-0.49</v>
          </cell>
        </row>
        <row r="3025">
          <cell r="A3025">
            <v>42878.534363425926</v>
          </cell>
          <cell r="B3025">
            <v>-0.09</v>
          </cell>
          <cell r="C3025">
            <v>-0.78</v>
          </cell>
        </row>
        <row r="3026">
          <cell r="A3026">
            <v>42878.534710648149</v>
          </cell>
          <cell r="B3026">
            <v>-0.09</v>
          </cell>
          <cell r="C3026">
            <v>-0.93</v>
          </cell>
        </row>
        <row r="3027">
          <cell r="A3027">
            <v>42878.535057870373</v>
          </cell>
          <cell r="B3027">
            <v>-0.09</v>
          </cell>
          <cell r="C3027">
            <v>-0.91</v>
          </cell>
        </row>
        <row r="3028">
          <cell r="A3028">
            <v>42878.535405092596</v>
          </cell>
          <cell r="B3028">
            <v>-0.09</v>
          </cell>
          <cell r="C3028">
            <v>-0.81</v>
          </cell>
        </row>
        <row r="3029">
          <cell r="A3029">
            <v>42878.535752314812</v>
          </cell>
          <cell r="B3029">
            <v>-0.1</v>
          </cell>
          <cell r="C3029">
            <v>-0.67</v>
          </cell>
        </row>
        <row r="3030">
          <cell r="A3030">
            <v>42878.536099537036</v>
          </cell>
          <cell r="B3030">
            <v>-0.1</v>
          </cell>
          <cell r="C3030">
            <v>-0.55000000000000004</v>
          </cell>
        </row>
        <row r="3031">
          <cell r="A3031">
            <v>42878.536446759259</v>
          </cell>
          <cell r="B3031">
            <v>-0.09</v>
          </cell>
          <cell r="C3031">
            <v>-0.46</v>
          </cell>
        </row>
        <row r="3032">
          <cell r="A3032">
            <v>42878.536793981482</v>
          </cell>
          <cell r="B3032">
            <v>-0.09</v>
          </cell>
          <cell r="C3032">
            <v>-0.39</v>
          </cell>
        </row>
        <row r="3033">
          <cell r="A3033">
            <v>42878.537141203706</v>
          </cell>
          <cell r="B3033">
            <v>-0.09</v>
          </cell>
          <cell r="C3033">
            <v>-0.49</v>
          </cell>
        </row>
        <row r="3034">
          <cell r="A3034">
            <v>42878.537488425929</v>
          </cell>
          <cell r="B3034">
            <v>-0.09</v>
          </cell>
          <cell r="C3034">
            <v>-0.76</v>
          </cell>
        </row>
        <row r="3035">
          <cell r="A3035">
            <v>42878.537835648145</v>
          </cell>
          <cell r="B3035">
            <v>-0.09</v>
          </cell>
          <cell r="C3035">
            <v>-0.92</v>
          </cell>
        </row>
        <row r="3036">
          <cell r="A3036">
            <v>42878.538182870368</v>
          </cell>
          <cell r="B3036">
            <v>-0.09</v>
          </cell>
          <cell r="C3036">
            <v>-0.9</v>
          </cell>
        </row>
        <row r="3037">
          <cell r="A3037">
            <v>42878.538530092592</v>
          </cell>
          <cell r="B3037">
            <v>-0.09</v>
          </cell>
          <cell r="C3037">
            <v>-0.79</v>
          </cell>
        </row>
        <row r="3038">
          <cell r="A3038">
            <v>42878.538877314815</v>
          </cell>
          <cell r="B3038">
            <v>-0.1</v>
          </cell>
          <cell r="C3038">
            <v>-0.66</v>
          </cell>
        </row>
        <row r="3039">
          <cell r="A3039">
            <v>42878.539224537039</v>
          </cell>
          <cell r="B3039">
            <v>-0.09</v>
          </cell>
          <cell r="C3039">
            <v>-0.53</v>
          </cell>
        </row>
        <row r="3040">
          <cell r="A3040">
            <v>42878.539571759262</v>
          </cell>
          <cell r="B3040">
            <v>-0.09</v>
          </cell>
          <cell r="C3040">
            <v>-0.44</v>
          </cell>
        </row>
        <row r="3041">
          <cell r="A3041">
            <v>42878.539918981478</v>
          </cell>
          <cell r="B3041">
            <v>-0.09</v>
          </cell>
          <cell r="C3041">
            <v>-0.4</v>
          </cell>
        </row>
        <row r="3042">
          <cell r="A3042">
            <v>42878.540266203701</v>
          </cell>
          <cell r="B3042">
            <v>-0.09</v>
          </cell>
          <cell r="C3042">
            <v>-0.55000000000000004</v>
          </cell>
        </row>
        <row r="3043">
          <cell r="A3043">
            <v>42878.540613425925</v>
          </cell>
          <cell r="B3043">
            <v>-0.09</v>
          </cell>
          <cell r="C3043">
            <v>-0.8</v>
          </cell>
        </row>
        <row r="3044">
          <cell r="A3044">
            <v>42878.540960648148</v>
          </cell>
          <cell r="B3044">
            <v>-0.09</v>
          </cell>
          <cell r="C3044">
            <v>-0.91</v>
          </cell>
        </row>
        <row r="3045">
          <cell r="A3045">
            <v>42878.541307870371</v>
          </cell>
          <cell r="B3045">
            <v>-0.1</v>
          </cell>
          <cell r="C3045">
            <v>-0.87</v>
          </cell>
        </row>
        <row r="3046">
          <cell r="A3046">
            <v>42878.541655092595</v>
          </cell>
          <cell r="B3046">
            <v>-0.09</v>
          </cell>
          <cell r="C3046">
            <v>-0.75</v>
          </cell>
        </row>
        <row r="3047">
          <cell r="A3047">
            <v>42878.542013888888</v>
          </cell>
          <cell r="B3047">
            <v>-0.1</v>
          </cell>
          <cell r="C3047">
            <v>-0.63</v>
          </cell>
        </row>
        <row r="3048">
          <cell r="A3048">
            <v>42878.542349537034</v>
          </cell>
          <cell r="B3048">
            <v>-0.09</v>
          </cell>
          <cell r="C3048">
            <v>-0.52</v>
          </cell>
        </row>
        <row r="3049">
          <cell r="A3049">
            <v>42878.542708333334</v>
          </cell>
          <cell r="B3049">
            <v>-0.08</v>
          </cell>
          <cell r="C3049">
            <v>-0.43</v>
          </cell>
        </row>
        <row r="3050">
          <cell r="A3050">
            <v>42878.543043981481</v>
          </cell>
          <cell r="B3050">
            <v>-0.09</v>
          </cell>
          <cell r="C3050">
            <v>-0.39</v>
          </cell>
        </row>
        <row r="3051">
          <cell r="A3051">
            <v>42878.543402777781</v>
          </cell>
          <cell r="B3051">
            <v>-0.09</v>
          </cell>
          <cell r="C3051">
            <v>-0.56000000000000005</v>
          </cell>
        </row>
        <row r="3052">
          <cell r="A3052">
            <v>42878.543738425928</v>
          </cell>
          <cell r="B3052">
            <v>-0.09</v>
          </cell>
          <cell r="C3052">
            <v>-0.81</v>
          </cell>
        </row>
        <row r="3053">
          <cell r="A3053">
            <v>42878.54409722222</v>
          </cell>
          <cell r="B3053">
            <v>-0.09</v>
          </cell>
          <cell r="C3053">
            <v>-0.88</v>
          </cell>
        </row>
        <row r="3054">
          <cell r="A3054">
            <v>42878.544432870367</v>
          </cell>
          <cell r="B3054">
            <v>-0.09</v>
          </cell>
          <cell r="C3054">
            <v>-0.83</v>
          </cell>
        </row>
        <row r="3055">
          <cell r="A3055">
            <v>42878.544791666667</v>
          </cell>
          <cell r="B3055">
            <v>-0.09</v>
          </cell>
          <cell r="C3055">
            <v>-0.72</v>
          </cell>
        </row>
        <row r="3056">
          <cell r="A3056">
            <v>42878.545127314814</v>
          </cell>
          <cell r="B3056">
            <v>-0.09</v>
          </cell>
          <cell r="C3056">
            <v>-0.59</v>
          </cell>
        </row>
        <row r="3057">
          <cell r="A3057">
            <v>42878.545486111114</v>
          </cell>
          <cell r="B3057">
            <v>-0.08</v>
          </cell>
          <cell r="C3057">
            <v>-0.49</v>
          </cell>
        </row>
        <row r="3058">
          <cell r="A3058">
            <v>42878.54582175926</v>
          </cell>
          <cell r="B3058">
            <v>-0.09</v>
          </cell>
          <cell r="C3058">
            <v>-0.42</v>
          </cell>
        </row>
        <row r="3059">
          <cell r="A3059">
            <v>42878.546180555553</v>
          </cell>
          <cell r="B3059">
            <v>-0.09</v>
          </cell>
          <cell r="C3059">
            <v>-0.37</v>
          </cell>
        </row>
        <row r="3060">
          <cell r="A3060">
            <v>42878.546516203707</v>
          </cell>
          <cell r="B3060">
            <v>-0.09</v>
          </cell>
          <cell r="C3060">
            <v>-0.54</v>
          </cell>
        </row>
        <row r="3061">
          <cell r="A3061">
            <v>42878.546875</v>
          </cell>
          <cell r="B3061">
            <v>-0.09</v>
          </cell>
          <cell r="C3061">
            <v>-0.78</v>
          </cell>
        </row>
        <row r="3062">
          <cell r="A3062">
            <v>42878.547210648147</v>
          </cell>
          <cell r="B3062">
            <v>-0.1</v>
          </cell>
          <cell r="C3062">
            <v>-0.88</v>
          </cell>
        </row>
        <row r="3063">
          <cell r="A3063">
            <v>42878.547569444447</v>
          </cell>
          <cell r="B3063">
            <v>-0.09</v>
          </cell>
          <cell r="C3063">
            <v>-0.84</v>
          </cell>
        </row>
        <row r="3064">
          <cell r="A3064">
            <v>42878.547905092593</v>
          </cell>
          <cell r="B3064">
            <v>-0.09</v>
          </cell>
          <cell r="C3064">
            <v>-0.72</v>
          </cell>
        </row>
        <row r="3065">
          <cell r="A3065">
            <v>42878.548263888886</v>
          </cell>
          <cell r="B3065">
            <v>-0.09</v>
          </cell>
          <cell r="C3065">
            <v>-0.59</v>
          </cell>
        </row>
        <row r="3066">
          <cell r="A3066">
            <v>42878.54859953704</v>
          </cell>
          <cell r="B3066">
            <v>-0.09</v>
          </cell>
          <cell r="C3066">
            <v>-0.48</v>
          </cell>
        </row>
        <row r="3067">
          <cell r="A3067">
            <v>42878.548958333333</v>
          </cell>
          <cell r="B3067">
            <v>-0.09</v>
          </cell>
          <cell r="C3067">
            <v>-0.41</v>
          </cell>
        </row>
        <row r="3068">
          <cell r="A3068">
            <v>42878.549293981479</v>
          </cell>
          <cell r="B3068">
            <v>-0.09</v>
          </cell>
          <cell r="C3068">
            <v>-0.38</v>
          </cell>
        </row>
        <row r="3069">
          <cell r="A3069">
            <v>42878.54965277778</v>
          </cell>
          <cell r="B3069">
            <v>-0.09</v>
          </cell>
          <cell r="C3069">
            <v>-0.59</v>
          </cell>
        </row>
        <row r="3070">
          <cell r="A3070">
            <v>42878.549988425926</v>
          </cell>
          <cell r="B3070">
            <v>-0.09</v>
          </cell>
          <cell r="C3070">
            <v>-0.8</v>
          </cell>
        </row>
        <row r="3071">
          <cell r="A3071">
            <v>42878.550347222219</v>
          </cell>
          <cell r="B3071">
            <v>-0.09</v>
          </cell>
          <cell r="C3071">
            <v>-0.88</v>
          </cell>
        </row>
        <row r="3072">
          <cell r="A3072">
            <v>42878.550682870373</v>
          </cell>
          <cell r="B3072">
            <v>-0.09</v>
          </cell>
          <cell r="C3072">
            <v>-0.81</v>
          </cell>
        </row>
        <row r="3073">
          <cell r="A3073">
            <v>42878.551041666666</v>
          </cell>
          <cell r="B3073">
            <v>-0.09</v>
          </cell>
          <cell r="C3073">
            <v>-0.69</v>
          </cell>
        </row>
        <row r="3074">
          <cell r="A3074">
            <v>42878.551377314812</v>
          </cell>
          <cell r="B3074">
            <v>-0.09</v>
          </cell>
          <cell r="C3074">
            <v>-0.56000000000000005</v>
          </cell>
        </row>
        <row r="3075">
          <cell r="A3075">
            <v>42878.551736111112</v>
          </cell>
          <cell r="B3075">
            <v>-0.09</v>
          </cell>
          <cell r="C3075">
            <v>-0.46</v>
          </cell>
        </row>
        <row r="3076">
          <cell r="A3076">
            <v>42878.552083333336</v>
          </cell>
          <cell r="B3076">
            <v>-0.09</v>
          </cell>
          <cell r="C3076">
            <v>-0.39</v>
          </cell>
        </row>
        <row r="3077">
          <cell r="A3077">
            <v>42878.552430555559</v>
          </cell>
          <cell r="B3077">
            <v>-0.09</v>
          </cell>
          <cell r="C3077">
            <v>-0.43</v>
          </cell>
        </row>
        <row r="3078">
          <cell r="A3078">
            <v>42878.552777777775</v>
          </cell>
          <cell r="B3078">
            <v>-0.09</v>
          </cell>
          <cell r="C3078">
            <v>-0.66</v>
          </cell>
        </row>
        <row r="3079">
          <cell r="A3079">
            <v>42878.553124999999</v>
          </cell>
          <cell r="B3079">
            <v>-0.09</v>
          </cell>
          <cell r="C3079">
            <v>-0.87</v>
          </cell>
        </row>
        <row r="3080">
          <cell r="A3080">
            <v>42878.553472222222</v>
          </cell>
          <cell r="B3080">
            <v>-0.09</v>
          </cell>
          <cell r="C3080">
            <v>-0.89</v>
          </cell>
        </row>
        <row r="3081">
          <cell r="A3081">
            <v>42878.553819444445</v>
          </cell>
          <cell r="B3081">
            <v>-0.09</v>
          </cell>
          <cell r="C3081">
            <v>-0.8</v>
          </cell>
        </row>
        <row r="3082">
          <cell r="A3082">
            <v>42878.554166666669</v>
          </cell>
          <cell r="B3082">
            <v>-0.1</v>
          </cell>
          <cell r="C3082">
            <v>-0.68</v>
          </cell>
        </row>
        <row r="3083">
          <cell r="A3083">
            <v>42878.554513888892</v>
          </cell>
          <cell r="B3083">
            <v>-0.09</v>
          </cell>
          <cell r="C3083">
            <v>-0.56000000000000005</v>
          </cell>
        </row>
        <row r="3084">
          <cell r="A3084">
            <v>42878.554861111108</v>
          </cell>
          <cell r="B3084">
            <v>-0.09</v>
          </cell>
          <cell r="C3084">
            <v>-0.47</v>
          </cell>
        </row>
        <row r="3085">
          <cell r="A3085">
            <v>42878.555208333331</v>
          </cell>
          <cell r="B3085">
            <v>-0.09</v>
          </cell>
          <cell r="C3085">
            <v>-0.4</v>
          </cell>
        </row>
        <row r="3086">
          <cell r="A3086">
            <v>42878.555555555555</v>
          </cell>
          <cell r="B3086">
            <v>-0.09</v>
          </cell>
          <cell r="C3086">
            <v>-0.44</v>
          </cell>
        </row>
        <row r="3087">
          <cell r="A3087">
            <v>42878.555902777778</v>
          </cell>
          <cell r="B3087">
            <v>-0.09</v>
          </cell>
          <cell r="C3087">
            <v>-0.74</v>
          </cell>
        </row>
        <row r="3088">
          <cell r="A3088">
            <v>42878.556250000001</v>
          </cell>
          <cell r="B3088">
            <v>-0.09</v>
          </cell>
          <cell r="C3088">
            <v>-0.91</v>
          </cell>
        </row>
        <row r="3089">
          <cell r="A3089">
            <v>42878.556597222225</v>
          </cell>
          <cell r="B3089">
            <v>-0.09</v>
          </cell>
          <cell r="C3089">
            <v>-0.93</v>
          </cell>
        </row>
        <row r="3090">
          <cell r="A3090">
            <v>42878.556944444441</v>
          </cell>
          <cell r="B3090">
            <v>-0.09</v>
          </cell>
          <cell r="C3090">
            <v>-0.84</v>
          </cell>
        </row>
        <row r="3091">
          <cell r="A3091">
            <v>42878.557291666664</v>
          </cell>
          <cell r="B3091">
            <v>-0.1</v>
          </cell>
          <cell r="C3091">
            <v>-0.72</v>
          </cell>
        </row>
        <row r="3092">
          <cell r="A3092">
            <v>42878.557638888888</v>
          </cell>
          <cell r="B3092">
            <v>-0.09</v>
          </cell>
          <cell r="C3092">
            <v>-0.61</v>
          </cell>
        </row>
        <row r="3093">
          <cell r="A3093">
            <v>42878.557986111111</v>
          </cell>
          <cell r="B3093">
            <v>-0.09</v>
          </cell>
          <cell r="C3093">
            <v>-0.5</v>
          </cell>
        </row>
        <row r="3094">
          <cell r="A3094">
            <v>42878.558333333334</v>
          </cell>
          <cell r="B3094">
            <v>-0.09</v>
          </cell>
          <cell r="C3094">
            <v>-0.43</v>
          </cell>
        </row>
        <row r="3095">
          <cell r="A3095">
            <v>42878.558680555558</v>
          </cell>
          <cell r="B3095">
            <v>-0.09</v>
          </cell>
          <cell r="C3095">
            <v>-0.38</v>
          </cell>
        </row>
        <row r="3096">
          <cell r="A3096">
            <v>42878.559027777781</v>
          </cell>
          <cell r="B3096">
            <v>-0.09</v>
          </cell>
          <cell r="C3096">
            <v>-0.48</v>
          </cell>
        </row>
        <row r="3097">
          <cell r="A3097">
            <v>42878.559374999997</v>
          </cell>
          <cell r="B3097">
            <v>-0.08</v>
          </cell>
          <cell r="C3097">
            <v>-0.77</v>
          </cell>
        </row>
        <row r="3098">
          <cell r="A3098">
            <v>42878.55972222222</v>
          </cell>
          <cell r="B3098">
            <v>-0.09</v>
          </cell>
          <cell r="C3098">
            <v>-0.92</v>
          </cell>
        </row>
        <row r="3099">
          <cell r="A3099">
            <v>42878.560069444444</v>
          </cell>
          <cell r="B3099">
            <v>-0.09</v>
          </cell>
          <cell r="C3099">
            <v>-0.91</v>
          </cell>
        </row>
        <row r="3100">
          <cell r="A3100">
            <v>42878.560416666667</v>
          </cell>
          <cell r="B3100">
            <v>-0.09</v>
          </cell>
          <cell r="C3100">
            <v>-0.8</v>
          </cell>
        </row>
        <row r="3101">
          <cell r="A3101">
            <v>42878.560763888891</v>
          </cell>
          <cell r="B3101">
            <v>-0.09</v>
          </cell>
          <cell r="C3101">
            <v>-0.67</v>
          </cell>
        </row>
        <row r="3102">
          <cell r="A3102">
            <v>42878.561111111114</v>
          </cell>
          <cell r="B3102">
            <v>-0.09</v>
          </cell>
          <cell r="C3102">
            <v>-0.56000000000000005</v>
          </cell>
        </row>
        <row r="3103">
          <cell r="A3103">
            <v>42878.56145833333</v>
          </cell>
          <cell r="B3103">
            <v>-0.09</v>
          </cell>
          <cell r="C3103">
            <v>-0.48</v>
          </cell>
        </row>
        <row r="3104">
          <cell r="A3104">
            <v>42878.561805555553</v>
          </cell>
          <cell r="B3104">
            <v>-0.09</v>
          </cell>
          <cell r="C3104">
            <v>-0.42</v>
          </cell>
        </row>
        <row r="3105">
          <cell r="A3105">
            <v>42878.562152777777</v>
          </cell>
          <cell r="B3105">
            <v>-0.09</v>
          </cell>
          <cell r="C3105">
            <v>-0.42</v>
          </cell>
        </row>
        <row r="3106">
          <cell r="A3106">
            <v>42878.5625</v>
          </cell>
          <cell r="B3106">
            <v>-0.09</v>
          </cell>
          <cell r="C3106">
            <v>-0.65</v>
          </cell>
        </row>
        <row r="3107">
          <cell r="A3107">
            <v>42878.562858796293</v>
          </cell>
          <cell r="B3107">
            <v>-0.09</v>
          </cell>
          <cell r="C3107">
            <v>-0.86</v>
          </cell>
        </row>
        <row r="3108">
          <cell r="A3108">
            <v>42878.563206018516</v>
          </cell>
          <cell r="B3108">
            <v>-0.1</v>
          </cell>
          <cell r="C3108">
            <v>-0.94</v>
          </cell>
        </row>
        <row r="3109">
          <cell r="A3109">
            <v>42878.56355324074</v>
          </cell>
          <cell r="B3109">
            <v>-0.1</v>
          </cell>
          <cell r="C3109">
            <v>-0.89</v>
          </cell>
        </row>
        <row r="3110">
          <cell r="A3110">
            <v>42878.563900462963</v>
          </cell>
          <cell r="B3110">
            <v>-0.09</v>
          </cell>
          <cell r="C3110">
            <v>-0.77</v>
          </cell>
        </row>
        <row r="3111">
          <cell r="A3111">
            <v>42878.564247685186</v>
          </cell>
          <cell r="B3111">
            <v>-0.09</v>
          </cell>
          <cell r="C3111">
            <v>-0.65</v>
          </cell>
        </row>
        <row r="3112">
          <cell r="A3112">
            <v>42878.56459490741</v>
          </cell>
          <cell r="B3112">
            <v>-0.09</v>
          </cell>
          <cell r="C3112">
            <v>-0.55000000000000004</v>
          </cell>
        </row>
        <row r="3113">
          <cell r="A3113">
            <v>42878.564942129633</v>
          </cell>
          <cell r="B3113">
            <v>-0.09</v>
          </cell>
          <cell r="C3113">
            <v>-0.46</v>
          </cell>
        </row>
        <row r="3114">
          <cell r="A3114">
            <v>42878.565289351849</v>
          </cell>
          <cell r="B3114">
            <v>-0.09</v>
          </cell>
          <cell r="C3114">
            <v>-0.41</v>
          </cell>
        </row>
        <row r="3115">
          <cell r="A3115">
            <v>42878.565636574072</v>
          </cell>
          <cell r="B3115">
            <v>-0.09</v>
          </cell>
          <cell r="C3115">
            <v>-0.49</v>
          </cell>
        </row>
        <row r="3116">
          <cell r="A3116">
            <v>42878.565983796296</v>
          </cell>
          <cell r="B3116">
            <v>-0.09</v>
          </cell>
          <cell r="C3116">
            <v>-0.76</v>
          </cell>
        </row>
        <row r="3117">
          <cell r="A3117">
            <v>42878.566331018519</v>
          </cell>
          <cell r="B3117">
            <v>-0.09</v>
          </cell>
          <cell r="C3117">
            <v>-0.94</v>
          </cell>
        </row>
        <row r="3118">
          <cell r="A3118">
            <v>42878.566678240742</v>
          </cell>
          <cell r="B3118">
            <v>-0.09</v>
          </cell>
          <cell r="C3118">
            <v>-0.94</v>
          </cell>
        </row>
        <row r="3119">
          <cell r="A3119">
            <v>42878.567025462966</v>
          </cell>
          <cell r="B3119">
            <v>-0.09</v>
          </cell>
          <cell r="C3119">
            <v>-0.83</v>
          </cell>
        </row>
        <row r="3120">
          <cell r="A3120">
            <v>42878.567372685182</v>
          </cell>
          <cell r="B3120">
            <v>-0.09</v>
          </cell>
          <cell r="C3120">
            <v>-0.7</v>
          </cell>
        </row>
        <row r="3121">
          <cell r="A3121">
            <v>42878.567719907405</v>
          </cell>
          <cell r="B3121">
            <v>-0.09</v>
          </cell>
          <cell r="C3121">
            <v>-0.57999999999999996</v>
          </cell>
        </row>
        <row r="3122">
          <cell r="A3122">
            <v>42878.568067129629</v>
          </cell>
          <cell r="B3122">
            <v>-0.1</v>
          </cell>
          <cell r="C3122">
            <v>-0.48</v>
          </cell>
        </row>
        <row r="3123">
          <cell r="A3123">
            <v>42878.568414351852</v>
          </cell>
          <cell r="B3123">
            <v>-0.09</v>
          </cell>
          <cell r="C3123">
            <v>-0.4</v>
          </cell>
        </row>
        <row r="3124">
          <cell r="A3124">
            <v>42878.568761574075</v>
          </cell>
          <cell r="B3124">
            <v>-0.09</v>
          </cell>
          <cell r="C3124">
            <v>-0.46</v>
          </cell>
        </row>
        <row r="3125">
          <cell r="A3125">
            <v>42878.569108796299</v>
          </cell>
          <cell r="B3125">
            <v>-0.08</v>
          </cell>
          <cell r="C3125">
            <v>-0.75</v>
          </cell>
        </row>
        <row r="3126">
          <cell r="A3126">
            <v>42878.569456018522</v>
          </cell>
          <cell r="B3126">
            <v>-0.09</v>
          </cell>
          <cell r="C3126">
            <v>-0.92</v>
          </cell>
        </row>
        <row r="3127">
          <cell r="A3127">
            <v>42878.569803240738</v>
          </cell>
          <cell r="B3127">
            <v>-0.09</v>
          </cell>
          <cell r="C3127">
            <v>-0.94</v>
          </cell>
        </row>
        <row r="3128">
          <cell r="A3128">
            <v>42878.570150462961</v>
          </cell>
          <cell r="B3128">
            <v>-0.1</v>
          </cell>
          <cell r="C3128">
            <v>-0.85</v>
          </cell>
        </row>
        <row r="3129">
          <cell r="A3129">
            <v>42878.570497685185</v>
          </cell>
          <cell r="B3129">
            <v>-0.09</v>
          </cell>
          <cell r="C3129">
            <v>-0.73</v>
          </cell>
        </row>
        <row r="3130">
          <cell r="A3130">
            <v>42878.570844907408</v>
          </cell>
          <cell r="B3130">
            <v>-0.09</v>
          </cell>
          <cell r="C3130">
            <v>-0.6</v>
          </cell>
        </row>
        <row r="3131">
          <cell r="A3131">
            <v>42878.571192129632</v>
          </cell>
          <cell r="B3131">
            <v>-0.09</v>
          </cell>
          <cell r="C3131">
            <v>-0.5</v>
          </cell>
        </row>
        <row r="3132">
          <cell r="A3132">
            <v>42878.571539351855</v>
          </cell>
          <cell r="B3132">
            <v>-0.09</v>
          </cell>
          <cell r="C3132">
            <v>-0.43</v>
          </cell>
        </row>
        <row r="3133">
          <cell r="A3133">
            <v>42878.571886574071</v>
          </cell>
          <cell r="B3133">
            <v>-0.1</v>
          </cell>
          <cell r="C3133">
            <v>-0.38</v>
          </cell>
        </row>
        <row r="3134">
          <cell r="A3134">
            <v>42878.572233796294</v>
          </cell>
          <cell r="B3134">
            <v>-0.09</v>
          </cell>
          <cell r="C3134">
            <v>-0.48</v>
          </cell>
        </row>
        <row r="3135">
          <cell r="A3135">
            <v>42878.572581018518</v>
          </cell>
          <cell r="B3135">
            <v>-0.09</v>
          </cell>
          <cell r="C3135">
            <v>-0.78</v>
          </cell>
        </row>
        <row r="3136">
          <cell r="A3136">
            <v>42878.572928240741</v>
          </cell>
          <cell r="B3136">
            <v>-0.09</v>
          </cell>
          <cell r="C3136">
            <v>-0.93</v>
          </cell>
        </row>
        <row r="3137">
          <cell r="A3137">
            <v>42878.573275462964</v>
          </cell>
          <cell r="B3137">
            <v>-0.09</v>
          </cell>
          <cell r="C3137">
            <v>-0.91</v>
          </cell>
        </row>
        <row r="3138">
          <cell r="A3138">
            <v>42878.573622685188</v>
          </cell>
          <cell r="B3138">
            <v>-0.09</v>
          </cell>
          <cell r="C3138">
            <v>-0.81</v>
          </cell>
        </row>
        <row r="3139">
          <cell r="A3139">
            <v>42878.573969907404</v>
          </cell>
          <cell r="B3139">
            <v>-0.09</v>
          </cell>
          <cell r="C3139">
            <v>-0.67</v>
          </cell>
        </row>
        <row r="3140">
          <cell r="A3140">
            <v>42878.574317129627</v>
          </cell>
          <cell r="B3140">
            <v>-0.09</v>
          </cell>
          <cell r="C3140">
            <v>-0.56000000000000005</v>
          </cell>
        </row>
        <row r="3141">
          <cell r="A3141">
            <v>42878.574664351851</v>
          </cell>
          <cell r="B3141">
            <v>-0.09</v>
          </cell>
          <cell r="C3141">
            <v>-0.46</v>
          </cell>
        </row>
        <row r="3142">
          <cell r="A3142">
            <v>42878.575011574074</v>
          </cell>
          <cell r="B3142">
            <v>-0.09</v>
          </cell>
          <cell r="C3142">
            <v>-0.4</v>
          </cell>
        </row>
        <row r="3143">
          <cell r="A3143">
            <v>42878.575358796297</v>
          </cell>
          <cell r="B3143">
            <v>-0.09</v>
          </cell>
          <cell r="C3143">
            <v>-0.36</v>
          </cell>
        </row>
        <row r="3144">
          <cell r="A3144">
            <v>42878.575706018521</v>
          </cell>
          <cell r="B3144">
            <v>-0.09</v>
          </cell>
          <cell r="C3144">
            <v>-0.49</v>
          </cell>
        </row>
        <row r="3145">
          <cell r="A3145">
            <v>42878.576053240744</v>
          </cell>
          <cell r="B3145">
            <v>-0.09</v>
          </cell>
          <cell r="C3145">
            <v>-0.76</v>
          </cell>
        </row>
        <row r="3146">
          <cell r="A3146">
            <v>42878.57640046296</v>
          </cell>
          <cell r="B3146">
            <v>-0.1</v>
          </cell>
          <cell r="C3146">
            <v>-0.88</v>
          </cell>
        </row>
        <row r="3147">
          <cell r="A3147">
            <v>42878.576747685183</v>
          </cell>
          <cell r="B3147">
            <v>-0.09</v>
          </cell>
          <cell r="C3147">
            <v>-0.84</v>
          </cell>
        </row>
        <row r="3148">
          <cell r="A3148">
            <v>42878.577094907407</v>
          </cell>
          <cell r="B3148">
            <v>-0.09</v>
          </cell>
          <cell r="C3148">
            <v>-0.73</v>
          </cell>
        </row>
        <row r="3149">
          <cell r="A3149">
            <v>42878.57744212963</v>
          </cell>
          <cell r="B3149">
            <v>-0.09</v>
          </cell>
          <cell r="C3149">
            <v>-0.6</v>
          </cell>
        </row>
        <row r="3150">
          <cell r="A3150">
            <v>42878.577789351853</v>
          </cell>
          <cell r="B3150">
            <v>-0.09</v>
          </cell>
          <cell r="C3150">
            <v>-0.49</v>
          </cell>
        </row>
        <row r="3151">
          <cell r="A3151">
            <v>42878.578136574077</v>
          </cell>
          <cell r="B3151">
            <v>-0.09</v>
          </cell>
          <cell r="C3151">
            <v>-0.42</v>
          </cell>
        </row>
        <row r="3152">
          <cell r="A3152">
            <v>42878.578483796293</v>
          </cell>
          <cell r="B3152">
            <v>-0.09</v>
          </cell>
          <cell r="C3152">
            <v>-0.36</v>
          </cell>
        </row>
        <row r="3153">
          <cell r="A3153">
            <v>42878.578831018516</v>
          </cell>
          <cell r="B3153">
            <v>-0.09</v>
          </cell>
          <cell r="C3153">
            <v>-0.48</v>
          </cell>
        </row>
        <row r="3154">
          <cell r="A3154">
            <v>42878.57917824074</v>
          </cell>
          <cell r="B3154">
            <v>-0.09</v>
          </cell>
          <cell r="C3154">
            <v>-0.76</v>
          </cell>
        </row>
        <row r="3155">
          <cell r="A3155">
            <v>42878.579525462963</v>
          </cell>
          <cell r="B3155">
            <v>-0.09</v>
          </cell>
          <cell r="C3155">
            <v>-0.89</v>
          </cell>
        </row>
        <row r="3156">
          <cell r="A3156">
            <v>42878.579872685186</v>
          </cell>
          <cell r="B3156">
            <v>-0.09</v>
          </cell>
          <cell r="C3156">
            <v>-0.86</v>
          </cell>
        </row>
        <row r="3157">
          <cell r="A3157">
            <v>42878.58021990741</v>
          </cell>
          <cell r="B3157">
            <v>-0.09</v>
          </cell>
          <cell r="C3157">
            <v>-0.76</v>
          </cell>
        </row>
        <row r="3158">
          <cell r="A3158">
            <v>42878.580567129633</v>
          </cell>
          <cell r="B3158">
            <v>-0.09</v>
          </cell>
          <cell r="C3158">
            <v>-0.63</v>
          </cell>
        </row>
        <row r="3159">
          <cell r="A3159">
            <v>42878.580914351849</v>
          </cell>
          <cell r="B3159">
            <v>-0.09</v>
          </cell>
          <cell r="C3159">
            <v>-0.51</v>
          </cell>
        </row>
        <row r="3160">
          <cell r="A3160">
            <v>42878.581261574072</v>
          </cell>
          <cell r="B3160">
            <v>-0.09</v>
          </cell>
          <cell r="C3160">
            <v>-0.42</v>
          </cell>
        </row>
        <row r="3161">
          <cell r="A3161">
            <v>42878.581608796296</v>
          </cell>
          <cell r="B3161">
            <v>-0.09</v>
          </cell>
          <cell r="C3161">
            <v>-0.39</v>
          </cell>
        </row>
        <row r="3162">
          <cell r="A3162">
            <v>42878.581956018519</v>
          </cell>
          <cell r="B3162">
            <v>-0.09</v>
          </cell>
          <cell r="C3162">
            <v>-0.57999999999999996</v>
          </cell>
        </row>
        <row r="3163">
          <cell r="A3163">
            <v>42878.582303240742</v>
          </cell>
          <cell r="B3163">
            <v>-0.09</v>
          </cell>
          <cell r="C3163">
            <v>-0.81</v>
          </cell>
        </row>
        <row r="3164">
          <cell r="A3164">
            <v>42878.582650462966</v>
          </cell>
          <cell r="B3164">
            <v>-0.09</v>
          </cell>
          <cell r="C3164">
            <v>-0.88</v>
          </cell>
        </row>
        <row r="3165">
          <cell r="A3165">
            <v>42878.582997685182</v>
          </cell>
          <cell r="B3165">
            <v>-0.09</v>
          </cell>
          <cell r="C3165">
            <v>-0.83</v>
          </cell>
        </row>
        <row r="3166">
          <cell r="A3166">
            <v>42878.583344907405</v>
          </cell>
          <cell r="B3166">
            <v>-0.09</v>
          </cell>
          <cell r="C3166">
            <v>-0.7</v>
          </cell>
        </row>
        <row r="3167">
          <cell r="A3167">
            <v>42878.583692129629</v>
          </cell>
          <cell r="B3167">
            <v>-0.09</v>
          </cell>
          <cell r="C3167">
            <v>-0.57999999999999996</v>
          </cell>
        </row>
        <row r="3168">
          <cell r="A3168">
            <v>42878.584039351852</v>
          </cell>
          <cell r="B3168">
            <v>-0.09</v>
          </cell>
          <cell r="C3168">
            <v>-0.46</v>
          </cell>
        </row>
        <row r="3169">
          <cell r="A3169">
            <v>42878.584386574075</v>
          </cell>
          <cell r="B3169">
            <v>-0.09</v>
          </cell>
          <cell r="C3169">
            <v>-0.38</v>
          </cell>
        </row>
        <row r="3170">
          <cell r="A3170">
            <v>42878.584733796299</v>
          </cell>
          <cell r="B3170">
            <v>-0.09</v>
          </cell>
          <cell r="C3170">
            <v>-0.41</v>
          </cell>
        </row>
        <row r="3171">
          <cell r="A3171">
            <v>42878.585081018522</v>
          </cell>
          <cell r="B3171">
            <v>-0.08</v>
          </cell>
          <cell r="C3171">
            <v>-0.63</v>
          </cell>
        </row>
        <row r="3172">
          <cell r="A3172">
            <v>42878.585428240738</v>
          </cell>
          <cell r="B3172">
            <v>-0.09</v>
          </cell>
          <cell r="C3172">
            <v>-0.84</v>
          </cell>
        </row>
        <row r="3173">
          <cell r="A3173">
            <v>42878.585775462961</v>
          </cell>
          <cell r="B3173">
            <v>-0.09</v>
          </cell>
          <cell r="C3173">
            <v>-0.88</v>
          </cell>
        </row>
        <row r="3174">
          <cell r="A3174">
            <v>42878.586122685185</v>
          </cell>
          <cell r="B3174">
            <v>-0.09</v>
          </cell>
          <cell r="C3174">
            <v>-0.79</v>
          </cell>
        </row>
        <row r="3175">
          <cell r="A3175">
            <v>42878.586481481485</v>
          </cell>
          <cell r="B3175">
            <v>-0.09</v>
          </cell>
          <cell r="C3175">
            <v>-0.67</v>
          </cell>
        </row>
        <row r="3176">
          <cell r="A3176">
            <v>42878.586828703701</v>
          </cell>
          <cell r="B3176">
            <v>-0.1</v>
          </cell>
          <cell r="C3176">
            <v>-0.54</v>
          </cell>
        </row>
        <row r="3177">
          <cell r="A3177">
            <v>42878.587175925924</v>
          </cell>
          <cell r="B3177">
            <v>-0.09</v>
          </cell>
          <cell r="C3177">
            <v>-0.45</v>
          </cell>
        </row>
        <row r="3178">
          <cell r="A3178">
            <v>42878.587523148148</v>
          </cell>
          <cell r="B3178">
            <v>-0.09</v>
          </cell>
          <cell r="C3178">
            <v>-0.38</v>
          </cell>
        </row>
        <row r="3179">
          <cell r="A3179">
            <v>42878.587870370371</v>
          </cell>
          <cell r="B3179">
            <v>-0.09</v>
          </cell>
          <cell r="C3179">
            <v>-0.38</v>
          </cell>
        </row>
        <row r="3180">
          <cell r="A3180">
            <v>42878.588217592594</v>
          </cell>
          <cell r="B3180">
            <v>-0.09</v>
          </cell>
          <cell r="C3180">
            <v>-0.6</v>
          </cell>
        </row>
        <row r="3181">
          <cell r="A3181">
            <v>42878.588564814818</v>
          </cell>
          <cell r="B3181">
            <v>-0.09</v>
          </cell>
          <cell r="C3181">
            <v>-0.82</v>
          </cell>
        </row>
        <row r="3182">
          <cell r="A3182">
            <v>42878.588912037034</v>
          </cell>
          <cell r="B3182">
            <v>-0.09</v>
          </cell>
          <cell r="C3182">
            <v>-0.87</v>
          </cell>
        </row>
        <row r="3183">
          <cell r="A3183">
            <v>42878.589259259257</v>
          </cell>
          <cell r="B3183">
            <v>-0.1</v>
          </cell>
          <cell r="C3183">
            <v>-0.78</v>
          </cell>
        </row>
        <row r="3184">
          <cell r="A3184">
            <v>42878.589606481481</v>
          </cell>
          <cell r="B3184">
            <v>-0.09</v>
          </cell>
          <cell r="C3184">
            <v>-0.66</v>
          </cell>
        </row>
        <row r="3185">
          <cell r="A3185">
            <v>42878.589953703704</v>
          </cell>
          <cell r="B3185">
            <v>-0.09</v>
          </cell>
          <cell r="C3185">
            <v>-0.54</v>
          </cell>
        </row>
        <row r="3186">
          <cell r="A3186">
            <v>42878.590300925927</v>
          </cell>
          <cell r="B3186">
            <v>-0.09</v>
          </cell>
          <cell r="C3186">
            <v>-0.44</v>
          </cell>
        </row>
        <row r="3187">
          <cell r="A3187">
            <v>42878.590648148151</v>
          </cell>
          <cell r="B3187">
            <v>-0.09</v>
          </cell>
          <cell r="C3187">
            <v>-0.37</v>
          </cell>
        </row>
        <row r="3188">
          <cell r="A3188">
            <v>42878.590995370374</v>
          </cell>
          <cell r="B3188">
            <v>-0.09</v>
          </cell>
          <cell r="C3188">
            <v>-0.39</v>
          </cell>
        </row>
        <row r="3189">
          <cell r="A3189">
            <v>42878.59134259259</v>
          </cell>
          <cell r="B3189">
            <v>-0.09</v>
          </cell>
          <cell r="C3189">
            <v>-0.62</v>
          </cell>
        </row>
        <row r="3190">
          <cell r="A3190">
            <v>42878.591689814813</v>
          </cell>
          <cell r="B3190">
            <v>-0.09</v>
          </cell>
          <cell r="C3190">
            <v>-0.82</v>
          </cell>
        </row>
        <row r="3191">
          <cell r="A3191">
            <v>42878.592037037037</v>
          </cell>
          <cell r="B3191">
            <v>-0.09</v>
          </cell>
          <cell r="C3191">
            <v>-0.85</v>
          </cell>
        </row>
        <row r="3192">
          <cell r="A3192">
            <v>42878.59238425926</v>
          </cell>
          <cell r="B3192">
            <v>-0.09</v>
          </cell>
          <cell r="C3192">
            <v>-0.79</v>
          </cell>
        </row>
        <row r="3193">
          <cell r="A3193">
            <v>42878.592731481483</v>
          </cell>
          <cell r="B3193">
            <v>-0.09</v>
          </cell>
          <cell r="C3193">
            <v>-0.65</v>
          </cell>
        </row>
        <row r="3194">
          <cell r="A3194">
            <v>42878.593078703707</v>
          </cell>
          <cell r="B3194">
            <v>-0.09</v>
          </cell>
          <cell r="C3194">
            <v>-0.54</v>
          </cell>
        </row>
        <row r="3195">
          <cell r="A3195">
            <v>42878.593425925923</v>
          </cell>
          <cell r="B3195">
            <v>-0.09</v>
          </cell>
          <cell r="C3195">
            <v>-0.44</v>
          </cell>
        </row>
        <row r="3196">
          <cell r="A3196">
            <v>42878.593773148146</v>
          </cell>
          <cell r="B3196">
            <v>-0.09</v>
          </cell>
          <cell r="C3196">
            <v>-0.37</v>
          </cell>
        </row>
        <row r="3197">
          <cell r="A3197">
            <v>42878.59412037037</v>
          </cell>
          <cell r="B3197">
            <v>-0.09</v>
          </cell>
          <cell r="C3197">
            <v>-0.4</v>
          </cell>
        </row>
        <row r="3198">
          <cell r="A3198">
            <v>42878.594467592593</v>
          </cell>
          <cell r="B3198">
            <v>-0.09</v>
          </cell>
          <cell r="C3198">
            <v>-0.65</v>
          </cell>
        </row>
        <row r="3199">
          <cell r="A3199">
            <v>42878.594814814816</v>
          </cell>
          <cell r="B3199">
            <v>-0.09</v>
          </cell>
          <cell r="C3199">
            <v>-0.84</v>
          </cell>
        </row>
        <row r="3200">
          <cell r="A3200">
            <v>42878.59516203704</v>
          </cell>
          <cell r="B3200">
            <v>-0.09</v>
          </cell>
          <cell r="C3200">
            <v>-0.86</v>
          </cell>
        </row>
        <row r="3201">
          <cell r="A3201">
            <v>42878.595509259256</v>
          </cell>
          <cell r="B3201">
            <v>-0.09</v>
          </cell>
          <cell r="C3201">
            <v>-0.78</v>
          </cell>
        </row>
        <row r="3202">
          <cell r="A3202">
            <v>42878.595856481479</v>
          </cell>
          <cell r="B3202">
            <v>-0.09</v>
          </cell>
          <cell r="C3202">
            <v>-0.65</v>
          </cell>
        </row>
        <row r="3203">
          <cell r="A3203">
            <v>42878.596203703702</v>
          </cell>
          <cell r="B3203">
            <v>-0.09</v>
          </cell>
          <cell r="C3203">
            <v>-0.53</v>
          </cell>
        </row>
        <row r="3204">
          <cell r="A3204">
            <v>42878.596550925926</v>
          </cell>
          <cell r="B3204">
            <v>-0.09</v>
          </cell>
          <cell r="C3204">
            <v>-0.43</v>
          </cell>
        </row>
        <row r="3205">
          <cell r="A3205">
            <v>42878.596898148149</v>
          </cell>
          <cell r="B3205">
            <v>-0.09</v>
          </cell>
          <cell r="C3205">
            <v>-0.37</v>
          </cell>
        </row>
        <row r="3206">
          <cell r="A3206">
            <v>42878.597245370373</v>
          </cell>
          <cell r="B3206">
            <v>-0.09</v>
          </cell>
          <cell r="C3206">
            <v>-0.35</v>
          </cell>
        </row>
        <row r="3207">
          <cell r="A3207">
            <v>42878.597592592596</v>
          </cell>
          <cell r="B3207">
            <v>-0.09</v>
          </cell>
          <cell r="C3207">
            <v>-0.53</v>
          </cell>
        </row>
        <row r="3208">
          <cell r="A3208">
            <v>42878.597939814812</v>
          </cell>
          <cell r="B3208">
            <v>-0.09</v>
          </cell>
          <cell r="C3208">
            <v>-0.78</v>
          </cell>
        </row>
        <row r="3209">
          <cell r="A3209">
            <v>42878.598287037035</v>
          </cell>
          <cell r="B3209">
            <v>-0.09</v>
          </cell>
          <cell r="C3209">
            <v>-0.87</v>
          </cell>
        </row>
        <row r="3210">
          <cell r="A3210">
            <v>42878.598634259259</v>
          </cell>
          <cell r="B3210">
            <v>-0.09</v>
          </cell>
          <cell r="C3210">
            <v>-0.81</v>
          </cell>
        </row>
        <row r="3211">
          <cell r="A3211">
            <v>42878.598981481482</v>
          </cell>
          <cell r="B3211">
            <v>-0.09</v>
          </cell>
          <cell r="C3211">
            <v>-0.7</v>
          </cell>
        </row>
        <row r="3212">
          <cell r="A3212">
            <v>42878.599328703705</v>
          </cell>
          <cell r="B3212">
            <v>-0.09</v>
          </cell>
          <cell r="C3212">
            <v>-0.57999999999999996</v>
          </cell>
        </row>
        <row r="3213">
          <cell r="A3213">
            <v>42878.599675925929</v>
          </cell>
          <cell r="B3213">
            <v>-0.09</v>
          </cell>
          <cell r="C3213">
            <v>-0.46</v>
          </cell>
        </row>
        <row r="3214">
          <cell r="A3214">
            <v>42878.600023148145</v>
          </cell>
          <cell r="B3214">
            <v>-0.09</v>
          </cell>
          <cell r="C3214">
            <v>-0.39</v>
          </cell>
        </row>
        <row r="3215">
          <cell r="A3215">
            <v>42878.600370370368</v>
          </cell>
          <cell r="B3215">
            <v>-0.09</v>
          </cell>
          <cell r="C3215">
            <v>-0.37</v>
          </cell>
        </row>
        <row r="3216">
          <cell r="A3216">
            <v>42878.600717592592</v>
          </cell>
          <cell r="B3216">
            <v>-0.09</v>
          </cell>
          <cell r="C3216">
            <v>-0.57999999999999996</v>
          </cell>
        </row>
        <row r="3217">
          <cell r="A3217">
            <v>42878.601064814815</v>
          </cell>
          <cell r="B3217">
            <v>-0.09</v>
          </cell>
          <cell r="C3217">
            <v>-0.82</v>
          </cell>
        </row>
        <row r="3218">
          <cell r="A3218">
            <v>42878.601412037038</v>
          </cell>
          <cell r="B3218">
            <v>-0.09</v>
          </cell>
          <cell r="C3218">
            <v>-0.88</v>
          </cell>
        </row>
        <row r="3219">
          <cell r="A3219">
            <v>42878.601759259262</v>
          </cell>
          <cell r="B3219">
            <v>-0.09</v>
          </cell>
          <cell r="C3219">
            <v>-0.82</v>
          </cell>
        </row>
        <row r="3220">
          <cell r="A3220">
            <v>42878.602106481485</v>
          </cell>
          <cell r="B3220">
            <v>-0.09</v>
          </cell>
          <cell r="C3220">
            <v>-0.69</v>
          </cell>
        </row>
        <row r="3221">
          <cell r="A3221">
            <v>42878.602453703701</v>
          </cell>
          <cell r="B3221">
            <v>-0.09</v>
          </cell>
          <cell r="C3221">
            <v>-0.57999999999999996</v>
          </cell>
        </row>
        <row r="3222">
          <cell r="A3222">
            <v>42878.602800925924</v>
          </cell>
          <cell r="B3222">
            <v>-0.09</v>
          </cell>
          <cell r="C3222">
            <v>-0.61</v>
          </cell>
        </row>
        <row r="3223">
          <cell r="A3223">
            <v>42878.603148148148</v>
          </cell>
          <cell r="B3223">
            <v>-0.09</v>
          </cell>
          <cell r="C3223">
            <v>-0.88</v>
          </cell>
        </row>
        <row r="3224">
          <cell r="A3224">
            <v>42878.603495370371</v>
          </cell>
          <cell r="B3224">
            <v>-0.09</v>
          </cell>
          <cell r="C3224">
            <v>-1.01</v>
          </cell>
        </row>
        <row r="3225">
          <cell r="A3225">
            <v>42878.603842592594</v>
          </cell>
          <cell r="B3225">
            <v>-0.09</v>
          </cell>
          <cell r="C3225">
            <v>-1.03</v>
          </cell>
        </row>
        <row r="3226">
          <cell r="A3226">
            <v>42878.604189814818</v>
          </cell>
          <cell r="B3226">
            <v>-0.1</v>
          </cell>
          <cell r="C3226">
            <v>-0.93</v>
          </cell>
        </row>
        <row r="3227">
          <cell r="A3227">
            <v>42878.604537037034</v>
          </cell>
          <cell r="B3227">
            <v>-0.09</v>
          </cell>
          <cell r="C3227">
            <v>-0.8</v>
          </cell>
        </row>
        <row r="3228">
          <cell r="A3228">
            <v>42878.604884259257</v>
          </cell>
          <cell r="B3228">
            <v>-0.09</v>
          </cell>
          <cell r="C3228">
            <v>-0.68</v>
          </cell>
        </row>
        <row r="3229">
          <cell r="A3229">
            <v>42878.605231481481</v>
          </cell>
          <cell r="B3229">
            <v>-0.09</v>
          </cell>
          <cell r="C3229">
            <v>-0.57999999999999996</v>
          </cell>
        </row>
        <row r="3230">
          <cell r="A3230">
            <v>42878.605578703704</v>
          </cell>
          <cell r="B3230">
            <v>-0.09</v>
          </cell>
          <cell r="C3230">
            <v>-0.6</v>
          </cell>
        </row>
        <row r="3231">
          <cell r="A3231">
            <v>42878.605925925927</v>
          </cell>
          <cell r="B3231">
            <v>-0.09</v>
          </cell>
          <cell r="C3231">
            <v>-0.87</v>
          </cell>
        </row>
        <row r="3232">
          <cell r="A3232">
            <v>42878.606273148151</v>
          </cell>
          <cell r="B3232">
            <v>-0.09</v>
          </cell>
          <cell r="C3232">
            <v>-1.1000000000000001</v>
          </cell>
        </row>
        <row r="3233">
          <cell r="A3233">
            <v>42878.606620370374</v>
          </cell>
          <cell r="B3233">
            <v>-0.09</v>
          </cell>
          <cell r="C3233">
            <v>-1.1000000000000001</v>
          </cell>
        </row>
        <row r="3234">
          <cell r="A3234">
            <v>42878.60696759259</v>
          </cell>
          <cell r="B3234">
            <v>-0.09</v>
          </cell>
          <cell r="C3234">
            <v>-1</v>
          </cell>
        </row>
        <row r="3235">
          <cell r="A3235">
            <v>42878.607314814813</v>
          </cell>
          <cell r="B3235">
            <v>-0.09</v>
          </cell>
          <cell r="C3235">
            <v>-0.86</v>
          </cell>
        </row>
        <row r="3236">
          <cell r="A3236">
            <v>42878.607662037037</v>
          </cell>
          <cell r="B3236">
            <v>-0.09</v>
          </cell>
          <cell r="C3236">
            <v>-0.73</v>
          </cell>
        </row>
        <row r="3237">
          <cell r="A3237">
            <v>42878.60800925926</v>
          </cell>
          <cell r="B3237">
            <v>-0.09</v>
          </cell>
          <cell r="C3237">
            <v>-0.61</v>
          </cell>
        </row>
        <row r="3238">
          <cell r="A3238">
            <v>42878.608356481483</v>
          </cell>
          <cell r="B3238">
            <v>-0.09</v>
          </cell>
          <cell r="C3238">
            <v>-0.56000000000000005</v>
          </cell>
        </row>
        <row r="3239">
          <cell r="A3239">
            <v>42878.608703703707</v>
          </cell>
          <cell r="B3239">
            <v>-0.09</v>
          </cell>
          <cell r="C3239">
            <v>-0.78</v>
          </cell>
        </row>
        <row r="3240">
          <cell r="A3240">
            <v>42878.609050925923</v>
          </cell>
          <cell r="B3240">
            <v>-0.09</v>
          </cell>
          <cell r="C3240">
            <v>-1.04</v>
          </cell>
        </row>
        <row r="3241">
          <cell r="A3241">
            <v>42878.609398148146</v>
          </cell>
          <cell r="B3241">
            <v>-0.1</v>
          </cell>
          <cell r="C3241">
            <v>-1.1100000000000001</v>
          </cell>
        </row>
        <row r="3242">
          <cell r="A3242">
            <v>42878.609756944446</v>
          </cell>
          <cell r="B3242">
            <v>-0.09</v>
          </cell>
          <cell r="C3242">
            <v>-1.04</v>
          </cell>
        </row>
        <row r="3243">
          <cell r="A3243">
            <v>42878.61010416667</v>
          </cell>
          <cell r="B3243">
            <v>-0.09</v>
          </cell>
          <cell r="C3243">
            <v>-0.9</v>
          </cell>
        </row>
        <row r="3244">
          <cell r="A3244">
            <v>42878.610451388886</v>
          </cell>
          <cell r="B3244">
            <v>-0.09</v>
          </cell>
          <cell r="C3244">
            <v>-0.78</v>
          </cell>
        </row>
        <row r="3245">
          <cell r="A3245">
            <v>42878.610798611109</v>
          </cell>
          <cell r="B3245">
            <v>-0.09</v>
          </cell>
          <cell r="C3245">
            <v>-0.67</v>
          </cell>
        </row>
        <row r="3246">
          <cell r="A3246">
            <v>42878.611145833333</v>
          </cell>
          <cell r="B3246">
            <v>-0.09</v>
          </cell>
          <cell r="C3246">
            <v>-0.59</v>
          </cell>
        </row>
        <row r="3247">
          <cell r="A3247">
            <v>42878.611493055556</v>
          </cell>
          <cell r="B3247">
            <v>-0.09</v>
          </cell>
          <cell r="C3247">
            <v>-0.6</v>
          </cell>
        </row>
        <row r="3248">
          <cell r="A3248">
            <v>42878.611840277779</v>
          </cell>
          <cell r="B3248">
            <v>-0.09</v>
          </cell>
          <cell r="C3248">
            <v>-0.88</v>
          </cell>
        </row>
        <row r="3249">
          <cell r="A3249">
            <v>42878.612187500003</v>
          </cell>
          <cell r="B3249">
            <v>-0.09</v>
          </cell>
          <cell r="C3249">
            <v>-1.05</v>
          </cell>
        </row>
        <row r="3250">
          <cell r="A3250">
            <v>42878.612534722219</v>
          </cell>
          <cell r="B3250">
            <v>-0.09</v>
          </cell>
          <cell r="C3250">
            <v>-1.0900000000000001</v>
          </cell>
        </row>
        <row r="3251">
          <cell r="A3251">
            <v>42878.612881944442</v>
          </cell>
          <cell r="B3251">
            <v>-0.1</v>
          </cell>
          <cell r="C3251">
            <v>-1</v>
          </cell>
        </row>
        <row r="3252">
          <cell r="A3252">
            <v>42878.613229166665</v>
          </cell>
          <cell r="B3252">
            <v>-0.09</v>
          </cell>
          <cell r="C3252">
            <v>-0.87</v>
          </cell>
        </row>
        <row r="3253">
          <cell r="A3253">
            <v>42878.613576388889</v>
          </cell>
          <cell r="B3253">
            <v>-0.09</v>
          </cell>
          <cell r="C3253">
            <v>-0.73</v>
          </cell>
        </row>
        <row r="3254">
          <cell r="A3254">
            <v>42878.613923611112</v>
          </cell>
          <cell r="B3254">
            <v>-0.09</v>
          </cell>
          <cell r="C3254">
            <v>-0.63</v>
          </cell>
        </row>
        <row r="3255">
          <cell r="A3255">
            <v>42878.614270833335</v>
          </cell>
          <cell r="B3255">
            <v>-0.1</v>
          </cell>
          <cell r="C3255">
            <v>-0.55000000000000004</v>
          </cell>
        </row>
        <row r="3256">
          <cell r="A3256">
            <v>42878.614618055559</v>
          </cell>
          <cell r="B3256">
            <v>-0.09</v>
          </cell>
          <cell r="C3256">
            <v>-0.56000000000000005</v>
          </cell>
        </row>
        <row r="3257">
          <cell r="A3257">
            <v>42878.614965277775</v>
          </cell>
          <cell r="B3257">
            <v>-0.08</v>
          </cell>
          <cell r="C3257">
            <v>-0.79</v>
          </cell>
        </row>
        <row r="3258">
          <cell r="A3258">
            <v>42878.615312499998</v>
          </cell>
          <cell r="B3258">
            <v>-0.09</v>
          </cell>
          <cell r="C3258">
            <v>-1.03</v>
          </cell>
        </row>
        <row r="3259">
          <cell r="A3259">
            <v>42878.615659722222</v>
          </cell>
          <cell r="B3259">
            <v>-0.09</v>
          </cell>
          <cell r="C3259">
            <v>-1.06</v>
          </cell>
        </row>
        <row r="3260">
          <cell r="A3260">
            <v>42878.616006944445</v>
          </cell>
          <cell r="B3260">
            <v>-0.1</v>
          </cell>
          <cell r="C3260">
            <v>-0.99</v>
          </cell>
        </row>
        <row r="3261">
          <cell r="A3261">
            <v>42878.616354166668</v>
          </cell>
          <cell r="B3261">
            <v>-0.09</v>
          </cell>
          <cell r="C3261">
            <v>-0.86</v>
          </cell>
        </row>
        <row r="3262">
          <cell r="A3262">
            <v>42878.616701388892</v>
          </cell>
          <cell r="B3262">
            <v>-0.09</v>
          </cell>
          <cell r="C3262">
            <v>-0.73</v>
          </cell>
        </row>
        <row r="3263">
          <cell r="A3263">
            <v>42878.617048611108</v>
          </cell>
          <cell r="B3263">
            <v>-0.1</v>
          </cell>
          <cell r="C3263">
            <v>-0.62</v>
          </cell>
        </row>
        <row r="3264">
          <cell r="A3264">
            <v>42878.617395833331</v>
          </cell>
          <cell r="B3264">
            <v>-0.1</v>
          </cell>
          <cell r="C3264">
            <v>-0.54</v>
          </cell>
        </row>
        <row r="3265">
          <cell r="A3265">
            <v>42878.617743055554</v>
          </cell>
          <cell r="B3265">
            <v>-0.09</v>
          </cell>
          <cell r="C3265">
            <v>-0.6</v>
          </cell>
        </row>
        <row r="3266">
          <cell r="A3266">
            <v>42878.618090277778</v>
          </cell>
          <cell r="B3266">
            <v>-0.09</v>
          </cell>
          <cell r="C3266">
            <v>-0.88</v>
          </cell>
        </row>
        <row r="3267">
          <cell r="A3267">
            <v>42878.618437500001</v>
          </cell>
          <cell r="B3267">
            <v>-0.09</v>
          </cell>
          <cell r="C3267">
            <v>-1.06</v>
          </cell>
        </row>
        <row r="3268">
          <cell r="A3268">
            <v>42878.618784722225</v>
          </cell>
          <cell r="B3268">
            <v>-0.09</v>
          </cell>
          <cell r="C3268">
            <v>-1.06</v>
          </cell>
        </row>
        <row r="3269">
          <cell r="A3269">
            <v>42878.619131944448</v>
          </cell>
          <cell r="B3269">
            <v>-0.09</v>
          </cell>
          <cell r="C3269">
            <v>-0.95</v>
          </cell>
        </row>
        <row r="3270">
          <cell r="A3270">
            <v>42878.619479166664</v>
          </cell>
          <cell r="B3270">
            <v>-0.09</v>
          </cell>
          <cell r="C3270">
            <v>-0.81</v>
          </cell>
        </row>
        <row r="3271">
          <cell r="A3271">
            <v>42878.619826388887</v>
          </cell>
          <cell r="B3271">
            <v>-0.1</v>
          </cell>
          <cell r="C3271">
            <v>-0.68</v>
          </cell>
        </row>
        <row r="3272">
          <cell r="A3272">
            <v>42878.620173611111</v>
          </cell>
          <cell r="B3272">
            <v>-0.1</v>
          </cell>
          <cell r="C3272">
            <v>-0.59</v>
          </cell>
        </row>
        <row r="3273">
          <cell r="A3273">
            <v>42878.620520833334</v>
          </cell>
          <cell r="B3273">
            <v>-0.1</v>
          </cell>
          <cell r="C3273">
            <v>-0.52</v>
          </cell>
        </row>
        <row r="3274">
          <cell r="A3274">
            <v>42878.620868055557</v>
          </cell>
          <cell r="B3274">
            <v>-0.09</v>
          </cell>
          <cell r="C3274">
            <v>-0.62</v>
          </cell>
        </row>
        <row r="3275">
          <cell r="A3275">
            <v>42878.621215277781</v>
          </cell>
          <cell r="B3275">
            <v>-0.09</v>
          </cell>
          <cell r="C3275">
            <v>-0.91</v>
          </cell>
        </row>
        <row r="3276">
          <cell r="A3276">
            <v>42878.621562499997</v>
          </cell>
          <cell r="B3276">
            <v>-0.09</v>
          </cell>
          <cell r="C3276">
            <v>-1.07</v>
          </cell>
        </row>
        <row r="3277">
          <cell r="A3277">
            <v>42878.62190972222</v>
          </cell>
          <cell r="B3277">
            <v>-0.09</v>
          </cell>
          <cell r="C3277">
            <v>-1.06</v>
          </cell>
        </row>
        <row r="3278">
          <cell r="A3278">
            <v>42878.622256944444</v>
          </cell>
          <cell r="B3278">
            <v>-0.1</v>
          </cell>
          <cell r="C3278">
            <v>-0.96</v>
          </cell>
        </row>
        <row r="3279">
          <cell r="A3279">
            <v>42878.622604166667</v>
          </cell>
          <cell r="B3279">
            <v>-0.09</v>
          </cell>
          <cell r="C3279">
            <v>-0.82</v>
          </cell>
        </row>
        <row r="3280">
          <cell r="A3280">
            <v>42878.62295138889</v>
          </cell>
          <cell r="B3280">
            <v>-0.09</v>
          </cell>
          <cell r="C3280">
            <v>-0.69</v>
          </cell>
        </row>
        <row r="3281">
          <cell r="A3281">
            <v>42878.623298611114</v>
          </cell>
          <cell r="B3281">
            <v>-0.09</v>
          </cell>
          <cell r="C3281">
            <v>-0.59</v>
          </cell>
        </row>
        <row r="3282">
          <cell r="A3282">
            <v>42878.623645833337</v>
          </cell>
          <cell r="B3282">
            <v>-0.09</v>
          </cell>
          <cell r="C3282">
            <v>-0.52</v>
          </cell>
        </row>
        <row r="3283">
          <cell r="A3283">
            <v>42878.623993055553</v>
          </cell>
          <cell r="B3283">
            <v>-0.09</v>
          </cell>
          <cell r="C3283">
            <v>-0.61</v>
          </cell>
        </row>
        <row r="3284">
          <cell r="A3284">
            <v>42878.624340277776</v>
          </cell>
          <cell r="B3284">
            <v>-0.09</v>
          </cell>
          <cell r="C3284">
            <v>-0.9</v>
          </cell>
        </row>
        <row r="3285">
          <cell r="A3285">
            <v>42878.6246875</v>
          </cell>
          <cell r="B3285">
            <v>-0.09</v>
          </cell>
          <cell r="C3285">
            <v>-1.06</v>
          </cell>
        </row>
        <row r="3286">
          <cell r="A3286">
            <v>42878.625034722223</v>
          </cell>
          <cell r="B3286">
            <v>-0.09</v>
          </cell>
          <cell r="C3286">
            <v>-1.05</v>
          </cell>
        </row>
        <row r="3287">
          <cell r="A3287">
            <v>42878.625381944446</v>
          </cell>
          <cell r="B3287">
            <v>-0.1</v>
          </cell>
          <cell r="C3287">
            <v>-0.94</v>
          </cell>
        </row>
        <row r="3288">
          <cell r="A3288">
            <v>42878.62572916667</v>
          </cell>
          <cell r="B3288">
            <v>-0.09</v>
          </cell>
          <cell r="C3288">
            <v>-0.8</v>
          </cell>
        </row>
        <row r="3289">
          <cell r="A3289">
            <v>42878.626076388886</v>
          </cell>
          <cell r="B3289">
            <v>-0.09</v>
          </cell>
          <cell r="C3289">
            <v>-0.67</v>
          </cell>
        </row>
        <row r="3290">
          <cell r="A3290">
            <v>42878.626423611109</v>
          </cell>
          <cell r="B3290">
            <v>-0.09</v>
          </cell>
          <cell r="C3290">
            <v>-0.56000000000000005</v>
          </cell>
        </row>
        <row r="3291">
          <cell r="A3291">
            <v>42878.626770833333</v>
          </cell>
          <cell r="B3291">
            <v>-0.09</v>
          </cell>
          <cell r="C3291">
            <v>-0.52</v>
          </cell>
        </row>
        <row r="3292">
          <cell r="A3292">
            <v>42878.627118055556</v>
          </cell>
          <cell r="B3292">
            <v>-0.09</v>
          </cell>
          <cell r="C3292">
            <v>-0.67</v>
          </cell>
        </row>
        <row r="3293">
          <cell r="A3293">
            <v>42878.627465277779</v>
          </cell>
          <cell r="B3293">
            <v>-0.09</v>
          </cell>
          <cell r="C3293">
            <v>-0.94</v>
          </cell>
        </row>
        <row r="3294">
          <cell r="A3294">
            <v>42878.627812500003</v>
          </cell>
          <cell r="B3294">
            <v>-0.09</v>
          </cell>
          <cell r="C3294">
            <v>-1.04</v>
          </cell>
        </row>
        <row r="3295">
          <cell r="A3295">
            <v>42878.628159722219</v>
          </cell>
          <cell r="B3295">
            <v>-0.1</v>
          </cell>
          <cell r="C3295">
            <v>-1</v>
          </cell>
        </row>
        <row r="3296">
          <cell r="A3296">
            <v>42878.628506944442</v>
          </cell>
          <cell r="B3296">
            <v>-0.09</v>
          </cell>
          <cell r="C3296">
            <v>-0.89</v>
          </cell>
        </row>
        <row r="3297">
          <cell r="A3297">
            <v>42878.628854166665</v>
          </cell>
          <cell r="B3297">
            <v>-0.1</v>
          </cell>
          <cell r="C3297">
            <v>-0.74</v>
          </cell>
        </row>
        <row r="3298">
          <cell r="A3298">
            <v>42878.629201388889</v>
          </cell>
          <cell r="B3298">
            <v>-0.09</v>
          </cell>
          <cell r="C3298">
            <v>-0.63</v>
          </cell>
        </row>
        <row r="3299">
          <cell r="A3299">
            <v>42878.629548611112</v>
          </cell>
          <cell r="B3299">
            <v>-0.1</v>
          </cell>
          <cell r="C3299">
            <v>-0.54</v>
          </cell>
        </row>
        <row r="3300">
          <cell r="A3300">
            <v>42878.629895833335</v>
          </cell>
          <cell r="B3300">
            <v>-0.09</v>
          </cell>
          <cell r="C3300">
            <v>-0.52</v>
          </cell>
        </row>
        <row r="3301">
          <cell r="A3301">
            <v>42878.630243055559</v>
          </cell>
          <cell r="B3301">
            <v>-0.09</v>
          </cell>
          <cell r="C3301">
            <v>-0.74</v>
          </cell>
        </row>
        <row r="3302">
          <cell r="A3302">
            <v>42878.630590277775</v>
          </cell>
          <cell r="B3302">
            <v>-0.09</v>
          </cell>
          <cell r="C3302">
            <v>-0.98</v>
          </cell>
        </row>
        <row r="3303">
          <cell r="A3303">
            <v>42878.630937499998</v>
          </cell>
          <cell r="B3303">
            <v>-0.09</v>
          </cell>
          <cell r="C3303">
            <v>-1.01</v>
          </cell>
        </row>
        <row r="3304">
          <cell r="A3304">
            <v>42878.631296296298</v>
          </cell>
          <cell r="B3304">
            <v>-0.1</v>
          </cell>
          <cell r="C3304">
            <v>-0.94</v>
          </cell>
        </row>
        <row r="3305">
          <cell r="A3305">
            <v>42878.631643518522</v>
          </cell>
          <cell r="B3305">
            <v>-0.09</v>
          </cell>
          <cell r="C3305">
            <v>-0.82</v>
          </cell>
        </row>
        <row r="3306">
          <cell r="A3306">
            <v>42878.631990740738</v>
          </cell>
          <cell r="B3306">
            <v>-0.1</v>
          </cell>
          <cell r="C3306">
            <v>-0.69</v>
          </cell>
        </row>
        <row r="3307">
          <cell r="A3307">
            <v>42878.632337962961</v>
          </cell>
          <cell r="B3307">
            <v>-0.09</v>
          </cell>
          <cell r="C3307">
            <v>-0.57999999999999996</v>
          </cell>
        </row>
        <row r="3308">
          <cell r="A3308">
            <v>42878.632685185185</v>
          </cell>
          <cell r="B3308">
            <v>-0.09</v>
          </cell>
          <cell r="C3308">
            <v>-0.5</v>
          </cell>
        </row>
        <row r="3309">
          <cell r="A3309">
            <v>42878.633032407408</v>
          </cell>
          <cell r="B3309">
            <v>-0.09</v>
          </cell>
          <cell r="C3309">
            <v>-0.54</v>
          </cell>
        </row>
        <row r="3310">
          <cell r="A3310">
            <v>42878.633379629631</v>
          </cell>
          <cell r="B3310">
            <v>-0.1</v>
          </cell>
          <cell r="C3310">
            <v>-0.83</v>
          </cell>
        </row>
        <row r="3311">
          <cell r="A3311">
            <v>42878.633726851855</v>
          </cell>
          <cell r="B3311">
            <v>-0.09</v>
          </cell>
          <cell r="C3311">
            <v>-1</v>
          </cell>
        </row>
        <row r="3312">
          <cell r="A3312">
            <v>42878.634074074071</v>
          </cell>
          <cell r="B3312">
            <v>-0.09</v>
          </cell>
          <cell r="C3312">
            <v>-1</v>
          </cell>
        </row>
        <row r="3313">
          <cell r="A3313">
            <v>42878.634421296294</v>
          </cell>
          <cell r="B3313">
            <v>-0.09</v>
          </cell>
          <cell r="C3313">
            <v>-0.91</v>
          </cell>
        </row>
        <row r="3314">
          <cell r="A3314">
            <v>42878.634768518517</v>
          </cell>
          <cell r="B3314">
            <v>-0.1</v>
          </cell>
          <cell r="C3314">
            <v>-0.79</v>
          </cell>
        </row>
        <row r="3315">
          <cell r="A3315">
            <v>42878.635115740741</v>
          </cell>
          <cell r="B3315">
            <v>-0.09</v>
          </cell>
          <cell r="C3315">
            <v>-0.66</v>
          </cell>
        </row>
        <row r="3316">
          <cell r="A3316">
            <v>42878.635462962964</v>
          </cell>
          <cell r="B3316">
            <v>-0.09</v>
          </cell>
          <cell r="C3316">
            <v>-0.55000000000000004</v>
          </cell>
        </row>
        <row r="3317">
          <cell r="A3317">
            <v>42878.635810185187</v>
          </cell>
          <cell r="B3317">
            <v>-0.09</v>
          </cell>
          <cell r="C3317">
            <v>-0.49</v>
          </cell>
        </row>
        <row r="3318">
          <cell r="A3318">
            <v>42878.636157407411</v>
          </cell>
          <cell r="B3318">
            <v>-0.09</v>
          </cell>
          <cell r="C3318">
            <v>-0.66</v>
          </cell>
        </row>
        <row r="3319">
          <cell r="A3319">
            <v>42878.636504629627</v>
          </cell>
          <cell r="B3319">
            <v>-0.09</v>
          </cell>
          <cell r="C3319">
            <v>-0.91</v>
          </cell>
        </row>
        <row r="3320">
          <cell r="A3320">
            <v>42878.63685185185</v>
          </cell>
          <cell r="B3320">
            <v>-0.09</v>
          </cell>
          <cell r="C3320">
            <v>-1.01</v>
          </cell>
        </row>
        <row r="3321">
          <cell r="A3321">
            <v>42878.637199074074</v>
          </cell>
          <cell r="B3321">
            <v>-0.09</v>
          </cell>
          <cell r="C3321">
            <v>-0.98</v>
          </cell>
        </row>
        <row r="3322">
          <cell r="A3322">
            <v>42878.637546296297</v>
          </cell>
          <cell r="B3322">
            <v>-0.09</v>
          </cell>
          <cell r="C3322">
            <v>-0.86</v>
          </cell>
        </row>
        <row r="3323">
          <cell r="A3323">
            <v>42878.63789351852</v>
          </cell>
          <cell r="B3323">
            <v>-0.09</v>
          </cell>
          <cell r="C3323">
            <v>-0.72</v>
          </cell>
        </row>
        <row r="3324">
          <cell r="A3324">
            <v>42878.638240740744</v>
          </cell>
          <cell r="B3324">
            <v>-0.09</v>
          </cell>
          <cell r="C3324">
            <v>-0.59</v>
          </cell>
        </row>
        <row r="3325">
          <cell r="A3325">
            <v>42878.63858796296</v>
          </cell>
          <cell r="B3325">
            <v>-0.09</v>
          </cell>
          <cell r="C3325">
            <v>-0.5</v>
          </cell>
        </row>
        <row r="3326">
          <cell r="A3326">
            <v>42878.638935185183</v>
          </cell>
          <cell r="B3326">
            <v>-0.09</v>
          </cell>
          <cell r="C3326">
            <v>-0.51</v>
          </cell>
        </row>
        <row r="3327">
          <cell r="A3327">
            <v>42878.639282407406</v>
          </cell>
          <cell r="B3327">
            <v>-0.09</v>
          </cell>
          <cell r="C3327">
            <v>-0.76</v>
          </cell>
        </row>
        <row r="3328">
          <cell r="A3328">
            <v>42878.63962962963</v>
          </cell>
          <cell r="B3328">
            <v>-0.09</v>
          </cell>
          <cell r="C3328">
            <v>-0.97</v>
          </cell>
        </row>
        <row r="3329">
          <cell r="A3329">
            <v>42878.639976851853</v>
          </cell>
          <cell r="B3329">
            <v>-0.09</v>
          </cell>
          <cell r="C3329">
            <v>-1</v>
          </cell>
        </row>
        <row r="3330">
          <cell r="A3330">
            <v>42878.640324074076</v>
          </cell>
          <cell r="B3330">
            <v>-0.09</v>
          </cell>
          <cell r="C3330">
            <v>-0.92</v>
          </cell>
        </row>
        <row r="3331">
          <cell r="A3331">
            <v>42878.6406712963</v>
          </cell>
          <cell r="B3331">
            <v>-0.09</v>
          </cell>
          <cell r="C3331">
            <v>-0.8</v>
          </cell>
        </row>
        <row r="3332">
          <cell r="A3332">
            <v>42878.641018518516</v>
          </cell>
          <cell r="B3332">
            <v>-0.09</v>
          </cell>
          <cell r="C3332">
            <v>-0.68</v>
          </cell>
        </row>
        <row r="3333">
          <cell r="A3333">
            <v>42878.641365740739</v>
          </cell>
          <cell r="B3333">
            <v>-0.09</v>
          </cell>
          <cell r="C3333">
            <v>-0.57999999999999996</v>
          </cell>
        </row>
        <row r="3334">
          <cell r="A3334">
            <v>42878.641712962963</v>
          </cell>
          <cell r="B3334">
            <v>-0.09</v>
          </cell>
          <cell r="C3334">
            <v>-0.5</v>
          </cell>
        </row>
        <row r="3335">
          <cell r="A3335">
            <v>42878.642060185186</v>
          </cell>
          <cell r="B3335">
            <v>-0.09</v>
          </cell>
          <cell r="C3335">
            <v>-0.57999999999999996</v>
          </cell>
        </row>
        <row r="3336">
          <cell r="A3336">
            <v>42878.642407407409</v>
          </cell>
          <cell r="B3336">
            <v>-0.09</v>
          </cell>
          <cell r="C3336">
            <v>-0.87</v>
          </cell>
        </row>
        <row r="3337">
          <cell r="A3337">
            <v>42878.642754629633</v>
          </cell>
          <cell r="B3337">
            <v>-0.09</v>
          </cell>
          <cell r="C3337">
            <v>-1.03</v>
          </cell>
        </row>
        <row r="3338">
          <cell r="A3338">
            <v>42878.643101851849</v>
          </cell>
          <cell r="B3338">
            <v>-0.09</v>
          </cell>
          <cell r="C3338">
            <v>-1.02</v>
          </cell>
        </row>
        <row r="3339">
          <cell r="A3339">
            <v>42878.643449074072</v>
          </cell>
          <cell r="B3339">
            <v>-0.09</v>
          </cell>
          <cell r="C3339">
            <v>-0.91</v>
          </cell>
        </row>
        <row r="3340">
          <cell r="A3340">
            <v>42878.643796296295</v>
          </cell>
          <cell r="B3340">
            <v>-0.1</v>
          </cell>
          <cell r="C3340">
            <v>-0.78</v>
          </cell>
        </row>
        <row r="3341">
          <cell r="A3341">
            <v>42878.644143518519</v>
          </cell>
          <cell r="B3341">
            <v>-0.09</v>
          </cell>
          <cell r="C3341">
            <v>-0.66</v>
          </cell>
        </row>
        <row r="3342">
          <cell r="A3342">
            <v>42878.644490740742</v>
          </cell>
          <cell r="B3342">
            <v>-0.09</v>
          </cell>
          <cell r="C3342">
            <v>-0.56000000000000005</v>
          </cell>
        </row>
        <row r="3343">
          <cell r="A3343">
            <v>42878.644837962966</v>
          </cell>
          <cell r="B3343">
            <v>-0.09</v>
          </cell>
          <cell r="C3343">
            <v>-0.52</v>
          </cell>
        </row>
        <row r="3344">
          <cell r="A3344">
            <v>42878.645185185182</v>
          </cell>
          <cell r="B3344">
            <v>-0.1</v>
          </cell>
          <cell r="C3344">
            <v>-0.68</v>
          </cell>
        </row>
        <row r="3345">
          <cell r="A3345">
            <v>42878.645532407405</v>
          </cell>
          <cell r="B3345">
            <v>-0.09</v>
          </cell>
          <cell r="C3345">
            <v>-0.96</v>
          </cell>
        </row>
        <row r="3346">
          <cell r="A3346">
            <v>42878.645879629628</v>
          </cell>
          <cell r="B3346">
            <v>-0.09</v>
          </cell>
          <cell r="C3346">
            <v>-1.05</v>
          </cell>
        </row>
        <row r="3347">
          <cell r="A3347">
            <v>42878.646226851852</v>
          </cell>
          <cell r="B3347">
            <v>-0.09</v>
          </cell>
          <cell r="C3347">
            <v>-0.99</v>
          </cell>
        </row>
        <row r="3348">
          <cell r="A3348">
            <v>42878.646574074075</v>
          </cell>
          <cell r="B3348">
            <v>-0.09</v>
          </cell>
          <cell r="C3348">
            <v>-0.87</v>
          </cell>
        </row>
        <row r="3349">
          <cell r="A3349">
            <v>42878.646921296298</v>
          </cell>
          <cell r="B3349">
            <v>-0.1</v>
          </cell>
          <cell r="C3349">
            <v>-0.73</v>
          </cell>
        </row>
        <row r="3350">
          <cell r="A3350">
            <v>42878.647268518522</v>
          </cell>
          <cell r="B3350">
            <v>-0.09</v>
          </cell>
          <cell r="C3350">
            <v>-0.63</v>
          </cell>
        </row>
        <row r="3351">
          <cell r="A3351">
            <v>42878.647615740738</v>
          </cell>
          <cell r="B3351">
            <v>-0.09</v>
          </cell>
          <cell r="C3351">
            <v>-0.55000000000000004</v>
          </cell>
        </row>
        <row r="3352">
          <cell r="A3352">
            <v>42878.647962962961</v>
          </cell>
          <cell r="B3352">
            <v>-0.1</v>
          </cell>
          <cell r="C3352">
            <v>-0.54</v>
          </cell>
        </row>
        <row r="3353">
          <cell r="A3353">
            <v>42878.648310185185</v>
          </cell>
          <cell r="B3353">
            <v>-0.09</v>
          </cell>
          <cell r="C3353">
            <v>-0.76</v>
          </cell>
        </row>
        <row r="3354">
          <cell r="A3354">
            <v>42878.648657407408</v>
          </cell>
          <cell r="B3354">
            <v>-0.09</v>
          </cell>
          <cell r="C3354">
            <v>-1</v>
          </cell>
        </row>
        <row r="3355">
          <cell r="A3355">
            <v>42878.649004629631</v>
          </cell>
          <cell r="B3355">
            <v>-0.1</v>
          </cell>
          <cell r="C3355">
            <v>-1.06</v>
          </cell>
        </row>
        <row r="3356">
          <cell r="A3356">
            <v>42878.649351851855</v>
          </cell>
          <cell r="B3356">
            <v>-0.09</v>
          </cell>
          <cell r="C3356">
            <v>-0.99</v>
          </cell>
        </row>
        <row r="3357">
          <cell r="A3357">
            <v>42878.649699074071</v>
          </cell>
          <cell r="B3357">
            <v>-0.1</v>
          </cell>
          <cell r="C3357">
            <v>-0.87</v>
          </cell>
        </row>
        <row r="3358">
          <cell r="A3358">
            <v>42878.650046296294</v>
          </cell>
          <cell r="B3358">
            <v>-0.1</v>
          </cell>
          <cell r="C3358">
            <v>-0.75</v>
          </cell>
        </row>
        <row r="3359">
          <cell r="A3359">
            <v>42878.650393518517</v>
          </cell>
          <cell r="B3359">
            <v>-0.09</v>
          </cell>
          <cell r="C3359">
            <v>-0.64</v>
          </cell>
        </row>
        <row r="3360">
          <cell r="A3360">
            <v>42878.650740740741</v>
          </cell>
          <cell r="B3360">
            <v>-0.09</v>
          </cell>
          <cell r="C3360">
            <v>-0.56999999999999995</v>
          </cell>
        </row>
        <row r="3361">
          <cell r="A3361">
            <v>42878.651087962964</v>
          </cell>
          <cell r="B3361">
            <v>-0.09</v>
          </cell>
          <cell r="C3361">
            <v>-0.52</v>
          </cell>
        </row>
        <row r="3362">
          <cell r="A3362">
            <v>42878.651435185187</v>
          </cell>
          <cell r="B3362">
            <v>-0.09</v>
          </cell>
          <cell r="C3362">
            <v>-0.69</v>
          </cell>
        </row>
        <row r="3363">
          <cell r="A3363">
            <v>42878.651782407411</v>
          </cell>
          <cell r="B3363">
            <v>-0.1</v>
          </cell>
          <cell r="C3363">
            <v>-0.99</v>
          </cell>
        </row>
        <row r="3364">
          <cell r="A3364">
            <v>42878.652129629627</v>
          </cell>
          <cell r="B3364">
            <v>-0.1</v>
          </cell>
          <cell r="C3364">
            <v>-1.1000000000000001</v>
          </cell>
        </row>
        <row r="3365">
          <cell r="A3365">
            <v>42878.65247685185</v>
          </cell>
          <cell r="B3365">
            <v>-0.1</v>
          </cell>
          <cell r="C3365">
            <v>-1.04</v>
          </cell>
        </row>
        <row r="3366">
          <cell r="A3366">
            <v>42878.652824074074</v>
          </cell>
          <cell r="B3366">
            <v>-0.09</v>
          </cell>
          <cell r="C3366">
            <v>-0.93</v>
          </cell>
        </row>
        <row r="3367">
          <cell r="A3367">
            <v>42878.653171296297</v>
          </cell>
          <cell r="B3367">
            <v>-0.09</v>
          </cell>
          <cell r="C3367">
            <v>-0.79</v>
          </cell>
        </row>
        <row r="3368">
          <cell r="A3368">
            <v>42878.65353009259</v>
          </cell>
          <cell r="B3368">
            <v>-0.1</v>
          </cell>
          <cell r="C3368">
            <v>-0.67</v>
          </cell>
        </row>
        <row r="3369">
          <cell r="A3369">
            <v>42878.653877314813</v>
          </cell>
          <cell r="B3369">
            <v>-0.09</v>
          </cell>
          <cell r="C3369">
            <v>-0.59</v>
          </cell>
        </row>
        <row r="3370">
          <cell r="A3370">
            <v>42878.654224537036</v>
          </cell>
          <cell r="B3370">
            <v>-0.09</v>
          </cell>
          <cell r="C3370">
            <v>-0.53</v>
          </cell>
        </row>
        <row r="3371">
          <cell r="A3371">
            <v>42878.65457175926</v>
          </cell>
          <cell r="B3371">
            <v>-0.09</v>
          </cell>
          <cell r="C3371">
            <v>-0.62</v>
          </cell>
        </row>
        <row r="3372">
          <cell r="A3372">
            <v>42878.654918981483</v>
          </cell>
          <cell r="B3372">
            <v>-0.09</v>
          </cell>
          <cell r="C3372">
            <v>-0.91</v>
          </cell>
        </row>
        <row r="3373">
          <cell r="A3373">
            <v>42878.655266203707</v>
          </cell>
          <cell r="B3373">
            <v>-0.1</v>
          </cell>
          <cell r="C3373">
            <v>-1.08</v>
          </cell>
        </row>
        <row r="3374">
          <cell r="A3374">
            <v>42878.655613425923</v>
          </cell>
          <cell r="B3374">
            <v>-0.09</v>
          </cell>
          <cell r="C3374">
            <v>-1.04</v>
          </cell>
        </row>
        <row r="3375">
          <cell r="A3375">
            <v>42878.655960648146</v>
          </cell>
          <cell r="B3375">
            <v>-0.09</v>
          </cell>
          <cell r="C3375">
            <v>-0.94</v>
          </cell>
        </row>
        <row r="3376">
          <cell r="A3376">
            <v>42878.656307870369</v>
          </cell>
          <cell r="B3376">
            <v>-0.1</v>
          </cell>
          <cell r="C3376">
            <v>-0.82</v>
          </cell>
        </row>
        <row r="3377">
          <cell r="A3377">
            <v>42878.656655092593</v>
          </cell>
          <cell r="B3377">
            <v>-0.1</v>
          </cell>
          <cell r="C3377">
            <v>-0.7</v>
          </cell>
        </row>
        <row r="3378">
          <cell r="A3378">
            <v>42878.657002314816</v>
          </cell>
          <cell r="B3378">
            <v>-0.09</v>
          </cell>
          <cell r="C3378">
            <v>-0.61</v>
          </cell>
        </row>
        <row r="3379">
          <cell r="A3379">
            <v>42878.657349537039</v>
          </cell>
          <cell r="B3379">
            <v>-0.09</v>
          </cell>
          <cell r="C3379">
            <v>-0.54</v>
          </cell>
        </row>
        <row r="3380">
          <cell r="A3380">
            <v>42878.657696759263</v>
          </cell>
          <cell r="B3380">
            <v>-0.09</v>
          </cell>
          <cell r="C3380">
            <v>-0.59</v>
          </cell>
        </row>
        <row r="3381">
          <cell r="A3381">
            <v>42878.658043981479</v>
          </cell>
          <cell r="B3381">
            <v>-0.09</v>
          </cell>
          <cell r="C3381">
            <v>-0.86</v>
          </cell>
        </row>
        <row r="3382">
          <cell r="A3382">
            <v>42878.658391203702</v>
          </cell>
          <cell r="B3382">
            <v>-0.09</v>
          </cell>
          <cell r="C3382">
            <v>-1.04</v>
          </cell>
        </row>
        <row r="3383">
          <cell r="A3383">
            <v>42878.658738425926</v>
          </cell>
          <cell r="B3383">
            <v>-0.09</v>
          </cell>
          <cell r="C3383">
            <v>-1.04</v>
          </cell>
        </row>
        <row r="3384">
          <cell r="A3384">
            <v>42878.659085648149</v>
          </cell>
          <cell r="B3384">
            <v>-0.1</v>
          </cell>
          <cell r="C3384">
            <v>-0.95</v>
          </cell>
        </row>
        <row r="3385">
          <cell r="A3385">
            <v>42878.659432870372</v>
          </cell>
          <cell r="B3385">
            <v>-0.1</v>
          </cell>
          <cell r="C3385">
            <v>-0.83</v>
          </cell>
        </row>
        <row r="3386">
          <cell r="A3386">
            <v>42878.659780092596</v>
          </cell>
          <cell r="B3386">
            <v>-0.1</v>
          </cell>
          <cell r="C3386">
            <v>-0.71</v>
          </cell>
        </row>
        <row r="3387">
          <cell r="A3387">
            <v>42878.660127314812</v>
          </cell>
          <cell r="B3387">
            <v>-0.09</v>
          </cell>
          <cell r="C3387">
            <v>-0.6</v>
          </cell>
        </row>
        <row r="3388">
          <cell r="A3388">
            <v>42878.660474537035</v>
          </cell>
          <cell r="B3388">
            <v>-0.09</v>
          </cell>
          <cell r="C3388">
            <v>-0.53</v>
          </cell>
        </row>
        <row r="3389">
          <cell r="A3389">
            <v>42878.660821759258</v>
          </cell>
          <cell r="B3389">
            <v>-0.09</v>
          </cell>
          <cell r="C3389">
            <v>-0.53</v>
          </cell>
        </row>
        <row r="3390">
          <cell r="A3390">
            <v>42878.661168981482</v>
          </cell>
          <cell r="B3390">
            <v>-0.09</v>
          </cell>
          <cell r="C3390">
            <v>-0.82</v>
          </cell>
        </row>
        <row r="3391">
          <cell r="A3391">
            <v>42878.661516203705</v>
          </cell>
          <cell r="B3391">
            <v>-0.1</v>
          </cell>
          <cell r="C3391">
            <v>-1</v>
          </cell>
        </row>
        <row r="3392">
          <cell r="A3392">
            <v>42878.661863425928</v>
          </cell>
          <cell r="B3392">
            <v>-0.09</v>
          </cell>
          <cell r="C3392">
            <v>-1.05</v>
          </cell>
        </row>
        <row r="3393">
          <cell r="A3393">
            <v>42878.662210648145</v>
          </cell>
          <cell r="B3393">
            <v>-0.09</v>
          </cell>
          <cell r="C3393">
            <v>-0.96</v>
          </cell>
        </row>
        <row r="3394">
          <cell r="A3394">
            <v>42878.662557870368</v>
          </cell>
          <cell r="B3394">
            <v>-0.09</v>
          </cell>
          <cell r="C3394">
            <v>-0.84</v>
          </cell>
        </row>
        <row r="3395">
          <cell r="A3395">
            <v>42878.662905092591</v>
          </cell>
          <cell r="B3395">
            <v>-0.09</v>
          </cell>
          <cell r="C3395">
            <v>-0.72</v>
          </cell>
        </row>
        <row r="3396">
          <cell r="A3396">
            <v>42878.663252314815</v>
          </cell>
          <cell r="B3396">
            <v>-0.1</v>
          </cell>
          <cell r="C3396">
            <v>-0.6</v>
          </cell>
        </row>
        <row r="3397">
          <cell r="A3397">
            <v>42878.663599537038</v>
          </cell>
          <cell r="B3397">
            <v>-0.09</v>
          </cell>
          <cell r="C3397">
            <v>-0.53</v>
          </cell>
        </row>
        <row r="3398">
          <cell r="A3398">
            <v>42878.663946759261</v>
          </cell>
          <cell r="B3398">
            <v>-0.09</v>
          </cell>
          <cell r="C3398">
            <v>-0.51</v>
          </cell>
        </row>
        <row r="3399">
          <cell r="A3399">
            <v>42878.664293981485</v>
          </cell>
          <cell r="B3399">
            <v>-0.09</v>
          </cell>
          <cell r="C3399">
            <v>-0.7</v>
          </cell>
        </row>
        <row r="3400">
          <cell r="A3400">
            <v>42878.664641203701</v>
          </cell>
          <cell r="B3400">
            <v>-0.09</v>
          </cell>
          <cell r="C3400">
            <v>-0.96</v>
          </cell>
        </row>
        <row r="3401">
          <cell r="A3401">
            <v>42878.664988425924</v>
          </cell>
          <cell r="B3401">
            <v>-0.1</v>
          </cell>
          <cell r="C3401">
            <v>-1.06</v>
          </cell>
        </row>
        <row r="3402">
          <cell r="A3402">
            <v>42878.665335648147</v>
          </cell>
          <cell r="B3402">
            <v>-0.09</v>
          </cell>
          <cell r="C3402">
            <v>-1</v>
          </cell>
        </row>
        <row r="3403">
          <cell r="A3403">
            <v>42878.665682870371</v>
          </cell>
          <cell r="B3403">
            <v>-0.09</v>
          </cell>
          <cell r="C3403">
            <v>-0.88</v>
          </cell>
        </row>
        <row r="3404">
          <cell r="A3404">
            <v>42878.666030092594</v>
          </cell>
          <cell r="B3404">
            <v>-0.1</v>
          </cell>
          <cell r="C3404">
            <v>-0.75</v>
          </cell>
        </row>
        <row r="3405">
          <cell r="A3405">
            <v>42878.666377314818</v>
          </cell>
          <cell r="B3405">
            <v>-0.09</v>
          </cell>
          <cell r="C3405">
            <v>-0.63</v>
          </cell>
        </row>
        <row r="3406">
          <cell r="A3406">
            <v>42878.666724537034</v>
          </cell>
          <cell r="B3406">
            <v>-0.09</v>
          </cell>
          <cell r="C3406">
            <v>-0.55000000000000004</v>
          </cell>
        </row>
        <row r="3407">
          <cell r="A3407">
            <v>42878.667071759257</v>
          </cell>
          <cell r="B3407">
            <v>-0.1</v>
          </cell>
          <cell r="C3407">
            <v>-0.51</v>
          </cell>
        </row>
        <row r="3408">
          <cell r="A3408">
            <v>42878.66741898148</v>
          </cell>
          <cell r="B3408">
            <v>-0.1</v>
          </cell>
          <cell r="C3408">
            <v>-0.7</v>
          </cell>
        </row>
        <row r="3409">
          <cell r="A3409">
            <v>42878.667766203704</v>
          </cell>
          <cell r="B3409">
            <v>-0.09</v>
          </cell>
          <cell r="C3409">
            <v>-0.94</v>
          </cell>
        </row>
        <row r="3410">
          <cell r="A3410">
            <v>42878.668113425927</v>
          </cell>
          <cell r="B3410">
            <v>-0.09</v>
          </cell>
          <cell r="C3410">
            <v>-1.06</v>
          </cell>
        </row>
        <row r="3411">
          <cell r="A3411">
            <v>42878.66846064815</v>
          </cell>
          <cell r="B3411">
            <v>-0.09</v>
          </cell>
          <cell r="C3411">
            <v>-1.01</v>
          </cell>
        </row>
        <row r="3412">
          <cell r="A3412">
            <v>42878.668807870374</v>
          </cell>
          <cell r="B3412">
            <v>-0.09</v>
          </cell>
          <cell r="C3412">
            <v>-0.89</v>
          </cell>
        </row>
        <row r="3413">
          <cell r="A3413">
            <v>42878.66915509259</v>
          </cell>
          <cell r="B3413">
            <v>-0.09</v>
          </cell>
          <cell r="C3413">
            <v>-0.75</v>
          </cell>
        </row>
        <row r="3414">
          <cell r="A3414">
            <v>42878.669502314813</v>
          </cell>
          <cell r="B3414">
            <v>-0.09</v>
          </cell>
          <cell r="C3414">
            <v>-0.64</v>
          </cell>
        </row>
        <row r="3415">
          <cell r="A3415">
            <v>42878.669849537036</v>
          </cell>
          <cell r="B3415">
            <v>-0.09</v>
          </cell>
          <cell r="C3415">
            <v>-0.55000000000000004</v>
          </cell>
        </row>
        <row r="3416">
          <cell r="A3416">
            <v>42878.67019675926</v>
          </cell>
          <cell r="B3416">
            <v>-0.09</v>
          </cell>
          <cell r="C3416">
            <v>-0.49</v>
          </cell>
        </row>
        <row r="3417">
          <cell r="A3417">
            <v>42878.670543981483</v>
          </cell>
          <cell r="B3417">
            <v>-0.09</v>
          </cell>
          <cell r="C3417">
            <v>-0.6</v>
          </cell>
        </row>
        <row r="3418">
          <cell r="A3418">
            <v>42878.670891203707</v>
          </cell>
          <cell r="B3418">
            <v>-0.1</v>
          </cell>
          <cell r="C3418">
            <v>-0.94</v>
          </cell>
        </row>
        <row r="3419">
          <cell r="A3419">
            <v>42878.671238425923</v>
          </cell>
          <cell r="B3419">
            <v>-0.09</v>
          </cell>
          <cell r="C3419">
            <v>-1.03</v>
          </cell>
        </row>
        <row r="3420">
          <cell r="A3420">
            <v>42878.671585648146</v>
          </cell>
          <cell r="B3420">
            <v>-0.09</v>
          </cell>
          <cell r="C3420">
            <v>-0.99</v>
          </cell>
        </row>
        <row r="3421">
          <cell r="A3421">
            <v>42878.671932870369</v>
          </cell>
          <cell r="B3421">
            <v>-0.09</v>
          </cell>
          <cell r="C3421">
            <v>-0.88</v>
          </cell>
        </row>
        <row r="3422">
          <cell r="A3422">
            <v>42878.672280092593</v>
          </cell>
          <cell r="B3422">
            <v>-0.09</v>
          </cell>
          <cell r="C3422">
            <v>-0.75</v>
          </cell>
        </row>
        <row r="3423">
          <cell r="A3423">
            <v>42878.672627314816</v>
          </cell>
          <cell r="B3423">
            <v>-0.1</v>
          </cell>
          <cell r="C3423">
            <v>-0.63</v>
          </cell>
        </row>
        <row r="3424">
          <cell r="A3424">
            <v>42878.672974537039</v>
          </cell>
          <cell r="B3424">
            <v>-0.09</v>
          </cell>
          <cell r="C3424">
            <v>-0.53</v>
          </cell>
        </row>
        <row r="3425">
          <cell r="A3425">
            <v>42878.673321759263</v>
          </cell>
          <cell r="B3425">
            <v>-0.09</v>
          </cell>
          <cell r="C3425">
            <v>-0.5</v>
          </cell>
        </row>
        <row r="3426">
          <cell r="A3426">
            <v>42878.673668981479</v>
          </cell>
          <cell r="B3426">
            <v>-0.09</v>
          </cell>
          <cell r="C3426">
            <v>-0.72</v>
          </cell>
        </row>
        <row r="3427">
          <cell r="A3427">
            <v>42878.674016203702</v>
          </cell>
          <cell r="B3427">
            <v>-0.09</v>
          </cell>
          <cell r="C3427">
            <v>-0.93</v>
          </cell>
        </row>
        <row r="3428">
          <cell r="A3428">
            <v>42878.674363425926</v>
          </cell>
          <cell r="B3428">
            <v>-0.09</v>
          </cell>
          <cell r="C3428">
            <v>-1.02</v>
          </cell>
        </row>
        <row r="3429">
          <cell r="A3429">
            <v>42878.674722222226</v>
          </cell>
          <cell r="B3429">
            <v>-0.09</v>
          </cell>
          <cell r="C3429">
            <v>-0.96</v>
          </cell>
        </row>
        <row r="3430">
          <cell r="A3430">
            <v>42878.675069444442</v>
          </cell>
          <cell r="B3430">
            <v>-0.09</v>
          </cell>
          <cell r="C3430">
            <v>-0.85</v>
          </cell>
        </row>
        <row r="3431">
          <cell r="A3431">
            <v>42878.675416666665</v>
          </cell>
          <cell r="B3431">
            <v>-0.09</v>
          </cell>
          <cell r="C3431">
            <v>-0.71</v>
          </cell>
        </row>
        <row r="3432">
          <cell r="A3432">
            <v>42878.675763888888</v>
          </cell>
          <cell r="B3432">
            <v>-0.09</v>
          </cell>
          <cell r="C3432">
            <v>-0.6</v>
          </cell>
        </row>
        <row r="3433">
          <cell r="A3433">
            <v>42878.676111111112</v>
          </cell>
          <cell r="B3433">
            <v>-0.09</v>
          </cell>
          <cell r="C3433">
            <v>-0.51</v>
          </cell>
        </row>
        <row r="3434">
          <cell r="A3434">
            <v>42878.676458333335</v>
          </cell>
          <cell r="B3434">
            <v>-0.09</v>
          </cell>
          <cell r="C3434">
            <v>-0.5</v>
          </cell>
        </row>
        <row r="3435">
          <cell r="A3435">
            <v>42878.676805555559</v>
          </cell>
          <cell r="B3435">
            <v>-0.09</v>
          </cell>
          <cell r="C3435">
            <v>-0.71</v>
          </cell>
        </row>
        <row r="3436">
          <cell r="A3436">
            <v>42878.677152777775</v>
          </cell>
          <cell r="B3436">
            <v>-0.09</v>
          </cell>
          <cell r="C3436">
            <v>-0.94</v>
          </cell>
        </row>
        <row r="3437">
          <cell r="A3437">
            <v>42878.677499999998</v>
          </cell>
          <cell r="B3437">
            <v>-0.1</v>
          </cell>
          <cell r="C3437">
            <v>-1.01</v>
          </cell>
        </row>
        <row r="3438">
          <cell r="A3438">
            <v>42878.677847222221</v>
          </cell>
          <cell r="B3438">
            <v>-0.09</v>
          </cell>
          <cell r="C3438">
            <v>-0.94</v>
          </cell>
        </row>
        <row r="3439">
          <cell r="A3439">
            <v>42878.678194444445</v>
          </cell>
          <cell r="B3439">
            <v>-0.09</v>
          </cell>
          <cell r="C3439">
            <v>-0.82</v>
          </cell>
        </row>
        <row r="3440">
          <cell r="A3440">
            <v>42878.678541666668</v>
          </cell>
          <cell r="B3440">
            <v>-0.09</v>
          </cell>
          <cell r="C3440">
            <v>-0.69</v>
          </cell>
        </row>
        <row r="3441">
          <cell r="A3441">
            <v>42878.678888888891</v>
          </cell>
          <cell r="B3441">
            <v>-0.09</v>
          </cell>
          <cell r="C3441">
            <v>-0.59</v>
          </cell>
        </row>
        <row r="3442">
          <cell r="A3442">
            <v>42878.679236111115</v>
          </cell>
          <cell r="B3442">
            <v>-0.09</v>
          </cell>
          <cell r="C3442">
            <v>-0.51</v>
          </cell>
        </row>
        <row r="3443">
          <cell r="A3443">
            <v>42878.679583333331</v>
          </cell>
          <cell r="B3443">
            <v>-0.09</v>
          </cell>
          <cell r="C3443">
            <v>-0.52</v>
          </cell>
        </row>
        <row r="3444">
          <cell r="A3444">
            <v>42878.679930555554</v>
          </cell>
          <cell r="B3444">
            <v>-0.09</v>
          </cell>
          <cell r="C3444">
            <v>-0.75</v>
          </cell>
        </row>
        <row r="3445">
          <cell r="A3445">
            <v>42878.680277777778</v>
          </cell>
          <cell r="B3445">
            <v>-0.09</v>
          </cell>
          <cell r="C3445">
            <v>-0.98</v>
          </cell>
        </row>
        <row r="3446">
          <cell r="A3446">
            <v>42878.680625000001</v>
          </cell>
          <cell r="B3446">
            <v>-0.09</v>
          </cell>
          <cell r="C3446">
            <v>-1.02</v>
          </cell>
        </row>
        <row r="3447">
          <cell r="A3447">
            <v>42878.680972222224</v>
          </cell>
          <cell r="B3447">
            <v>-0.09</v>
          </cell>
          <cell r="C3447">
            <v>-0.94</v>
          </cell>
        </row>
        <row r="3448">
          <cell r="A3448">
            <v>42878.681319444448</v>
          </cell>
          <cell r="B3448">
            <v>-0.09</v>
          </cell>
          <cell r="C3448">
            <v>-0.82</v>
          </cell>
        </row>
        <row r="3449">
          <cell r="A3449">
            <v>42878.681666666664</v>
          </cell>
          <cell r="B3449">
            <v>-0.09</v>
          </cell>
          <cell r="C3449">
            <v>-0.69</v>
          </cell>
        </row>
        <row r="3450">
          <cell r="A3450">
            <v>42878.682013888887</v>
          </cell>
          <cell r="B3450">
            <v>-0.09</v>
          </cell>
          <cell r="C3450">
            <v>-0.59</v>
          </cell>
        </row>
        <row r="3451">
          <cell r="A3451">
            <v>42878.68236111111</v>
          </cell>
          <cell r="B3451">
            <v>-0.09</v>
          </cell>
          <cell r="C3451">
            <v>-0.52</v>
          </cell>
        </row>
        <row r="3452">
          <cell r="A3452">
            <v>42878.682708333334</v>
          </cell>
          <cell r="B3452">
            <v>-0.09</v>
          </cell>
          <cell r="C3452">
            <v>-0.56000000000000005</v>
          </cell>
        </row>
        <row r="3453">
          <cell r="A3453">
            <v>42878.683055555557</v>
          </cell>
          <cell r="B3453">
            <v>-0.1</v>
          </cell>
          <cell r="C3453">
            <v>-0.86</v>
          </cell>
        </row>
        <row r="3454">
          <cell r="A3454">
            <v>42878.68340277778</v>
          </cell>
          <cell r="B3454">
            <v>-0.1</v>
          </cell>
          <cell r="C3454">
            <v>-1.01</v>
          </cell>
        </row>
        <row r="3455">
          <cell r="A3455">
            <v>42878.683749999997</v>
          </cell>
          <cell r="B3455">
            <v>-0.09</v>
          </cell>
          <cell r="C3455">
            <v>-1.04</v>
          </cell>
        </row>
        <row r="3456">
          <cell r="A3456">
            <v>42878.68409722222</v>
          </cell>
          <cell r="B3456">
            <v>-0.1</v>
          </cell>
          <cell r="C3456">
            <v>-0.96</v>
          </cell>
        </row>
        <row r="3457">
          <cell r="A3457">
            <v>42878.684444444443</v>
          </cell>
          <cell r="B3457">
            <v>-0.09</v>
          </cell>
          <cell r="C3457">
            <v>-0.84</v>
          </cell>
        </row>
        <row r="3458">
          <cell r="A3458">
            <v>42878.684791666667</v>
          </cell>
          <cell r="B3458">
            <v>-0.09</v>
          </cell>
          <cell r="C3458">
            <v>-0.71</v>
          </cell>
        </row>
        <row r="3459">
          <cell r="A3459">
            <v>42878.68513888889</v>
          </cell>
          <cell r="B3459">
            <v>-0.1</v>
          </cell>
          <cell r="C3459">
            <v>-0.61</v>
          </cell>
        </row>
        <row r="3460">
          <cell r="A3460">
            <v>42878.685486111113</v>
          </cell>
          <cell r="B3460">
            <v>-0.1</v>
          </cell>
          <cell r="C3460">
            <v>-0.55000000000000004</v>
          </cell>
        </row>
        <row r="3461">
          <cell r="A3461">
            <v>42878.685833333337</v>
          </cell>
          <cell r="B3461">
            <v>-0.09</v>
          </cell>
          <cell r="C3461">
            <v>-0.5</v>
          </cell>
        </row>
        <row r="3462">
          <cell r="A3462">
            <v>42878.686180555553</v>
          </cell>
          <cell r="B3462">
            <v>-0.09</v>
          </cell>
          <cell r="C3462">
            <v>-0.65</v>
          </cell>
        </row>
        <row r="3463">
          <cell r="A3463">
            <v>42878.686527777776</v>
          </cell>
          <cell r="B3463">
            <v>-0.09</v>
          </cell>
          <cell r="C3463">
            <v>-0.97</v>
          </cell>
        </row>
        <row r="3464">
          <cell r="A3464">
            <v>42878.686874999999</v>
          </cell>
          <cell r="B3464">
            <v>-0.09</v>
          </cell>
          <cell r="C3464">
            <v>-1.1100000000000001</v>
          </cell>
        </row>
        <row r="3465">
          <cell r="A3465">
            <v>42878.687222222223</v>
          </cell>
          <cell r="B3465">
            <v>-0.09</v>
          </cell>
          <cell r="C3465">
            <v>-1.07</v>
          </cell>
        </row>
        <row r="3466">
          <cell r="A3466">
            <v>42878.687569444446</v>
          </cell>
          <cell r="B3466">
            <v>-0.09</v>
          </cell>
          <cell r="C3466">
            <v>-0.96</v>
          </cell>
        </row>
        <row r="3467">
          <cell r="A3467">
            <v>42878.687916666669</v>
          </cell>
          <cell r="B3467">
            <v>-0.1</v>
          </cell>
          <cell r="C3467">
            <v>-0.82</v>
          </cell>
        </row>
        <row r="3468">
          <cell r="A3468">
            <v>42878.688263888886</v>
          </cell>
          <cell r="B3468">
            <v>-0.09</v>
          </cell>
          <cell r="C3468">
            <v>-0.7</v>
          </cell>
        </row>
        <row r="3469">
          <cell r="A3469">
            <v>42878.688611111109</v>
          </cell>
          <cell r="B3469">
            <v>-0.09</v>
          </cell>
          <cell r="C3469">
            <v>-0.61</v>
          </cell>
        </row>
        <row r="3470">
          <cell r="A3470">
            <v>42878.688958333332</v>
          </cell>
          <cell r="B3470">
            <v>-0.09</v>
          </cell>
          <cell r="C3470">
            <v>-0.55000000000000004</v>
          </cell>
        </row>
        <row r="3471">
          <cell r="A3471">
            <v>42878.689305555556</v>
          </cell>
          <cell r="B3471">
            <v>-0.1</v>
          </cell>
          <cell r="C3471">
            <v>-0.52</v>
          </cell>
        </row>
        <row r="3472">
          <cell r="A3472">
            <v>42878.689652777779</v>
          </cell>
          <cell r="B3472">
            <v>-0.09</v>
          </cell>
          <cell r="C3472">
            <v>-0.75</v>
          </cell>
        </row>
        <row r="3473">
          <cell r="A3473">
            <v>42878.69</v>
          </cell>
          <cell r="B3473">
            <v>-0.09</v>
          </cell>
          <cell r="C3473">
            <v>-0.99</v>
          </cell>
        </row>
        <row r="3474">
          <cell r="A3474">
            <v>42878.690347222226</v>
          </cell>
          <cell r="B3474">
            <v>-0.09</v>
          </cell>
          <cell r="C3474">
            <v>-1.08</v>
          </cell>
        </row>
        <row r="3475">
          <cell r="A3475">
            <v>42878.690694444442</v>
          </cell>
          <cell r="B3475">
            <v>-0.1</v>
          </cell>
          <cell r="C3475">
            <v>-1.01</v>
          </cell>
        </row>
        <row r="3476">
          <cell r="A3476">
            <v>42878.691041666665</v>
          </cell>
          <cell r="B3476">
            <v>-0.09</v>
          </cell>
          <cell r="C3476">
            <v>-0.9</v>
          </cell>
        </row>
        <row r="3477">
          <cell r="A3477">
            <v>42878.691388888888</v>
          </cell>
          <cell r="B3477">
            <v>-0.1</v>
          </cell>
          <cell r="C3477">
            <v>-0.76</v>
          </cell>
        </row>
        <row r="3478">
          <cell r="A3478">
            <v>42878.691736111112</v>
          </cell>
          <cell r="B3478">
            <v>-0.09</v>
          </cell>
          <cell r="C3478">
            <v>-0.66</v>
          </cell>
        </row>
        <row r="3479">
          <cell r="A3479">
            <v>42878.692083333335</v>
          </cell>
          <cell r="B3479">
            <v>-0.09</v>
          </cell>
          <cell r="C3479">
            <v>-0.56999999999999995</v>
          </cell>
        </row>
        <row r="3480">
          <cell r="A3480">
            <v>42878.692430555559</v>
          </cell>
          <cell r="B3480">
            <v>-0.1</v>
          </cell>
          <cell r="C3480">
            <v>-0.52</v>
          </cell>
        </row>
        <row r="3481">
          <cell r="A3481">
            <v>42878.692777777775</v>
          </cell>
          <cell r="B3481">
            <v>-0.09</v>
          </cell>
          <cell r="C3481">
            <v>-0.62</v>
          </cell>
        </row>
        <row r="3482">
          <cell r="A3482">
            <v>42878.693124999998</v>
          </cell>
          <cell r="B3482">
            <v>-0.1</v>
          </cell>
          <cell r="C3482">
            <v>-0.91</v>
          </cell>
        </row>
        <row r="3483">
          <cell r="A3483">
            <v>42878.693472222221</v>
          </cell>
          <cell r="B3483">
            <v>-0.09</v>
          </cell>
          <cell r="C3483">
            <v>-1.04</v>
          </cell>
        </row>
        <row r="3484">
          <cell r="A3484">
            <v>42878.693819444445</v>
          </cell>
          <cell r="B3484">
            <v>-0.1</v>
          </cell>
          <cell r="C3484">
            <v>-1.01</v>
          </cell>
        </row>
        <row r="3485">
          <cell r="A3485">
            <v>42878.694166666668</v>
          </cell>
          <cell r="B3485">
            <v>-0.09</v>
          </cell>
          <cell r="C3485">
            <v>-0.92</v>
          </cell>
        </row>
        <row r="3486">
          <cell r="A3486">
            <v>42878.694513888891</v>
          </cell>
          <cell r="B3486">
            <v>-0.09</v>
          </cell>
          <cell r="C3486">
            <v>-0.79</v>
          </cell>
        </row>
        <row r="3487">
          <cell r="A3487">
            <v>42878.694861111115</v>
          </cell>
          <cell r="B3487">
            <v>-0.09</v>
          </cell>
          <cell r="C3487">
            <v>-0.66</v>
          </cell>
        </row>
        <row r="3488">
          <cell r="A3488">
            <v>42878.695208333331</v>
          </cell>
          <cell r="B3488">
            <v>-0.09</v>
          </cell>
          <cell r="C3488">
            <v>-0.57999999999999996</v>
          </cell>
        </row>
        <row r="3489">
          <cell r="A3489">
            <v>42878.695555555554</v>
          </cell>
          <cell r="B3489">
            <v>-0.09</v>
          </cell>
          <cell r="C3489">
            <v>-0.52</v>
          </cell>
        </row>
        <row r="3490">
          <cell r="A3490">
            <v>42878.695902777778</v>
          </cell>
          <cell r="B3490">
            <v>-0.09</v>
          </cell>
          <cell r="C3490">
            <v>-0.54</v>
          </cell>
        </row>
        <row r="3491">
          <cell r="A3491">
            <v>42878.696250000001</v>
          </cell>
          <cell r="B3491">
            <v>-0.09</v>
          </cell>
          <cell r="C3491">
            <v>-0.78</v>
          </cell>
        </row>
        <row r="3492">
          <cell r="A3492">
            <v>42878.696597222224</v>
          </cell>
          <cell r="B3492">
            <v>-0.1</v>
          </cell>
          <cell r="C3492">
            <v>-1.01</v>
          </cell>
        </row>
        <row r="3493">
          <cell r="A3493">
            <v>42878.696956018517</v>
          </cell>
          <cell r="B3493">
            <v>-0.1</v>
          </cell>
          <cell r="C3493">
            <v>-1.04</v>
          </cell>
        </row>
        <row r="3494">
          <cell r="A3494">
            <v>42878.69730324074</v>
          </cell>
          <cell r="B3494">
            <v>-0.1</v>
          </cell>
          <cell r="C3494">
            <v>-0.93</v>
          </cell>
        </row>
        <row r="3495">
          <cell r="A3495">
            <v>42878.697650462964</v>
          </cell>
          <cell r="B3495">
            <v>-0.09</v>
          </cell>
          <cell r="C3495">
            <v>-0.81</v>
          </cell>
        </row>
        <row r="3496">
          <cell r="A3496">
            <v>42878.697997685187</v>
          </cell>
          <cell r="B3496">
            <v>-0.09</v>
          </cell>
          <cell r="C3496">
            <v>-0.69</v>
          </cell>
        </row>
        <row r="3497">
          <cell r="A3497">
            <v>42878.698344907411</v>
          </cell>
          <cell r="B3497">
            <v>-0.09</v>
          </cell>
          <cell r="C3497">
            <v>-0.57999999999999996</v>
          </cell>
        </row>
        <row r="3498">
          <cell r="A3498">
            <v>42878.698692129627</v>
          </cell>
          <cell r="B3498">
            <v>-0.09</v>
          </cell>
          <cell r="C3498">
            <v>-0.52</v>
          </cell>
        </row>
        <row r="3499">
          <cell r="A3499">
            <v>42878.69903935185</v>
          </cell>
          <cell r="B3499">
            <v>-0.1</v>
          </cell>
          <cell r="C3499">
            <v>-0.51</v>
          </cell>
        </row>
        <row r="3500">
          <cell r="A3500">
            <v>42878.699386574073</v>
          </cell>
          <cell r="B3500">
            <v>-0.09</v>
          </cell>
          <cell r="C3500">
            <v>-0.74</v>
          </cell>
        </row>
        <row r="3501">
          <cell r="A3501">
            <v>42878.699733796297</v>
          </cell>
          <cell r="B3501">
            <v>-0.1</v>
          </cell>
          <cell r="C3501">
            <v>-0.96</v>
          </cell>
        </row>
        <row r="3502">
          <cell r="A3502">
            <v>42878.70008101852</v>
          </cell>
          <cell r="B3502">
            <v>-0.09</v>
          </cell>
          <cell r="C3502">
            <v>-1.03</v>
          </cell>
        </row>
        <row r="3503">
          <cell r="A3503">
            <v>42878.700428240743</v>
          </cell>
          <cell r="B3503">
            <v>-0.09</v>
          </cell>
          <cell r="C3503">
            <v>-0.95</v>
          </cell>
        </row>
        <row r="3504">
          <cell r="A3504">
            <v>42878.700775462959</v>
          </cell>
          <cell r="B3504">
            <v>-0.09</v>
          </cell>
          <cell r="C3504">
            <v>-0.82</v>
          </cell>
        </row>
        <row r="3505">
          <cell r="A3505">
            <v>42878.701122685183</v>
          </cell>
          <cell r="B3505">
            <v>-0.09</v>
          </cell>
          <cell r="C3505">
            <v>-0.69</v>
          </cell>
        </row>
        <row r="3506">
          <cell r="A3506">
            <v>42878.701469907406</v>
          </cell>
          <cell r="B3506">
            <v>-0.09</v>
          </cell>
          <cell r="C3506">
            <v>-0.59</v>
          </cell>
        </row>
        <row r="3507">
          <cell r="A3507">
            <v>42878.701817129629</v>
          </cell>
          <cell r="B3507">
            <v>-0.09</v>
          </cell>
          <cell r="C3507">
            <v>-0.51</v>
          </cell>
        </row>
        <row r="3508">
          <cell r="A3508">
            <v>42878.702164351853</v>
          </cell>
          <cell r="B3508">
            <v>-0.09</v>
          </cell>
          <cell r="C3508">
            <v>-0.52</v>
          </cell>
        </row>
        <row r="3509">
          <cell r="A3509">
            <v>42878.702511574076</v>
          </cell>
          <cell r="B3509">
            <v>-0.1</v>
          </cell>
          <cell r="C3509">
            <v>-0.78</v>
          </cell>
        </row>
        <row r="3510">
          <cell r="A3510">
            <v>42878.7028587963</v>
          </cell>
          <cell r="B3510">
            <v>-0.09</v>
          </cell>
          <cell r="C3510">
            <v>-0.98</v>
          </cell>
        </row>
        <row r="3511">
          <cell r="A3511">
            <v>42878.703206018516</v>
          </cell>
          <cell r="B3511">
            <v>-0.09</v>
          </cell>
          <cell r="C3511">
            <v>-1.01</v>
          </cell>
        </row>
        <row r="3512">
          <cell r="A3512">
            <v>42878.703553240739</v>
          </cell>
          <cell r="B3512">
            <v>-0.09</v>
          </cell>
          <cell r="C3512">
            <v>-0.93</v>
          </cell>
        </row>
        <row r="3513">
          <cell r="A3513">
            <v>42878.703900462962</v>
          </cell>
          <cell r="B3513">
            <v>-0.1</v>
          </cell>
          <cell r="C3513">
            <v>-0.81</v>
          </cell>
        </row>
        <row r="3514">
          <cell r="A3514">
            <v>42878.704247685186</v>
          </cell>
          <cell r="B3514">
            <v>-0.09</v>
          </cell>
          <cell r="C3514">
            <v>-0.68</v>
          </cell>
        </row>
        <row r="3515">
          <cell r="A3515">
            <v>42878.704594907409</v>
          </cell>
          <cell r="B3515">
            <v>-0.09</v>
          </cell>
          <cell r="C3515">
            <v>-0.59</v>
          </cell>
        </row>
        <row r="3516">
          <cell r="A3516">
            <v>42878.704942129632</v>
          </cell>
          <cell r="B3516">
            <v>-0.09</v>
          </cell>
          <cell r="C3516">
            <v>-0.51</v>
          </cell>
        </row>
        <row r="3517">
          <cell r="A3517">
            <v>42878.705289351848</v>
          </cell>
          <cell r="B3517">
            <v>-0.09</v>
          </cell>
          <cell r="C3517">
            <v>-0.5</v>
          </cell>
        </row>
        <row r="3518">
          <cell r="A3518">
            <v>42878.705636574072</v>
          </cell>
          <cell r="B3518">
            <v>-0.09</v>
          </cell>
          <cell r="C3518">
            <v>-0.7</v>
          </cell>
        </row>
        <row r="3519">
          <cell r="A3519">
            <v>42878.705983796295</v>
          </cell>
          <cell r="B3519">
            <v>-0.1</v>
          </cell>
          <cell r="C3519">
            <v>-0.96</v>
          </cell>
        </row>
        <row r="3520">
          <cell r="A3520">
            <v>42878.706331018519</v>
          </cell>
          <cell r="B3520">
            <v>-0.09</v>
          </cell>
          <cell r="C3520">
            <v>-1.01</v>
          </cell>
        </row>
        <row r="3521">
          <cell r="A3521">
            <v>42878.706678240742</v>
          </cell>
          <cell r="B3521">
            <v>-0.1</v>
          </cell>
          <cell r="C3521">
            <v>-0.93</v>
          </cell>
        </row>
        <row r="3522">
          <cell r="A3522">
            <v>42878.707025462965</v>
          </cell>
          <cell r="B3522">
            <v>-0.09</v>
          </cell>
          <cell r="C3522">
            <v>-0.81</v>
          </cell>
        </row>
        <row r="3523">
          <cell r="A3523">
            <v>42878.707372685189</v>
          </cell>
          <cell r="B3523">
            <v>-0.09</v>
          </cell>
          <cell r="C3523">
            <v>-0.68</v>
          </cell>
        </row>
        <row r="3524">
          <cell r="A3524">
            <v>42878.707719907405</v>
          </cell>
          <cell r="B3524">
            <v>-0.09</v>
          </cell>
          <cell r="C3524">
            <v>-0.57999999999999996</v>
          </cell>
        </row>
        <row r="3525">
          <cell r="A3525">
            <v>42878.708067129628</v>
          </cell>
          <cell r="B3525">
            <v>-0.09</v>
          </cell>
          <cell r="C3525">
            <v>-0.51</v>
          </cell>
        </row>
        <row r="3526">
          <cell r="A3526">
            <v>42878.708414351851</v>
          </cell>
          <cell r="B3526">
            <v>-0.09</v>
          </cell>
          <cell r="C3526">
            <v>-0.5</v>
          </cell>
        </row>
        <row r="3527">
          <cell r="A3527">
            <v>42878.708761574075</v>
          </cell>
          <cell r="B3527">
            <v>-0.09</v>
          </cell>
          <cell r="C3527">
            <v>-0.7</v>
          </cell>
        </row>
        <row r="3528">
          <cell r="A3528">
            <v>42878.709108796298</v>
          </cell>
          <cell r="B3528">
            <v>-0.09</v>
          </cell>
          <cell r="C3528">
            <v>-0.94</v>
          </cell>
        </row>
        <row r="3529">
          <cell r="A3529">
            <v>42878.709456018521</v>
          </cell>
          <cell r="B3529">
            <v>-0.1</v>
          </cell>
          <cell r="C3529">
            <v>-1</v>
          </cell>
        </row>
        <row r="3530">
          <cell r="A3530">
            <v>42878.709803240738</v>
          </cell>
          <cell r="B3530">
            <v>-0.1</v>
          </cell>
          <cell r="C3530">
            <v>-0.93</v>
          </cell>
        </row>
        <row r="3531">
          <cell r="A3531">
            <v>42878.710150462961</v>
          </cell>
          <cell r="B3531">
            <v>-0.09</v>
          </cell>
          <cell r="C3531">
            <v>-0.81</v>
          </cell>
        </row>
        <row r="3532">
          <cell r="A3532">
            <v>42878.710497685184</v>
          </cell>
          <cell r="B3532">
            <v>-0.09</v>
          </cell>
          <cell r="C3532">
            <v>-0.69</v>
          </cell>
        </row>
        <row r="3533">
          <cell r="A3533">
            <v>42878.710844907408</v>
          </cell>
          <cell r="B3533">
            <v>-0.09</v>
          </cell>
          <cell r="C3533">
            <v>-0.57999999999999996</v>
          </cell>
        </row>
        <row r="3534">
          <cell r="A3534">
            <v>42878.711192129631</v>
          </cell>
          <cell r="B3534">
            <v>-0.09</v>
          </cell>
          <cell r="C3534">
            <v>-0.5</v>
          </cell>
        </row>
        <row r="3535">
          <cell r="A3535">
            <v>42878.711539351854</v>
          </cell>
          <cell r="B3535">
            <v>-0.09</v>
          </cell>
          <cell r="C3535">
            <v>-0.49</v>
          </cell>
        </row>
        <row r="3536">
          <cell r="A3536">
            <v>42878.711886574078</v>
          </cell>
          <cell r="B3536">
            <v>-0.09</v>
          </cell>
          <cell r="C3536">
            <v>-0.72</v>
          </cell>
        </row>
        <row r="3537">
          <cell r="A3537">
            <v>42878.712233796294</v>
          </cell>
          <cell r="B3537">
            <v>-0.09</v>
          </cell>
          <cell r="C3537">
            <v>-0.97</v>
          </cell>
        </row>
        <row r="3538">
          <cell r="A3538">
            <v>42878.712581018517</v>
          </cell>
          <cell r="B3538">
            <v>-0.09</v>
          </cell>
          <cell r="C3538">
            <v>-1.01</v>
          </cell>
        </row>
        <row r="3539">
          <cell r="A3539">
            <v>42878.71292824074</v>
          </cell>
          <cell r="B3539">
            <v>-0.09</v>
          </cell>
          <cell r="C3539">
            <v>-0.94</v>
          </cell>
        </row>
        <row r="3540">
          <cell r="A3540">
            <v>42878.713275462964</v>
          </cell>
          <cell r="B3540">
            <v>-0.1</v>
          </cell>
          <cell r="C3540">
            <v>-0.81</v>
          </cell>
        </row>
        <row r="3541">
          <cell r="A3541">
            <v>42878.713622685187</v>
          </cell>
          <cell r="B3541">
            <v>-0.1</v>
          </cell>
          <cell r="C3541">
            <v>-0.69</v>
          </cell>
        </row>
        <row r="3542">
          <cell r="A3542">
            <v>42878.713969907411</v>
          </cell>
          <cell r="B3542">
            <v>-0.1</v>
          </cell>
          <cell r="C3542">
            <v>-0.57999999999999996</v>
          </cell>
        </row>
        <row r="3543">
          <cell r="A3543">
            <v>42878.714317129627</v>
          </cell>
          <cell r="B3543">
            <v>-0.09</v>
          </cell>
          <cell r="C3543">
            <v>-0.51</v>
          </cell>
        </row>
        <row r="3544">
          <cell r="A3544">
            <v>42878.71466435185</v>
          </cell>
          <cell r="B3544">
            <v>-0.09</v>
          </cell>
          <cell r="C3544">
            <v>-0.48</v>
          </cell>
        </row>
        <row r="3545">
          <cell r="A3545">
            <v>42878.71502314815</v>
          </cell>
          <cell r="B3545">
            <v>-0.09</v>
          </cell>
          <cell r="C3545">
            <v>-0.68</v>
          </cell>
        </row>
        <row r="3546">
          <cell r="A3546">
            <v>42878.715370370373</v>
          </cell>
          <cell r="B3546">
            <v>-0.09</v>
          </cell>
          <cell r="C3546">
            <v>-0.92</v>
          </cell>
        </row>
        <row r="3547">
          <cell r="A3547">
            <v>42878.715717592589</v>
          </cell>
          <cell r="B3547">
            <v>-0.09</v>
          </cell>
          <cell r="C3547">
            <v>-0.99</v>
          </cell>
        </row>
        <row r="3548">
          <cell r="A3548">
            <v>42878.716064814813</v>
          </cell>
          <cell r="B3548">
            <v>-0.09</v>
          </cell>
          <cell r="C3548">
            <v>-0.92</v>
          </cell>
        </row>
        <row r="3549">
          <cell r="A3549">
            <v>42878.716412037036</v>
          </cell>
          <cell r="B3549">
            <v>-0.09</v>
          </cell>
          <cell r="C3549">
            <v>-0.8</v>
          </cell>
        </row>
        <row r="3550">
          <cell r="A3550">
            <v>42878.71675925926</v>
          </cell>
          <cell r="B3550">
            <v>-0.1</v>
          </cell>
          <cell r="C3550">
            <v>-0.67</v>
          </cell>
        </row>
        <row r="3551">
          <cell r="A3551">
            <v>42878.717106481483</v>
          </cell>
          <cell r="B3551">
            <v>-0.09</v>
          </cell>
          <cell r="C3551">
            <v>-0.56999999999999995</v>
          </cell>
        </row>
        <row r="3552">
          <cell r="A3552">
            <v>42878.717453703706</v>
          </cell>
          <cell r="B3552">
            <v>-0.09</v>
          </cell>
          <cell r="C3552">
            <v>-0.49</v>
          </cell>
        </row>
        <row r="3553">
          <cell r="A3553">
            <v>42878.717800925922</v>
          </cell>
          <cell r="B3553">
            <v>-0.09</v>
          </cell>
          <cell r="C3553">
            <v>-0.49</v>
          </cell>
        </row>
        <row r="3554">
          <cell r="A3554">
            <v>42878.718148148146</v>
          </cell>
          <cell r="B3554">
            <v>-0.09</v>
          </cell>
          <cell r="C3554">
            <v>-0.71</v>
          </cell>
        </row>
        <row r="3555">
          <cell r="A3555">
            <v>42878.718495370369</v>
          </cell>
          <cell r="B3555">
            <v>-0.09</v>
          </cell>
          <cell r="C3555">
            <v>-0.94</v>
          </cell>
        </row>
        <row r="3556">
          <cell r="A3556">
            <v>42878.718842592592</v>
          </cell>
          <cell r="B3556">
            <v>-0.09</v>
          </cell>
          <cell r="C3556">
            <v>-1</v>
          </cell>
        </row>
        <row r="3557">
          <cell r="A3557">
            <v>42878.719189814816</v>
          </cell>
          <cell r="B3557">
            <v>-0.09</v>
          </cell>
          <cell r="C3557">
            <v>-0.92</v>
          </cell>
        </row>
        <row r="3558">
          <cell r="A3558">
            <v>42878.719537037039</v>
          </cell>
          <cell r="B3558">
            <v>-0.09</v>
          </cell>
          <cell r="C3558">
            <v>-0.8</v>
          </cell>
        </row>
        <row r="3559">
          <cell r="A3559">
            <v>42878.719884259262</v>
          </cell>
          <cell r="B3559">
            <v>-0.09</v>
          </cell>
          <cell r="C3559">
            <v>-0.67</v>
          </cell>
        </row>
        <row r="3560">
          <cell r="A3560">
            <v>42878.720231481479</v>
          </cell>
          <cell r="B3560">
            <v>-0.09</v>
          </cell>
          <cell r="C3560">
            <v>-0.56000000000000005</v>
          </cell>
        </row>
        <row r="3561">
          <cell r="A3561">
            <v>42878.720578703702</v>
          </cell>
          <cell r="B3561">
            <v>-0.09</v>
          </cell>
          <cell r="C3561">
            <v>-0.49</v>
          </cell>
        </row>
        <row r="3562">
          <cell r="A3562">
            <v>42878.720925925925</v>
          </cell>
          <cell r="B3562">
            <v>-0.09</v>
          </cell>
          <cell r="C3562">
            <v>-0.48</v>
          </cell>
        </row>
        <row r="3563">
          <cell r="A3563">
            <v>42878.721273148149</v>
          </cell>
          <cell r="B3563">
            <v>-0.09</v>
          </cell>
          <cell r="C3563">
            <v>-0.69</v>
          </cell>
        </row>
        <row r="3564">
          <cell r="A3564">
            <v>42878.721620370372</v>
          </cell>
          <cell r="B3564">
            <v>-0.1</v>
          </cell>
          <cell r="C3564">
            <v>-0.93</v>
          </cell>
        </row>
        <row r="3565">
          <cell r="A3565">
            <v>42878.721967592595</v>
          </cell>
          <cell r="B3565">
            <v>-0.09</v>
          </cell>
          <cell r="C3565">
            <v>-0.98</v>
          </cell>
        </row>
        <row r="3566">
          <cell r="A3566">
            <v>42878.722314814811</v>
          </cell>
          <cell r="B3566">
            <v>-0.09</v>
          </cell>
          <cell r="C3566">
            <v>-0.92</v>
          </cell>
        </row>
        <row r="3567">
          <cell r="A3567">
            <v>42878.722662037035</v>
          </cell>
          <cell r="B3567">
            <v>-0.09</v>
          </cell>
          <cell r="C3567">
            <v>-0.81</v>
          </cell>
        </row>
        <row r="3568">
          <cell r="A3568">
            <v>42878.723009259258</v>
          </cell>
          <cell r="B3568">
            <v>-0.09</v>
          </cell>
          <cell r="C3568">
            <v>-0.68</v>
          </cell>
        </row>
        <row r="3569">
          <cell r="A3569">
            <v>42878.723356481481</v>
          </cell>
          <cell r="B3569">
            <v>-0.1</v>
          </cell>
          <cell r="C3569">
            <v>-0.56999999999999995</v>
          </cell>
        </row>
        <row r="3570">
          <cell r="A3570">
            <v>42878.723703703705</v>
          </cell>
          <cell r="B3570">
            <v>-0.09</v>
          </cell>
          <cell r="C3570">
            <v>-0.51</v>
          </cell>
        </row>
        <row r="3571">
          <cell r="A3571">
            <v>42878.724050925928</v>
          </cell>
          <cell r="B3571">
            <v>-0.09</v>
          </cell>
          <cell r="C3571">
            <v>-0.48</v>
          </cell>
        </row>
        <row r="3572">
          <cell r="A3572">
            <v>42878.724398148152</v>
          </cell>
          <cell r="B3572">
            <v>-0.09</v>
          </cell>
          <cell r="C3572">
            <v>-0.71</v>
          </cell>
        </row>
        <row r="3573">
          <cell r="A3573">
            <v>42878.724745370368</v>
          </cell>
          <cell r="B3573">
            <v>-0.1</v>
          </cell>
          <cell r="C3573">
            <v>-0.94</v>
          </cell>
        </row>
        <row r="3574">
          <cell r="A3574">
            <v>42878.725092592591</v>
          </cell>
          <cell r="B3574">
            <v>-0.1</v>
          </cell>
          <cell r="C3574">
            <v>-1.01</v>
          </cell>
        </row>
        <row r="3575">
          <cell r="A3575">
            <v>42878.725439814814</v>
          </cell>
          <cell r="B3575">
            <v>-0.1</v>
          </cell>
          <cell r="C3575">
            <v>-0.95</v>
          </cell>
        </row>
        <row r="3576">
          <cell r="A3576">
            <v>42878.725787037038</v>
          </cell>
          <cell r="B3576">
            <v>-0.1</v>
          </cell>
          <cell r="C3576">
            <v>-0.85</v>
          </cell>
        </row>
        <row r="3577">
          <cell r="A3577">
            <v>42878.726134259261</v>
          </cell>
          <cell r="B3577">
            <v>-0.09</v>
          </cell>
          <cell r="C3577">
            <v>-0.73</v>
          </cell>
        </row>
        <row r="3578">
          <cell r="A3578">
            <v>42878.726481481484</v>
          </cell>
          <cell r="B3578">
            <v>-0.1</v>
          </cell>
          <cell r="C3578">
            <v>-0.62</v>
          </cell>
        </row>
        <row r="3579">
          <cell r="A3579">
            <v>42878.7268287037</v>
          </cell>
          <cell r="B3579">
            <v>-0.09</v>
          </cell>
          <cell r="C3579">
            <v>-0.54</v>
          </cell>
        </row>
        <row r="3580">
          <cell r="A3580">
            <v>42878.727175925924</v>
          </cell>
          <cell r="B3580">
            <v>-0.09</v>
          </cell>
          <cell r="C3580">
            <v>-0.49</v>
          </cell>
        </row>
        <row r="3581">
          <cell r="A3581">
            <v>42878.727523148147</v>
          </cell>
          <cell r="B3581">
            <v>-0.09</v>
          </cell>
          <cell r="C3581">
            <v>-0.62</v>
          </cell>
        </row>
        <row r="3582">
          <cell r="A3582">
            <v>42878.727870370371</v>
          </cell>
          <cell r="B3582">
            <v>-0.09</v>
          </cell>
          <cell r="C3582">
            <v>-0.91</v>
          </cell>
        </row>
        <row r="3583">
          <cell r="A3583">
            <v>42878.728217592594</v>
          </cell>
          <cell r="B3583">
            <v>-0.09</v>
          </cell>
          <cell r="C3583">
            <v>-1.04</v>
          </cell>
        </row>
        <row r="3584">
          <cell r="A3584">
            <v>42878.728564814817</v>
          </cell>
          <cell r="B3584">
            <v>-0.1</v>
          </cell>
          <cell r="C3584">
            <v>-1.01</v>
          </cell>
        </row>
        <row r="3585">
          <cell r="A3585">
            <v>42878.728912037041</v>
          </cell>
          <cell r="B3585">
            <v>-0.1</v>
          </cell>
          <cell r="C3585">
            <v>-0.9</v>
          </cell>
        </row>
        <row r="3586">
          <cell r="A3586">
            <v>42878.729259259257</v>
          </cell>
          <cell r="B3586">
            <v>-0.09</v>
          </cell>
          <cell r="C3586">
            <v>-0.77</v>
          </cell>
        </row>
        <row r="3587">
          <cell r="A3587">
            <v>42878.72960648148</v>
          </cell>
          <cell r="B3587">
            <v>-0.09</v>
          </cell>
          <cell r="C3587">
            <v>-0.66</v>
          </cell>
        </row>
        <row r="3588">
          <cell r="A3588">
            <v>42878.729953703703</v>
          </cell>
          <cell r="B3588">
            <v>-0.1</v>
          </cell>
          <cell r="C3588">
            <v>-0.57999999999999996</v>
          </cell>
        </row>
        <row r="3589">
          <cell r="A3589">
            <v>42878.730300925927</v>
          </cell>
          <cell r="B3589">
            <v>-0.09</v>
          </cell>
          <cell r="C3589">
            <v>-0.52</v>
          </cell>
        </row>
        <row r="3590">
          <cell r="A3590">
            <v>42878.73064814815</v>
          </cell>
          <cell r="B3590">
            <v>-0.09</v>
          </cell>
          <cell r="C3590">
            <v>-0.54</v>
          </cell>
        </row>
        <row r="3591">
          <cell r="A3591">
            <v>42878.730995370373</v>
          </cell>
          <cell r="B3591">
            <v>-0.09</v>
          </cell>
          <cell r="C3591">
            <v>-0.81</v>
          </cell>
        </row>
        <row r="3592">
          <cell r="A3592">
            <v>42878.731342592589</v>
          </cell>
          <cell r="B3592">
            <v>-0.1</v>
          </cell>
          <cell r="C3592">
            <v>-1.01</v>
          </cell>
        </row>
        <row r="3593">
          <cell r="A3593">
            <v>42878.731689814813</v>
          </cell>
          <cell r="B3593">
            <v>-0.1</v>
          </cell>
          <cell r="C3593">
            <v>-1.05</v>
          </cell>
        </row>
        <row r="3594">
          <cell r="A3594">
            <v>42878.732037037036</v>
          </cell>
          <cell r="B3594">
            <v>-0.09</v>
          </cell>
          <cell r="C3594">
            <v>-0.97</v>
          </cell>
        </row>
        <row r="3595">
          <cell r="A3595">
            <v>42878.73238425926</v>
          </cell>
          <cell r="B3595">
            <v>-0.09</v>
          </cell>
          <cell r="C3595">
            <v>-0.84</v>
          </cell>
        </row>
        <row r="3596">
          <cell r="A3596">
            <v>42878.732731481483</v>
          </cell>
          <cell r="B3596">
            <v>-0.09</v>
          </cell>
          <cell r="C3596">
            <v>-0.72</v>
          </cell>
        </row>
        <row r="3597">
          <cell r="A3597">
            <v>42878.733078703706</v>
          </cell>
          <cell r="B3597">
            <v>-0.09</v>
          </cell>
          <cell r="C3597">
            <v>-0.62</v>
          </cell>
        </row>
        <row r="3598">
          <cell r="A3598">
            <v>42878.733425925922</v>
          </cell>
          <cell r="B3598">
            <v>-0.1</v>
          </cell>
          <cell r="C3598">
            <v>-0.56000000000000005</v>
          </cell>
        </row>
        <row r="3599">
          <cell r="A3599">
            <v>42878.733773148146</v>
          </cell>
          <cell r="B3599">
            <v>-0.1</v>
          </cell>
          <cell r="C3599">
            <v>-0.52</v>
          </cell>
        </row>
        <row r="3600">
          <cell r="A3600">
            <v>42878.734131944446</v>
          </cell>
          <cell r="B3600">
            <v>-0.09</v>
          </cell>
          <cell r="C3600">
            <v>-0.63</v>
          </cell>
        </row>
        <row r="3601">
          <cell r="A3601">
            <v>42878.734479166669</v>
          </cell>
          <cell r="B3601">
            <v>-0.1</v>
          </cell>
          <cell r="C3601">
            <v>-0.95</v>
          </cell>
        </row>
        <row r="3602">
          <cell r="A3602">
            <v>42878.734826388885</v>
          </cell>
          <cell r="B3602">
            <v>-0.1</v>
          </cell>
          <cell r="C3602">
            <v>-1.07</v>
          </cell>
        </row>
        <row r="3603">
          <cell r="A3603">
            <v>42878.735173611109</v>
          </cell>
          <cell r="B3603">
            <v>-0.1</v>
          </cell>
          <cell r="C3603">
            <v>-1.03</v>
          </cell>
        </row>
        <row r="3604">
          <cell r="A3604">
            <v>42878.735520833332</v>
          </cell>
          <cell r="B3604">
            <v>-0.1</v>
          </cell>
          <cell r="C3604">
            <v>-0.92</v>
          </cell>
        </row>
        <row r="3605">
          <cell r="A3605">
            <v>42878.735868055555</v>
          </cell>
          <cell r="B3605">
            <v>-0.09</v>
          </cell>
          <cell r="C3605">
            <v>-0.78</v>
          </cell>
        </row>
        <row r="3606">
          <cell r="A3606">
            <v>42878.736215277779</v>
          </cell>
          <cell r="B3606">
            <v>-0.09</v>
          </cell>
          <cell r="C3606">
            <v>-0.68</v>
          </cell>
        </row>
        <row r="3607">
          <cell r="A3607">
            <v>42878.736562500002</v>
          </cell>
          <cell r="B3607">
            <v>-0.09</v>
          </cell>
          <cell r="C3607">
            <v>-0.6</v>
          </cell>
        </row>
        <row r="3608">
          <cell r="A3608">
            <v>42878.736909722225</v>
          </cell>
          <cell r="B3608">
            <v>-0.09</v>
          </cell>
          <cell r="C3608">
            <v>-0.54</v>
          </cell>
        </row>
        <row r="3609">
          <cell r="A3609">
            <v>42878.737256944441</v>
          </cell>
          <cell r="B3609">
            <v>-0.09</v>
          </cell>
          <cell r="C3609">
            <v>-0.51</v>
          </cell>
        </row>
        <row r="3610">
          <cell r="A3610">
            <v>42878.737604166665</v>
          </cell>
          <cell r="B3610">
            <v>-0.09</v>
          </cell>
          <cell r="C3610">
            <v>-0.75</v>
          </cell>
        </row>
        <row r="3611">
          <cell r="A3611">
            <v>42878.737951388888</v>
          </cell>
          <cell r="B3611">
            <v>-0.1</v>
          </cell>
          <cell r="C3611">
            <v>-0.97</v>
          </cell>
        </row>
        <row r="3612">
          <cell r="A3612">
            <v>42878.738298611112</v>
          </cell>
          <cell r="B3612">
            <v>-0.09</v>
          </cell>
          <cell r="C3612">
            <v>-1.07</v>
          </cell>
        </row>
        <row r="3613">
          <cell r="A3613">
            <v>42878.738645833335</v>
          </cell>
          <cell r="B3613">
            <v>-0.1</v>
          </cell>
          <cell r="C3613">
            <v>-1.02</v>
          </cell>
        </row>
        <row r="3614">
          <cell r="A3614">
            <v>42878.738993055558</v>
          </cell>
          <cell r="B3614">
            <v>-0.1</v>
          </cell>
          <cell r="C3614">
            <v>-0.89</v>
          </cell>
        </row>
        <row r="3615">
          <cell r="A3615">
            <v>42878.739340277774</v>
          </cell>
          <cell r="B3615">
            <v>-0.1</v>
          </cell>
          <cell r="C3615">
            <v>-0.76</v>
          </cell>
        </row>
        <row r="3616">
          <cell r="A3616">
            <v>42878.739687499998</v>
          </cell>
          <cell r="B3616">
            <v>-0.09</v>
          </cell>
          <cell r="C3616">
            <v>-0.65</v>
          </cell>
        </row>
        <row r="3617">
          <cell r="A3617">
            <v>42878.740034722221</v>
          </cell>
          <cell r="B3617">
            <v>-0.1</v>
          </cell>
          <cell r="C3617">
            <v>-0.59</v>
          </cell>
        </row>
        <row r="3618">
          <cell r="A3618">
            <v>42878.740381944444</v>
          </cell>
          <cell r="B3618">
            <v>-0.09</v>
          </cell>
          <cell r="C3618">
            <v>-0.52</v>
          </cell>
        </row>
        <row r="3619">
          <cell r="A3619">
            <v>42878.740729166668</v>
          </cell>
          <cell r="B3619">
            <v>-0.09</v>
          </cell>
          <cell r="C3619">
            <v>-0.55000000000000004</v>
          </cell>
        </row>
        <row r="3620">
          <cell r="A3620">
            <v>42878.741076388891</v>
          </cell>
          <cell r="B3620">
            <v>-0.09</v>
          </cell>
          <cell r="C3620">
            <v>-0.84</v>
          </cell>
        </row>
        <row r="3621">
          <cell r="A3621">
            <v>42878.741423611114</v>
          </cell>
          <cell r="B3621">
            <v>-0.1</v>
          </cell>
          <cell r="C3621">
            <v>-1</v>
          </cell>
        </row>
        <row r="3622">
          <cell r="A3622">
            <v>42878.741770833331</v>
          </cell>
          <cell r="B3622">
            <v>-0.1</v>
          </cell>
          <cell r="C3622">
            <v>-1.03</v>
          </cell>
        </row>
        <row r="3623">
          <cell r="A3623">
            <v>42878.742118055554</v>
          </cell>
          <cell r="B3623">
            <v>-0.1</v>
          </cell>
          <cell r="C3623">
            <v>-0.95</v>
          </cell>
        </row>
        <row r="3624">
          <cell r="A3624">
            <v>42878.742465277777</v>
          </cell>
          <cell r="B3624">
            <v>-0.1</v>
          </cell>
          <cell r="C3624">
            <v>-0.83</v>
          </cell>
        </row>
        <row r="3625">
          <cell r="A3625">
            <v>42878.742812500001</v>
          </cell>
          <cell r="B3625">
            <v>-0.1</v>
          </cell>
          <cell r="C3625">
            <v>-0.71</v>
          </cell>
        </row>
        <row r="3626">
          <cell r="A3626">
            <v>42878.743159722224</v>
          </cell>
          <cell r="B3626">
            <v>-0.09</v>
          </cell>
          <cell r="C3626">
            <v>-0.61</v>
          </cell>
        </row>
        <row r="3627">
          <cell r="A3627">
            <v>42878.743506944447</v>
          </cell>
          <cell r="B3627">
            <v>-0.09</v>
          </cell>
          <cell r="C3627">
            <v>-0.54</v>
          </cell>
        </row>
        <row r="3628">
          <cell r="A3628">
            <v>42878.743854166663</v>
          </cell>
          <cell r="B3628">
            <v>-0.09</v>
          </cell>
          <cell r="C3628">
            <v>-0.49</v>
          </cell>
        </row>
        <row r="3629">
          <cell r="A3629">
            <v>42878.744201388887</v>
          </cell>
          <cell r="B3629">
            <v>-0.1</v>
          </cell>
          <cell r="C3629">
            <v>-0.62</v>
          </cell>
        </row>
        <row r="3630">
          <cell r="A3630">
            <v>42878.74454861111</v>
          </cell>
          <cell r="B3630">
            <v>-0.09</v>
          </cell>
          <cell r="C3630">
            <v>-0.91</v>
          </cell>
        </row>
        <row r="3631">
          <cell r="A3631">
            <v>42878.744895833333</v>
          </cell>
          <cell r="B3631">
            <v>-0.1</v>
          </cell>
          <cell r="C3631">
            <v>-1.04</v>
          </cell>
        </row>
        <row r="3632">
          <cell r="A3632">
            <v>42878.745243055557</v>
          </cell>
          <cell r="B3632">
            <v>-0.1</v>
          </cell>
          <cell r="C3632">
            <v>-1</v>
          </cell>
        </row>
        <row r="3633">
          <cell r="A3633">
            <v>42878.74559027778</v>
          </cell>
          <cell r="B3633">
            <v>-0.1</v>
          </cell>
          <cell r="C3633">
            <v>-0.89</v>
          </cell>
        </row>
        <row r="3634">
          <cell r="A3634">
            <v>42878.745937500003</v>
          </cell>
          <cell r="B3634">
            <v>-0.09</v>
          </cell>
          <cell r="C3634">
            <v>-0.75</v>
          </cell>
        </row>
        <row r="3635">
          <cell r="A3635">
            <v>42878.74628472222</v>
          </cell>
          <cell r="B3635">
            <v>-0.1</v>
          </cell>
          <cell r="C3635">
            <v>-0.65</v>
          </cell>
        </row>
        <row r="3636">
          <cell r="A3636">
            <v>42878.746631944443</v>
          </cell>
          <cell r="B3636">
            <v>-0.1</v>
          </cell>
          <cell r="C3636">
            <v>-0.56999999999999995</v>
          </cell>
        </row>
        <row r="3637">
          <cell r="A3637">
            <v>42878.746979166666</v>
          </cell>
          <cell r="B3637">
            <v>-0.09</v>
          </cell>
          <cell r="C3637">
            <v>-0.51</v>
          </cell>
        </row>
        <row r="3638">
          <cell r="A3638">
            <v>42878.74732638889</v>
          </cell>
          <cell r="B3638">
            <v>-0.1</v>
          </cell>
          <cell r="C3638">
            <v>-0.54</v>
          </cell>
        </row>
        <row r="3639">
          <cell r="A3639">
            <v>42878.747673611113</v>
          </cell>
          <cell r="B3639">
            <v>-0.1</v>
          </cell>
          <cell r="C3639">
            <v>-0.82</v>
          </cell>
        </row>
        <row r="3640">
          <cell r="A3640">
            <v>42878.748020833336</v>
          </cell>
          <cell r="B3640">
            <v>-0.09</v>
          </cell>
          <cell r="C3640">
            <v>-0.99</v>
          </cell>
        </row>
        <row r="3641">
          <cell r="A3641">
            <v>42878.748368055552</v>
          </cell>
          <cell r="B3641">
            <v>-0.1</v>
          </cell>
          <cell r="C3641">
            <v>-1</v>
          </cell>
        </row>
        <row r="3642">
          <cell r="A3642">
            <v>42878.748715277776</v>
          </cell>
          <cell r="B3642">
            <v>-0.1</v>
          </cell>
          <cell r="C3642">
            <v>-0.91</v>
          </cell>
        </row>
        <row r="3643">
          <cell r="A3643">
            <v>42878.749062499999</v>
          </cell>
          <cell r="B3643">
            <v>-0.1</v>
          </cell>
          <cell r="C3643">
            <v>-0.79</v>
          </cell>
        </row>
        <row r="3644">
          <cell r="A3644">
            <v>42878.749409722222</v>
          </cell>
          <cell r="B3644">
            <v>-0.09</v>
          </cell>
          <cell r="C3644">
            <v>-0.67</v>
          </cell>
        </row>
        <row r="3645">
          <cell r="A3645">
            <v>42878.749756944446</v>
          </cell>
          <cell r="B3645">
            <v>-0.09</v>
          </cell>
          <cell r="C3645">
            <v>-0.57999999999999996</v>
          </cell>
        </row>
        <row r="3646">
          <cell r="A3646">
            <v>42878.750104166669</v>
          </cell>
          <cell r="B3646">
            <v>-0.09</v>
          </cell>
          <cell r="C3646">
            <v>-0.52</v>
          </cell>
        </row>
        <row r="3647">
          <cell r="A3647">
            <v>42878.750451388885</v>
          </cell>
          <cell r="B3647">
            <v>-0.1</v>
          </cell>
          <cell r="C3647">
            <v>-0.52</v>
          </cell>
        </row>
        <row r="3648">
          <cell r="A3648">
            <v>42878.750798611109</v>
          </cell>
          <cell r="B3648">
            <v>-0.1</v>
          </cell>
          <cell r="C3648">
            <v>-0.73</v>
          </cell>
        </row>
        <row r="3649">
          <cell r="A3649">
            <v>42878.751145833332</v>
          </cell>
          <cell r="B3649">
            <v>-0.09</v>
          </cell>
          <cell r="C3649">
            <v>-0.98</v>
          </cell>
        </row>
        <row r="3650">
          <cell r="A3650">
            <v>42878.751493055555</v>
          </cell>
          <cell r="B3650">
            <v>-0.09</v>
          </cell>
          <cell r="C3650">
            <v>-1.03</v>
          </cell>
        </row>
        <row r="3651">
          <cell r="A3651">
            <v>42878.751840277779</v>
          </cell>
          <cell r="B3651">
            <v>-0.1</v>
          </cell>
          <cell r="C3651">
            <v>-0.95</v>
          </cell>
        </row>
        <row r="3652">
          <cell r="A3652">
            <v>42878.752187500002</v>
          </cell>
          <cell r="B3652">
            <v>-0.1</v>
          </cell>
          <cell r="C3652">
            <v>-0.83</v>
          </cell>
        </row>
        <row r="3653">
          <cell r="A3653">
            <v>42878.752546296295</v>
          </cell>
          <cell r="B3653">
            <v>-0.1</v>
          </cell>
          <cell r="C3653">
            <v>-0.7</v>
          </cell>
        </row>
        <row r="3654">
          <cell r="A3654">
            <v>42878.752893518518</v>
          </cell>
          <cell r="B3654">
            <v>-0.09</v>
          </cell>
          <cell r="C3654">
            <v>-0.59</v>
          </cell>
        </row>
        <row r="3655">
          <cell r="A3655">
            <v>42878.753240740742</v>
          </cell>
          <cell r="B3655">
            <v>-0.09</v>
          </cell>
          <cell r="C3655">
            <v>-0.52</v>
          </cell>
        </row>
        <row r="3656">
          <cell r="A3656">
            <v>42878.753587962965</v>
          </cell>
          <cell r="B3656">
            <v>-0.09</v>
          </cell>
          <cell r="C3656">
            <v>-0.49</v>
          </cell>
        </row>
        <row r="3657">
          <cell r="A3657">
            <v>42878.753935185188</v>
          </cell>
          <cell r="B3657">
            <v>-0.09</v>
          </cell>
          <cell r="C3657">
            <v>-0.67</v>
          </cell>
        </row>
        <row r="3658">
          <cell r="A3658">
            <v>42878.754282407404</v>
          </cell>
          <cell r="B3658">
            <v>-0.1</v>
          </cell>
          <cell r="C3658">
            <v>-0.93</v>
          </cell>
        </row>
        <row r="3659">
          <cell r="A3659">
            <v>42878.754629629628</v>
          </cell>
          <cell r="B3659">
            <v>-0.1</v>
          </cell>
          <cell r="C3659">
            <v>-0.99</v>
          </cell>
        </row>
        <row r="3660">
          <cell r="A3660">
            <v>42878.754976851851</v>
          </cell>
          <cell r="B3660">
            <v>-0.1</v>
          </cell>
          <cell r="C3660">
            <v>-0.93</v>
          </cell>
        </row>
        <row r="3661">
          <cell r="A3661">
            <v>42878.755324074074</v>
          </cell>
          <cell r="B3661">
            <v>-0.1</v>
          </cell>
          <cell r="C3661">
            <v>-0.82</v>
          </cell>
        </row>
        <row r="3662">
          <cell r="A3662">
            <v>42878.755671296298</v>
          </cell>
          <cell r="B3662">
            <v>-0.1</v>
          </cell>
          <cell r="C3662">
            <v>-0.7</v>
          </cell>
        </row>
        <row r="3663">
          <cell r="A3663">
            <v>42878.756018518521</v>
          </cell>
          <cell r="B3663">
            <v>-0.1</v>
          </cell>
          <cell r="C3663">
            <v>-0.59</v>
          </cell>
        </row>
        <row r="3664">
          <cell r="A3664">
            <v>42878.756365740737</v>
          </cell>
          <cell r="B3664">
            <v>-0.09</v>
          </cell>
          <cell r="C3664">
            <v>-0.52</v>
          </cell>
        </row>
        <row r="3665">
          <cell r="A3665">
            <v>42878.756712962961</v>
          </cell>
          <cell r="B3665">
            <v>-0.1</v>
          </cell>
          <cell r="C3665">
            <v>-0.49</v>
          </cell>
        </row>
        <row r="3666">
          <cell r="A3666">
            <v>42878.757060185184</v>
          </cell>
          <cell r="B3666">
            <v>-0.09</v>
          </cell>
          <cell r="C3666">
            <v>-0.66</v>
          </cell>
        </row>
        <row r="3667">
          <cell r="A3667">
            <v>42878.757407407407</v>
          </cell>
          <cell r="B3667">
            <v>-0.09</v>
          </cell>
          <cell r="C3667">
            <v>-0.91</v>
          </cell>
        </row>
        <row r="3668">
          <cell r="A3668">
            <v>42878.757754629631</v>
          </cell>
          <cell r="B3668">
            <v>-0.1</v>
          </cell>
          <cell r="C3668">
            <v>-1.02</v>
          </cell>
        </row>
        <row r="3669">
          <cell r="A3669">
            <v>42878.758101851854</v>
          </cell>
          <cell r="B3669">
            <v>-0.1</v>
          </cell>
          <cell r="C3669">
            <v>-0.96</v>
          </cell>
        </row>
        <row r="3670">
          <cell r="A3670">
            <v>42878.758449074077</v>
          </cell>
          <cell r="B3670">
            <v>-0.1</v>
          </cell>
          <cell r="C3670">
            <v>-0.83</v>
          </cell>
        </row>
        <row r="3671">
          <cell r="A3671">
            <v>42878.758796296293</v>
          </cell>
          <cell r="B3671">
            <v>-0.09</v>
          </cell>
          <cell r="C3671">
            <v>-0.71</v>
          </cell>
        </row>
        <row r="3672">
          <cell r="A3672">
            <v>42878.759143518517</v>
          </cell>
          <cell r="B3672">
            <v>-0.09</v>
          </cell>
          <cell r="C3672">
            <v>-0.61</v>
          </cell>
        </row>
        <row r="3673">
          <cell r="A3673">
            <v>42878.75949074074</v>
          </cell>
          <cell r="B3673">
            <v>-0.09</v>
          </cell>
          <cell r="C3673">
            <v>-0.52</v>
          </cell>
        </row>
        <row r="3674">
          <cell r="A3674">
            <v>42878.759837962964</v>
          </cell>
          <cell r="B3674">
            <v>-0.09</v>
          </cell>
          <cell r="C3674">
            <v>-0.48</v>
          </cell>
        </row>
        <row r="3675">
          <cell r="A3675">
            <v>42878.760185185187</v>
          </cell>
          <cell r="B3675">
            <v>-0.09</v>
          </cell>
          <cell r="C3675">
            <v>-0.59</v>
          </cell>
        </row>
        <row r="3676">
          <cell r="A3676">
            <v>42878.76053240741</v>
          </cell>
          <cell r="B3676">
            <v>-0.09</v>
          </cell>
          <cell r="C3676">
            <v>-0.87</v>
          </cell>
        </row>
        <row r="3677">
          <cell r="A3677">
            <v>42878.760879629626</v>
          </cell>
          <cell r="B3677">
            <v>-0.09</v>
          </cell>
          <cell r="C3677">
            <v>-1.01</v>
          </cell>
        </row>
        <row r="3678">
          <cell r="A3678">
            <v>42878.76122685185</v>
          </cell>
          <cell r="B3678">
            <v>-0.1</v>
          </cell>
          <cell r="C3678">
            <v>-0.97</v>
          </cell>
        </row>
        <row r="3679">
          <cell r="A3679">
            <v>42878.761574074073</v>
          </cell>
          <cell r="B3679">
            <v>-0.09</v>
          </cell>
          <cell r="C3679">
            <v>-0.86</v>
          </cell>
        </row>
        <row r="3680">
          <cell r="A3680">
            <v>42878.761921296296</v>
          </cell>
          <cell r="B3680">
            <v>-0.09</v>
          </cell>
          <cell r="C3680">
            <v>-0.73</v>
          </cell>
        </row>
        <row r="3681">
          <cell r="A3681">
            <v>42878.76226851852</v>
          </cell>
          <cell r="B3681">
            <v>-0.09</v>
          </cell>
          <cell r="C3681">
            <v>-0.62</v>
          </cell>
        </row>
        <row r="3682">
          <cell r="A3682">
            <v>42878.762615740743</v>
          </cell>
          <cell r="B3682">
            <v>-0.09</v>
          </cell>
          <cell r="C3682">
            <v>-0.53</v>
          </cell>
        </row>
        <row r="3683">
          <cell r="A3683">
            <v>42878.762962962966</v>
          </cell>
          <cell r="B3683">
            <v>-0.09</v>
          </cell>
          <cell r="C3683">
            <v>-0.48</v>
          </cell>
        </row>
        <row r="3684">
          <cell r="A3684">
            <v>42878.763310185182</v>
          </cell>
          <cell r="B3684">
            <v>-0.09</v>
          </cell>
          <cell r="C3684">
            <v>-0.56000000000000005</v>
          </cell>
        </row>
        <row r="3685">
          <cell r="A3685">
            <v>42878.763657407406</v>
          </cell>
          <cell r="B3685">
            <v>-0.09</v>
          </cell>
          <cell r="C3685">
            <v>-0.88</v>
          </cell>
        </row>
        <row r="3686">
          <cell r="A3686">
            <v>42878.764004629629</v>
          </cell>
          <cell r="B3686">
            <v>-0.1</v>
          </cell>
          <cell r="C3686">
            <v>-1</v>
          </cell>
        </row>
        <row r="3687">
          <cell r="A3687">
            <v>42878.764351851853</v>
          </cell>
          <cell r="B3687">
            <v>-0.1</v>
          </cell>
          <cell r="C3687">
            <v>-0.98</v>
          </cell>
        </row>
        <row r="3688">
          <cell r="A3688">
            <v>42878.764699074076</v>
          </cell>
          <cell r="B3688">
            <v>-0.09</v>
          </cell>
          <cell r="C3688">
            <v>-0.88</v>
          </cell>
        </row>
        <row r="3689">
          <cell r="A3689">
            <v>42878.765046296299</v>
          </cell>
          <cell r="B3689">
            <v>-0.1</v>
          </cell>
          <cell r="C3689">
            <v>-0.76</v>
          </cell>
        </row>
        <row r="3690">
          <cell r="A3690">
            <v>42878.765393518515</v>
          </cell>
          <cell r="B3690">
            <v>-0.1</v>
          </cell>
          <cell r="C3690">
            <v>-0.65</v>
          </cell>
        </row>
        <row r="3691">
          <cell r="A3691">
            <v>42878.765740740739</v>
          </cell>
          <cell r="B3691">
            <v>-0.09</v>
          </cell>
          <cell r="C3691">
            <v>-0.56000000000000005</v>
          </cell>
        </row>
        <row r="3692">
          <cell r="A3692">
            <v>42878.766087962962</v>
          </cell>
          <cell r="B3692">
            <v>-0.09</v>
          </cell>
          <cell r="C3692">
            <v>-0.49</v>
          </cell>
        </row>
        <row r="3693">
          <cell r="A3693">
            <v>42878.766435185185</v>
          </cell>
          <cell r="B3693">
            <v>-0.09</v>
          </cell>
          <cell r="C3693">
            <v>-0.55000000000000004</v>
          </cell>
        </row>
        <row r="3694">
          <cell r="A3694">
            <v>42878.766782407409</v>
          </cell>
          <cell r="B3694">
            <v>-0.09</v>
          </cell>
          <cell r="C3694">
            <v>-0.85</v>
          </cell>
        </row>
        <row r="3695">
          <cell r="A3695">
            <v>42878.767129629632</v>
          </cell>
          <cell r="B3695">
            <v>-0.1</v>
          </cell>
          <cell r="C3695">
            <v>-0.99</v>
          </cell>
        </row>
        <row r="3696">
          <cell r="A3696">
            <v>42878.767476851855</v>
          </cell>
          <cell r="B3696">
            <v>-0.09</v>
          </cell>
          <cell r="C3696">
            <v>-0.99</v>
          </cell>
        </row>
        <row r="3697">
          <cell r="A3697">
            <v>42878.767824074072</v>
          </cell>
          <cell r="B3697">
            <v>-0.09</v>
          </cell>
          <cell r="C3697">
            <v>-0.89</v>
          </cell>
        </row>
        <row r="3698">
          <cell r="A3698">
            <v>42878.768171296295</v>
          </cell>
          <cell r="B3698">
            <v>-0.09</v>
          </cell>
          <cell r="C3698">
            <v>-0.77</v>
          </cell>
        </row>
        <row r="3699">
          <cell r="A3699">
            <v>42878.768518518518</v>
          </cell>
          <cell r="B3699">
            <v>-0.09</v>
          </cell>
          <cell r="C3699">
            <v>-0.65</v>
          </cell>
        </row>
        <row r="3700">
          <cell r="A3700">
            <v>42878.768865740742</v>
          </cell>
          <cell r="B3700">
            <v>-0.09</v>
          </cell>
          <cell r="C3700">
            <v>-0.55000000000000004</v>
          </cell>
        </row>
        <row r="3701">
          <cell r="A3701">
            <v>42878.769212962965</v>
          </cell>
          <cell r="B3701">
            <v>-0.09</v>
          </cell>
          <cell r="C3701">
            <v>-0.49</v>
          </cell>
        </row>
        <row r="3702">
          <cell r="A3702">
            <v>42878.769560185188</v>
          </cell>
          <cell r="B3702">
            <v>-0.09</v>
          </cell>
          <cell r="C3702">
            <v>-0.51</v>
          </cell>
        </row>
        <row r="3703">
          <cell r="A3703">
            <v>42878.769907407404</v>
          </cell>
          <cell r="B3703">
            <v>-0.09</v>
          </cell>
          <cell r="C3703">
            <v>-0.82</v>
          </cell>
        </row>
        <row r="3704">
          <cell r="A3704">
            <v>42878.770254629628</v>
          </cell>
          <cell r="B3704">
            <v>-0.09</v>
          </cell>
          <cell r="C3704">
            <v>-0.98</v>
          </cell>
        </row>
        <row r="3705">
          <cell r="A3705">
            <v>42878.770601851851</v>
          </cell>
          <cell r="B3705">
            <v>-0.1</v>
          </cell>
          <cell r="C3705">
            <v>-1</v>
          </cell>
        </row>
        <row r="3706">
          <cell r="A3706">
            <v>42878.770949074074</v>
          </cell>
          <cell r="B3706">
            <v>-0.1</v>
          </cell>
          <cell r="C3706">
            <v>-0.92</v>
          </cell>
        </row>
        <row r="3707">
          <cell r="A3707">
            <v>42878.771296296298</v>
          </cell>
          <cell r="B3707">
            <v>-0.1</v>
          </cell>
          <cell r="C3707">
            <v>-0.8</v>
          </cell>
        </row>
        <row r="3708">
          <cell r="A3708">
            <v>42878.771643518521</v>
          </cell>
          <cell r="B3708">
            <v>-0.09</v>
          </cell>
          <cell r="C3708">
            <v>-0.67</v>
          </cell>
        </row>
        <row r="3709">
          <cell r="A3709">
            <v>42878.771990740737</v>
          </cell>
          <cell r="B3709">
            <v>-0.1</v>
          </cell>
          <cell r="C3709">
            <v>-0.57999999999999996</v>
          </cell>
        </row>
        <row r="3710">
          <cell r="A3710">
            <v>42878.772337962961</v>
          </cell>
          <cell r="B3710">
            <v>-0.1</v>
          </cell>
          <cell r="C3710">
            <v>-0.51</v>
          </cell>
        </row>
        <row r="3711">
          <cell r="A3711">
            <v>42878.772685185184</v>
          </cell>
          <cell r="B3711">
            <v>-0.1</v>
          </cell>
          <cell r="C3711">
            <v>-0.49</v>
          </cell>
        </row>
        <row r="3712">
          <cell r="A3712">
            <v>42878.773032407407</v>
          </cell>
          <cell r="B3712">
            <v>-0.09</v>
          </cell>
          <cell r="C3712">
            <v>-0.67</v>
          </cell>
        </row>
        <row r="3713">
          <cell r="A3713">
            <v>42878.773379629631</v>
          </cell>
          <cell r="B3713">
            <v>-0.09</v>
          </cell>
          <cell r="C3713">
            <v>-0.95</v>
          </cell>
        </row>
        <row r="3714">
          <cell r="A3714">
            <v>42878.773726851854</v>
          </cell>
          <cell r="B3714">
            <v>-0.09</v>
          </cell>
          <cell r="C3714">
            <v>-1.01</v>
          </cell>
        </row>
        <row r="3715">
          <cell r="A3715">
            <v>42878.774074074077</v>
          </cell>
          <cell r="B3715">
            <v>-0.09</v>
          </cell>
          <cell r="C3715">
            <v>-0.94</v>
          </cell>
        </row>
        <row r="3716">
          <cell r="A3716">
            <v>42878.774421296293</v>
          </cell>
          <cell r="B3716">
            <v>-0.1</v>
          </cell>
          <cell r="C3716">
            <v>-0.83</v>
          </cell>
        </row>
        <row r="3717">
          <cell r="A3717">
            <v>42878.774768518517</v>
          </cell>
          <cell r="B3717">
            <v>-0.09</v>
          </cell>
          <cell r="C3717">
            <v>-0.71</v>
          </cell>
        </row>
        <row r="3718">
          <cell r="A3718">
            <v>42878.775127314817</v>
          </cell>
          <cell r="B3718">
            <v>-0.09</v>
          </cell>
          <cell r="C3718">
            <v>-0.61</v>
          </cell>
        </row>
        <row r="3719">
          <cell r="A3719">
            <v>42878.77547453704</v>
          </cell>
          <cell r="B3719">
            <v>-0.09</v>
          </cell>
          <cell r="C3719">
            <v>-0.53</v>
          </cell>
        </row>
        <row r="3720">
          <cell r="A3720">
            <v>42878.775821759256</v>
          </cell>
          <cell r="B3720">
            <v>-0.09</v>
          </cell>
          <cell r="C3720">
            <v>-0.49</v>
          </cell>
        </row>
        <row r="3721">
          <cell r="A3721">
            <v>42878.77616898148</v>
          </cell>
          <cell r="B3721">
            <v>-0.09</v>
          </cell>
          <cell r="C3721">
            <v>-0.69</v>
          </cell>
        </row>
        <row r="3722">
          <cell r="A3722">
            <v>42878.776516203703</v>
          </cell>
          <cell r="B3722">
            <v>-0.1</v>
          </cell>
          <cell r="C3722">
            <v>-0.98</v>
          </cell>
        </row>
        <row r="3723">
          <cell r="A3723">
            <v>42878.776863425926</v>
          </cell>
          <cell r="B3723">
            <v>-0.1</v>
          </cell>
          <cell r="C3723">
            <v>-1.06</v>
          </cell>
        </row>
        <row r="3724">
          <cell r="A3724">
            <v>42878.77721064815</v>
          </cell>
          <cell r="B3724">
            <v>-0.1</v>
          </cell>
          <cell r="C3724">
            <v>-1</v>
          </cell>
        </row>
        <row r="3725">
          <cell r="A3725">
            <v>42878.777557870373</v>
          </cell>
          <cell r="B3725">
            <v>-0.1</v>
          </cell>
          <cell r="C3725">
            <v>-0.89</v>
          </cell>
        </row>
        <row r="3726">
          <cell r="A3726">
            <v>42878.777905092589</v>
          </cell>
          <cell r="B3726">
            <v>-0.1</v>
          </cell>
          <cell r="C3726">
            <v>-0.77</v>
          </cell>
        </row>
        <row r="3727">
          <cell r="A3727">
            <v>42878.778252314813</v>
          </cell>
          <cell r="B3727">
            <v>-0.09</v>
          </cell>
          <cell r="C3727">
            <v>-0.67</v>
          </cell>
        </row>
        <row r="3728">
          <cell r="A3728">
            <v>42878.778599537036</v>
          </cell>
          <cell r="B3728">
            <v>-0.1</v>
          </cell>
          <cell r="C3728">
            <v>-0.57999999999999996</v>
          </cell>
        </row>
        <row r="3729">
          <cell r="A3729">
            <v>42878.778946759259</v>
          </cell>
          <cell r="B3729">
            <v>-0.1</v>
          </cell>
          <cell r="C3729">
            <v>-0.53</v>
          </cell>
        </row>
        <row r="3730">
          <cell r="A3730">
            <v>42878.779293981483</v>
          </cell>
          <cell r="B3730">
            <v>-0.1</v>
          </cell>
          <cell r="C3730">
            <v>-0.54</v>
          </cell>
        </row>
        <row r="3731">
          <cell r="A3731">
            <v>42878.779641203706</v>
          </cell>
          <cell r="B3731">
            <v>-0.1</v>
          </cell>
          <cell r="C3731">
            <v>-0.75</v>
          </cell>
        </row>
        <row r="3732">
          <cell r="A3732">
            <v>42878.779988425929</v>
          </cell>
          <cell r="B3732">
            <v>-0.1</v>
          </cell>
          <cell r="C3732">
            <v>-0.99</v>
          </cell>
        </row>
        <row r="3733">
          <cell r="A3733">
            <v>42878.780335648145</v>
          </cell>
          <cell r="B3733">
            <v>-0.1</v>
          </cell>
          <cell r="C3733">
            <v>-1.06</v>
          </cell>
        </row>
        <row r="3734">
          <cell r="A3734">
            <v>42878.780682870369</v>
          </cell>
          <cell r="B3734">
            <v>-0.1</v>
          </cell>
          <cell r="C3734">
            <v>-0.98</v>
          </cell>
        </row>
        <row r="3735">
          <cell r="A3735">
            <v>42878.781030092592</v>
          </cell>
          <cell r="B3735">
            <v>-0.09</v>
          </cell>
          <cell r="C3735">
            <v>-0.86</v>
          </cell>
        </row>
        <row r="3736">
          <cell r="A3736">
            <v>42878.781377314815</v>
          </cell>
          <cell r="B3736">
            <v>-0.1</v>
          </cell>
          <cell r="C3736">
            <v>-0.74</v>
          </cell>
        </row>
        <row r="3737">
          <cell r="A3737">
            <v>42878.781724537039</v>
          </cell>
          <cell r="B3737">
            <v>-0.09</v>
          </cell>
          <cell r="C3737">
            <v>-0.64</v>
          </cell>
        </row>
        <row r="3738">
          <cell r="A3738">
            <v>42878.782071759262</v>
          </cell>
          <cell r="B3738">
            <v>-0.09</v>
          </cell>
          <cell r="C3738">
            <v>-0.56999999999999995</v>
          </cell>
        </row>
        <row r="3739">
          <cell r="A3739">
            <v>42878.782418981478</v>
          </cell>
          <cell r="B3739">
            <v>-0.1</v>
          </cell>
          <cell r="C3739">
            <v>-0.52</v>
          </cell>
        </row>
        <row r="3740">
          <cell r="A3740">
            <v>42878.782766203702</v>
          </cell>
          <cell r="B3740">
            <v>-0.1</v>
          </cell>
          <cell r="C3740">
            <v>-0.65</v>
          </cell>
        </row>
        <row r="3741">
          <cell r="A3741">
            <v>42878.783113425925</v>
          </cell>
          <cell r="B3741">
            <v>-0.1</v>
          </cell>
          <cell r="C3741">
            <v>-0.91</v>
          </cell>
        </row>
        <row r="3742">
          <cell r="A3742">
            <v>42878.783460648148</v>
          </cell>
          <cell r="B3742">
            <v>-0.1</v>
          </cell>
          <cell r="C3742">
            <v>-1.05</v>
          </cell>
        </row>
        <row r="3743">
          <cell r="A3743">
            <v>42878.783807870372</v>
          </cell>
          <cell r="B3743">
            <v>-0.1</v>
          </cell>
          <cell r="C3743">
            <v>-1.03</v>
          </cell>
        </row>
        <row r="3744">
          <cell r="A3744">
            <v>42878.784155092595</v>
          </cell>
          <cell r="B3744">
            <v>-0.09</v>
          </cell>
          <cell r="C3744">
            <v>-0.93</v>
          </cell>
        </row>
        <row r="3745">
          <cell r="A3745">
            <v>42878.784502314818</v>
          </cell>
          <cell r="B3745">
            <v>-0.1</v>
          </cell>
          <cell r="C3745">
            <v>-0.82</v>
          </cell>
        </row>
        <row r="3746">
          <cell r="A3746">
            <v>42878.784849537034</v>
          </cell>
          <cell r="B3746">
            <v>-0.1</v>
          </cell>
          <cell r="C3746">
            <v>-0.7</v>
          </cell>
        </row>
        <row r="3747">
          <cell r="A3747">
            <v>42878.785196759258</v>
          </cell>
          <cell r="B3747">
            <v>-0.09</v>
          </cell>
          <cell r="C3747">
            <v>-0.61</v>
          </cell>
        </row>
        <row r="3748">
          <cell r="A3748">
            <v>42878.785543981481</v>
          </cell>
          <cell r="B3748">
            <v>-0.1</v>
          </cell>
          <cell r="C3748">
            <v>-0.55000000000000004</v>
          </cell>
        </row>
        <row r="3749">
          <cell r="A3749">
            <v>42878.785891203705</v>
          </cell>
          <cell r="B3749">
            <v>-0.09</v>
          </cell>
          <cell r="C3749">
            <v>-0.51</v>
          </cell>
        </row>
        <row r="3750">
          <cell r="A3750">
            <v>42878.786238425928</v>
          </cell>
          <cell r="B3750">
            <v>-0.09</v>
          </cell>
          <cell r="C3750">
            <v>-0.64</v>
          </cell>
        </row>
        <row r="3751">
          <cell r="A3751">
            <v>42878.786585648151</v>
          </cell>
          <cell r="B3751">
            <v>-0.1</v>
          </cell>
          <cell r="C3751">
            <v>-0.92</v>
          </cell>
        </row>
        <row r="3752">
          <cell r="A3752">
            <v>42878.786932870367</v>
          </cell>
          <cell r="B3752">
            <v>-0.1</v>
          </cell>
          <cell r="C3752">
            <v>-1.04</v>
          </cell>
        </row>
        <row r="3753">
          <cell r="A3753">
            <v>42878.787280092591</v>
          </cell>
          <cell r="B3753">
            <v>-0.09</v>
          </cell>
          <cell r="C3753">
            <v>-1.01</v>
          </cell>
        </row>
        <row r="3754">
          <cell r="A3754">
            <v>42878.787627314814</v>
          </cell>
          <cell r="B3754">
            <v>-0.1</v>
          </cell>
          <cell r="C3754">
            <v>-0.9</v>
          </cell>
        </row>
        <row r="3755">
          <cell r="A3755">
            <v>42878.787974537037</v>
          </cell>
          <cell r="B3755">
            <v>-0.1</v>
          </cell>
          <cell r="C3755">
            <v>-0.77</v>
          </cell>
        </row>
        <row r="3756">
          <cell r="A3756">
            <v>42878.788321759261</v>
          </cell>
          <cell r="B3756">
            <v>-0.09</v>
          </cell>
          <cell r="C3756">
            <v>-0.66</v>
          </cell>
        </row>
        <row r="3757">
          <cell r="A3757">
            <v>42878.788668981484</v>
          </cell>
          <cell r="B3757">
            <v>-0.1</v>
          </cell>
          <cell r="C3757">
            <v>-0.56999999999999995</v>
          </cell>
        </row>
        <row r="3758">
          <cell r="A3758">
            <v>42878.7890162037</v>
          </cell>
          <cell r="B3758">
            <v>-0.09</v>
          </cell>
          <cell r="C3758">
            <v>-0.52</v>
          </cell>
        </row>
        <row r="3759">
          <cell r="A3759">
            <v>42878.789363425924</v>
          </cell>
          <cell r="B3759">
            <v>-0.1</v>
          </cell>
          <cell r="C3759">
            <v>-0.6</v>
          </cell>
        </row>
        <row r="3760">
          <cell r="A3760">
            <v>42878.789710648147</v>
          </cell>
          <cell r="B3760">
            <v>-0.1</v>
          </cell>
          <cell r="C3760">
            <v>-0.91</v>
          </cell>
        </row>
        <row r="3761">
          <cell r="A3761">
            <v>42878.79005787037</v>
          </cell>
          <cell r="B3761">
            <v>-0.1</v>
          </cell>
          <cell r="C3761">
            <v>-1.06</v>
          </cell>
        </row>
        <row r="3762">
          <cell r="A3762">
            <v>42878.790405092594</v>
          </cell>
          <cell r="B3762">
            <v>-0.1</v>
          </cell>
          <cell r="C3762">
            <v>-1.06</v>
          </cell>
        </row>
        <row r="3763">
          <cell r="A3763">
            <v>42878.790752314817</v>
          </cell>
          <cell r="B3763">
            <v>-0.1</v>
          </cell>
          <cell r="C3763">
            <v>-0.96</v>
          </cell>
        </row>
        <row r="3764">
          <cell r="A3764">
            <v>42878.79109953704</v>
          </cell>
          <cell r="B3764">
            <v>-0.1</v>
          </cell>
          <cell r="C3764">
            <v>-0.84</v>
          </cell>
        </row>
        <row r="3765">
          <cell r="A3765">
            <v>42878.791446759256</v>
          </cell>
          <cell r="B3765">
            <v>-0.09</v>
          </cell>
          <cell r="C3765">
            <v>-0.71</v>
          </cell>
        </row>
        <row r="3766">
          <cell r="A3766">
            <v>42878.79179398148</v>
          </cell>
          <cell r="B3766">
            <v>-0.09</v>
          </cell>
          <cell r="C3766">
            <v>-0.61</v>
          </cell>
        </row>
        <row r="3767">
          <cell r="A3767">
            <v>42878.792141203703</v>
          </cell>
          <cell r="B3767">
            <v>-0.1</v>
          </cell>
          <cell r="C3767">
            <v>-0.54</v>
          </cell>
        </row>
        <row r="3768">
          <cell r="A3768">
            <v>42878.792488425926</v>
          </cell>
          <cell r="B3768">
            <v>-0.09</v>
          </cell>
          <cell r="C3768">
            <v>-0.56000000000000005</v>
          </cell>
        </row>
        <row r="3769">
          <cell r="A3769">
            <v>42878.79283564815</v>
          </cell>
          <cell r="B3769">
            <v>-0.1</v>
          </cell>
          <cell r="C3769">
            <v>-0.76</v>
          </cell>
        </row>
        <row r="3770">
          <cell r="A3770">
            <v>42878.793182870373</v>
          </cell>
          <cell r="B3770">
            <v>-0.1</v>
          </cell>
          <cell r="C3770">
            <v>-0.98</v>
          </cell>
        </row>
        <row r="3771">
          <cell r="A3771">
            <v>42878.793530092589</v>
          </cell>
          <cell r="B3771">
            <v>-0.1</v>
          </cell>
          <cell r="C3771">
            <v>-1.05</v>
          </cell>
        </row>
        <row r="3772">
          <cell r="A3772">
            <v>42878.793877314813</v>
          </cell>
          <cell r="B3772">
            <v>-0.1</v>
          </cell>
          <cell r="C3772">
            <v>-1</v>
          </cell>
        </row>
        <row r="3773">
          <cell r="A3773">
            <v>42878.794224537036</v>
          </cell>
          <cell r="B3773">
            <v>-0.09</v>
          </cell>
          <cell r="C3773">
            <v>-0.88</v>
          </cell>
        </row>
        <row r="3774">
          <cell r="A3774">
            <v>42878.794571759259</v>
          </cell>
          <cell r="B3774">
            <v>-0.09</v>
          </cell>
          <cell r="C3774">
            <v>-0.76</v>
          </cell>
        </row>
        <row r="3775">
          <cell r="A3775">
            <v>42878.794918981483</v>
          </cell>
          <cell r="B3775">
            <v>-0.09</v>
          </cell>
          <cell r="C3775">
            <v>-0.65</v>
          </cell>
        </row>
        <row r="3776">
          <cell r="A3776">
            <v>42878.795266203706</v>
          </cell>
          <cell r="B3776">
            <v>-0.09</v>
          </cell>
          <cell r="C3776">
            <v>-0.56000000000000005</v>
          </cell>
        </row>
        <row r="3777">
          <cell r="A3777">
            <v>42878.795613425929</v>
          </cell>
          <cell r="B3777">
            <v>-0.1</v>
          </cell>
          <cell r="C3777">
            <v>-0.53</v>
          </cell>
        </row>
        <row r="3778">
          <cell r="A3778">
            <v>42878.795960648145</v>
          </cell>
          <cell r="B3778">
            <v>-0.09</v>
          </cell>
          <cell r="C3778">
            <v>-0.73</v>
          </cell>
        </row>
        <row r="3779">
          <cell r="A3779">
            <v>42878.796307870369</v>
          </cell>
          <cell r="B3779">
            <v>-0.09</v>
          </cell>
          <cell r="C3779">
            <v>-0.99</v>
          </cell>
        </row>
        <row r="3780">
          <cell r="A3780">
            <v>42878.796666666669</v>
          </cell>
          <cell r="B3780">
            <v>-0.1</v>
          </cell>
          <cell r="C3780">
            <v>-1.06</v>
          </cell>
        </row>
        <row r="3781">
          <cell r="A3781">
            <v>42878.797013888892</v>
          </cell>
          <cell r="B3781">
            <v>-0.1</v>
          </cell>
          <cell r="C3781">
            <v>-1.02</v>
          </cell>
        </row>
        <row r="3782">
          <cell r="A3782">
            <v>42878.797361111108</v>
          </cell>
          <cell r="B3782">
            <v>-0.1</v>
          </cell>
          <cell r="C3782">
            <v>-0.9</v>
          </cell>
        </row>
        <row r="3783">
          <cell r="A3783">
            <v>42878.797708333332</v>
          </cell>
          <cell r="B3783">
            <v>-0.1</v>
          </cell>
          <cell r="C3783">
            <v>-0.78</v>
          </cell>
        </row>
        <row r="3784">
          <cell r="A3784">
            <v>42878.798055555555</v>
          </cell>
          <cell r="B3784">
            <v>-0.1</v>
          </cell>
          <cell r="C3784">
            <v>-0.67</v>
          </cell>
        </row>
        <row r="3785">
          <cell r="A3785">
            <v>42878.798402777778</v>
          </cell>
          <cell r="B3785">
            <v>-0.1</v>
          </cell>
          <cell r="C3785">
            <v>-0.57999999999999996</v>
          </cell>
        </row>
        <row r="3786">
          <cell r="A3786">
            <v>42878.798750000002</v>
          </cell>
          <cell r="B3786">
            <v>-0.1</v>
          </cell>
          <cell r="C3786">
            <v>-0.52</v>
          </cell>
        </row>
        <row r="3787">
          <cell r="A3787">
            <v>42878.799097222225</v>
          </cell>
          <cell r="B3787">
            <v>-0.1</v>
          </cell>
          <cell r="C3787">
            <v>-0.62</v>
          </cell>
        </row>
        <row r="3788">
          <cell r="A3788">
            <v>42878.799444444441</v>
          </cell>
          <cell r="B3788">
            <v>-0.1</v>
          </cell>
          <cell r="C3788">
            <v>-0.86</v>
          </cell>
        </row>
        <row r="3789">
          <cell r="A3789">
            <v>42878.799791666665</v>
          </cell>
          <cell r="B3789">
            <v>-0.09</v>
          </cell>
          <cell r="C3789">
            <v>-1.06</v>
          </cell>
        </row>
        <row r="3790">
          <cell r="A3790">
            <v>42878.800138888888</v>
          </cell>
          <cell r="B3790">
            <v>-0.1</v>
          </cell>
          <cell r="C3790">
            <v>-1.06</v>
          </cell>
        </row>
        <row r="3791">
          <cell r="A3791">
            <v>42878.800486111111</v>
          </cell>
          <cell r="B3791">
            <v>-0.1</v>
          </cell>
          <cell r="C3791">
            <v>-0.96</v>
          </cell>
        </row>
        <row r="3792">
          <cell r="A3792">
            <v>42878.800833333335</v>
          </cell>
          <cell r="B3792">
            <v>-0.1</v>
          </cell>
          <cell r="C3792">
            <v>-0.83</v>
          </cell>
        </row>
        <row r="3793">
          <cell r="A3793">
            <v>42878.801180555558</v>
          </cell>
          <cell r="B3793">
            <v>-0.09</v>
          </cell>
          <cell r="C3793">
            <v>-0.7</v>
          </cell>
        </row>
        <row r="3794">
          <cell r="A3794">
            <v>42878.801527777781</v>
          </cell>
          <cell r="B3794">
            <v>-0.1</v>
          </cell>
          <cell r="C3794">
            <v>-0.6</v>
          </cell>
        </row>
        <row r="3795">
          <cell r="A3795">
            <v>42878.801874999997</v>
          </cell>
          <cell r="B3795">
            <v>-0.09</v>
          </cell>
          <cell r="C3795">
            <v>-0.54</v>
          </cell>
        </row>
        <row r="3796">
          <cell r="A3796">
            <v>42878.802222222221</v>
          </cell>
          <cell r="B3796">
            <v>-0.09</v>
          </cell>
          <cell r="C3796">
            <v>-0.55000000000000004</v>
          </cell>
        </row>
        <row r="3797">
          <cell r="A3797">
            <v>42878.802569444444</v>
          </cell>
          <cell r="B3797">
            <v>-0.09</v>
          </cell>
          <cell r="C3797">
            <v>-0.79</v>
          </cell>
        </row>
        <row r="3798">
          <cell r="A3798">
            <v>42878.802916666667</v>
          </cell>
          <cell r="B3798">
            <v>-0.1</v>
          </cell>
          <cell r="C3798">
            <v>-0.99</v>
          </cell>
        </row>
        <row r="3799">
          <cell r="A3799">
            <v>42878.803263888891</v>
          </cell>
          <cell r="B3799">
            <v>-0.1</v>
          </cell>
          <cell r="C3799">
            <v>-1.03</v>
          </cell>
        </row>
        <row r="3800">
          <cell r="A3800">
            <v>42878.803611111114</v>
          </cell>
          <cell r="B3800">
            <v>-0.09</v>
          </cell>
          <cell r="C3800">
            <v>-0.95</v>
          </cell>
        </row>
        <row r="3801">
          <cell r="A3801">
            <v>42878.80395833333</v>
          </cell>
          <cell r="B3801">
            <v>-0.09</v>
          </cell>
          <cell r="C3801">
            <v>-0.84</v>
          </cell>
        </row>
        <row r="3802">
          <cell r="A3802">
            <v>42878.804305555554</v>
          </cell>
          <cell r="B3802">
            <v>-0.09</v>
          </cell>
          <cell r="C3802">
            <v>-0.71</v>
          </cell>
        </row>
        <row r="3803">
          <cell r="A3803">
            <v>42878.804652777777</v>
          </cell>
          <cell r="B3803">
            <v>-0.1</v>
          </cell>
          <cell r="C3803">
            <v>-0.61</v>
          </cell>
        </row>
        <row r="3804">
          <cell r="A3804">
            <v>42878.805</v>
          </cell>
          <cell r="B3804">
            <v>-0.09</v>
          </cell>
          <cell r="C3804">
            <v>-0.53</v>
          </cell>
        </row>
        <row r="3805">
          <cell r="A3805">
            <v>42878.805347222224</v>
          </cell>
          <cell r="B3805">
            <v>-0.09</v>
          </cell>
          <cell r="C3805">
            <v>-0.55000000000000004</v>
          </cell>
        </row>
        <row r="3806">
          <cell r="A3806">
            <v>42878.805694444447</v>
          </cell>
          <cell r="B3806">
            <v>-0.1</v>
          </cell>
          <cell r="C3806">
            <v>-0.72</v>
          </cell>
        </row>
        <row r="3807">
          <cell r="A3807">
            <v>42878.806041666663</v>
          </cell>
          <cell r="B3807">
            <v>-0.1</v>
          </cell>
          <cell r="C3807">
            <v>-0.96</v>
          </cell>
        </row>
        <row r="3808">
          <cell r="A3808">
            <v>42878.806388888886</v>
          </cell>
          <cell r="B3808">
            <v>-0.1</v>
          </cell>
          <cell r="C3808">
            <v>-1.05</v>
          </cell>
        </row>
        <row r="3809">
          <cell r="A3809">
            <v>42878.80673611111</v>
          </cell>
          <cell r="B3809">
            <v>-0.1</v>
          </cell>
          <cell r="C3809">
            <v>-0.98</v>
          </cell>
        </row>
        <row r="3810">
          <cell r="A3810">
            <v>42878.807083333333</v>
          </cell>
          <cell r="B3810">
            <v>-0.09</v>
          </cell>
          <cell r="C3810">
            <v>-0.87</v>
          </cell>
        </row>
        <row r="3811">
          <cell r="A3811">
            <v>42878.807430555556</v>
          </cell>
          <cell r="B3811">
            <v>-0.09</v>
          </cell>
          <cell r="C3811">
            <v>-0.74</v>
          </cell>
        </row>
        <row r="3812">
          <cell r="A3812">
            <v>42878.80777777778</v>
          </cell>
          <cell r="B3812">
            <v>-0.09</v>
          </cell>
          <cell r="C3812">
            <v>-0.64</v>
          </cell>
        </row>
        <row r="3813">
          <cell r="A3813">
            <v>42878.808125000003</v>
          </cell>
          <cell r="B3813">
            <v>-0.09</v>
          </cell>
          <cell r="C3813">
            <v>-0.56000000000000005</v>
          </cell>
        </row>
        <row r="3814">
          <cell r="A3814">
            <v>42878.808472222219</v>
          </cell>
          <cell r="B3814">
            <v>-0.1</v>
          </cell>
          <cell r="C3814">
            <v>-0.52</v>
          </cell>
        </row>
        <row r="3815">
          <cell r="A3815">
            <v>42878.808819444443</v>
          </cell>
          <cell r="B3815">
            <v>-0.09</v>
          </cell>
          <cell r="C3815">
            <v>-0.65</v>
          </cell>
        </row>
        <row r="3816">
          <cell r="A3816">
            <v>42878.809166666666</v>
          </cell>
          <cell r="B3816">
            <v>-0.09</v>
          </cell>
          <cell r="C3816">
            <v>-0.9</v>
          </cell>
        </row>
        <row r="3817">
          <cell r="A3817">
            <v>42878.809513888889</v>
          </cell>
          <cell r="B3817">
            <v>-0.09</v>
          </cell>
          <cell r="C3817">
            <v>-1.05</v>
          </cell>
        </row>
        <row r="3818">
          <cell r="A3818">
            <v>42878.809861111113</v>
          </cell>
          <cell r="B3818">
            <v>-0.1</v>
          </cell>
          <cell r="C3818">
            <v>-1.02</v>
          </cell>
        </row>
        <row r="3819">
          <cell r="A3819">
            <v>42878.810208333336</v>
          </cell>
          <cell r="B3819">
            <v>-0.09</v>
          </cell>
          <cell r="C3819">
            <v>-0.91</v>
          </cell>
        </row>
        <row r="3820">
          <cell r="A3820">
            <v>42878.810555555552</v>
          </cell>
          <cell r="B3820">
            <v>-0.09</v>
          </cell>
          <cell r="C3820">
            <v>-0.78</v>
          </cell>
        </row>
        <row r="3821">
          <cell r="A3821">
            <v>42878.810902777775</v>
          </cell>
          <cell r="B3821">
            <v>-0.09</v>
          </cell>
          <cell r="C3821">
            <v>-0.67</v>
          </cell>
        </row>
        <row r="3822">
          <cell r="A3822">
            <v>42878.811249999999</v>
          </cell>
          <cell r="B3822">
            <v>-0.1</v>
          </cell>
          <cell r="C3822">
            <v>-0.57999999999999996</v>
          </cell>
        </row>
        <row r="3823">
          <cell r="A3823">
            <v>42878.811597222222</v>
          </cell>
          <cell r="B3823">
            <v>-0.09</v>
          </cell>
          <cell r="C3823">
            <v>-0.53</v>
          </cell>
        </row>
        <row r="3824">
          <cell r="A3824">
            <v>42878.811944444446</v>
          </cell>
          <cell r="B3824">
            <v>-0.09</v>
          </cell>
          <cell r="C3824">
            <v>-0.68</v>
          </cell>
        </row>
        <row r="3825">
          <cell r="A3825">
            <v>42878.812291666669</v>
          </cell>
          <cell r="B3825">
            <v>-0.09</v>
          </cell>
          <cell r="C3825">
            <v>-0.93</v>
          </cell>
        </row>
        <row r="3826">
          <cell r="A3826">
            <v>42878.812638888892</v>
          </cell>
          <cell r="B3826">
            <v>-0.1</v>
          </cell>
          <cell r="C3826">
            <v>-1.06</v>
          </cell>
        </row>
        <row r="3827">
          <cell r="A3827">
            <v>42878.812986111108</v>
          </cell>
          <cell r="B3827">
            <v>-0.1</v>
          </cell>
          <cell r="C3827">
            <v>-1.01</v>
          </cell>
        </row>
        <row r="3828">
          <cell r="A3828">
            <v>42878.813333333332</v>
          </cell>
          <cell r="B3828">
            <v>-0.09</v>
          </cell>
          <cell r="C3828">
            <v>-0.91</v>
          </cell>
        </row>
        <row r="3829">
          <cell r="A3829">
            <v>42878.813680555555</v>
          </cell>
          <cell r="B3829">
            <v>-0.09</v>
          </cell>
          <cell r="C3829">
            <v>-0.79</v>
          </cell>
        </row>
        <row r="3830">
          <cell r="A3830">
            <v>42878.814027777778</v>
          </cell>
          <cell r="B3830">
            <v>-0.09</v>
          </cell>
          <cell r="C3830">
            <v>-0.68</v>
          </cell>
        </row>
        <row r="3831">
          <cell r="A3831">
            <v>42878.814375000002</v>
          </cell>
          <cell r="B3831">
            <v>-0.1</v>
          </cell>
          <cell r="C3831">
            <v>-0.59</v>
          </cell>
        </row>
        <row r="3832">
          <cell r="A3832">
            <v>42878.814722222225</v>
          </cell>
          <cell r="B3832">
            <v>-0.1</v>
          </cell>
          <cell r="C3832">
            <v>-0.54</v>
          </cell>
        </row>
        <row r="3833">
          <cell r="A3833">
            <v>42878.815069444441</v>
          </cell>
          <cell r="B3833">
            <v>-0.1</v>
          </cell>
          <cell r="C3833">
            <v>-0.62</v>
          </cell>
        </row>
        <row r="3834">
          <cell r="A3834">
            <v>42878.815416666665</v>
          </cell>
          <cell r="B3834">
            <v>-0.09</v>
          </cell>
          <cell r="C3834">
            <v>-0.89</v>
          </cell>
        </row>
        <row r="3835">
          <cell r="A3835">
            <v>42878.815763888888</v>
          </cell>
          <cell r="B3835">
            <v>-0.1</v>
          </cell>
          <cell r="C3835">
            <v>-1.06</v>
          </cell>
        </row>
        <row r="3836">
          <cell r="A3836">
            <v>42878.816111111111</v>
          </cell>
          <cell r="B3836">
            <v>-0.1</v>
          </cell>
          <cell r="C3836">
            <v>-1.05</v>
          </cell>
        </row>
        <row r="3837">
          <cell r="A3837">
            <v>42878.816458333335</v>
          </cell>
          <cell r="B3837">
            <v>-0.09</v>
          </cell>
          <cell r="C3837">
            <v>-0.97</v>
          </cell>
        </row>
        <row r="3838">
          <cell r="A3838">
            <v>42878.816805555558</v>
          </cell>
          <cell r="B3838">
            <v>-0.1</v>
          </cell>
          <cell r="C3838">
            <v>-0.84</v>
          </cell>
        </row>
        <row r="3839">
          <cell r="A3839">
            <v>42878.817152777781</v>
          </cell>
          <cell r="B3839">
            <v>-0.09</v>
          </cell>
          <cell r="C3839">
            <v>-0.73</v>
          </cell>
        </row>
        <row r="3840">
          <cell r="A3840">
            <v>42878.817499999997</v>
          </cell>
          <cell r="B3840">
            <v>-0.09</v>
          </cell>
          <cell r="C3840">
            <v>-0.63</v>
          </cell>
        </row>
        <row r="3841">
          <cell r="A3841">
            <v>42878.817847222221</v>
          </cell>
          <cell r="B3841">
            <v>-0.1</v>
          </cell>
          <cell r="C3841">
            <v>-0.57999999999999996</v>
          </cell>
        </row>
        <row r="3842">
          <cell r="A3842">
            <v>42878.818194444444</v>
          </cell>
          <cell r="B3842">
            <v>-0.1</v>
          </cell>
          <cell r="C3842">
            <v>-0.56000000000000005</v>
          </cell>
        </row>
        <row r="3843">
          <cell r="A3843">
            <v>42878.818541666667</v>
          </cell>
          <cell r="B3843">
            <v>-0.1</v>
          </cell>
          <cell r="C3843">
            <v>-0.74</v>
          </cell>
        </row>
        <row r="3844">
          <cell r="A3844">
            <v>42878.818888888891</v>
          </cell>
          <cell r="B3844">
            <v>-0.1</v>
          </cell>
          <cell r="C3844">
            <v>-0.97</v>
          </cell>
        </row>
        <row r="3845">
          <cell r="A3845">
            <v>42878.819236111114</v>
          </cell>
          <cell r="B3845">
            <v>-0.1</v>
          </cell>
          <cell r="C3845">
            <v>-1.0900000000000001</v>
          </cell>
        </row>
        <row r="3846">
          <cell r="A3846">
            <v>42878.819594907407</v>
          </cell>
          <cell r="B3846">
            <v>-0.1</v>
          </cell>
          <cell r="C3846">
            <v>-1.05</v>
          </cell>
        </row>
        <row r="3847">
          <cell r="A3847">
            <v>42878.81994212963</v>
          </cell>
          <cell r="B3847">
            <v>-0.1</v>
          </cell>
          <cell r="C3847">
            <v>-0.92</v>
          </cell>
        </row>
        <row r="3848">
          <cell r="A3848">
            <v>42878.820289351854</v>
          </cell>
          <cell r="B3848">
            <v>-0.1</v>
          </cell>
          <cell r="C3848">
            <v>-0.81</v>
          </cell>
        </row>
        <row r="3849">
          <cell r="A3849">
            <v>42878.820636574077</v>
          </cell>
          <cell r="B3849">
            <v>-0.1</v>
          </cell>
          <cell r="C3849">
            <v>-0.7</v>
          </cell>
        </row>
        <row r="3850">
          <cell r="A3850">
            <v>42878.820983796293</v>
          </cell>
          <cell r="B3850">
            <v>-0.1</v>
          </cell>
          <cell r="C3850">
            <v>-0.63</v>
          </cell>
        </row>
        <row r="3851">
          <cell r="A3851">
            <v>42878.821331018517</v>
          </cell>
          <cell r="B3851">
            <v>-0.09</v>
          </cell>
          <cell r="C3851">
            <v>-0.57999999999999996</v>
          </cell>
        </row>
        <row r="3852">
          <cell r="A3852">
            <v>42878.82167824074</v>
          </cell>
          <cell r="B3852">
            <v>-0.1</v>
          </cell>
          <cell r="C3852">
            <v>-0.63</v>
          </cell>
        </row>
        <row r="3853">
          <cell r="A3853">
            <v>42878.822025462963</v>
          </cell>
          <cell r="B3853">
            <v>-0.09</v>
          </cell>
          <cell r="C3853">
            <v>-0.89</v>
          </cell>
        </row>
        <row r="3854">
          <cell r="A3854">
            <v>42878.822372685187</v>
          </cell>
          <cell r="B3854">
            <v>-0.1</v>
          </cell>
          <cell r="C3854">
            <v>-1.07</v>
          </cell>
        </row>
        <row r="3855">
          <cell r="A3855">
            <v>42878.82271990741</v>
          </cell>
          <cell r="B3855">
            <v>-0.1</v>
          </cell>
          <cell r="C3855">
            <v>-1.1000000000000001</v>
          </cell>
        </row>
        <row r="3856">
          <cell r="A3856">
            <v>42878.823067129626</v>
          </cell>
          <cell r="B3856">
            <v>-0.1</v>
          </cell>
          <cell r="C3856">
            <v>-1.01</v>
          </cell>
        </row>
        <row r="3857">
          <cell r="A3857">
            <v>42878.823414351849</v>
          </cell>
          <cell r="B3857">
            <v>-0.1</v>
          </cell>
          <cell r="C3857">
            <v>-0.88</v>
          </cell>
        </row>
        <row r="3858">
          <cell r="A3858">
            <v>42878.823761574073</v>
          </cell>
          <cell r="B3858">
            <v>-0.1</v>
          </cell>
          <cell r="C3858">
            <v>-0.78</v>
          </cell>
        </row>
        <row r="3859">
          <cell r="A3859">
            <v>42878.824108796296</v>
          </cell>
          <cell r="B3859">
            <v>-0.1</v>
          </cell>
          <cell r="C3859">
            <v>-0.68</v>
          </cell>
        </row>
        <row r="3860">
          <cell r="A3860">
            <v>42878.824456018519</v>
          </cell>
          <cell r="B3860">
            <v>-0.1</v>
          </cell>
          <cell r="C3860">
            <v>-0.62</v>
          </cell>
        </row>
        <row r="3861">
          <cell r="A3861">
            <v>42878.824803240743</v>
          </cell>
          <cell r="B3861">
            <v>-0.1</v>
          </cell>
          <cell r="C3861">
            <v>-0.57999999999999996</v>
          </cell>
        </row>
        <row r="3862">
          <cell r="A3862">
            <v>42878.825150462966</v>
          </cell>
          <cell r="B3862">
            <v>-0.1</v>
          </cell>
          <cell r="C3862">
            <v>-0.72</v>
          </cell>
        </row>
        <row r="3863">
          <cell r="A3863">
            <v>42878.825497685182</v>
          </cell>
          <cell r="B3863">
            <v>-0.1</v>
          </cell>
          <cell r="C3863">
            <v>-1.01</v>
          </cell>
        </row>
        <row r="3864">
          <cell r="A3864">
            <v>42878.825844907406</v>
          </cell>
          <cell r="B3864">
            <v>-0.1</v>
          </cell>
          <cell r="C3864">
            <v>-1.1299999999999999</v>
          </cell>
        </row>
        <row r="3865">
          <cell r="A3865">
            <v>42878.826192129629</v>
          </cell>
          <cell r="B3865">
            <v>-0.1</v>
          </cell>
          <cell r="C3865">
            <v>-1.08</v>
          </cell>
        </row>
        <row r="3866">
          <cell r="A3866">
            <v>42878.826539351852</v>
          </cell>
          <cell r="B3866">
            <v>-0.1</v>
          </cell>
          <cell r="C3866">
            <v>-0.98</v>
          </cell>
        </row>
        <row r="3867">
          <cell r="A3867">
            <v>42878.826886574076</v>
          </cell>
          <cell r="B3867">
            <v>-0.1</v>
          </cell>
          <cell r="C3867">
            <v>-0.85</v>
          </cell>
        </row>
        <row r="3868">
          <cell r="A3868">
            <v>42878.827233796299</v>
          </cell>
          <cell r="B3868">
            <v>-0.1</v>
          </cell>
          <cell r="C3868">
            <v>-0.74</v>
          </cell>
        </row>
        <row r="3869">
          <cell r="A3869">
            <v>42878.827581018515</v>
          </cell>
          <cell r="B3869">
            <v>-0.09</v>
          </cell>
          <cell r="C3869">
            <v>-0.66</v>
          </cell>
        </row>
        <row r="3870">
          <cell r="A3870">
            <v>42878.827928240738</v>
          </cell>
          <cell r="B3870">
            <v>-0.1</v>
          </cell>
          <cell r="C3870">
            <v>-0.61</v>
          </cell>
        </row>
        <row r="3871">
          <cell r="A3871">
            <v>42878.828275462962</v>
          </cell>
          <cell r="B3871">
            <v>-0.1</v>
          </cell>
          <cell r="C3871">
            <v>-0.57999999999999996</v>
          </cell>
        </row>
        <row r="3872">
          <cell r="A3872">
            <v>42878.828622685185</v>
          </cell>
          <cell r="B3872">
            <v>-0.1</v>
          </cell>
          <cell r="C3872">
            <v>-0.76</v>
          </cell>
        </row>
        <row r="3873">
          <cell r="A3873">
            <v>42878.828969907408</v>
          </cell>
          <cell r="B3873">
            <v>-0.1</v>
          </cell>
          <cell r="C3873">
            <v>-1.03</v>
          </cell>
        </row>
        <row r="3874">
          <cell r="A3874">
            <v>42878.829317129632</v>
          </cell>
          <cell r="B3874">
            <v>-0.1</v>
          </cell>
          <cell r="C3874">
            <v>-1.1399999999999999</v>
          </cell>
        </row>
        <row r="3875">
          <cell r="A3875">
            <v>42878.829664351855</v>
          </cell>
          <cell r="B3875">
            <v>-0.1</v>
          </cell>
          <cell r="C3875">
            <v>-1.0900000000000001</v>
          </cell>
        </row>
        <row r="3876">
          <cell r="A3876">
            <v>42878.830011574071</v>
          </cell>
          <cell r="B3876">
            <v>-0.1</v>
          </cell>
          <cell r="C3876">
            <v>-0.97</v>
          </cell>
        </row>
        <row r="3877">
          <cell r="A3877">
            <v>42878.830358796295</v>
          </cell>
          <cell r="B3877">
            <v>-0.1</v>
          </cell>
          <cell r="C3877">
            <v>-0.84</v>
          </cell>
        </row>
        <row r="3878">
          <cell r="A3878">
            <v>42878.830706018518</v>
          </cell>
          <cell r="B3878">
            <v>-0.1</v>
          </cell>
          <cell r="C3878">
            <v>-0.73</v>
          </cell>
        </row>
        <row r="3879">
          <cell r="A3879">
            <v>42878.831053240741</v>
          </cell>
          <cell r="B3879">
            <v>-0.1</v>
          </cell>
          <cell r="C3879">
            <v>-0.65</v>
          </cell>
        </row>
        <row r="3880">
          <cell r="A3880">
            <v>42878.831400462965</v>
          </cell>
          <cell r="B3880">
            <v>-0.1</v>
          </cell>
          <cell r="C3880">
            <v>-0.59</v>
          </cell>
        </row>
        <row r="3881">
          <cell r="A3881">
            <v>42878.831747685188</v>
          </cell>
          <cell r="B3881">
            <v>-0.1</v>
          </cell>
          <cell r="C3881">
            <v>-0.57999999999999996</v>
          </cell>
        </row>
        <row r="3882">
          <cell r="A3882">
            <v>42878.832094907404</v>
          </cell>
          <cell r="B3882">
            <v>-0.1</v>
          </cell>
          <cell r="C3882">
            <v>-0.78</v>
          </cell>
        </row>
        <row r="3883">
          <cell r="A3883">
            <v>42878.832442129627</v>
          </cell>
          <cell r="B3883">
            <v>-0.1</v>
          </cell>
          <cell r="C3883">
            <v>-1.01</v>
          </cell>
        </row>
        <row r="3884">
          <cell r="A3884">
            <v>42878.832789351851</v>
          </cell>
          <cell r="B3884">
            <v>-0.1</v>
          </cell>
          <cell r="C3884">
            <v>-1.1100000000000001</v>
          </cell>
        </row>
        <row r="3885">
          <cell r="A3885">
            <v>42878.833136574074</v>
          </cell>
          <cell r="B3885">
            <v>-0.1</v>
          </cell>
          <cell r="C3885">
            <v>-1.06</v>
          </cell>
        </row>
        <row r="3886">
          <cell r="A3886">
            <v>42878.833483796298</v>
          </cell>
          <cell r="B3886">
            <v>-0.1</v>
          </cell>
          <cell r="C3886">
            <v>-0.95</v>
          </cell>
        </row>
        <row r="3887">
          <cell r="A3887">
            <v>42878.833831018521</v>
          </cell>
          <cell r="B3887">
            <v>-0.1</v>
          </cell>
          <cell r="C3887">
            <v>-0.83</v>
          </cell>
        </row>
        <row r="3888">
          <cell r="A3888">
            <v>42878.834178240744</v>
          </cell>
          <cell r="B3888">
            <v>-0.1</v>
          </cell>
          <cell r="C3888">
            <v>-0.71</v>
          </cell>
        </row>
        <row r="3889">
          <cell r="A3889">
            <v>42878.83452546296</v>
          </cell>
          <cell r="B3889">
            <v>-0.1</v>
          </cell>
          <cell r="C3889">
            <v>-0.63</v>
          </cell>
        </row>
        <row r="3890">
          <cell r="A3890">
            <v>42878.834872685184</v>
          </cell>
          <cell r="B3890">
            <v>-0.1</v>
          </cell>
          <cell r="C3890">
            <v>-0.57999999999999996</v>
          </cell>
        </row>
        <row r="3891">
          <cell r="A3891">
            <v>42878.835219907407</v>
          </cell>
          <cell r="B3891">
            <v>-0.1</v>
          </cell>
          <cell r="C3891">
            <v>-0.63</v>
          </cell>
        </row>
        <row r="3892">
          <cell r="A3892">
            <v>42878.83556712963</v>
          </cell>
          <cell r="B3892">
            <v>-0.1</v>
          </cell>
          <cell r="C3892">
            <v>-0.87</v>
          </cell>
        </row>
        <row r="3893">
          <cell r="A3893">
            <v>42878.835914351854</v>
          </cell>
          <cell r="B3893">
            <v>-0.1</v>
          </cell>
          <cell r="C3893">
            <v>-1.08</v>
          </cell>
        </row>
        <row r="3894">
          <cell r="A3894">
            <v>42878.836261574077</v>
          </cell>
          <cell r="B3894">
            <v>-0.1</v>
          </cell>
          <cell r="C3894">
            <v>-1.1100000000000001</v>
          </cell>
        </row>
        <row r="3895">
          <cell r="A3895">
            <v>42878.836608796293</v>
          </cell>
          <cell r="B3895">
            <v>-0.1</v>
          </cell>
          <cell r="C3895">
            <v>-1.03</v>
          </cell>
        </row>
        <row r="3896">
          <cell r="A3896">
            <v>42878.836956018517</v>
          </cell>
          <cell r="B3896">
            <v>-0.1</v>
          </cell>
          <cell r="C3896">
            <v>-0.9</v>
          </cell>
        </row>
        <row r="3897">
          <cell r="A3897">
            <v>42878.83730324074</v>
          </cell>
          <cell r="B3897">
            <v>-0.1</v>
          </cell>
          <cell r="C3897">
            <v>-0.78</v>
          </cell>
        </row>
        <row r="3898">
          <cell r="A3898">
            <v>42878.837650462963</v>
          </cell>
          <cell r="B3898">
            <v>-0.1</v>
          </cell>
          <cell r="C3898">
            <v>-0.68</v>
          </cell>
        </row>
        <row r="3899">
          <cell r="A3899">
            <v>42878.837997685187</v>
          </cell>
          <cell r="B3899">
            <v>-0.1</v>
          </cell>
          <cell r="C3899">
            <v>-0.61</v>
          </cell>
        </row>
        <row r="3900">
          <cell r="A3900">
            <v>42878.83834490741</v>
          </cell>
          <cell r="B3900">
            <v>-0.1</v>
          </cell>
          <cell r="C3900">
            <v>-0.56999999999999995</v>
          </cell>
        </row>
        <row r="3901">
          <cell r="A3901">
            <v>42878.838692129626</v>
          </cell>
          <cell r="B3901">
            <v>-0.1</v>
          </cell>
          <cell r="C3901">
            <v>-0.74</v>
          </cell>
        </row>
        <row r="3902">
          <cell r="A3902">
            <v>42878.839039351849</v>
          </cell>
          <cell r="B3902">
            <v>-0.1</v>
          </cell>
          <cell r="C3902">
            <v>-0.99</v>
          </cell>
        </row>
        <row r="3903">
          <cell r="A3903">
            <v>42878.839386574073</v>
          </cell>
          <cell r="B3903">
            <v>-0.1</v>
          </cell>
          <cell r="C3903">
            <v>-1.1200000000000001</v>
          </cell>
        </row>
        <row r="3904">
          <cell r="A3904">
            <v>42878.839733796296</v>
          </cell>
          <cell r="B3904">
            <v>-0.1</v>
          </cell>
          <cell r="C3904">
            <v>-1.0900000000000001</v>
          </cell>
        </row>
        <row r="3905">
          <cell r="A3905">
            <v>42878.840081018519</v>
          </cell>
          <cell r="B3905">
            <v>-0.1</v>
          </cell>
          <cell r="C3905">
            <v>-0.98</v>
          </cell>
        </row>
        <row r="3906">
          <cell r="A3906">
            <v>42878.840428240743</v>
          </cell>
          <cell r="B3906">
            <v>-0.1</v>
          </cell>
          <cell r="C3906">
            <v>-0.85</v>
          </cell>
        </row>
        <row r="3907">
          <cell r="A3907">
            <v>42878.840775462966</v>
          </cell>
          <cell r="B3907">
            <v>-0.09</v>
          </cell>
          <cell r="C3907">
            <v>-0.73</v>
          </cell>
        </row>
        <row r="3908">
          <cell r="A3908">
            <v>42878.841122685182</v>
          </cell>
          <cell r="B3908">
            <v>-0.1</v>
          </cell>
          <cell r="C3908">
            <v>-0.65</v>
          </cell>
        </row>
        <row r="3909">
          <cell r="A3909">
            <v>42878.841469907406</v>
          </cell>
          <cell r="B3909">
            <v>-0.1</v>
          </cell>
          <cell r="C3909">
            <v>-0.59</v>
          </cell>
        </row>
        <row r="3910">
          <cell r="A3910">
            <v>42878.841817129629</v>
          </cell>
          <cell r="B3910">
            <v>-0.09</v>
          </cell>
          <cell r="C3910">
            <v>-0.63</v>
          </cell>
        </row>
        <row r="3911">
          <cell r="A3911">
            <v>42878.842164351852</v>
          </cell>
          <cell r="B3911">
            <v>-0.1</v>
          </cell>
          <cell r="C3911">
            <v>-0.92</v>
          </cell>
        </row>
        <row r="3912">
          <cell r="A3912">
            <v>42878.842511574076</v>
          </cell>
          <cell r="B3912">
            <v>-0.1</v>
          </cell>
          <cell r="C3912">
            <v>-1.06</v>
          </cell>
        </row>
        <row r="3913">
          <cell r="A3913">
            <v>42878.842858796299</v>
          </cell>
          <cell r="B3913">
            <v>-0.1</v>
          </cell>
          <cell r="C3913">
            <v>-1.1000000000000001</v>
          </cell>
        </row>
        <row r="3914">
          <cell r="A3914">
            <v>42878.843217592592</v>
          </cell>
          <cell r="B3914">
            <v>-0.09</v>
          </cell>
          <cell r="C3914">
            <v>-1.01</v>
          </cell>
        </row>
        <row r="3915">
          <cell r="A3915">
            <v>42878.843564814815</v>
          </cell>
          <cell r="B3915">
            <v>-0.1</v>
          </cell>
          <cell r="C3915">
            <v>-0.89</v>
          </cell>
        </row>
        <row r="3916">
          <cell r="A3916">
            <v>42878.843912037039</v>
          </cell>
          <cell r="B3916">
            <v>-0.1</v>
          </cell>
          <cell r="C3916">
            <v>-0.78</v>
          </cell>
        </row>
        <row r="3917">
          <cell r="A3917">
            <v>42878.844259259262</v>
          </cell>
          <cell r="B3917">
            <v>-0.1</v>
          </cell>
          <cell r="C3917">
            <v>-0.69</v>
          </cell>
        </row>
        <row r="3918">
          <cell r="A3918">
            <v>42878.844606481478</v>
          </cell>
          <cell r="B3918">
            <v>-0.1</v>
          </cell>
          <cell r="C3918">
            <v>-0.62</v>
          </cell>
        </row>
        <row r="3919">
          <cell r="A3919">
            <v>42878.844953703701</v>
          </cell>
          <cell r="B3919">
            <v>-0.1</v>
          </cell>
          <cell r="C3919">
            <v>-0.6</v>
          </cell>
        </row>
        <row r="3920">
          <cell r="A3920">
            <v>42878.845300925925</v>
          </cell>
          <cell r="B3920">
            <v>-0.09</v>
          </cell>
          <cell r="C3920">
            <v>-0.78</v>
          </cell>
        </row>
        <row r="3921">
          <cell r="A3921">
            <v>42878.845648148148</v>
          </cell>
          <cell r="B3921">
            <v>-0.1</v>
          </cell>
          <cell r="C3921">
            <v>-1.01</v>
          </cell>
        </row>
        <row r="3922">
          <cell r="A3922">
            <v>42878.845995370371</v>
          </cell>
          <cell r="B3922">
            <v>-0.1</v>
          </cell>
          <cell r="C3922">
            <v>-1.1100000000000001</v>
          </cell>
        </row>
        <row r="3923">
          <cell r="A3923">
            <v>42878.846342592595</v>
          </cell>
          <cell r="B3923">
            <v>-0.1</v>
          </cell>
          <cell r="C3923">
            <v>-1.05</v>
          </cell>
        </row>
        <row r="3924">
          <cell r="A3924">
            <v>42878.846689814818</v>
          </cell>
          <cell r="B3924">
            <v>-0.1</v>
          </cell>
          <cell r="C3924">
            <v>-0.95</v>
          </cell>
        </row>
        <row r="3925">
          <cell r="A3925">
            <v>42878.847037037034</v>
          </cell>
          <cell r="B3925">
            <v>-0.1</v>
          </cell>
          <cell r="C3925">
            <v>-0.83</v>
          </cell>
        </row>
        <row r="3926">
          <cell r="A3926">
            <v>42878.847384259258</v>
          </cell>
          <cell r="B3926">
            <v>-0.1</v>
          </cell>
          <cell r="C3926">
            <v>-0.72</v>
          </cell>
        </row>
        <row r="3927">
          <cell r="A3927">
            <v>42878.847731481481</v>
          </cell>
          <cell r="B3927">
            <v>-0.1</v>
          </cell>
          <cell r="C3927">
            <v>-0.64</v>
          </cell>
        </row>
        <row r="3928">
          <cell r="A3928">
            <v>42878.848078703704</v>
          </cell>
          <cell r="B3928">
            <v>-0.1</v>
          </cell>
          <cell r="C3928">
            <v>-0.57999999999999996</v>
          </cell>
        </row>
        <row r="3929">
          <cell r="A3929">
            <v>42878.848425925928</v>
          </cell>
          <cell r="B3929">
            <v>-0.1</v>
          </cell>
          <cell r="C3929">
            <v>-0.67</v>
          </cell>
        </row>
        <row r="3930">
          <cell r="A3930">
            <v>42878.848773148151</v>
          </cell>
          <cell r="B3930">
            <v>-0.1</v>
          </cell>
          <cell r="C3930">
            <v>-0.91</v>
          </cell>
        </row>
        <row r="3931">
          <cell r="A3931">
            <v>42878.849120370367</v>
          </cell>
          <cell r="B3931">
            <v>-0.1</v>
          </cell>
          <cell r="C3931">
            <v>-1.1100000000000001</v>
          </cell>
        </row>
        <row r="3932">
          <cell r="A3932">
            <v>42878.84946759259</v>
          </cell>
          <cell r="B3932">
            <v>-0.1</v>
          </cell>
          <cell r="C3932">
            <v>-1.1100000000000001</v>
          </cell>
        </row>
        <row r="3933">
          <cell r="A3933">
            <v>42878.849814814814</v>
          </cell>
          <cell r="B3933">
            <v>-0.1</v>
          </cell>
          <cell r="C3933">
            <v>-1.02</v>
          </cell>
        </row>
        <row r="3934">
          <cell r="A3934">
            <v>42878.850162037037</v>
          </cell>
          <cell r="B3934">
            <v>-0.1</v>
          </cell>
          <cell r="C3934">
            <v>-0.89</v>
          </cell>
        </row>
        <row r="3935">
          <cell r="A3935">
            <v>42878.85050925926</v>
          </cell>
          <cell r="B3935">
            <v>-0.09</v>
          </cell>
          <cell r="C3935">
            <v>-0.77</v>
          </cell>
        </row>
        <row r="3936">
          <cell r="A3936">
            <v>42878.850856481484</v>
          </cell>
          <cell r="B3936">
            <v>-0.1</v>
          </cell>
          <cell r="C3936">
            <v>-0.69</v>
          </cell>
        </row>
        <row r="3937">
          <cell r="A3937">
            <v>42878.851203703707</v>
          </cell>
          <cell r="B3937">
            <v>-0.1</v>
          </cell>
          <cell r="C3937">
            <v>-0.61</v>
          </cell>
        </row>
        <row r="3938">
          <cell r="A3938">
            <v>42878.851550925923</v>
          </cell>
          <cell r="B3938">
            <v>-0.09</v>
          </cell>
          <cell r="C3938">
            <v>-0.61</v>
          </cell>
        </row>
        <row r="3939">
          <cell r="A3939">
            <v>42878.851898148147</v>
          </cell>
          <cell r="B3939">
            <v>-0.1</v>
          </cell>
          <cell r="C3939">
            <v>-0.79</v>
          </cell>
        </row>
        <row r="3940">
          <cell r="A3940">
            <v>42878.85224537037</v>
          </cell>
          <cell r="B3940">
            <v>-0.1</v>
          </cell>
          <cell r="C3940">
            <v>-1.01</v>
          </cell>
        </row>
        <row r="3941">
          <cell r="A3941">
            <v>42878.852592592593</v>
          </cell>
          <cell r="B3941">
            <v>-0.11</v>
          </cell>
          <cell r="C3941">
            <v>-1.1100000000000001</v>
          </cell>
        </row>
        <row r="3942">
          <cell r="A3942">
            <v>42878.852939814817</v>
          </cell>
          <cell r="B3942">
            <v>-0.1</v>
          </cell>
          <cell r="C3942">
            <v>-1.05</v>
          </cell>
        </row>
        <row r="3943">
          <cell r="A3943">
            <v>42878.85328703704</v>
          </cell>
          <cell r="B3943">
            <v>-0.11</v>
          </cell>
          <cell r="C3943">
            <v>-0.94</v>
          </cell>
        </row>
        <row r="3944">
          <cell r="A3944">
            <v>42878.853634259256</v>
          </cell>
          <cell r="B3944">
            <v>-0.1</v>
          </cell>
          <cell r="C3944">
            <v>-0.82</v>
          </cell>
        </row>
        <row r="3945">
          <cell r="A3945">
            <v>42878.853981481479</v>
          </cell>
          <cell r="B3945">
            <v>-0.1</v>
          </cell>
          <cell r="C3945">
            <v>-0.71</v>
          </cell>
        </row>
        <row r="3946">
          <cell r="A3946">
            <v>42878.854328703703</v>
          </cell>
          <cell r="B3946">
            <v>-0.1</v>
          </cell>
          <cell r="C3946">
            <v>-0.64</v>
          </cell>
        </row>
        <row r="3947">
          <cell r="A3947">
            <v>42878.854675925926</v>
          </cell>
          <cell r="B3947">
            <v>-0.1</v>
          </cell>
          <cell r="C3947">
            <v>-0.59</v>
          </cell>
        </row>
        <row r="3948">
          <cell r="A3948">
            <v>42878.855023148149</v>
          </cell>
          <cell r="B3948">
            <v>-0.1</v>
          </cell>
          <cell r="C3948">
            <v>-0.74</v>
          </cell>
        </row>
        <row r="3949">
          <cell r="A3949">
            <v>42878.855370370373</v>
          </cell>
          <cell r="B3949">
            <v>-0.1</v>
          </cell>
          <cell r="C3949">
            <v>-0.98</v>
          </cell>
        </row>
        <row r="3950">
          <cell r="A3950">
            <v>42878.855717592596</v>
          </cell>
          <cell r="B3950">
            <v>-0.1</v>
          </cell>
          <cell r="C3950">
            <v>-1.1100000000000001</v>
          </cell>
        </row>
        <row r="3951">
          <cell r="A3951">
            <v>42878.856064814812</v>
          </cell>
          <cell r="B3951">
            <v>-0.09</v>
          </cell>
          <cell r="C3951">
            <v>-1.08</v>
          </cell>
        </row>
        <row r="3952">
          <cell r="A3952">
            <v>42878.856412037036</v>
          </cell>
          <cell r="B3952">
            <v>-0.1</v>
          </cell>
          <cell r="C3952">
            <v>-0.98</v>
          </cell>
        </row>
        <row r="3953">
          <cell r="A3953">
            <v>42878.856759259259</v>
          </cell>
          <cell r="B3953">
            <v>-0.1</v>
          </cell>
          <cell r="C3953">
            <v>-0.87</v>
          </cell>
        </row>
        <row r="3954">
          <cell r="A3954">
            <v>42878.857106481482</v>
          </cell>
          <cell r="B3954">
            <v>-0.1</v>
          </cell>
          <cell r="C3954">
            <v>-0.75</v>
          </cell>
        </row>
        <row r="3955">
          <cell r="A3955">
            <v>42878.857453703706</v>
          </cell>
          <cell r="B3955">
            <v>-0.1</v>
          </cell>
          <cell r="C3955">
            <v>-0.66</v>
          </cell>
        </row>
        <row r="3956">
          <cell r="A3956">
            <v>42878.857800925929</v>
          </cell>
          <cell r="B3956">
            <v>-0.1</v>
          </cell>
          <cell r="C3956">
            <v>-0.61</v>
          </cell>
        </row>
        <row r="3957">
          <cell r="A3957">
            <v>42878.858148148145</v>
          </cell>
          <cell r="B3957">
            <v>-0.1</v>
          </cell>
          <cell r="C3957">
            <v>-0.64</v>
          </cell>
        </row>
        <row r="3958">
          <cell r="A3958">
            <v>42878.858495370368</v>
          </cell>
          <cell r="B3958">
            <v>-0.1</v>
          </cell>
          <cell r="C3958">
            <v>-0.88</v>
          </cell>
        </row>
        <row r="3959">
          <cell r="A3959">
            <v>42878.858842592592</v>
          </cell>
          <cell r="B3959">
            <v>-0.1</v>
          </cell>
          <cell r="C3959">
            <v>-1.06</v>
          </cell>
        </row>
        <row r="3960">
          <cell r="A3960">
            <v>42878.859189814815</v>
          </cell>
          <cell r="B3960">
            <v>-0.1</v>
          </cell>
          <cell r="C3960">
            <v>-1.1399999999999999</v>
          </cell>
        </row>
        <row r="3961">
          <cell r="A3961">
            <v>42878.859537037039</v>
          </cell>
          <cell r="B3961">
            <v>-0.1</v>
          </cell>
          <cell r="C3961">
            <v>-1.06</v>
          </cell>
        </row>
        <row r="3962">
          <cell r="A3962">
            <v>42878.859884259262</v>
          </cell>
          <cell r="B3962">
            <v>-0.1</v>
          </cell>
          <cell r="C3962">
            <v>-0.94</v>
          </cell>
        </row>
        <row r="3963">
          <cell r="A3963">
            <v>42878.860231481478</v>
          </cell>
          <cell r="B3963">
            <v>-0.1</v>
          </cell>
          <cell r="C3963">
            <v>-0.82</v>
          </cell>
        </row>
        <row r="3964">
          <cell r="A3964">
            <v>42878.860578703701</v>
          </cell>
          <cell r="B3964">
            <v>-0.1</v>
          </cell>
          <cell r="C3964">
            <v>-0.72</v>
          </cell>
        </row>
        <row r="3965">
          <cell r="A3965">
            <v>42878.860925925925</v>
          </cell>
          <cell r="B3965">
            <v>-0.1</v>
          </cell>
          <cell r="C3965">
            <v>-0.65</v>
          </cell>
        </row>
        <row r="3966">
          <cell r="A3966">
            <v>42878.861273148148</v>
          </cell>
          <cell r="B3966">
            <v>-0.1</v>
          </cell>
          <cell r="C3966">
            <v>-0.61</v>
          </cell>
        </row>
        <row r="3967">
          <cell r="A3967">
            <v>42878.861620370371</v>
          </cell>
          <cell r="B3967">
            <v>-0.1</v>
          </cell>
          <cell r="C3967">
            <v>-0.73</v>
          </cell>
        </row>
        <row r="3968">
          <cell r="A3968">
            <v>42878.861967592595</v>
          </cell>
          <cell r="B3968">
            <v>-0.11</v>
          </cell>
          <cell r="C3968">
            <v>-1</v>
          </cell>
        </row>
        <row r="3969">
          <cell r="A3969">
            <v>42878.862314814818</v>
          </cell>
          <cell r="B3969">
            <v>-0.1</v>
          </cell>
          <cell r="C3969">
            <v>-1.1499999999999999</v>
          </cell>
        </row>
        <row r="3970">
          <cell r="A3970">
            <v>42878.862662037034</v>
          </cell>
          <cell r="B3970">
            <v>-0.1</v>
          </cell>
          <cell r="C3970">
            <v>-1.1299999999999999</v>
          </cell>
        </row>
        <row r="3971">
          <cell r="A3971">
            <v>42878.863020833334</v>
          </cell>
          <cell r="B3971">
            <v>-0.1</v>
          </cell>
          <cell r="C3971">
            <v>-1.01</v>
          </cell>
        </row>
        <row r="3972">
          <cell r="A3972">
            <v>42878.863368055558</v>
          </cell>
          <cell r="B3972">
            <v>-0.1</v>
          </cell>
          <cell r="C3972">
            <v>-0.9</v>
          </cell>
        </row>
        <row r="3973">
          <cell r="A3973">
            <v>42878.863715277781</v>
          </cell>
          <cell r="B3973">
            <v>-0.1</v>
          </cell>
          <cell r="C3973">
            <v>-0.79</v>
          </cell>
        </row>
        <row r="3974">
          <cell r="A3974">
            <v>42878.864062499997</v>
          </cell>
          <cell r="B3974">
            <v>-0.1</v>
          </cell>
          <cell r="C3974">
            <v>-0.71</v>
          </cell>
        </row>
        <row r="3975">
          <cell r="A3975">
            <v>42878.86440972222</v>
          </cell>
          <cell r="B3975">
            <v>-0.1</v>
          </cell>
          <cell r="C3975">
            <v>-0.65</v>
          </cell>
        </row>
        <row r="3976">
          <cell r="A3976">
            <v>42878.864756944444</v>
          </cell>
          <cell r="B3976">
            <v>-0.1</v>
          </cell>
          <cell r="C3976">
            <v>-0.66</v>
          </cell>
        </row>
        <row r="3977">
          <cell r="A3977">
            <v>42878.865104166667</v>
          </cell>
          <cell r="B3977">
            <v>-0.11</v>
          </cell>
          <cell r="C3977">
            <v>-0.89</v>
          </cell>
        </row>
        <row r="3978">
          <cell r="A3978">
            <v>42878.865451388891</v>
          </cell>
          <cell r="B3978">
            <v>-0.1</v>
          </cell>
          <cell r="C3978">
            <v>-1.0900000000000001</v>
          </cell>
        </row>
        <row r="3979">
          <cell r="A3979">
            <v>42878.865798611114</v>
          </cell>
          <cell r="B3979">
            <v>-0.1</v>
          </cell>
          <cell r="C3979">
            <v>-1.18</v>
          </cell>
        </row>
        <row r="3980">
          <cell r="A3980">
            <v>42878.86614583333</v>
          </cell>
          <cell r="B3980">
            <v>-0.1</v>
          </cell>
          <cell r="C3980">
            <v>-1.1200000000000001</v>
          </cell>
        </row>
        <row r="3981">
          <cell r="A3981">
            <v>42878.866493055553</v>
          </cell>
          <cell r="B3981">
            <v>-0.1</v>
          </cell>
          <cell r="C3981">
            <v>-1.02</v>
          </cell>
        </row>
        <row r="3982">
          <cell r="A3982">
            <v>42878.866840277777</v>
          </cell>
          <cell r="B3982">
            <v>-0.1</v>
          </cell>
          <cell r="C3982">
            <v>-0.9</v>
          </cell>
        </row>
        <row r="3983">
          <cell r="A3983">
            <v>42878.8671875</v>
          </cell>
          <cell r="B3983">
            <v>-0.1</v>
          </cell>
          <cell r="C3983">
            <v>-0.8</v>
          </cell>
        </row>
        <row r="3984">
          <cell r="A3984">
            <v>42878.867534722223</v>
          </cell>
          <cell r="B3984">
            <v>-0.1</v>
          </cell>
          <cell r="C3984">
            <v>-0.72</v>
          </cell>
        </row>
        <row r="3985">
          <cell r="A3985">
            <v>42878.867881944447</v>
          </cell>
          <cell r="B3985">
            <v>-0.1</v>
          </cell>
          <cell r="C3985">
            <v>-0.68</v>
          </cell>
        </row>
        <row r="3986">
          <cell r="A3986">
            <v>42878.86822916667</v>
          </cell>
          <cell r="B3986">
            <v>-0.1</v>
          </cell>
          <cell r="C3986">
            <v>-0.65</v>
          </cell>
        </row>
        <row r="3987">
          <cell r="A3987">
            <v>42878.868576388886</v>
          </cell>
          <cell r="B3987">
            <v>-0.1</v>
          </cell>
          <cell r="C3987">
            <v>-0.85</v>
          </cell>
        </row>
        <row r="3988">
          <cell r="A3988">
            <v>42878.868923611109</v>
          </cell>
          <cell r="B3988">
            <v>-0.1</v>
          </cell>
          <cell r="C3988">
            <v>-1.1100000000000001</v>
          </cell>
        </row>
        <row r="3989">
          <cell r="A3989">
            <v>42878.869270833333</v>
          </cell>
          <cell r="B3989">
            <v>-0.1</v>
          </cell>
          <cell r="C3989">
            <v>-1.18</v>
          </cell>
        </row>
        <row r="3990">
          <cell r="A3990">
            <v>42878.869618055556</v>
          </cell>
          <cell r="B3990">
            <v>-0.1</v>
          </cell>
          <cell r="C3990">
            <v>-1.1299999999999999</v>
          </cell>
        </row>
        <row r="3991">
          <cell r="A3991">
            <v>42878.86996527778</v>
          </cell>
          <cell r="B3991">
            <v>-0.11</v>
          </cell>
          <cell r="C3991">
            <v>-1.02</v>
          </cell>
        </row>
        <row r="3992">
          <cell r="A3992">
            <v>42878.870312500003</v>
          </cell>
          <cell r="B3992">
            <v>-0.11</v>
          </cell>
          <cell r="C3992">
            <v>-0.9</v>
          </cell>
        </row>
        <row r="3993">
          <cell r="A3993">
            <v>42878.870659722219</v>
          </cell>
          <cell r="B3993">
            <v>-0.1</v>
          </cell>
          <cell r="C3993">
            <v>-0.79</v>
          </cell>
        </row>
        <row r="3994">
          <cell r="A3994">
            <v>42878.871006944442</v>
          </cell>
          <cell r="B3994">
            <v>-0.11</v>
          </cell>
          <cell r="C3994">
            <v>-0.71</v>
          </cell>
        </row>
        <row r="3995">
          <cell r="A3995">
            <v>42878.871354166666</v>
          </cell>
          <cell r="B3995">
            <v>-0.11</v>
          </cell>
          <cell r="C3995">
            <v>-0.66</v>
          </cell>
        </row>
        <row r="3996">
          <cell r="A3996">
            <v>42878.871701388889</v>
          </cell>
          <cell r="B3996">
            <v>-0.11</v>
          </cell>
          <cell r="C3996">
            <v>-0.73</v>
          </cell>
        </row>
        <row r="3997">
          <cell r="A3997">
            <v>42878.872048611112</v>
          </cell>
          <cell r="B3997">
            <v>-0.1</v>
          </cell>
          <cell r="C3997">
            <v>-1</v>
          </cell>
        </row>
        <row r="3998">
          <cell r="A3998">
            <v>42878.872395833336</v>
          </cell>
          <cell r="B3998">
            <v>-0.1</v>
          </cell>
          <cell r="C3998">
            <v>-1.1399999999999999</v>
          </cell>
        </row>
        <row r="3999">
          <cell r="A3999">
            <v>42878.872743055559</v>
          </cell>
          <cell r="B3999">
            <v>-0.1</v>
          </cell>
          <cell r="C3999">
            <v>-1.1599999999999999</v>
          </cell>
        </row>
        <row r="4000">
          <cell r="A4000">
            <v>42878.873090277775</v>
          </cell>
          <cell r="B4000">
            <v>-0.1</v>
          </cell>
          <cell r="C4000">
            <v>-1.08</v>
          </cell>
        </row>
        <row r="4001">
          <cell r="A4001">
            <v>42878.873437499999</v>
          </cell>
          <cell r="B4001">
            <v>-0.11</v>
          </cell>
          <cell r="C4001">
            <v>-0.95</v>
          </cell>
        </row>
        <row r="4002">
          <cell r="A4002">
            <v>42878.873784722222</v>
          </cell>
          <cell r="B4002">
            <v>-0.1</v>
          </cell>
          <cell r="C4002">
            <v>-0.84</v>
          </cell>
        </row>
        <row r="4003">
          <cell r="A4003">
            <v>42878.874131944445</v>
          </cell>
          <cell r="B4003">
            <v>-0.1</v>
          </cell>
          <cell r="C4003">
            <v>-0.75</v>
          </cell>
        </row>
        <row r="4004">
          <cell r="A4004">
            <v>42878.874479166669</v>
          </cell>
          <cell r="B4004">
            <v>-0.11</v>
          </cell>
          <cell r="C4004">
            <v>-0.68</v>
          </cell>
        </row>
        <row r="4005">
          <cell r="A4005">
            <v>42878.874826388892</v>
          </cell>
          <cell r="B4005">
            <v>-0.1</v>
          </cell>
          <cell r="C4005">
            <v>-0.67</v>
          </cell>
        </row>
        <row r="4006">
          <cell r="A4006">
            <v>42878.875173611108</v>
          </cell>
          <cell r="B4006">
            <v>-0.1</v>
          </cell>
          <cell r="C4006">
            <v>-0.85</v>
          </cell>
        </row>
        <row r="4007">
          <cell r="A4007">
            <v>42878.875520833331</v>
          </cell>
          <cell r="B4007">
            <v>-0.11</v>
          </cell>
          <cell r="C4007">
            <v>-1.0900000000000001</v>
          </cell>
        </row>
        <row r="4008">
          <cell r="A4008">
            <v>42878.875868055555</v>
          </cell>
          <cell r="B4008">
            <v>-0.1</v>
          </cell>
          <cell r="C4008">
            <v>-1.18</v>
          </cell>
        </row>
        <row r="4009">
          <cell r="A4009">
            <v>42878.876215277778</v>
          </cell>
          <cell r="B4009">
            <v>-0.11</v>
          </cell>
          <cell r="C4009">
            <v>-1.1100000000000001</v>
          </cell>
        </row>
        <row r="4010">
          <cell r="A4010">
            <v>42878.876562500001</v>
          </cell>
          <cell r="B4010">
            <v>-0.1</v>
          </cell>
          <cell r="C4010">
            <v>-1</v>
          </cell>
        </row>
        <row r="4011">
          <cell r="A4011">
            <v>42878.876909722225</v>
          </cell>
          <cell r="B4011">
            <v>-0.11</v>
          </cell>
          <cell r="C4011">
            <v>-0.86</v>
          </cell>
        </row>
        <row r="4012">
          <cell r="A4012">
            <v>42878.877256944441</v>
          </cell>
          <cell r="B4012">
            <v>-0.11</v>
          </cell>
          <cell r="C4012">
            <v>-0.77</v>
          </cell>
        </row>
        <row r="4013">
          <cell r="A4013">
            <v>42878.877604166664</v>
          </cell>
          <cell r="B4013">
            <v>-0.11</v>
          </cell>
          <cell r="C4013">
            <v>-0.69</v>
          </cell>
        </row>
        <row r="4014">
          <cell r="A4014">
            <v>42878.877951388888</v>
          </cell>
          <cell r="B4014">
            <v>-0.11</v>
          </cell>
          <cell r="C4014">
            <v>-0.65</v>
          </cell>
        </row>
        <row r="4015">
          <cell r="A4015">
            <v>42878.878298611111</v>
          </cell>
          <cell r="B4015">
            <v>-0.11</v>
          </cell>
          <cell r="C4015">
            <v>-0.78</v>
          </cell>
        </row>
        <row r="4016">
          <cell r="A4016">
            <v>42878.878645833334</v>
          </cell>
          <cell r="B4016">
            <v>-0.11</v>
          </cell>
          <cell r="C4016">
            <v>-1.04</v>
          </cell>
        </row>
        <row r="4017">
          <cell r="A4017">
            <v>42878.878993055558</v>
          </cell>
          <cell r="B4017">
            <v>-0.11</v>
          </cell>
          <cell r="C4017">
            <v>-1.17</v>
          </cell>
        </row>
        <row r="4018">
          <cell r="A4018">
            <v>42878.879340277781</v>
          </cell>
          <cell r="B4018">
            <v>-0.11</v>
          </cell>
          <cell r="C4018">
            <v>-1.1299999999999999</v>
          </cell>
        </row>
        <row r="4019">
          <cell r="A4019">
            <v>42878.879687499997</v>
          </cell>
          <cell r="B4019">
            <v>-0.11</v>
          </cell>
          <cell r="C4019">
            <v>-1.03</v>
          </cell>
        </row>
        <row r="4020">
          <cell r="A4020">
            <v>42878.88003472222</v>
          </cell>
          <cell r="B4020">
            <v>-0.1</v>
          </cell>
          <cell r="C4020">
            <v>-0.93</v>
          </cell>
        </row>
        <row r="4021">
          <cell r="A4021">
            <v>42878.880381944444</v>
          </cell>
          <cell r="B4021">
            <v>-0.11</v>
          </cell>
          <cell r="C4021">
            <v>-0.81</v>
          </cell>
        </row>
        <row r="4022">
          <cell r="A4022">
            <v>42878.880729166667</v>
          </cell>
          <cell r="B4022">
            <v>-0.11</v>
          </cell>
          <cell r="C4022">
            <v>-0.73</v>
          </cell>
        </row>
        <row r="4023">
          <cell r="A4023">
            <v>42878.881076388891</v>
          </cell>
          <cell r="B4023">
            <v>-0.11</v>
          </cell>
          <cell r="C4023">
            <v>-0.67</v>
          </cell>
        </row>
        <row r="4024">
          <cell r="A4024">
            <v>42878.881423611114</v>
          </cell>
          <cell r="B4024">
            <v>-0.11</v>
          </cell>
          <cell r="C4024">
            <v>-0.7</v>
          </cell>
        </row>
        <row r="4025">
          <cell r="A4025">
            <v>42878.88177083333</v>
          </cell>
          <cell r="B4025">
            <v>-0.11</v>
          </cell>
          <cell r="C4025">
            <v>-0.93</v>
          </cell>
        </row>
        <row r="4026">
          <cell r="A4026">
            <v>42878.882118055553</v>
          </cell>
          <cell r="B4026">
            <v>-0.11</v>
          </cell>
          <cell r="C4026">
            <v>-1.1499999999999999</v>
          </cell>
        </row>
        <row r="4027">
          <cell r="A4027">
            <v>42878.882465277777</v>
          </cell>
          <cell r="B4027">
            <v>-0.11</v>
          </cell>
          <cell r="C4027">
            <v>-1.21</v>
          </cell>
        </row>
        <row r="4028">
          <cell r="A4028">
            <v>42878.8828125</v>
          </cell>
          <cell r="B4028">
            <v>-0.11</v>
          </cell>
          <cell r="C4028">
            <v>-1.1499999999999999</v>
          </cell>
        </row>
        <row r="4029">
          <cell r="A4029">
            <v>42878.883159722223</v>
          </cell>
          <cell r="B4029">
            <v>-0.11</v>
          </cell>
          <cell r="C4029">
            <v>-1.02</v>
          </cell>
        </row>
        <row r="4030">
          <cell r="A4030">
            <v>42878.883506944447</v>
          </cell>
          <cell r="B4030">
            <v>-0.11</v>
          </cell>
          <cell r="C4030">
            <v>-0.91</v>
          </cell>
        </row>
        <row r="4031">
          <cell r="A4031">
            <v>42878.88386574074</v>
          </cell>
          <cell r="B4031">
            <v>-0.12</v>
          </cell>
          <cell r="C4031">
            <v>-0.81</v>
          </cell>
        </row>
        <row r="4032">
          <cell r="A4032">
            <v>42878.884212962963</v>
          </cell>
          <cell r="B4032">
            <v>-0.11</v>
          </cell>
          <cell r="C4032">
            <v>-0.74</v>
          </cell>
        </row>
        <row r="4033">
          <cell r="A4033">
            <v>42878.884560185186</v>
          </cell>
          <cell r="B4033">
            <v>-0.11</v>
          </cell>
          <cell r="C4033">
            <v>-0.68</v>
          </cell>
        </row>
        <row r="4034">
          <cell r="A4034">
            <v>42878.88490740741</v>
          </cell>
          <cell r="B4034">
            <v>-0.11</v>
          </cell>
          <cell r="C4034">
            <v>-0.78</v>
          </cell>
        </row>
        <row r="4035">
          <cell r="A4035">
            <v>42878.885254629633</v>
          </cell>
          <cell r="B4035">
            <v>-0.11</v>
          </cell>
          <cell r="C4035">
            <v>-1.06</v>
          </cell>
        </row>
        <row r="4036">
          <cell r="A4036">
            <v>42878.885601851849</v>
          </cell>
          <cell r="B4036">
            <v>-0.12</v>
          </cell>
          <cell r="C4036">
            <v>-1.23</v>
          </cell>
        </row>
        <row r="4037">
          <cell r="A4037">
            <v>42878.885949074072</v>
          </cell>
          <cell r="B4037">
            <v>-0.11</v>
          </cell>
          <cell r="C4037">
            <v>-1.21</v>
          </cell>
        </row>
        <row r="4038">
          <cell r="A4038">
            <v>42878.886296296296</v>
          </cell>
          <cell r="B4038">
            <v>-0.12</v>
          </cell>
          <cell r="C4038">
            <v>-1.1200000000000001</v>
          </cell>
        </row>
        <row r="4039">
          <cell r="A4039">
            <v>42878.886643518519</v>
          </cell>
          <cell r="B4039">
            <v>-0.11</v>
          </cell>
          <cell r="C4039">
            <v>-1</v>
          </cell>
        </row>
        <row r="4040">
          <cell r="A4040">
            <v>42878.886990740742</v>
          </cell>
          <cell r="B4040">
            <v>-0.12</v>
          </cell>
          <cell r="C4040">
            <v>-0.9</v>
          </cell>
        </row>
        <row r="4041">
          <cell r="A4041">
            <v>42878.887337962966</v>
          </cell>
          <cell r="B4041">
            <v>-0.11</v>
          </cell>
          <cell r="C4041">
            <v>-0.8</v>
          </cell>
        </row>
        <row r="4042">
          <cell r="A4042">
            <v>42878.887685185182</v>
          </cell>
          <cell r="B4042">
            <v>-0.11</v>
          </cell>
          <cell r="C4042">
            <v>-0.75</v>
          </cell>
        </row>
        <row r="4043">
          <cell r="A4043">
            <v>42878.888032407405</v>
          </cell>
          <cell r="B4043">
            <v>-0.11</v>
          </cell>
          <cell r="C4043">
            <v>-0.71</v>
          </cell>
        </row>
        <row r="4044">
          <cell r="A4044">
            <v>42878.888379629629</v>
          </cell>
          <cell r="B4044">
            <v>-0.12</v>
          </cell>
          <cell r="C4044">
            <v>-0.87</v>
          </cell>
        </row>
        <row r="4045">
          <cell r="A4045">
            <v>42878.888726851852</v>
          </cell>
          <cell r="B4045">
            <v>-0.11</v>
          </cell>
          <cell r="C4045">
            <v>-1.1200000000000001</v>
          </cell>
        </row>
        <row r="4046">
          <cell r="A4046">
            <v>42878.889074074075</v>
          </cell>
          <cell r="B4046">
            <v>-0.12</v>
          </cell>
          <cell r="C4046">
            <v>-1.26</v>
          </cell>
        </row>
        <row r="4047">
          <cell r="A4047">
            <v>42878.889421296299</v>
          </cell>
          <cell r="B4047">
            <v>-0.11</v>
          </cell>
          <cell r="C4047">
            <v>-1.22</v>
          </cell>
        </row>
        <row r="4048">
          <cell r="A4048">
            <v>42878.889768518522</v>
          </cell>
          <cell r="B4048">
            <v>-0.12</v>
          </cell>
          <cell r="C4048">
            <v>-1.1299999999999999</v>
          </cell>
        </row>
        <row r="4049">
          <cell r="A4049">
            <v>42878.890115740738</v>
          </cell>
          <cell r="B4049">
            <v>-0.11</v>
          </cell>
          <cell r="C4049">
            <v>-1.02</v>
          </cell>
        </row>
        <row r="4050">
          <cell r="A4050">
            <v>42878.890462962961</v>
          </cell>
          <cell r="B4050">
            <v>-0.12</v>
          </cell>
          <cell r="C4050">
            <v>-0.91</v>
          </cell>
        </row>
        <row r="4051">
          <cell r="A4051">
            <v>42878.890810185185</v>
          </cell>
          <cell r="B4051">
            <v>-0.12</v>
          </cell>
          <cell r="C4051">
            <v>-0.82</v>
          </cell>
        </row>
        <row r="4052">
          <cell r="A4052">
            <v>42878.891157407408</v>
          </cell>
          <cell r="B4052">
            <v>-0.12</v>
          </cell>
          <cell r="C4052">
            <v>-0.77</v>
          </cell>
        </row>
        <row r="4053">
          <cell r="A4053">
            <v>42878.891504629632</v>
          </cell>
          <cell r="B4053">
            <v>-0.11</v>
          </cell>
          <cell r="C4053">
            <v>-0.73</v>
          </cell>
        </row>
        <row r="4054">
          <cell r="A4054">
            <v>42878.891851851855</v>
          </cell>
          <cell r="B4054">
            <v>-0.11</v>
          </cell>
          <cell r="C4054">
            <v>-0.89</v>
          </cell>
        </row>
        <row r="4055">
          <cell r="A4055">
            <v>42878.892199074071</v>
          </cell>
          <cell r="B4055">
            <v>-0.12</v>
          </cell>
          <cell r="C4055">
            <v>-1.18</v>
          </cell>
        </row>
        <row r="4056">
          <cell r="A4056">
            <v>42878.892546296294</v>
          </cell>
          <cell r="B4056">
            <v>-0.12</v>
          </cell>
          <cell r="C4056">
            <v>-1.29</v>
          </cell>
        </row>
        <row r="4057">
          <cell r="A4057">
            <v>42878.892893518518</v>
          </cell>
          <cell r="B4057">
            <v>-0.12</v>
          </cell>
          <cell r="C4057">
            <v>-1.26</v>
          </cell>
        </row>
        <row r="4058">
          <cell r="A4058">
            <v>42878.893240740741</v>
          </cell>
          <cell r="B4058">
            <v>-0.12</v>
          </cell>
          <cell r="C4058">
            <v>-1.1599999999999999</v>
          </cell>
        </row>
        <row r="4059">
          <cell r="A4059">
            <v>42878.893587962964</v>
          </cell>
          <cell r="B4059">
            <v>-0.12</v>
          </cell>
          <cell r="C4059">
            <v>-1.03</v>
          </cell>
        </row>
        <row r="4060">
          <cell r="A4060">
            <v>42878.893935185188</v>
          </cell>
          <cell r="B4060">
            <v>-0.12</v>
          </cell>
          <cell r="C4060">
            <v>-0.92</v>
          </cell>
        </row>
        <row r="4061">
          <cell r="A4061">
            <v>42878.894282407404</v>
          </cell>
          <cell r="B4061">
            <v>-0.12</v>
          </cell>
          <cell r="C4061">
            <v>-0.84</v>
          </cell>
        </row>
        <row r="4062">
          <cell r="A4062">
            <v>42878.894629629627</v>
          </cell>
          <cell r="B4062">
            <v>-0.13</v>
          </cell>
          <cell r="C4062">
            <v>-0.77</v>
          </cell>
        </row>
        <row r="4063">
          <cell r="A4063">
            <v>42878.894976851851</v>
          </cell>
          <cell r="B4063">
            <v>-0.13</v>
          </cell>
          <cell r="C4063">
            <v>-0.73</v>
          </cell>
        </row>
        <row r="4064">
          <cell r="A4064">
            <v>42878.895324074074</v>
          </cell>
          <cell r="B4064">
            <v>-0.12</v>
          </cell>
          <cell r="C4064">
            <v>-0.84</v>
          </cell>
        </row>
        <row r="4065">
          <cell r="A4065">
            <v>42878.895671296297</v>
          </cell>
          <cell r="B4065">
            <v>-0.12</v>
          </cell>
          <cell r="C4065">
            <v>-1.1100000000000001</v>
          </cell>
        </row>
        <row r="4066">
          <cell r="A4066">
            <v>42878.896018518521</v>
          </cell>
          <cell r="B4066">
            <v>-0.12</v>
          </cell>
          <cell r="C4066">
            <v>-1.27</v>
          </cell>
        </row>
        <row r="4067">
          <cell r="A4067">
            <v>42878.896365740744</v>
          </cell>
          <cell r="B4067">
            <v>-0.12</v>
          </cell>
          <cell r="C4067">
            <v>-1.25</v>
          </cell>
        </row>
        <row r="4068">
          <cell r="A4068">
            <v>42878.89671296296</v>
          </cell>
          <cell r="B4068">
            <v>-0.13</v>
          </cell>
          <cell r="C4068">
            <v>-1.1499999999999999</v>
          </cell>
        </row>
        <row r="4069">
          <cell r="A4069">
            <v>42878.897060185183</v>
          </cell>
          <cell r="B4069">
            <v>-0.12</v>
          </cell>
          <cell r="C4069">
            <v>-1.03</v>
          </cell>
        </row>
        <row r="4070">
          <cell r="A4070">
            <v>42878.897407407407</v>
          </cell>
          <cell r="B4070">
            <v>-0.12</v>
          </cell>
          <cell r="C4070">
            <v>-0.91</v>
          </cell>
        </row>
        <row r="4071">
          <cell r="A4071">
            <v>42878.89775462963</v>
          </cell>
          <cell r="B4071">
            <v>-0.12</v>
          </cell>
          <cell r="C4071">
            <v>-0.83</v>
          </cell>
        </row>
        <row r="4072">
          <cell r="A4072">
            <v>42878.898101851853</v>
          </cell>
          <cell r="B4072">
            <v>-0.12</v>
          </cell>
          <cell r="C4072">
            <v>-0.76</v>
          </cell>
        </row>
        <row r="4073">
          <cell r="A4073">
            <v>42878.898449074077</v>
          </cell>
          <cell r="B4073">
            <v>-0.12</v>
          </cell>
          <cell r="C4073">
            <v>-0.74</v>
          </cell>
        </row>
        <row r="4074">
          <cell r="A4074">
            <v>42878.898796296293</v>
          </cell>
          <cell r="B4074">
            <v>-0.13</v>
          </cell>
          <cell r="C4074">
            <v>-0.91</v>
          </cell>
        </row>
        <row r="4075">
          <cell r="A4075">
            <v>42878.899143518516</v>
          </cell>
          <cell r="B4075">
            <v>-0.13</v>
          </cell>
          <cell r="C4075">
            <v>-1.17</v>
          </cell>
        </row>
        <row r="4076">
          <cell r="A4076">
            <v>42878.89949074074</v>
          </cell>
          <cell r="B4076">
            <v>-0.13</v>
          </cell>
          <cell r="C4076">
            <v>-1.28</v>
          </cell>
        </row>
        <row r="4077">
          <cell r="A4077">
            <v>42878.899837962963</v>
          </cell>
          <cell r="B4077">
            <v>-0.13</v>
          </cell>
          <cell r="C4077">
            <v>-1.24</v>
          </cell>
        </row>
        <row r="4078">
          <cell r="A4078">
            <v>42878.900185185186</v>
          </cell>
          <cell r="B4078">
            <v>-0.13</v>
          </cell>
          <cell r="C4078">
            <v>-1.1299999999999999</v>
          </cell>
        </row>
        <row r="4079">
          <cell r="A4079">
            <v>42878.90053240741</v>
          </cell>
          <cell r="B4079">
            <v>-0.13</v>
          </cell>
          <cell r="C4079">
            <v>-1.01</v>
          </cell>
        </row>
        <row r="4080">
          <cell r="A4080">
            <v>42878.900879629633</v>
          </cell>
          <cell r="B4080">
            <v>-0.13</v>
          </cell>
          <cell r="C4080">
            <v>-0.9</v>
          </cell>
        </row>
        <row r="4081">
          <cell r="A4081">
            <v>42878.901226851849</v>
          </cell>
          <cell r="B4081">
            <v>-0.13</v>
          </cell>
          <cell r="C4081">
            <v>-0.82</v>
          </cell>
        </row>
        <row r="4082">
          <cell r="A4082">
            <v>42878.901574074072</v>
          </cell>
          <cell r="B4082">
            <v>-0.13</v>
          </cell>
          <cell r="C4082">
            <v>-0.76</v>
          </cell>
        </row>
        <row r="4083">
          <cell r="A4083">
            <v>42878.901921296296</v>
          </cell>
          <cell r="B4083">
            <v>-0.13</v>
          </cell>
          <cell r="C4083">
            <v>-0.77</v>
          </cell>
        </row>
        <row r="4084">
          <cell r="A4084">
            <v>42878.902268518519</v>
          </cell>
          <cell r="B4084">
            <v>-0.12</v>
          </cell>
          <cell r="C4084">
            <v>-1.01</v>
          </cell>
        </row>
        <row r="4085">
          <cell r="A4085">
            <v>42878.902615740742</v>
          </cell>
          <cell r="B4085">
            <v>-0.13</v>
          </cell>
          <cell r="C4085">
            <v>-1.2</v>
          </cell>
        </row>
        <row r="4086">
          <cell r="A4086">
            <v>42878.902962962966</v>
          </cell>
          <cell r="B4086">
            <v>-0.13</v>
          </cell>
          <cell r="C4086">
            <v>-1.26</v>
          </cell>
        </row>
        <row r="4087">
          <cell r="A4087">
            <v>42878.903310185182</v>
          </cell>
          <cell r="B4087">
            <v>-0.13</v>
          </cell>
          <cell r="C4087">
            <v>-1.19</v>
          </cell>
        </row>
        <row r="4088">
          <cell r="A4088">
            <v>42878.903657407405</v>
          </cell>
          <cell r="B4088">
            <v>-0.13</v>
          </cell>
          <cell r="C4088">
            <v>-1.08</v>
          </cell>
        </row>
        <row r="4089">
          <cell r="A4089">
            <v>42878.904004629629</v>
          </cell>
          <cell r="B4089">
            <v>-0.13</v>
          </cell>
          <cell r="C4089">
            <v>-0.96</v>
          </cell>
        </row>
        <row r="4090">
          <cell r="A4090">
            <v>42878.904351851852</v>
          </cell>
          <cell r="B4090">
            <v>-0.13</v>
          </cell>
          <cell r="C4090">
            <v>-0.86</v>
          </cell>
        </row>
        <row r="4091">
          <cell r="A4091">
            <v>42878.904699074075</v>
          </cell>
          <cell r="B4091">
            <v>-0.13</v>
          </cell>
          <cell r="C4091">
            <v>-0.78</v>
          </cell>
        </row>
        <row r="4092">
          <cell r="A4092">
            <v>42878.905046296299</v>
          </cell>
          <cell r="B4092">
            <v>-0.13</v>
          </cell>
          <cell r="C4092">
            <v>-0.74</v>
          </cell>
        </row>
        <row r="4093">
          <cell r="A4093">
            <v>42878.905393518522</v>
          </cell>
          <cell r="B4093">
            <v>-0.13</v>
          </cell>
          <cell r="C4093">
            <v>-0.88</v>
          </cell>
        </row>
        <row r="4094">
          <cell r="A4094">
            <v>42878.905740740738</v>
          </cell>
          <cell r="B4094">
            <v>-0.13</v>
          </cell>
          <cell r="C4094">
            <v>-1.1599999999999999</v>
          </cell>
        </row>
        <row r="4095">
          <cell r="A4095">
            <v>42878.906087962961</v>
          </cell>
          <cell r="B4095">
            <v>-0.13</v>
          </cell>
          <cell r="C4095">
            <v>-1.25</v>
          </cell>
        </row>
        <row r="4096">
          <cell r="A4096">
            <v>42878.906435185185</v>
          </cell>
          <cell r="B4096">
            <v>-0.13</v>
          </cell>
          <cell r="C4096">
            <v>-1.22</v>
          </cell>
        </row>
        <row r="4097">
          <cell r="A4097">
            <v>42878.906793981485</v>
          </cell>
          <cell r="B4097">
            <v>-0.14000000000000001</v>
          </cell>
          <cell r="C4097">
            <v>-1.1200000000000001</v>
          </cell>
        </row>
        <row r="4098">
          <cell r="A4098">
            <v>42878.907141203701</v>
          </cell>
          <cell r="B4098">
            <v>-0.13</v>
          </cell>
          <cell r="C4098">
            <v>-1.01</v>
          </cell>
        </row>
        <row r="4099">
          <cell r="A4099">
            <v>42878.907488425924</v>
          </cell>
          <cell r="B4099">
            <v>-0.14000000000000001</v>
          </cell>
          <cell r="C4099">
            <v>-0.9</v>
          </cell>
        </row>
        <row r="4100">
          <cell r="A4100">
            <v>42878.907835648148</v>
          </cell>
          <cell r="B4100">
            <v>-0.13</v>
          </cell>
          <cell r="C4100">
            <v>-0.82</v>
          </cell>
        </row>
        <row r="4101">
          <cell r="A4101">
            <v>42878.908182870371</v>
          </cell>
          <cell r="B4101">
            <v>-0.13</v>
          </cell>
          <cell r="C4101">
            <v>-0.76</v>
          </cell>
        </row>
        <row r="4102">
          <cell r="A4102">
            <v>42878.908530092594</v>
          </cell>
          <cell r="B4102">
            <v>-0.13</v>
          </cell>
          <cell r="C4102">
            <v>-0.78</v>
          </cell>
        </row>
        <row r="4103">
          <cell r="A4103">
            <v>42878.908877314818</v>
          </cell>
          <cell r="B4103">
            <v>-0.13</v>
          </cell>
          <cell r="C4103">
            <v>-1.04</v>
          </cell>
        </row>
        <row r="4104">
          <cell r="A4104">
            <v>42878.909224537034</v>
          </cell>
          <cell r="B4104">
            <v>-0.14000000000000001</v>
          </cell>
          <cell r="C4104">
            <v>-1.22</v>
          </cell>
        </row>
        <row r="4105">
          <cell r="A4105">
            <v>42878.909571759257</v>
          </cell>
          <cell r="B4105">
            <v>-0.14000000000000001</v>
          </cell>
          <cell r="C4105">
            <v>-1.27</v>
          </cell>
        </row>
        <row r="4106">
          <cell r="A4106">
            <v>42878.909918981481</v>
          </cell>
          <cell r="B4106">
            <v>-0.13</v>
          </cell>
          <cell r="C4106">
            <v>-1.21</v>
          </cell>
        </row>
        <row r="4107">
          <cell r="A4107">
            <v>42878.910266203704</v>
          </cell>
          <cell r="B4107">
            <v>-0.14000000000000001</v>
          </cell>
          <cell r="C4107">
            <v>-1.0900000000000001</v>
          </cell>
        </row>
        <row r="4108">
          <cell r="A4108">
            <v>42878.910613425927</v>
          </cell>
          <cell r="B4108">
            <v>-0.14000000000000001</v>
          </cell>
          <cell r="C4108">
            <v>-0.96</v>
          </cell>
        </row>
        <row r="4109">
          <cell r="A4109">
            <v>42878.910960648151</v>
          </cell>
          <cell r="B4109">
            <v>-0.14000000000000001</v>
          </cell>
          <cell r="C4109">
            <v>-0.86</v>
          </cell>
        </row>
        <row r="4110">
          <cell r="A4110">
            <v>42878.911307870374</v>
          </cell>
          <cell r="B4110">
            <v>-0.14000000000000001</v>
          </cell>
          <cell r="C4110">
            <v>-0.79</v>
          </cell>
        </row>
        <row r="4111">
          <cell r="A4111">
            <v>42878.91165509259</v>
          </cell>
          <cell r="B4111">
            <v>-0.14000000000000001</v>
          </cell>
          <cell r="C4111">
            <v>-0.74</v>
          </cell>
        </row>
        <row r="4112">
          <cell r="A4112">
            <v>42878.912002314813</v>
          </cell>
          <cell r="B4112">
            <v>-0.14000000000000001</v>
          </cell>
          <cell r="C4112">
            <v>-0.81</v>
          </cell>
        </row>
        <row r="4113">
          <cell r="A4113">
            <v>42878.912349537037</v>
          </cell>
          <cell r="B4113">
            <v>-0.14000000000000001</v>
          </cell>
          <cell r="C4113">
            <v>-1.04</v>
          </cell>
        </row>
        <row r="4114">
          <cell r="A4114">
            <v>42878.91269675926</v>
          </cell>
          <cell r="B4114">
            <v>-0.14000000000000001</v>
          </cell>
          <cell r="C4114">
            <v>-1.25</v>
          </cell>
        </row>
        <row r="4115">
          <cell r="A4115">
            <v>42878.913043981483</v>
          </cell>
          <cell r="B4115">
            <v>-0.15</v>
          </cell>
          <cell r="C4115">
            <v>-1.27</v>
          </cell>
        </row>
        <row r="4116">
          <cell r="A4116">
            <v>42878.913391203707</v>
          </cell>
          <cell r="B4116">
            <v>-0.15</v>
          </cell>
          <cell r="C4116">
            <v>-1.19</v>
          </cell>
        </row>
        <row r="4117">
          <cell r="A4117">
            <v>42878.913738425923</v>
          </cell>
          <cell r="B4117">
            <v>-0.15</v>
          </cell>
          <cell r="C4117">
            <v>-1.06</v>
          </cell>
        </row>
        <row r="4118">
          <cell r="A4118">
            <v>42878.914085648146</v>
          </cell>
          <cell r="B4118">
            <v>-0.15</v>
          </cell>
          <cell r="C4118">
            <v>-0.94</v>
          </cell>
        </row>
        <row r="4119">
          <cell r="A4119">
            <v>42878.91443287037</v>
          </cell>
          <cell r="B4119">
            <v>-0.15</v>
          </cell>
          <cell r="C4119">
            <v>-0.84</v>
          </cell>
        </row>
        <row r="4120">
          <cell r="A4120">
            <v>42878.914780092593</v>
          </cell>
          <cell r="B4120">
            <v>-0.15</v>
          </cell>
          <cell r="C4120">
            <v>-0.77</v>
          </cell>
        </row>
        <row r="4121">
          <cell r="A4121">
            <v>42878.915127314816</v>
          </cell>
          <cell r="B4121">
            <v>-0.15</v>
          </cell>
          <cell r="C4121">
            <v>-0.79</v>
          </cell>
        </row>
        <row r="4122">
          <cell r="A4122">
            <v>42878.91547453704</v>
          </cell>
          <cell r="B4122">
            <v>-0.15</v>
          </cell>
          <cell r="C4122">
            <v>-1.02</v>
          </cell>
        </row>
        <row r="4123">
          <cell r="A4123">
            <v>42878.915821759256</v>
          </cell>
          <cell r="B4123">
            <v>-0.15</v>
          </cell>
          <cell r="C4123">
            <v>-1.23</v>
          </cell>
        </row>
        <row r="4124">
          <cell r="A4124">
            <v>42878.916168981479</v>
          </cell>
          <cell r="B4124">
            <v>-0.15</v>
          </cell>
          <cell r="C4124">
            <v>-1.29</v>
          </cell>
        </row>
        <row r="4125">
          <cell r="A4125">
            <v>42878.916516203702</v>
          </cell>
          <cell r="B4125">
            <v>-0.15</v>
          </cell>
          <cell r="C4125">
            <v>-1.23</v>
          </cell>
        </row>
        <row r="4126">
          <cell r="A4126">
            <v>42878.916863425926</v>
          </cell>
          <cell r="B4126">
            <v>-0.15</v>
          </cell>
          <cell r="C4126">
            <v>-1.1000000000000001</v>
          </cell>
        </row>
        <row r="4127">
          <cell r="A4127">
            <v>42878.917210648149</v>
          </cell>
          <cell r="B4127">
            <v>-0.16</v>
          </cell>
          <cell r="C4127">
            <v>-0.98</v>
          </cell>
        </row>
        <row r="4128">
          <cell r="A4128">
            <v>42878.917557870373</v>
          </cell>
          <cell r="B4128">
            <v>-0.16</v>
          </cell>
          <cell r="C4128">
            <v>-0.88</v>
          </cell>
        </row>
        <row r="4129">
          <cell r="A4129">
            <v>42878.917905092596</v>
          </cell>
          <cell r="B4129">
            <v>-0.15</v>
          </cell>
          <cell r="C4129">
            <v>-0.8</v>
          </cell>
        </row>
        <row r="4130">
          <cell r="A4130">
            <v>42878.918252314812</v>
          </cell>
          <cell r="B4130">
            <v>-0.16</v>
          </cell>
          <cell r="C4130">
            <v>-0.75</v>
          </cell>
        </row>
        <row r="4131">
          <cell r="A4131">
            <v>42878.918599537035</v>
          </cell>
          <cell r="B4131">
            <v>-0.16</v>
          </cell>
          <cell r="C4131">
            <v>-0.86</v>
          </cell>
        </row>
        <row r="4132">
          <cell r="A4132">
            <v>42878.918946759259</v>
          </cell>
          <cell r="B4132">
            <v>-0.16</v>
          </cell>
          <cell r="C4132">
            <v>-1.1100000000000001</v>
          </cell>
        </row>
        <row r="4133">
          <cell r="A4133">
            <v>42878.919293981482</v>
          </cell>
          <cell r="B4133">
            <v>-0.16</v>
          </cell>
          <cell r="C4133">
            <v>-1.26</v>
          </cell>
        </row>
        <row r="4134">
          <cell r="A4134">
            <v>42878.919641203705</v>
          </cell>
          <cell r="B4134">
            <v>-0.16</v>
          </cell>
          <cell r="C4134">
            <v>-1.24</v>
          </cell>
        </row>
        <row r="4135">
          <cell r="A4135">
            <v>42878.919988425929</v>
          </cell>
          <cell r="B4135">
            <v>-0.16</v>
          </cell>
          <cell r="C4135">
            <v>-1.1399999999999999</v>
          </cell>
        </row>
        <row r="4136">
          <cell r="A4136">
            <v>42878.920335648145</v>
          </cell>
          <cell r="B4136">
            <v>-0.16</v>
          </cell>
          <cell r="C4136">
            <v>-1.03</v>
          </cell>
        </row>
        <row r="4137">
          <cell r="A4137">
            <v>42878.920682870368</v>
          </cell>
          <cell r="B4137">
            <v>-0.16</v>
          </cell>
          <cell r="C4137">
            <v>-0.92</v>
          </cell>
        </row>
        <row r="4138">
          <cell r="A4138">
            <v>42878.921030092592</v>
          </cell>
          <cell r="B4138">
            <v>-0.16</v>
          </cell>
          <cell r="C4138">
            <v>-0.83</v>
          </cell>
        </row>
        <row r="4139">
          <cell r="A4139">
            <v>42878.921377314815</v>
          </cell>
          <cell r="B4139">
            <v>-0.16</v>
          </cell>
          <cell r="C4139">
            <v>-0.77</v>
          </cell>
        </row>
        <row r="4140">
          <cell r="A4140">
            <v>42878.921724537038</v>
          </cell>
          <cell r="B4140">
            <v>-0.16</v>
          </cell>
          <cell r="C4140">
            <v>-0.81</v>
          </cell>
        </row>
        <row r="4141">
          <cell r="A4141">
            <v>42878.922071759262</v>
          </cell>
          <cell r="B4141">
            <v>-0.16</v>
          </cell>
          <cell r="C4141">
            <v>-1.07</v>
          </cell>
        </row>
        <row r="4142">
          <cell r="A4142">
            <v>42878.922418981485</v>
          </cell>
          <cell r="B4142">
            <v>-0.16</v>
          </cell>
          <cell r="C4142">
            <v>-1.26</v>
          </cell>
        </row>
        <row r="4143">
          <cell r="A4143">
            <v>42878.922766203701</v>
          </cell>
          <cell r="B4143">
            <v>-0.16</v>
          </cell>
          <cell r="C4143">
            <v>-1.3</v>
          </cell>
        </row>
        <row r="4144">
          <cell r="A4144">
            <v>42878.923113425924</v>
          </cell>
          <cell r="B4144">
            <v>-0.16</v>
          </cell>
          <cell r="C4144">
            <v>-1.21</v>
          </cell>
        </row>
        <row r="4145">
          <cell r="A4145">
            <v>42878.923460648148</v>
          </cell>
          <cell r="B4145">
            <v>-0.17</v>
          </cell>
          <cell r="C4145">
            <v>-1.0900000000000001</v>
          </cell>
        </row>
        <row r="4146">
          <cell r="A4146">
            <v>42878.923807870371</v>
          </cell>
          <cell r="B4146">
            <v>-0.17</v>
          </cell>
          <cell r="C4146">
            <v>-0.98</v>
          </cell>
        </row>
        <row r="4147">
          <cell r="A4147">
            <v>42878.924155092594</v>
          </cell>
          <cell r="B4147">
            <v>-0.16</v>
          </cell>
          <cell r="C4147">
            <v>-0.88</v>
          </cell>
        </row>
        <row r="4148">
          <cell r="A4148">
            <v>42878.924502314818</v>
          </cell>
          <cell r="B4148">
            <v>-0.17</v>
          </cell>
          <cell r="C4148">
            <v>-0.81</v>
          </cell>
        </row>
        <row r="4149">
          <cell r="A4149">
            <v>42878.924849537034</v>
          </cell>
          <cell r="B4149">
            <v>-0.16</v>
          </cell>
          <cell r="C4149">
            <v>-0.77</v>
          </cell>
        </row>
        <row r="4150">
          <cell r="A4150">
            <v>42878.925196759257</v>
          </cell>
          <cell r="B4150">
            <v>-0.16</v>
          </cell>
          <cell r="C4150">
            <v>-0.91</v>
          </cell>
        </row>
        <row r="4151">
          <cell r="A4151">
            <v>42878.925543981481</v>
          </cell>
          <cell r="B4151">
            <v>-0.17</v>
          </cell>
          <cell r="C4151">
            <v>-1.1499999999999999</v>
          </cell>
        </row>
        <row r="4152">
          <cell r="A4152">
            <v>42878.925891203704</v>
          </cell>
          <cell r="B4152">
            <v>-0.18</v>
          </cell>
          <cell r="C4152">
            <v>-1.32</v>
          </cell>
        </row>
        <row r="4153">
          <cell r="A4153">
            <v>42878.926238425927</v>
          </cell>
          <cell r="B4153">
            <v>-0.17</v>
          </cell>
          <cell r="C4153">
            <v>-1.32</v>
          </cell>
        </row>
        <row r="4154">
          <cell r="A4154">
            <v>42878.926585648151</v>
          </cell>
          <cell r="B4154">
            <v>-0.18</v>
          </cell>
          <cell r="C4154">
            <v>-1.23</v>
          </cell>
        </row>
        <row r="4155">
          <cell r="A4155">
            <v>42878.926932870374</v>
          </cell>
          <cell r="B4155">
            <v>-0.17</v>
          </cell>
          <cell r="C4155">
            <v>-1.1100000000000001</v>
          </cell>
        </row>
        <row r="4156">
          <cell r="A4156">
            <v>42878.92728009259</v>
          </cell>
          <cell r="B4156">
            <v>-0.17</v>
          </cell>
          <cell r="C4156">
            <v>-1.01</v>
          </cell>
        </row>
        <row r="4157">
          <cell r="A4157">
            <v>42878.927627314813</v>
          </cell>
          <cell r="B4157">
            <v>-0.17</v>
          </cell>
          <cell r="C4157">
            <v>-0.91</v>
          </cell>
        </row>
        <row r="4158">
          <cell r="A4158">
            <v>42878.927974537037</v>
          </cell>
          <cell r="B4158">
            <v>-0.18</v>
          </cell>
          <cell r="C4158">
            <v>-0.84</v>
          </cell>
        </row>
        <row r="4159">
          <cell r="A4159">
            <v>42878.92832175926</v>
          </cell>
          <cell r="B4159">
            <v>-0.18</v>
          </cell>
          <cell r="C4159">
            <v>-0.82</v>
          </cell>
        </row>
        <row r="4160">
          <cell r="A4160">
            <v>42878.928668981483</v>
          </cell>
          <cell r="B4160">
            <v>-0.18</v>
          </cell>
          <cell r="C4160">
            <v>-1.02</v>
          </cell>
        </row>
        <row r="4161">
          <cell r="A4161">
            <v>42878.929016203707</v>
          </cell>
          <cell r="B4161">
            <v>-0.18</v>
          </cell>
          <cell r="C4161">
            <v>-1.25</v>
          </cell>
        </row>
        <row r="4162">
          <cell r="A4162">
            <v>42878.929363425923</v>
          </cell>
          <cell r="B4162">
            <v>-0.18</v>
          </cell>
          <cell r="C4162">
            <v>-1.34</v>
          </cell>
        </row>
        <row r="4163">
          <cell r="A4163">
            <v>42878.929710648146</v>
          </cell>
          <cell r="B4163">
            <v>-0.18</v>
          </cell>
          <cell r="C4163">
            <v>-1.29</v>
          </cell>
        </row>
        <row r="4164">
          <cell r="A4164">
            <v>42878.93005787037</v>
          </cell>
          <cell r="B4164">
            <v>-0.19</v>
          </cell>
          <cell r="C4164">
            <v>-1.18</v>
          </cell>
        </row>
        <row r="4165">
          <cell r="A4165">
            <v>42878.93041666667</v>
          </cell>
          <cell r="B4165">
            <v>-0.19</v>
          </cell>
          <cell r="C4165">
            <v>-1.06</v>
          </cell>
        </row>
        <row r="4166">
          <cell r="A4166">
            <v>42878.930763888886</v>
          </cell>
          <cell r="B4166">
            <v>-0.18</v>
          </cell>
          <cell r="C4166">
            <v>-0.96</v>
          </cell>
        </row>
        <row r="4167">
          <cell r="A4167">
            <v>42878.931111111109</v>
          </cell>
          <cell r="B4167">
            <v>-0.18</v>
          </cell>
          <cell r="C4167">
            <v>-0.89</v>
          </cell>
        </row>
        <row r="4168">
          <cell r="A4168">
            <v>42878.931458333333</v>
          </cell>
          <cell r="B4168">
            <v>-0.19</v>
          </cell>
          <cell r="C4168">
            <v>-0.84</v>
          </cell>
        </row>
        <row r="4169">
          <cell r="A4169">
            <v>42878.931805555556</v>
          </cell>
          <cell r="B4169">
            <v>-0.18</v>
          </cell>
          <cell r="C4169">
            <v>-0.9</v>
          </cell>
        </row>
        <row r="4170">
          <cell r="A4170">
            <v>42878.932152777779</v>
          </cell>
          <cell r="B4170">
            <v>-0.19</v>
          </cell>
          <cell r="C4170">
            <v>-1.1499999999999999</v>
          </cell>
        </row>
        <row r="4171">
          <cell r="A4171">
            <v>42878.932500000003</v>
          </cell>
          <cell r="B4171">
            <v>-0.19</v>
          </cell>
          <cell r="C4171">
            <v>-1.34</v>
          </cell>
        </row>
        <row r="4172">
          <cell r="A4172">
            <v>42878.932847222219</v>
          </cell>
          <cell r="B4172">
            <v>-0.19</v>
          </cell>
          <cell r="C4172">
            <v>-1.37</v>
          </cell>
        </row>
        <row r="4173">
          <cell r="A4173">
            <v>42878.933194444442</v>
          </cell>
          <cell r="B4173">
            <v>-0.2</v>
          </cell>
          <cell r="C4173">
            <v>-1.3</v>
          </cell>
        </row>
        <row r="4174">
          <cell r="A4174">
            <v>42878.933541666665</v>
          </cell>
          <cell r="B4174">
            <v>-0.2</v>
          </cell>
          <cell r="C4174">
            <v>-1.18</v>
          </cell>
        </row>
        <row r="4175">
          <cell r="A4175">
            <v>42878.933888888889</v>
          </cell>
          <cell r="B4175">
            <v>-0.2</v>
          </cell>
          <cell r="C4175">
            <v>-1.07</v>
          </cell>
        </row>
        <row r="4176">
          <cell r="A4176">
            <v>42878.934236111112</v>
          </cell>
          <cell r="B4176">
            <v>-0.19</v>
          </cell>
          <cell r="C4176">
            <v>-0.97</v>
          </cell>
        </row>
        <row r="4177">
          <cell r="A4177">
            <v>42878.934583333335</v>
          </cell>
          <cell r="B4177">
            <v>-0.19</v>
          </cell>
          <cell r="C4177">
            <v>-0.92</v>
          </cell>
        </row>
        <row r="4178">
          <cell r="A4178">
            <v>42878.934930555559</v>
          </cell>
          <cell r="B4178">
            <v>-0.2</v>
          </cell>
          <cell r="C4178">
            <v>-0.86</v>
          </cell>
        </row>
        <row r="4179">
          <cell r="A4179">
            <v>42878.935277777775</v>
          </cell>
          <cell r="B4179">
            <v>-0.2</v>
          </cell>
          <cell r="C4179">
            <v>-0.86</v>
          </cell>
        </row>
        <row r="4180">
          <cell r="A4180">
            <v>42878.935624999998</v>
          </cell>
          <cell r="B4180">
            <v>-0.2</v>
          </cell>
          <cell r="C4180">
            <v>-1.04</v>
          </cell>
        </row>
        <row r="4181">
          <cell r="A4181">
            <v>42878.935972222222</v>
          </cell>
          <cell r="B4181">
            <v>-0.19</v>
          </cell>
          <cell r="C4181">
            <v>-1.29</v>
          </cell>
        </row>
        <row r="4182">
          <cell r="A4182">
            <v>42878.936319444445</v>
          </cell>
          <cell r="B4182">
            <v>-0.2</v>
          </cell>
          <cell r="C4182">
            <v>-1.39</v>
          </cell>
        </row>
        <row r="4183">
          <cell r="A4183">
            <v>42878.936666666668</v>
          </cell>
          <cell r="B4183">
            <v>-0.2</v>
          </cell>
          <cell r="C4183">
            <v>-1.34</v>
          </cell>
        </row>
        <row r="4184">
          <cell r="A4184">
            <v>42878.937013888892</v>
          </cell>
          <cell r="B4184">
            <v>-0.2</v>
          </cell>
          <cell r="C4184">
            <v>-1.21</v>
          </cell>
        </row>
        <row r="4185">
          <cell r="A4185">
            <v>42878.937361111108</v>
          </cell>
          <cell r="B4185">
            <v>-0.2</v>
          </cell>
          <cell r="C4185">
            <v>-1.0900000000000001</v>
          </cell>
        </row>
        <row r="4186">
          <cell r="A4186">
            <v>42878.937708333331</v>
          </cell>
          <cell r="B4186">
            <v>-0.2</v>
          </cell>
          <cell r="C4186">
            <v>-0.99</v>
          </cell>
        </row>
        <row r="4187">
          <cell r="A4187">
            <v>42878.938055555554</v>
          </cell>
          <cell r="B4187">
            <v>-0.2</v>
          </cell>
          <cell r="C4187">
            <v>-0.91</v>
          </cell>
        </row>
        <row r="4188">
          <cell r="A4188">
            <v>42878.938402777778</v>
          </cell>
          <cell r="B4188">
            <v>-0.2</v>
          </cell>
          <cell r="C4188">
            <v>-0.87</v>
          </cell>
        </row>
        <row r="4189">
          <cell r="A4189">
            <v>42878.938750000001</v>
          </cell>
          <cell r="B4189">
            <v>-0.2</v>
          </cell>
          <cell r="C4189">
            <v>-0.87</v>
          </cell>
        </row>
        <row r="4190">
          <cell r="A4190">
            <v>42878.939097222225</v>
          </cell>
          <cell r="B4190">
            <v>-0.2</v>
          </cell>
          <cell r="C4190">
            <v>-1.08</v>
          </cell>
        </row>
        <row r="4191">
          <cell r="A4191">
            <v>42878.939444444448</v>
          </cell>
          <cell r="B4191">
            <v>-0.21</v>
          </cell>
          <cell r="C4191">
            <v>-1.27</v>
          </cell>
        </row>
        <row r="4192">
          <cell r="A4192">
            <v>42878.939791666664</v>
          </cell>
          <cell r="B4192">
            <v>-0.21</v>
          </cell>
          <cell r="C4192">
            <v>-1.39</v>
          </cell>
        </row>
        <row r="4193">
          <cell r="A4193">
            <v>42878.940138888887</v>
          </cell>
          <cell r="B4193">
            <v>-0.21</v>
          </cell>
          <cell r="C4193">
            <v>-1.34</v>
          </cell>
        </row>
        <row r="4194">
          <cell r="A4194">
            <v>42878.940486111111</v>
          </cell>
          <cell r="B4194">
            <v>-0.21</v>
          </cell>
          <cell r="C4194">
            <v>-1.24</v>
          </cell>
        </row>
        <row r="4195">
          <cell r="A4195">
            <v>42878.940833333334</v>
          </cell>
          <cell r="B4195">
            <v>-0.21</v>
          </cell>
          <cell r="C4195">
            <v>-1.1200000000000001</v>
          </cell>
        </row>
        <row r="4196">
          <cell r="A4196">
            <v>42878.941180555557</v>
          </cell>
          <cell r="B4196">
            <v>-0.22</v>
          </cell>
          <cell r="C4196">
            <v>-1.02</v>
          </cell>
        </row>
        <row r="4197">
          <cell r="A4197">
            <v>42878.941527777781</v>
          </cell>
          <cell r="B4197">
            <v>-0.22</v>
          </cell>
          <cell r="C4197">
            <v>-0.94</v>
          </cell>
        </row>
        <row r="4198">
          <cell r="A4198">
            <v>42878.941874999997</v>
          </cell>
          <cell r="B4198">
            <v>-0.21</v>
          </cell>
          <cell r="C4198">
            <v>-0.88</v>
          </cell>
        </row>
        <row r="4199">
          <cell r="A4199">
            <v>42878.94222222222</v>
          </cell>
          <cell r="B4199">
            <v>-0.22</v>
          </cell>
          <cell r="C4199">
            <v>-0.85</v>
          </cell>
        </row>
        <row r="4200">
          <cell r="A4200">
            <v>42878.942569444444</v>
          </cell>
          <cell r="B4200">
            <v>-0.22</v>
          </cell>
          <cell r="C4200">
            <v>-1.03</v>
          </cell>
        </row>
        <row r="4201">
          <cell r="A4201">
            <v>42878.942916666667</v>
          </cell>
          <cell r="B4201">
            <v>-0.22</v>
          </cell>
          <cell r="C4201">
            <v>-1.29</v>
          </cell>
        </row>
        <row r="4202">
          <cell r="A4202">
            <v>42878.94326388889</v>
          </cell>
          <cell r="B4202">
            <v>-0.22</v>
          </cell>
          <cell r="C4202">
            <v>-1.39</v>
          </cell>
        </row>
        <row r="4203">
          <cell r="A4203">
            <v>42878.943611111114</v>
          </cell>
          <cell r="B4203">
            <v>-0.22</v>
          </cell>
          <cell r="C4203">
            <v>-1.34</v>
          </cell>
        </row>
        <row r="4204">
          <cell r="A4204">
            <v>42878.943958333337</v>
          </cell>
          <cell r="B4204">
            <v>-0.22</v>
          </cell>
          <cell r="C4204">
            <v>-1.24</v>
          </cell>
        </row>
        <row r="4205">
          <cell r="A4205">
            <v>42878.944305555553</v>
          </cell>
          <cell r="B4205">
            <v>-0.23</v>
          </cell>
          <cell r="C4205">
            <v>-1.1200000000000001</v>
          </cell>
        </row>
        <row r="4206">
          <cell r="A4206">
            <v>42878.944652777776</v>
          </cell>
          <cell r="B4206">
            <v>-0.23</v>
          </cell>
          <cell r="C4206">
            <v>-1.02</v>
          </cell>
        </row>
        <row r="4207">
          <cell r="A4207">
            <v>42878.945</v>
          </cell>
          <cell r="B4207">
            <v>-0.23</v>
          </cell>
          <cell r="C4207">
            <v>-0.94</v>
          </cell>
        </row>
        <row r="4208">
          <cell r="A4208">
            <v>42878.945347222223</v>
          </cell>
          <cell r="B4208">
            <v>-0.22</v>
          </cell>
          <cell r="C4208">
            <v>-0.88</v>
          </cell>
        </row>
        <row r="4209">
          <cell r="A4209">
            <v>42878.945694444446</v>
          </cell>
          <cell r="B4209">
            <v>-0.22</v>
          </cell>
          <cell r="C4209">
            <v>-0.85</v>
          </cell>
        </row>
        <row r="4210">
          <cell r="A4210">
            <v>42878.94604166667</v>
          </cell>
          <cell r="B4210">
            <v>-0.23</v>
          </cell>
          <cell r="C4210">
            <v>-1.04</v>
          </cell>
        </row>
        <row r="4211">
          <cell r="A4211">
            <v>42878.946388888886</v>
          </cell>
          <cell r="B4211">
            <v>-0.23</v>
          </cell>
          <cell r="C4211">
            <v>-1.29</v>
          </cell>
        </row>
        <row r="4212">
          <cell r="A4212">
            <v>42878.946736111109</v>
          </cell>
          <cell r="B4212">
            <v>-0.23</v>
          </cell>
          <cell r="C4212">
            <v>-1.39</v>
          </cell>
        </row>
        <row r="4213">
          <cell r="A4213">
            <v>42878.947083333333</v>
          </cell>
          <cell r="B4213">
            <v>-0.23</v>
          </cell>
          <cell r="C4213">
            <v>-1.33</v>
          </cell>
        </row>
        <row r="4214">
          <cell r="A4214">
            <v>42878.947430555556</v>
          </cell>
          <cell r="B4214">
            <v>-0.23</v>
          </cell>
          <cell r="C4214">
            <v>-1.23</v>
          </cell>
        </row>
        <row r="4215">
          <cell r="A4215">
            <v>42878.947777777779</v>
          </cell>
          <cell r="B4215">
            <v>-0.23</v>
          </cell>
          <cell r="C4215">
            <v>-1.1100000000000001</v>
          </cell>
        </row>
        <row r="4216">
          <cell r="A4216">
            <v>42878.948125000003</v>
          </cell>
          <cell r="B4216">
            <v>-0.23</v>
          </cell>
          <cell r="C4216">
            <v>-1</v>
          </cell>
        </row>
        <row r="4217">
          <cell r="A4217">
            <v>42878.948472222219</v>
          </cell>
          <cell r="B4217">
            <v>-0.23</v>
          </cell>
          <cell r="C4217">
            <v>-0.92</v>
          </cell>
        </row>
        <row r="4218">
          <cell r="A4218">
            <v>42878.948819444442</v>
          </cell>
          <cell r="B4218">
            <v>-0.23</v>
          </cell>
          <cell r="C4218">
            <v>-0.87</v>
          </cell>
        </row>
        <row r="4219">
          <cell r="A4219">
            <v>42878.949166666665</v>
          </cell>
          <cell r="B4219">
            <v>-0.24</v>
          </cell>
          <cell r="C4219">
            <v>-0.89</v>
          </cell>
        </row>
        <row r="4220">
          <cell r="A4220">
            <v>42878.949513888889</v>
          </cell>
          <cell r="B4220">
            <v>-0.24</v>
          </cell>
          <cell r="C4220">
            <v>-1.1100000000000001</v>
          </cell>
        </row>
        <row r="4221">
          <cell r="A4221">
            <v>42878.949861111112</v>
          </cell>
          <cell r="B4221">
            <v>-0.24</v>
          </cell>
          <cell r="C4221">
            <v>-1.33</v>
          </cell>
        </row>
        <row r="4222">
          <cell r="A4222">
            <v>42878.950208333335</v>
          </cell>
          <cell r="B4222">
            <v>-0.25</v>
          </cell>
          <cell r="C4222">
            <v>-1.38</v>
          </cell>
        </row>
        <row r="4223">
          <cell r="A4223">
            <v>42878.950555555559</v>
          </cell>
          <cell r="B4223">
            <v>-0.25</v>
          </cell>
          <cell r="C4223">
            <v>-1.32</v>
          </cell>
        </row>
        <row r="4224">
          <cell r="A4224">
            <v>42878.950902777775</v>
          </cell>
          <cell r="B4224">
            <v>-0.25</v>
          </cell>
          <cell r="C4224">
            <v>-1.19</v>
          </cell>
        </row>
        <row r="4225">
          <cell r="A4225">
            <v>42878.951249999998</v>
          </cell>
          <cell r="B4225">
            <v>-0.25</v>
          </cell>
          <cell r="C4225">
            <v>-1.08</v>
          </cell>
        </row>
        <row r="4226">
          <cell r="A4226">
            <v>42878.951608796298</v>
          </cell>
          <cell r="B4226">
            <v>-0.26</v>
          </cell>
          <cell r="C4226">
            <v>-0.98</v>
          </cell>
        </row>
        <row r="4227">
          <cell r="A4227">
            <v>42878.951956018522</v>
          </cell>
          <cell r="B4227">
            <v>-0.25</v>
          </cell>
          <cell r="C4227">
            <v>-0.9</v>
          </cell>
        </row>
        <row r="4228">
          <cell r="A4228">
            <v>42878.952303240738</v>
          </cell>
          <cell r="B4228">
            <v>-0.25</v>
          </cell>
          <cell r="C4228">
            <v>-0.85</v>
          </cell>
        </row>
        <row r="4229">
          <cell r="A4229">
            <v>42878.952650462961</v>
          </cell>
          <cell r="B4229">
            <v>-0.26</v>
          </cell>
          <cell r="C4229">
            <v>-0.96</v>
          </cell>
        </row>
        <row r="4230">
          <cell r="A4230">
            <v>42878.952997685185</v>
          </cell>
          <cell r="B4230">
            <v>-0.26</v>
          </cell>
          <cell r="C4230">
            <v>-1.19</v>
          </cell>
        </row>
        <row r="4231">
          <cell r="A4231">
            <v>42878.953344907408</v>
          </cell>
          <cell r="B4231">
            <v>-0.26</v>
          </cell>
          <cell r="C4231">
            <v>-1.36</v>
          </cell>
        </row>
        <row r="4232">
          <cell r="A4232">
            <v>42878.953692129631</v>
          </cell>
          <cell r="B4232">
            <v>-0.26</v>
          </cell>
          <cell r="C4232">
            <v>-1.36</v>
          </cell>
        </row>
        <row r="4233">
          <cell r="A4233">
            <v>42878.954039351855</v>
          </cell>
          <cell r="B4233">
            <v>-0.26</v>
          </cell>
          <cell r="C4233">
            <v>-1.28</v>
          </cell>
        </row>
        <row r="4234">
          <cell r="A4234">
            <v>42878.954386574071</v>
          </cell>
          <cell r="B4234">
            <v>-0.26</v>
          </cell>
          <cell r="C4234">
            <v>-1.1599999999999999</v>
          </cell>
        </row>
        <row r="4235">
          <cell r="A4235">
            <v>42878.954733796294</v>
          </cell>
          <cell r="B4235">
            <v>-0.26</v>
          </cell>
          <cell r="C4235">
            <v>-1.05</v>
          </cell>
        </row>
        <row r="4236">
          <cell r="A4236">
            <v>42878.955081018517</v>
          </cell>
          <cell r="B4236">
            <v>-0.26</v>
          </cell>
          <cell r="C4236">
            <v>-0.96</v>
          </cell>
        </row>
        <row r="4237">
          <cell r="A4237">
            <v>42878.955428240741</v>
          </cell>
          <cell r="B4237">
            <v>-0.26</v>
          </cell>
          <cell r="C4237">
            <v>-0.89</v>
          </cell>
        </row>
        <row r="4238">
          <cell r="A4238">
            <v>42878.955775462964</v>
          </cell>
          <cell r="B4238">
            <v>-0.26</v>
          </cell>
          <cell r="C4238">
            <v>-0.88</v>
          </cell>
        </row>
        <row r="4239">
          <cell r="A4239">
            <v>42878.956122685187</v>
          </cell>
          <cell r="B4239">
            <v>-0.26</v>
          </cell>
          <cell r="C4239">
            <v>-1.1100000000000001</v>
          </cell>
        </row>
        <row r="4240">
          <cell r="A4240">
            <v>42878.956469907411</v>
          </cell>
          <cell r="B4240">
            <v>-0.27</v>
          </cell>
          <cell r="C4240">
            <v>-1.29</v>
          </cell>
        </row>
        <row r="4241">
          <cell r="A4241">
            <v>42878.956817129627</v>
          </cell>
          <cell r="B4241">
            <v>-0.26</v>
          </cell>
          <cell r="C4241">
            <v>-1.4</v>
          </cell>
        </row>
        <row r="4242">
          <cell r="A4242">
            <v>42878.95716435185</v>
          </cell>
          <cell r="B4242">
            <v>-0.26</v>
          </cell>
          <cell r="C4242">
            <v>-1.34</v>
          </cell>
        </row>
        <row r="4243">
          <cell r="A4243">
            <v>42878.957511574074</v>
          </cell>
          <cell r="B4243">
            <v>-0.28000000000000003</v>
          </cell>
          <cell r="C4243">
            <v>-1.24</v>
          </cell>
        </row>
        <row r="4244">
          <cell r="A4244">
            <v>42878.957858796297</v>
          </cell>
          <cell r="B4244">
            <v>-0.27</v>
          </cell>
          <cell r="C4244">
            <v>-1.1200000000000001</v>
          </cell>
        </row>
        <row r="4245">
          <cell r="A4245">
            <v>42878.95820601852</v>
          </cell>
          <cell r="B4245">
            <v>-0.28000000000000003</v>
          </cell>
          <cell r="C4245">
            <v>-1.01</v>
          </cell>
        </row>
        <row r="4246">
          <cell r="A4246">
            <v>42878.958553240744</v>
          </cell>
          <cell r="B4246">
            <v>-0.27</v>
          </cell>
          <cell r="C4246">
            <v>-0.93</v>
          </cell>
        </row>
        <row r="4247">
          <cell r="A4247">
            <v>42878.95890046296</v>
          </cell>
          <cell r="B4247">
            <v>-0.27</v>
          </cell>
          <cell r="C4247">
            <v>-0.87</v>
          </cell>
        </row>
        <row r="4248">
          <cell r="A4248">
            <v>42878.959247685183</v>
          </cell>
          <cell r="B4248">
            <v>-0.27</v>
          </cell>
          <cell r="C4248">
            <v>-0.95</v>
          </cell>
        </row>
        <row r="4249">
          <cell r="A4249">
            <v>42878.959594907406</v>
          </cell>
          <cell r="B4249">
            <v>-0.28000000000000003</v>
          </cell>
          <cell r="C4249">
            <v>-1.2</v>
          </cell>
        </row>
        <row r="4250">
          <cell r="A4250">
            <v>42878.95994212963</v>
          </cell>
          <cell r="B4250">
            <v>-0.28000000000000003</v>
          </cell>
          <cell r="C4250">
            <v>-1.37</v>
          </cell>
        </row>
        <row r="4251">
          <cell r="A4251">
            <v>42878.960289351853</v>
          </cell>
          <cell r="B4251">
            <v>-0.28999999999999998</v>
          </cell>
          <cell r="C4251">
            <v>-1.4</v>
          </cell>
        </row>
        <row r="4252">
          <cell r="A4252">
            <v>42878.960636574076</v>
          </cell>
          <cell r="B4252">
            <v>-0.28000000000000003</v>
          </cell>
          <cell r="C4252">
            <v>-1.31</v>
          </cell>
        </row>
        <row r="4253">
          <cell r="A4253">
            <v>42878.9609837963</v>
          </cell>
          <cell r="B4253">
            <v>-0.28999999999999998</v>
          </cell>
          <cell r="C4253">
            <v>-1.19</v>
          </cell>
        </row>
        <row r="4254">
          <cell r="A4254">
            <v>42878.961331018516</v>
          </cell>
          <cell r="B4254">
            <v>-0.28999999999999998</v>
          </cell>
          <cell r="C4254">
            <v>-1.08</v>
          </cell>
        </row>
        <row r="4255">
          <cell r="A4255">
            <v>42878.961678240739</v>
          </cell>
          <cell r="B4255">
            <v>-0.28999999999999998</v>
          </cell>
          <cell r="C4255">
            <v>-0.99</v>
          </cell>
        </row>
        <row r="4256">
          <cell r="A4256">
            <v>42878.962025462963</v>
          </cell>
          <cell r="B4256">
            <v>-0.28999999999999998</v>
          </cell>
          <cell r="C4256">
            <v>-0.92</v>
          </cell>
        </row>
        <row r="4257">
          <cell r="A4257">
            <v>42878.962372685186</v>
          </cell>
          <cell r="B4257">
            <v>-0.28999999999999998</v>
          </cell>
          <cell r="C4257">
            <v>-0.88</v>
          </cell>
        </row>
        <row r="4258">
          <cell r="A4258">
            <v>42878.962719907409</v>
          </cell>
          <cell r="B4258">
            <v>-0.28999999999999998</v>
          </cell>
          <cell r="C4258">
            <v>-1.03</v>
          </cell>
        </row>
        <row r="4259">
          <cell r="A4259">
            <v>42878.963067129633</v>
          </cell>
          <cell r="B4259">
            <v>-0.28999999999999998</v>
          </cell>
          <cell r="C4259">
            <v>-1.34</v>
          </cell>
        </row>
        <row r="4260">
          <cell r="A4260">
            <v>42878.963414351849</v>
          </cell>
          <cell r="B4260">
            <v>-0.28999999999999998</v>
          </cell>
          <cell r="C4260">
            <v>-1.41</v>
          </cell>
        </row>
        <row r="4261">
          <cell r="A4261">
            <v>42878.963761574072</v>
          </cell>
          <cell r="B4261">
            <v>-0.28999999999999998</v>
          </cell>
          <cell r="C4261">
            <v>-1.37</v>
          </cell>
        </row>
        <row r="4262">
          <cell r="A4262">
            <v>42878.964108796295</v>
          </cell>
          <cell r="B4262">
            <v>-0.28999999999999998</v>
          </cell>
          <cell r="C4262">
            <v>-1.27</v>
          </cell>
        </row>
        <row r="4263">
          <cell r="A4263">
            <v>42878.964456018519</v>
          </cell>
          <cell r="B4263">
            <v>-0.28999999999999998</v>
          </cell>
          <cell r="C4263">
            <v>-1.1499999999999999</v>
          </cell>
        </row>
        <row r="4264">
          <cell r="A4264">
            <v>42878.964803240742</v>
          </cell>
          <cell r="B4264">
            <v>-0.3</v>
          </cell>
          <cell r="C4264">
            <v>-1.03</v>
          </cell>
        </row>
        <row r="4265">
          <cell r="A4265">
            <v>42878.965150462966</v>
          </cell>
          <cell r="B4265">
            <v>-0.3</v>
          </cell>
          <cell r="C4265">
            <v>-0.95</v>
          </cell>
        </row>
        <row r="4266">
          <cell r="A4266">
            <v>42878.965497685182</v>
          </cell>
          <cell r="B4266">
            <v>-0.3</v>
          </cell>
          <cell r="C4266">
            <v>-0.89</v>
          </cell>
        </row>
        <row r="4267">
          <cell r="A4267">
            <v>42878.965844907405</v>
          </cell>
          <cell r="B4267">
            <v>-0.3</v>
          </cell>
          <cell r="C4267">
            <v>-1.01</v>
          </cell>
        </row>
        <row r="4268">
          <cell r="A4268">
            <v>42878.966192129628</v>
          </cell>
          <cell r="B4268">
            <v>-0.31</v>
          </cell>
          <cell r="C4268">
            <v>-1.31</v>
          </cell>
        </row>
        <row r="4269">
          <cell r="A4269">
            <v>42878.966539351852</v>
          </cell>
          <cell r="B4269">
            <v>-0.31</v>
          </cell>
          <cell r="C4269">
            <v>-1.42</v>
          </cell>
        </row>
        <row r="4270">
          <cell r="A4270">
            <v>42878.966886574075</v>
          </cell>
          <cell r="B4270">
            <v>-0.31</v>
          </cell>
          <cell r="C4270">
            <v>-1.41</v>
          </cell>
        </row>
        <row r="4271">
          <cell r="A4271">
            <v>42878.967233796298</v>
          </cell>
          <cell r="B4271">
            <v>-0.32</v>
          </cell>
          <cell r="C4271">
            <v>-1.32</v>
          </cell>
        </row>
        <row r="4272">
          <cell r="A4272">
            <v>42878.967581018522</v>
          </cell>
          <cell r="B4272">
            <v>-0.31</v>
          </cell>
          <cell r="C4272">
            <v>-1.21</v>
          </cell>
        </row>
        <row r="4273">
          <cell r="A4273">
            <v>42878.967928240738</v>
          </cell>
          <cell r="B4273">
            <v>-0.32</v>
          </cell>
          <cell r="C4273">
            <v>-1.0900000000000001</v>
          </cell>
        </row>
        <row r="4274">
          <cell r="A4274">
            <v>42878.968275462961</v>
          </cell>
          <cell r="B4274">
            <v>-0.32</v>
          </cell>
          <cell r="C4274">
            <v>-1</v>
          </cell>
        </row>
        <row r="4275">
          <cell r="A4275">
            <v>42878.968622685185</v>
          </cell>
          <cell r="B4275">
            <v>-0.32</v>
          </cell>
          <cell r="C4275">
            <v>-0.94</v>
          </cell>
        </row>
        <row r="4276">
          <cell r="A4276">
            <v>42878.968969907408</v>
          </cell>
          <cell r="B4276">
            <v>-0.32</v>
          </cell>
          <cell r="C4276">
            <v>-0.96</v>
          </cell>
        </row>
        <row r="4277">
          <cell r="A4277">
            <v>42878.969317129631</v>
          </cell>
          <cell r="B4277">
            <v>-0.32</v>
          </cell>
          <cell r="C4277">
            <v>-1.18</v>
          </cell>
        </row>
        <row r="4278">
          <cell r="A4278">
            <v>42878.969664351855</v>
          </cell>
          <cell r="B4278">
            <v>-0.32</v>
          </cell>
          <cell r="C4278">
            <v>-1.38</v>
          </cell>
        </row>
        <row r="4279">
          <cell r="A4279">
            <v>42878.970011574071</v>
          </cell>
          <cell r="B4279">
            <v>-0.32</v>
          </cell>
          <cell r="C4279">
            <v>-1.46</v>
          </cell>
        </row>
        <row r="4280">
          <cell r="A4280">
            <v>42878.970358796294</v>
          </cell>
          <cell r="B4280">
            <v>-0.32</v>
          </cell>
          <cell r="C4280">
            <v>-1.39</v>
          </cell>
        </row>
        <row r="4281">
          <cell r="A4281">
            <v>42878.970706018517</v>
          </cell>
          <cell r="B4281">
            <v>-0.32</v>
          </cell>
          <cell r="C4281">
            <v>-1.29</v>
          </cell>
        </row>
        <row r="4282">
          <cell r="A4282">
            <v>42878.971053240741</v>
          </cell>
          <cell r="B4282">
            <v>-0.33</v>
          </cell>
          <cell r="C4282">
            <v>-1.17</v>
          </cell>
        </row>
        <row r="4283">
          <cell r="A4283">
            <v>42878.971400462964</v>
          </cell>
          <cell r="B4283">
            <v>-0.32</v>
          </cell>
          <cell r="C4283">
            <v>-1.06</v>
          </cell>
        </row>
        <row r="4284">
          <cell r="A4284">
            <v>42878.971747685187</v>
          </cell>
          <cell r="B4284">
            <v>-0.33</v>
          </cell>
          <cell r="C4284">
            <v>-1</v>
          </cell>
        </row>
        <row r="4285">
          <cell r="A4285">
            <v>42878.972094907411</v>
          </cell>
          <cell r="B4285">
            <v>-0.33</v>
          </cell>
          <cell r="C4285">
            <v>-0.95</v>
          </cell>
        </row>
        <row r="4286">
          <cell r="A4286">
            <v>42878.972442129627</v>
          </cell>
          <cell r="B4286">
            <v>-0.33</v>
          </cell>
          <cell r="C4286">
            <v>-1.02</v>
          </cell>
        </row>
        <row r="4287">
          <cell r="A4287">
            <v>42878.97278935185</v>
          </cell>
          <cell r="B4287">
            <v>-0.33</v>
          </cell>
          <cell r="C4287">
            <v>-1.24</v>
          </cell>
        </row>
        <row r="4288">
          <cell r="A4288">
            <v>42878.973136574074</v>
          </cell>
          <cell r="B4288">
            <v>-0.33</v>
          </cell>
          <cell r="C4288">
            <v>-1.45</v>
          </cell>
        </row>
        <row r="4289">
          <cell r="A4289">
            <v>42878.973483796297</v>
          </cell>
          <cell r="B4289">
            <v>-0.33</v>
          </cell>
          <cell r="C4289">
            <v>-1.47</v>
          </cell>
        </row>
        <row r="4290">
          <cell r="A4290">
            <v>42878.97384259259</v>
          </cell>
          <cell r="B4290">
            <v>-0.34</v>
          </cell>
          <cell r="C4290">
            <v>-1.38</v>
          </cell>
        </row>
        <row r="4291">
          <cell r="A4291">
            <v>42878.974189814813</v>
          </cell>
          <cell r="B4291">
            <v>-0.34</v>
          </cell>
          <cell r="C4291">
            <v>-1.27</v>
          </cell>
        </row>
        <row r="4292">
          <cell r="A4292">
            <v>42878.974537037036</v>
          </cell>
          <cell r="B4292">
            <v>-0.34</v>
          </cell>
          <cell r="C4292">
            <v>-1.1599999999999999</v>
          </cell>
        </row>
        <row r="4293">
          <cell r="A4293">
            <v>42878.97488425926</v>
          </cell>
          <cell r="B4293">
            <v>-0.33</v>
          </cell>
          <cell r="C4293">
            <v>-1.07</v>
          </cell>
        </row>
        <row r="4294">
          <cell r="A4294">
            <v>42878.975231481483</v>
          </cell>
          <cell r="B4294">
            <v>-0.34</v>
          </cell>
          <cell r="C4294">
            <v>-1</v>
          </cell>
        </row>
        <row r="4295">
          <cell r="A4295">
            <v>42878.975578703707</v>
          </cell>
          <cell r="B4295">
            <v>-0.34</v>
          </cell>
          <cell r="C4295">
            <v>-0.97</v>
          </cell>
        </row>
        <row r="4296">
          <cell r="A4296">
            <v>42878.975925925923</v>
          </cell>
          <cell r="B4296">
            <v>-0.34</v>
          </cell>
          <cell r="C4296">
            <v>-1.0900000000000001</v>
          </cell>
        </row>
        <row r="4297">
          <cell r="A4297">
            <v>42878.976273148146</v>
          </cell>
          <cell r="B4297">
            <v>-0.34</v>
          </cell>
          <cell r="C4297">
            <v>-1.32</v>
          </cell>
        </row>
        <row r="4298">
          <cell r="A4298">
            <v>42878.976620370369</v>
          </cell>
          <cell r="B4298">
            <v>-0.35</v>
          </cell>
          <cell r="C4298">
            <v>-1.5</v>
          </cell>
        </row>
        <row r="4299">
          <cell r="A4299">
            <v>42878.976967592593</v>
          </cell>
          <cell r="B4299">
            <v>-0.35</v>
          </cell>
          <cell r="C4299">
            <v>-1.49</v>
          </cell>
        </row>
        <row r="4300">
          <cell r="A4300">
            <v>42878.977314814816</v>
          </cell>
          <cell r="B4300">
            <v>-0.35</v>
          </cell>
          <cell r="C4300">
            <v>-1.4</v>
          </cell>
        </row>
        <row r="4301">
          <cell r="A4301">
            <v>42878.977662037039</v>
          </cell>
          <cell r="B4301">
            <v>-0.36</v>
          </cell>
          <cell r="C4301">
            <v>-1.29</v>
          </cell>
        </row>
        <row r="4302">
          <cell r="A4302">
            <v>42878.978009259263</v>
          </cell>
          <cell r="B4302">
            <v>-0.36</v>
          </cell>
          <cell r="C4302">
            <v>-1.17</v>
          </cell>
        </row>
        <row r="4303">
          <cell r="A4303">
            <v>42878.978356481479</v>
          </cell>
          <cell r="B4303">
            <v>-0.36</v>
          </cell>
          <cell r="C4303">
            <v>-1.08</v>
          </cell>
        </row>
        <row r="4304">
          <cell r="A4304">
            <v>42878.978703703702</v>
          </cell>
          <cell r="B4304">
            <v>-0.36</v>
          </cell>
          <cell r="C4304">
            <v>-1.02</v>
          </cell>
        </row>
        <row r="4305">
          <cell r="A4305">
            <v>42878.979050925926</v>
          </cell>
          <cell r="B4305">
            <v>-0.36</v>
          </cell>
          <cell r="C4305">
            <v>-0.97</v>
          </cell>
        </row>
        <row r="4306">
          <cell r="A4306">
            <v>42878.979398148149</v>
          </cell>
          <cell r="B4306">
            <v>-0.36</v>
          </cell>
          <cell r="C4306">
            <v>-1.07</v>
          </cell>
        </row>
        <row r="4307">
          <cell r="A4307">
            <v>42878.979745370372</v>
          </cell>
          <cell r="B4307">
            <v>-0.36</v>
          </cell>
          <cell r="C4307">
            <v>-1.34</v>
          </cell>
        </row>
        <row r="4308">
          <cell r="A4308">
            <v>42878.980092592596</v>
          </cell>
          <cell r="B4308">
            <v>-0.37</v>
          </cell>
          <cell r="C4308">
            <v>-1.49</v>
          </cell>
        </row>
        <row r="4309">
          <cell r="A4309">
            <v>42878.980439814812</v>
          </cell>
          <cell r="B4309">
            <v>-0.36</v>
          </cell>
          <cell r="C4309">
            <v>-1.51</v>
          </cell>
        </row>
        <row r="4310">
          <cell r="A4310">
            <v>42878.980787037035</v>
          </cell>
          <cell r="B4310">
            <v>-0.36</v>
          </cell>
          <cell r="C4310">
            <v>-1.43</v>
          </cell>
        </row>
        <row r="4311">
          <cell r="A4311">
            <v>42878.981134259258</v>
          </cell>
          <cell r="B4311">
            <v>-0.37</v>
          </cell>
          <cell r="C4311">
            <v>-1.31</v>
          </cell>
        </row>
        <row r="4312">
          <cell r="A4312">
            <v>42878.981481481482</v>
          </cell>
          <cell r="B4312">
            <v>-0.37</v>
          </cell>
          <cell r="C4312">
            <v>-1.2</v>
          </cell>
        </row>
        <row r="4313">
          <cell r="A4313">
            <v>42878.981828703705</v>
          </cell>
          <cell r="B4313">
            <v>-0.36</v>
          </cell>
          <cell r="C4313">
            <v>-1.1100000000000001</v>
          </cell>
        </row>
        <row r="4314">
          <cell r="A4314">
            <v>42878.982175925928</v>
          </cell>
          <cell r="B4314">
            <v>-0.37</v>
          </cell>
          <cell r="C4314">
            <v>-1.05</v>
          </cell>
        </row>
        <row r="4315">
          <cell r="A4315">
            <v>42878.982523148145</v>
          </cell>
          <cell r="B4315">
            <v>-0.37</v>
          </cell>
          <cell r="C4315">
            <v>-0.98</v>
          </cell>
        </row>
        <row r="4316">
          <cell r="A4316">
            <v>42878.982870370368</v>
          </cell>
          <cell r="B4316">
            <v>-0.38</v>
          </cell>
          <cell r="C4316">
            <v>-1.04</v>
          </cell>
        </row>
        <row r="4317">
          <cell r="A4317">
            <v>42878.983217592591</v>
          </cell>
          <cell r="B4317">
            <v>-0.38</v>
          </cell>
          <cell r="C4317">
            <v>-1.26</v>
          </cell>
        </row>
        <row r="4318">
          <cell r="A4318">
            <v>42878.983564814815</v>
          </cell>
          <cell r="B4318">
            <v>-0.38</v>
          </cell>
          <cell r="C4318">
            <v>-1.48</v>
          </cell>
        </row>
        <row r="4319">
          <cell r="A4319">
            <v>42878.983912037038</v>
          </cell>
          <cell r="B4319">
            <v>-0.38</v>
          </cell>
          <cell r="C4319">
            <v>-1.52</v>
          </cell>
        </row>
        <row r="4320">
          <cell r="A4320">
            <v>42878.984259259261</v>
          </cell>
          <cell r="B4320">
            <v>-0.38</v>
          </cell>
          <cell r="C4320">
            <v>-1.45</v>
          </cell>
        </row>
        <row r="4321">
          <cell r="A4321">
            <v>42878.984606481485</v>
          </cell>
          <cell r="B4321">
            <v>-0.39</v>
          </cell>
          <cell r="C4321">
            <v>-1.34</v>
          </cell>
        </row>
        <row r="4322">
          <cell r="A4322">
            <v>42878.984953703701</v>
          </cell>
          <cell r="B4322">
            <v>-0.39</v>
          </cell>
          <cell r="C4322">
            <v>-1.22</v>
          </cell>
        </row>
        <row r="4323">
          <cell r="A4323">
            <v>42878.985300925924</v>
          </cell>
          <cell r="B4323">
            <v>-0.39</v>
          </cell>
          <cell r="C4323">
            <v>-1.1299999999999999</v>
          </cell>
        </row>
        <row r="4324">
          <cell r="A4324">
            <v>42878.985648148147</v>
          </cell>
          <cell r="B4324">
            <v>-0.39</v>
          </cell>
          <cell r="C4324">
            <v>-1.06</v>
          </cell>
        </row>
        <row r="4325">
          <cell r="A4325">
            <v>42878.985995370371</v>
          </cell>
          <cell r="B4325">
            <v>-0.39</v>
          </cell>
          <cell r="C4325">
            <v>-1</v>
          </cell>
        </row>
        <row r="4326">
          <cell r="A4326">
            <v>42878.986342592594</v>
          </cell>
          <cell r="B4326">
            <v>-0.39</v>
          </cell>
          <cell r="C4326">
            <v>-1.08</v>
          </cell>
        </row>
        <row r="4327">
          <cell r="A4327">
            <v>42878.986689814818</v>
          </cell>
          <cell r="B4327">
            <v>-0.39</v>
          </cell>
          <cell r="C4327">
            <v>-1.3</v>
          </cell>
        </row>
        <row r="4328">
          <cell r="A4328">
            <v>42878.987037037034</v>
          </cell>
          <cell r="B4328">
            <v>-0.39</v>
          </cell>
          <cell r="C4328">
            <v>-1.49</v>
          </cell>
        </row>
        <row r="4329">
          <cell r="A4329">
            <v>42878.987384259257</v>
          </cell>
          <cell r="B4329">
            <v>-0.39</v>
          </cell>
          <cell r="C4329">
            <v>-1.51</v>
          </cell>
        </row>
        <row r="4330">
          <cell r="A4330">
            <v>42878.98773148148</v>
          </cell>
          <cell r="B4330">
            <v>-0.4</v>
          </cell>
          <cell r="C4330">
            <v>-1.43</v>
          </cell>
        </row>
        <row r="4331">
          <cell r="A4331">
            <v>42878.988078703704</v>
          </cell>
          <cell r="B4331">
            <v>-0.39</v>
          </cell>
          <cell r="C4331">
            <v>-1.32</v>
          </cell>
        </row>
        <row r="4332">
          <cell r="A4332">
            <v>42878.988425925927</v>
          </cell>
          <cell r="B4332">
            <v>-0.4</v>
          </cell>
          <cell r="C4332">
            <v>-1.2</v>
          </cell>
        </row>
        <row r="4333">
          <cell r="A4333">
            <v>42878.98877314815</v>
          </cell>
          <cell r="B4333">
            <v>-0.4</v>
          </cell>
          <cell r="C4333">
            <v>-1.1000000000000001</v>
          </cell>
        </row>
        <row r="4334">
          <cell r="A4334">
            <v>42878.989120370374</v>
          </cell>
          <cell r="B4334">
            <v>-0.4</v>
          </cell>
          <cell r="C4334">
            <v>-1.04</v>
          </cell>
        </row>
        <row r="4335">
          <cell r="A4335">
            <v>42878.98946759259</v>
          </cell>
          <cell r="B4335">
            <v>-0.4</v>
          </cell>
          <cell r="C4335">
            <v>-1</v>
          </cell>
        </row>
        <row r="4336">
          <cell r="A4336">
            <v>42878.989814814813</v>
          </cell>
          <cell r="B4336">
            <v>-0.4</v>
          </cell>
          <cell r="C4336">
            <v>-1.1399999999999999</v>
          </cell>
        </row>
        <row r="4337">
          <cell r="A4337">
            <v>42878.990162037036</v>
          </cell>
          <cell r="B4337">
            <v>-0.41</v>
          </cell>
          <cell r="C4337">
            <v>-1.41</v>
          </cell>
        </row>
        <row r="4338">
          <cell r="A4338">
            <v>42878.99050925926</v>
          </cell>
          <cell r="B4338">
            <v>-0.42</v>
          </cell>
          <cell r="C4338">
            <v>-1.53</v>
          </cell>
        </row>
        <row r="4339">
          <cell r="A4339">
            <v>42878.990856481483</v>
          </cell>
          <cell r="B4339">
            <v>-0.41</v>
          </cell>
          <cell r="C4339">
            <v>-1.5</v>
          </cell>
        </row>
        <row r="4340">
          <cell r="A4340">
            <v>42878.991203703707</v>
          </cell>
          <cell r="B4340">
            <v>-0.41</v>
          </cell>
          <cell r="C4340">
            <v>-1.39</v>
          </cell>
        </row>
        <row r="4341">
          <cell r="A4341">
            <v>42878.991550925923</v>
          </cell>
          <cell r="B4341">
            <v>-0.42</v>
          </cell>
          <cell r="C4341">
            <v>-1.28</v>
          </cell>
        </row>
        <row r="4342">
          <cell r="A4342">
            <v>42878.991898148146</v>
          </cell>
          <cell r="B4342">
            <v>-0.42</v>
          </cell>
          <cell r="C4342">
            <v>-1.17</v>
          </cell>
        </row>
        <row r="4343">
          <cell r="A4343">
            <v>42878.992245370369</v>
          </cell>
          <cell r="B4343">
            <v>-0.42</v>
          </cell>
          <cell r="C4343">
            <v>-1.0900000000000001</v>
          </cell>
        </row>
        <row r="4344">
          <cell r="A4344">
            <v>42878.992592592593</v>
          </cell>
          <cell r="B4344">
            <v>-0.41</v>
          </cell>
          <cell r="C4344">
            <v>-1.02</v>
          </cell>
        </row>
        <row r="4345">
          <cell r="A4345">
            <v>42878.992939814816</v>
          </cell>
          <cell r="B4345">
            <v>-0.42</v>
          </cell>
          <cell r="C4345">
            <v>-1.02</v>
          </cell>
        </row>
        <row r="4346">
          <cell r="A4346">
            <v>42878.993287037039</v>
          </cell>
          <cell r="B4346">
            <v>-0.42</v>
          </cell>
          <cell r="C4346">
            <v>-1.21</v>
          </cell>
        </row>
        <row r="4347">
          <cell r="A4347">
            <v>42878.993634259263</v>
          </cell>
          <cell r="B4347">
            <v>-0.42</v>
          </cell>
          <cell r="C4347">
            <v>-1.5</v>
          </cell>
        </row>
        <row r="4348">
          <cell r="A4348">
            <v>42878.993981481479</v>
          </cell>
          <cell r="B4348">
            <v>-0.42</v>
          </cell>
          <cell r="C4348">
            <v>-1.53</v>
          </cell>
        </row>
        <row r="4349">
          <cell r="A4349">
            <v>42878.994328703702</v>
          </cell>
          <cell r="B4349">
            <v>-0.43</v>
          </cell>
          <cell r="C4349">
            <v>-1.46</v>
          </cell>
        </row>
        <row r="4350">
          <cell r="A4350">
            <v>42878.994675925926</v>
          </cell>
          <cell r="B4350">
            <v>-0.43</v>
          </cell>
          <cell r="C4350">
            <v>-1.35</v>
          </cell>
        </row>
        <row r="4351">
          <cell r="A4351">
            <v>42878.995023148149</v>
          </cell>
          <cell r="B4351">
            <v>-0.43</v>
          </cell>
          <cell r="C4351">
            <v>-1.23</v>
          </cell>
        </row>
        <row r="4352">
          <cell r="A4352">
            <v>42878.995370370372</v>
          </cell>
          <cell r="B4352">
            <v>-0.44</v>
          </cell>
          <cell r="C4352">
            <v>-1.1299999999999999</v>
          </cell>
        </row>
        <row r="4353">
          <cell r="A4353">
            <v>42878.995717592596</v>
          </cell>
          <cell r="B4353">
            <v>-0.43</v>
          </cell>
          <cell r="C4353">
            <v>-1.06</v>
          </cell>
        </row>
        <row r="4354">
          <cell r="A4354">
            <v>42878.996076388888</v>
          </cell>
          <cell r="B4354">
            <v>-0.44</v>
          </cell>
          <cell r="C4354">
            <v>-1</v>
          </cell>
        </row>
        <row r="4355">
          <cell r="A4355">
            <v>42878.996423611112</v>
          </cell>
          <cell r="B4355">
            <v>-0.44</v>
          </cell>
          <cell r="C4355">
            <v>-1.1200000000000001</v>
          </cell>
        </row>
        <row r="4356">
          <cell r="A4356">
            <v>42878.996770833335</v>
          </cell>
          <cell r="B4356">
            <v>-0.44</v>
          </cell>
          <cell r="C4356">
            <v>-1.36</v>
          </cell>
        </row>
        <row r="4357">
          <cell r="A4357">
            <v>42878.997118055559</v>
          </cell>
          <cell r="B4357">
            <v>-0.44</v>
          </cell>
          <cell r="C4357">
            <v>-1.53</v>
          </cell>
        </row>
        <row r="4358">
          <cell r="A4358">
            <v>42878.997465277775</v>
          </cell>
          <cell r="B4358">
            <v>-0.45</v>
          </cell>
          <cell r="C4358">
            <v>-1.53</v>
          </cell>
        </row>
        <row r="4359">
          <cell r="A4359">
            <v>42878.997812499998</v>
          </cell>
          <cell r="B4359">
            <v>-0.44</v>
          </cell>
          <cell r="C4359">
            <v>-1.43</v>
          </cell>
        </row>
        <row r="4360">
          <cell r="A4360">
            <v>42878.998159722221</v>
          </cell>
          <cell r="B4360">
            <v>-0.45</v>
          </cell>
          <cell r="C4360">
            <v>-1.32</v>
          </cell>
        </row>
        <row r="4361">
          <cell r="A4361">
            <v>42878.998506944445</v>
          </cell>
          <cell r="B4361">
            <v>-0.45</v>
          </cell>
          <cell r="C4361">
            <v>-1.21</v>
          </cell>
        </row>
        <row r="4362">
          <cell r="A4362">
            <v>42878.998854166668</v>
          </cell>
          <cell r="B4362">
            <v>-0.45</v>
          </cell>
          <cell r="C4362">
            <v>-1.1200000000000001</v>
          </cell>
        </row>
        <row r="4363">
          <cell r="A4363">
            <v>42878.999201388891</v>
          </cell>
          <cell r="B4363">
            <v>-0.45</v>
          </cell>
          <cell r="C4363">
            <v>-1.05</v>
          </cell>
        </row>
        <row r="4364">
          <cell r="A4364">
            <v>42878.999548611115</v>
          </cell>
          <cell r="B4364">
            <v>-0.45</v>
          </cell>
          <cell r="C4364">
            <v>-1.02</v>
          </cell>
        </row>
        <row r="4365">
          <cell r="A4365">
            <v>42878.999895833331</v>
          </cell>
          <cell r="B4365">
            <v>-0.45</v>
          </cell>
          <cell r="C4365">
            <v>-1.24</v>
          </cell>
        </row>
        <row r="4366">
          <cell r="A4366">
            <v>42879.000243055554</v>
          </cell>
          <cell r="B4366">
            <v>-0.46</v>
          </cell>
          <cell r="C4366">
            <v>-1.45</v>
          </cell>
        </row>
        <row r="4367">
          <cell r="A4367">
            <v>42879.000590277778</v>
          </cell>
          <cell r="B4367">
            <v>-0.46</v>
          </cell>
          <cell r="C4367">
            <v>-1.54</v>
          </cell>
        </row>
        <row r="4368">
          <cell r="A4368">
            <v>42879.000937500001</v>
          </cell>
          <cell r="B4368">
            <v>-0.46</v>
          </cell>
          <cell r="C4368">
            <v>-1.48</v>
          </cell>
        </row>
        <row r="4369">
          <cell r="A4369">
            <v>42879.001284722224</v>
          </cell>
          <cell r="B4369">
            <v>-0.46</v>
          </cell>
          <cell r="C4369">
            <v>-1.37</v>
          </cell>
        </row>
        <row r="4370">
          <cell r="A4370">
            <v>42879.001631944448</v>
          </cell>
          <cell r="B4370">
            <v>-0.46</v>
          </cell>
          <cell r="C4370">
            <v>-1.25</v>
          </cell>
        </row>
        <row r="4371">
          <cell r="A4371">
            <v>42879.001979166664</v>
          </cell>
          <cell r="B4371">
            <v>-0.46</v>
          </cell>
          <cell r="C4371">
            <v>-1.1499999999999999</v>
          </cell>
        </row>
        <row r="4372">
          <cell r="A4372">
            <v>42879.002326388887</v>
          </cell>
          <cell r="B4372">
            <v>-0.46</v>
          </cell>
          <cell r="C4372">
            <v>-1.06</v>
          </cell>
        </row>
        <row r="4373">
          <cell r="A4373">
            <v>42879.00267361111</v>
          </cell>
          <cell r="B4373">
            <v>-0.47</v>
          </cell>
          <cell r="C4373">
            <v>-1.03</v>
          </cell>
        </row>
        <row r="4374">
          <cell r="A4374">
            <v>42879.003020833334</v>
          </cell>
          <cell r="B4374">
            <v>-0.46</v>
          </cell>
          <cell r="C4374">
            <v>-1.18</v>
          </cell>
        </row>
        <row r="4375">
          <cell r="A4375">
            <v>42879.003368055557</v>
          </cell>
          <cell r="B4375">
            <v>-0.47</v>
          </cell>
          <cell r="C4375">
            <v>-1.42</v>
          </cell>
        </row>
        <row r="4376">
          <cell r="A4376">
            <v>42879.00371527778</v>
          </cell>
          <cell r="B4376">
            <v>-0.48</v>
          </cell>
          <cell r="C4376">
            <v>-1.54</v>
          </cell>
        </row>
        <row r="4377">
          <cell r="A4377">
            <v>42879.004062499997</v>
          </cell>
          <cell r="B4377">
            <v>-0.47</v>
          </cell>
          <cell r="C4377">
            <v>-1.51</v>
          </cell>
        </row>
        <row r="4378">
          <cell r="A4378">
            <v>42879.00440972222</v>
          </cell>
          <cell r="B4378">
            <v>-0.48</v>
          </cell>
          <cell r="C4378">
            <v>-1.41</v>
          </cell>
        </row>
        <row r="4379">
          <cell r="A4379">
            <v>42879.004756944443</v>
          </cell>
          <cell r="B4379">
            <v>-0.48</v>
          </cell>
          <cell r="C4379">
            <v>-1.29</v>
          </cell>
        </row>
        <row r="4380">
          <cell r="A4380">
            <v>42879.005104166667</v>
          </cell>
          <cell r="B4380">
            <v>-0.48</v>
          </cell>
          <cell r="C4380">
            <v>-1.18</v>
          </cell>
        </row>
        <row r="4381">
          <cell r="A4381">
            <v>42879.00545138889</v>
          </cell>
          <cell r="B4381">
            <v>-0.48</v>
          </cell>
          <cell r="C4381">
            <v>-1.1000000000000001</v>
          </cell>
        </row>
        <row r="4382">
          <cell r="A4382">
            <v>42879.005798611113</v>
          </cell>
          <cell r="B4382">
            <v>-0.49</v>
          </cell>
          <cell r="C4382">
            <v>-1.04</v>
          </cell>
        </row>
        <row r="4383">
          <cell r="A4383">
            <v>42879.006145833337</v>
          </cell>
          <cell r="B4383">
            <v>-0.49</v>
          </cell>
          <cell r="C4383">
            <v>-1.0900000000000001</v>
          </cell>
        </row>
        <row r="4384">
          <cell r="A4384">
            <v>42879.006493055553</v>
          </cell>
          <cell r="B4384">
            <v>-0.48</v>
          </cell>
          <cell r="C4384">
            <v>-1.37</v>
          </cell>
        </row>
        <row r="4385">
          <cell r="A4385">
            <v>42879.006840277776</v>
          </cell>
          <cell r="B4385">
            <v>-0.49</v>
          </cell>
          <cell r="C4385">
            <v>-1.53</v>
          </cell>
        </row>
        <row r="4386">
          <cell r="A4386">
            <v>42879.007187499999</v>
          </cell>
          <cell r="B4386">
            <v>-0.49</v>
          </cell>
          <cell r="C4386">
            <v>-1.57</v>
          </cell>
        </row>
        <row r="4387">
          <cell r="A4387">
            <v>42879.007534722223</v>
          </cell>
          <cell r="B4387">
            <v>-0.49</v>
          </cell>
          <cell r="C4387">
            <v>-1.48</v>
          </cell>
        </row>
        <row r="4388">
          <cell r="A4388">
            <v>42879.007881944446</v>
          </cell>
          <cell r="B4388">
            <v>-0.49</v>
          </cell>
          <cell r="C4388">
            <v>-1.36</v>
          </cell>
        </row>
        <row r="4389">
          <cell r="A4389">
            <v>42879.008229166669</v>
          </cell>
          <cell r="B4389">
            <v>-0.49</v>
          </cell>
          <cell r="C4389">
            <v>-1.24</v>
          </cell>
        </row>
        <row r="4390">
          <cell r="A4390">
            <v>42879.008576388886</v>
          </cell>
          <cell r="B4390">
            <v>-0.5</v>
          </cell>
          <cell r="C4390">
            <v>-1.1399999999999999</v>
          </cell>
        </row>
        <row r="4391">
          <cell r="A4391">
            <v>42879.008923611109</v>
          </cell>
          <cell r="B4391">
            <v>-0.5</v>
          </cell>
          <cell r="C4391">
            <v>-1.08</v>
          </cell>
        </row>
        <row r="4392">
          <cell r="A4392">
            <v>42879.009270833332</v>
          </cell>
          <cell r="B4392">
            <v>-0.49</v>
          </cell>
          <cell r="C4392">
            <v>-1.05</v>
          </cell>
        </row>
        <row r="4393">
          <cell r="A4393">
            <v>42879.009618055556</v>
          </cell>
          <cell r="B4393">
            <v>-0.5</v>
          </cell>
          <cell r="C4393">
            <v>-1.19</v>
          </cell>
        </row>
        <row r="4394">
          <cell r="A4394">
            <v>42879.009965277779</v>
          </cell>
          <cell r="B4394">
            <v>-0.5</v>
          </cell>
          <cell r="C4394">
            <v>-1.47</v>
          </cell>
        </row>
        <row r="4395">
          <cell r="A4395">
            <v>42879.010312500002</v>
          </cell>
          <cell r="B4395">
            <v>-0.5</v>
          </cell>
          <cell r="C4395">
            <v>-1.59</v>
          </cell>
        </row>
        <row r="4396">
          <cell r="A4396">
            <v>42879.010659722226</v>
          </cell>
          <cell r="B4396">
            <v>-0.5</v>
          </cell>
          <cell r="C4396">
            <v>-1.54</v>
          </cell>
        </row>
        <row r="4397">
          <cell r="A4397">
            <v>42879.011006944442</v>
          </cell>
          <cell r="B4397">
            <v>-0.5</v>
          </cell>
          <cell r="C4397">
            <v>-1.43</v>
          </cell>
        </row>
        <row r="4398">
          <cell r="A4398">
            <v>42879.011354166665</v>
          </cell>
          <cell r="B4398">
            <v>-0.52</v>
          </cell>
          <cell r="C4398">
            <v>-1.3</v>
          </cell>
        </row>
        <row r="4399">
          <cell r="A4399">
            <v>42879.011701388888</v>
          </cell>
          <cell r="B4399">
            <v>-0.52</v>
          </cell>
          <cell r="C4399">
            <v>-1.2</v>
          </cell>
        </row>
        <row r="4400">
          <cell r="A4400">
            <v>42879.012048611112</v>
          </cell>
          <cell r="B4400">
            <v>-0.51</v>
          </cell>
          <cell r="C4400">
            <v>-1.1200000000000001</v>
          </cell>
        </row>
        <row r="4401">
          <cell r="A4401">
            <v>42879.012395833335</v>
          </cell>
          <cell r="B4401">
            <v>-0.52</v>
          </cell>
          <cell r="C4401">
            <v>-1.06</v>
          </cell>
        </row>
        <row r="4402">
          <cell r="A4402">
            <v>42879.012743055559</v>
          </cell>
          <cell r="B4402">
            <v>-0.52</v>
          </cell>
          <cell r="C4402">
            <v>-1.1100000000000001</v>
          </cell>
        </row>
        <row r="4403">
          <cell r="A4403">
            <v>42879.013090277775</v>
          </cell>
          <cell r="B4403">
            <v>-0.52</v>
          </cell>
          <cell r="C4403">
            <v>-1.31</v>
          </cell>
        </row>
        <row r="4404">
          <cell r="A4404">
            <v>42879.013437499998</v>
          </cell>
          <cell r="B4404">
            <v>-0.52</v>
          </cell>
          <cell r="C4404">
            <v>-1.52</v>
          </cell>
        </row>
        <row r="4405">
          <cell r="A4405">
            <v>42879.013784722221</v>
          </cell>
          <cell r="B4405">
            <v>-0.52</v>
          </cell>
          <cell r="C4405">
            <v>-1.57</v>
          </cell>
        </row>
        <row r="4406">
          <cell r="A4406">
            <v>42879.014131944445</v>
          </cell>
          <cell r="B4406">
            <v>-0.52</v>
          </cell>
          <cell r="C4406">
            <v>-1.51</v>
          </cell>
        </row>
        <row r="4407">
          <cell r="A4407">
            <v>42879.014479166668</v>
          </cell>
          <cell r="B4407">
            <v>-0.52</v>
          </cell>
          <cell r="C4407">
            <v>-1.4</v>
          </cell>
        </row>
        <row r="4408">
          <cell r="A4408">
            <v>42879.014826388891</v>
          </cell>
          <cell r="B4408">
            <v>-0.52</v>
          </cell>
          <cell r="C4408">
            <v>-1.29</v>
          </cell>
        </row>
        <row r="4409">
          <cell r="A4409">
            <v>42879.015173611115</v>
          </cell>
          <cell r="B4409">
            <v>-0.52</v>
          </cell>
          <cell r="C4409">
            <v>-1.19</v>
          </cell>
        </row>
        <row r="4410">
          <cell r="A4410">
            <v>42879.015520833331</v>
          </cell>
          <cell r="B4410">
            <v>-0.52</v>
          </cell>
          <cell r="C4410">
            <v>-1.1299999999999999</v>
          </cell>
        </row>
        <row r="4411">
          <cell r="A4411">
            <v>42879.015868055554</v>
          </cell>
          <cell r="B4411">
            <v>-0.52</v>
          </cell>
          <cell r="C4411">
            <v>-1.08</v>
          </cell>
        </row>
        <row r="4412">
          <cell r="A4412">
            <v>42879.016215277778</v>
          </cell>
          <cell r="B4412">
            <v>-0.52</v>
          </cell>
          <cell r="C4412">
            <v>-1.19</v>
          </cell>
        </row>
        <row r="4413">
          <cell r="A4413">
            <v>42879.016562500001</v>
          </cell>
          <cell r="B4413">
            <v>-0.53</v>
          </cell>
          <cell r="C4413">
            <v>-1.44</v>
          </cell>
        </row>
        <row r="4414">
          <cell r="A4414">
            <v>42879.016909722224</v>
          </cell>
          <cell r="B4414">
            <v>-0.53</v>
          </cell>
          <cell r="C4414">
            <v>-1.61</v>
          </cell>
        </row>
        <row r="4415">
          <cell r="A4415">
            <v>42879.017256944448</v>
          </cell>
          <cell r="B4415">
            <v>-0.54</v>
          </cell>
          <cell r="C4415">
            <v>-1.61</v>
          </cell>
        </row>
        <row r="4416">
          <cell r="A4416">
            <v>42879.017604166664</v>
          </cell>
          <cell r="B4416">
            <v>-0.54</v>
          </cell>
          <cell r="C4416">
            <v>-1.52</v>
          </cell>
        </row>
        <row r="4417">
          <cell r="A4417">
            <v>42879.017951388887</v>
          </cell>
          <cell r="B4417">
            <v>-0.55000000000000004</v>
          </cell>
          <cell r="C4417">
            <v>-1.39</v>
          </cell>
        </row>
        <row r="4418">
          <cell r="A4418">
            <v>42879.01829861111</v>
          </cell>
          <cell r="B4418">
            <v>-0.55000000000000004</v>
          </cell>
          <cell r="C4418">
            <v>-1.29</v>
          </cell>
        </row>
        <row r="4419">
          <cell r="A4419">
            <v>42879.018645833334</v>
          </cell>
          <cell r="B4419">
            <v>-0.54</v>
          </cell>
          <cell r="C4419">
            <v>-1.21</v>
          </cell>
        </row>
        <row r="4420">
          <cell r="A4420">
            <v>42879.019004629627</v>
          </cell>
          <cell r="B4420">
            <v>-0.55000000000000004</v>
          </cell>
          <cell r="C4420">
            <v>-1.1499999999999999</v>
          </cell>
        </row>
        <row r="4421">
          <cell r="A4421">
            <v>42879.01935185185</v>
          </cell>
          <cell r="B4421">
            <v>-0.55000000000000004</v>
          </cell>
          <cell r="C4421">
            <v>-1.1100000000000001</v>
          </cell>
        </row>
        <row r="4422">
          <cell r="A4422">
            <v>42879.019699074073</v>
          </cell>
          <cell r="B4422">
            <v>-0.55000000000000004</v>
          </cell>
          <cell r="C4422">
            <v>-1.19</v>
          </cell>
        </row>
        <row r="4423">
          <cell r="A4423">
            <v>42879.020046296297</v>
          </cell>
          <cell r="B4423">
            <v>-0.54</v>
          </cell>
          <cell r="C4423">
            <v>-1.5</v>
          </cell>
        </row>
        <row r="4424">
          <cell r="A4424">
            <v>42879.02039351852</v>
          </cell>
          <cell r="B4424">
            <v>-0.55000000000000004</v>
          </cell>
          <cell r="C4424">
            <v>-1.66</v>
          </cell>
        </row>
        <row r="4425">
          <cell r="A4425">
            <v>42879.020740740743</v>
          </cell>
          <cell r="B4425">
            <v>-0.55000000000000004</v>
          </cell>
          <cell r="C4425">
            <v>-1.66</v>
          </cell>
        </row>
        <row r="4426">
          <cell r="A4426">
            <v>42879.021087962959</v>
          </cell>
          <cell r="B4426">
            <v>-0.56000000000000005</v>
          </cell>
          <cell r="C4426">
            <v>-1.57</v>
          </cell>
        </row>
        <row r="4427">
          <cell r="A4427">
            <v>42879.021435185183</v>
          </cell>
          <cell r="B4427">
            <v>-0.55000000000000004</v>
          </cell>
          <cell r="C4427">
            <v>-1.46</v>
          </cell>
        </row>
        <row r="4428">
          <cell r="A4428">
            <v>42879.021782407406</v>
          </cell>
          <cell r="B4428">
            <v>-0.56000000000000005</v>
          </cell>
          <cell r="C4428">
            <v>-1.34</v>
          </cell>
        </row>
        <row r="4429">
          <cell r="A4429">
            <v>42879.022129629629</v>
          </cell>
          <cell r="B4429">
            <v>-0.56000000000000005</v>
          </cell>
          <cell r="C4429">
            <v>-1.25</v>
          </cell>
        </row>
        <row r="4430">
          <cell r="A4430">
            <v>42879.022476851853</v>
          </cell>
          <cell r="B4430">
            <v>-0.55000000000000004</v>
          </cell>
          <cell r="C4430">
            <v>-1.18</v>
          </cell>
        </row>
        <row r="4431">
          <cell r="A4431">
            <v>42879.022824074076</v>
          </cell>
          <cell r="B4431">
            <v>-0.56000000000000005</v>
          </cell>
          <cell r="C4431">
            <v>-1.1399999999999999</v>
          </cell>
        </row>
        <row r="4432">
          <cell r="A4432">
            <v>42879.0231712963</v>
          </cell>
          <cell r="B4432">
            <v>-0.56000000000000005</v>
          </cell>
          <cell r="C4432">
            <v>-1.1499999999999999</v>
          </cell>
        </row>
        <row r="4433">
          <cell r="A4433">
            <v>42879.023518518516</v>
          </cell>
          <cell r="B4433">
            <v>-0.56000000000000005</v>
          </cell>
          <cell r="C4433">
            <v>-1.39</v>
          </cell>
        </row>
        <row r="4434">
          <cell r="A4434">
            <v>42879.023865740739</v>
          </cell>
          <cell r="B4434">
            <v>-0.56000000000000005</v>
          </cell>
          <cell r="C4434">
            <v>-1.59</v>
          </cell>
        </row>
        <row r="4435">
          <cell r="A4435">
            <v>42879.024212962962</v>
          </cell>
          <cell r="B4435">
            <v>-0.56999999999999995</v>
          </cell>
          <cell r="C4435">
            <v>-1.67</v>
          </cell>
        </row>
        <row r="4436">
          <cell r="A4436">
            <v>42879.024560185186</v>
          </cell>
          <cell r="B4436">
            <v>-0.56999999999999995</v>
          </cell>
          <cell r="C4436">
            <v>-1.6</v>
          </cell>
        </row>
        <row r="4437">
          <cell r="A4437">
            <v>42879.024907407409</v>
          </cell>
          <cell r="B4437">
            <v>-0.57999999999999996</v>
          </cell>
          <cell r="C4437">
            <v>-1.49</v>
          </cell>
        </row>
        <row r="4438">
          <cell r="A4438">
            <v>42879.025254629632</v>
          </cell>
          <cell r="B4438">
            <v>-0.57999999999999996</v>
          </cell>
          <cell r="C4438">
            <v>-1.38</v>
          </cell>
        </row>
        <row r="4439">
          <cell r="A4439">
            <v>42879.025601851848</v>
          </cell>
          <cell r="B4439">
            <v>-0.56999999999999995</v>
          </cell>
          <cell r="C4439">
            <v>-1.28</v>
          </cell>
        </row>
        <row r="4440">
          <cell r="A4440">
            <v>42879.025949074072</v>
          </cell>
          <cell r="B4440">
            <v>-0.57999999999999996</v>
          </cell>
          <cell r="C4440">
            <v>-1.2</v>
          </cell>
        </row>
        <row r="4441">
          <cell r="A4441">
            <v>42879.026296296295</v>
          </cell>
          <cell r="B4441">
            <v>-0.57999999999999996</v>
          </cell>
          <cell r="C4441">
            <v>-1.1499999999999999</v>
          </cell>
        </row>
        <row r="4442">
          <cell r="A4442">
            <v>42879.026643518519</v>
          </cell>
          <cell r="B4442">
            <v>-0.57999999999999996</v>
          </cell>
          <cell r="C4442">
            <v>-1.17</v>
          </cell>
        </row>
        <row r="4443">
          <cell r="A4443">
            <v>42879.026990740742</v>
          </cell>
          <cell r="B4443">
            <v>-0.59</v>
          </cell>
          <cell r="C4443">
            <v>-1.38</v>
          </cell>
        </row>
        <row r="4444">
          <cell r="A4444">
            <v>42879.027337962965</v>
          </cell>
          <cell r="B4444">
            <v>-0.57999999999999996</v>
          </cell>
          <cell r="C4444">
            <v>-1.6</v>
          </cell>
        </row>
        <row r="4445">
          <cell r="A4445">
            <v>42879.027685185189</v>
          </cell>
          <cell r="B4445">
            <v>-0.59</v>
          </cell>
          <cell r="C4445">
            <v>-1.67</v>
          </cell>
        </row>
        <row r="4446">
          <cell r="A4446">
            <v>42879.028032407405</v>
          </cell>
          <cell r="B4446">
            <v>-0.59</v>
          </cell>
          <cell r="C4446">
            <v>-1.6</v>
          </cell>
        </row>
        <row r="4447">
          <cell r="A4447">
            <v>42879.028379629628</v>
          </cell>
          <cell r="B4447">
            <v>-0.59</v>
          </cell>
          <cell r="C4447">
            <v>-1.49</v>
          </cell>
        </row>
        <row r="4448">
          <cell r="A4448">
            <v>42879.028726851851</v>
          </cell>
          <cell r="B4448">
            <v>-0.59</v>
          </cell>
          <cell r="C4448">
            <v>-1.38</v>
          </cell>
        </row>
        <row r="4449">
          <cell r="A4449">
            <v>42879.029074074075</v>
          </cell>
          <cell r="B4449">
            <v>-0.59</v>
          </cell>
          <cell r="C4449">
            <v>-1.27</v>
          </cell>
        </row>
        <row r="4450">
          <cell r="A4450">
            <v>42879.029421296298</v>
          </cell>
          <cell r="B4450">
            <v>-0.59</v>
          </cell>
          <cell r="C4450">
            <v>-1.2</v>
          </cell>
        </row>
        <row r="4451">
          <cell r="A4451">
            <v>42879.029768518521</v>
          </cell>
          <cell r="B4451">
            <v>-0.59</v>
          </cell>
          <cell r="C4451">
            <v>-1.1499999999999999</v>
          </cell>
        </row>
        <row r="4452">
          <cell r="A4452">
            <v>42879.030115740738</v>
          </cell>
          <cell r="B4452">
            <v>-0.59</v>
          </cell>
          <cell r="C4452">
            <v>-1.19</v>
          </cell>
        </row>
        <row r="4453">
          <cell r="A4453">
            <v>42879.030462962961</v>
          </cell>
          <cell r="B4453">
            <v>-0.6</v>
          </cell>
          <cell r="C4453">
            <v>-1.42</v>
          </cell>
        </row>
        <row r="4454">
          <cell r="A4454">
            <v>42879.030810185184</v>
          </cell>
          <cell r="B4454">
            <v>-0.6</v>
          </cell>
          <cell r="C4454">
            <v>-1.59</v>
          </cell>
        </row>
        <row r="4455">
          <cell r="A4455">
            <v>42879.031157407408</v>
          </cell>
          <cell r="B4455">
            <v>-0.6</v>
          </cell>
          <cell r="C4455">
            <v>-1.66</v>
          </cell>
        </row>
        <row r="4456">
          <cell r="A4456">
            <v>42879.031504629631</v>
          </cell>
          <cell r="B4456">
            <v>-0.61</v>
          </cell>
          <cell r="C4456">
            <v>-1.6</v>
          </cell>
        </row>
        <row r="4457">
          <cell r="A4457">
            <v>42879.031851851854</v>
          </cell>
          <cell r="B4457">
            <v>-0.6</v>
          </cell>
          <cell r="C4457">
            <v>-1.49</v>
          </cell>
        </row>
        <row r="4458">
          <cell r="A4458">
            <v>42879.032199074078</v>
          </cell>
          <cell r="B4458">
            <v>-0.61</v>
          </cell>
          <cell r="C4458">
            <v>-1.38</v>
          </cell>
        </row>
        <row r="4459">
          <cell r="A4459">
            <v>42879.032546296294</v>
          </cell>
          <cell r="B4459">
            <v>-0.61</v>
          </cell>
          <cell r="C4459">
            <v>-1.27</v>
          </cell>
        </row>
        <row r="4460">
          <cell r="A4460">
            <v>42879.032893518517</v>
          </cell>
          <cell r="B4460">
            <v>-0.62</v>
          </cell>
          <cell r="C4460">
            <v>-1.2</v>
          </cell>
        </row>
        <row r="4461">
          <cell r="A4461">
            <v>42879.03324074074</v>
          </cell>
          <cell r="B4461">
            <v>-0.61</v>
          </cell>
          <cell r="C4461">
            <v>-1.1499999999999999</v>
          </cell>
        </row>
        <row r="4462">
          <cell r="A4462">
            <v>42879.033587962964</v>
          </cell>
          <cell r="B4462">
            <v>-0.61</v>
          </cell>
          <cell r="C4462">
            <v>-1.19</v>
          </cell>
        </row>
        <row r="4463">
          <cell r="A4463">
            <v>42879.033935185187</v>
          </cell>
          <cell r="B4463">
            <v>-0.61</v>
          </cell>
          <cell r="C4463">
            <v>-1.42</v>
          </cell>
        </row>
        <row r="4464">
          <cell r="A4464">
            <v>42879.034282407411</v>
          </cell>
          <cell r="B4464">
            <v>-0.62</v>
          </cell>
          <cell r="C4464">
            <v>-1.63</v>
          </cell>
        </row>
        <row r="4465">
          <cell r="A4465">
            <v>42879.034629629627</v>
          </cell>
          <cell r="B4465">
            <v>-0.62</v>
          </cell>
          <cell r="C4465">
            <v>-1.67</v>
          </cell>
        </row>
        <row r="4466">
          <cell r="A4466">
            <v>42879.03497685185</v>
          </cell>
          <cell r="B4466">
            <v>-0.62</v>
          </cell>
          <cell r="C4466">
            <v>-1.6</v>
          </cell>
        </row>
        <row r="4467">
          <cell r="A4467">
            <v>42879.035324074073</v>
          </cell>
          <cell r="B4467">
            <v>-0.62</v>
          </cell>
          <cell r="C4467">
            <v>-1.49</v>
          </cell>
        </row>
        <row r="4468">
          <cell r="A4468">
            <v>42879.035671296297</v>
          </cell>
          <cell r="B4468">
            <v>-0.62</v>
          </cell>
          <cell r="C4468">
            <v>-1.37</v>
          </cell>
        </row>
        <row r="4469">
          <cell r="A4469">
            <v>42879.03601851852</v>
          </cell>
          <cell r="B4469">
            <v>-0.62</v>
          </cell>
          <cell r="C4469">
            <v>-1.27</v>
          </cell>
        </row>
        <row r="4470">
          <cell r="A4470">
            <v>42879.036365740743</v>
          </cell>
          <cell r="B4470">
            <v>-0.63</v>
          </cell>
          <cell r="C4470">
            <v>-1.2</v>
          </cell>
        </row>
        <row r="4471">
          <cell r="A4471">
            <v>42879.036712962959</v>
          </cell>
          <cell r="B4471">
            <v>-0.63</v>
          </cell>
          <cell r="C4471">
            <v>-1.1399999999999999</v>
          </cell>
        </row>
        <row r="4472">
          <cell r="A4472">
            <v>42879.037060185183</v>
          </cell>
          <cell r="B4472">
            <v>-0.63</v>
          </cell>
          <cell r="C4472">
            <v>-1.21</v>
          </cell>
        </row>
        <row r="4473">
          <cell r="A4473">
            <v>42879.037407407406</v>
          </cell>
          <cell r="B4473">
            <v>-0.63</v>
          </cell>
          <cell r="C4473">
            <v>-1.45</v>
          </cell>
        </row>
        <row r="4474">
          <cell r="A4474">
            <v>42879.037754629629</v>
          </cell>
          <cell r="B4474">
            <v>-0.64</v>
          </cell>
          <cell r="C4474">
            <v>-1.63</v>
          </cell>
        </row>
        <row r="4475">
          <cell r="A4475">
            <v>42879.038101851853</v>
          </cell>
          <cell r="B4475">
            <v>-0.64</v>
          </cell>
          <cell r="C4475">
            <v>-1.67</v>
          </cell>
        </row>
        <row r="4476">
          <cell r="A4476">
            <v>42879.038460648146</v>
          </cell>
          <cell r="B4476">
            <v>-0.64</v>
          </cell>
          <cell r="C4476">
            <v>-1.59</v>
          </cell>
        </row>
        <row r="4477">
          <cell r="A4477">
            <v>42879.038807870369</v>
          </cell>
          <cell r="B4477">
            <v>-0.64</v>
          </cell>
          <cell r="C4477">
            <v>-1.48</v>
          </cell>
        </row>
        <row r="4478">
          <cell r="A4478">
            <v>42879.039155092592</v>
          </cell>
          <cell r="B4478">
            <v>-0.64</v>
          </cell>
          <cell r="C4478">
            <v>-1.36</v>
          </cell>
        </row>
        <row r="4479">
          <cell r="A4479">
            <v>42879.039502314816</v>
          </cell>
          <cell r="B4479">
            <v>-0.65</v>
          </cell>
          <cell r="C4479">
            <v>-1.27</v>
          </cell>
        </row>
        <row r="4480">
          <cell r="A4480">
            <v>42879.039849537039</v>
          </cell>
          <cell r="B4480">
            <v>-0.65</v>
          </cell>
          <cell r="C4480">
            <v>-1.2</v>
          </cell>
        </row>
        <row r="4481">
          <cell r="A4481">
            <v>42879.040196759262</v>
          </cell>
          <cell r="B4481">
            <v>-0.65</v>
          </cell>
          <cell r="C4481">
            <v>-1.1599999999999999</v>
          </cell>
        </row>
        <row r="4482">
          <cell r="A4482">
            <v>42879.040543981479</v>
          </cell>
          <cell r="B4482">
            <v>-0.65</v>
          </cell>
          <cell r="C4482">
            <v>-1.31</v>
          </cell>
        </row>
        <row r="4483">
          <cell r="A4483">
            <v>42879.040891203702</v>
          </cell>
          <cell r="B4483">
            <v>-0.65</v>
          </cell>
          <cell r="C4483">
            <v>-1.54</v>
          </cell>
        </row>
        <row r="4484">
          <cell r="A4484">
            <v>42879.041238425925</v>
          </cell>
          <cell r="B4484">
            <v>-0.65</v>
          </cell>
          <cell r="C4484">
            <v>-1.66</v>
          </cell>
        </row>
        <row r="4485">
          <cell r="A4485">
            <v>42879.041585648149</v>
          </cell>
          <cell r="B4485">
            <v>-0.66</v>
          </cell>
          <cell r="C4485">
            <v>-1.63</v>
          </cell>
        </row>
        <row r="4486">
          <cell r="A4486">
            <v>42879.041932870372</v>
          </cell>
          <cell r="B4486">
            <v>-0.66</v>
          </cell>
          <cell r="C4486">
            <v>-1.53</v>
          </cell>
        </row>
        <row r="4487">
          <cell r="A4487">
            <v>42879.042280092595</v>
          </cell>
          <cell r="B4487">
            <v>-0.65</v>
          </cell>
          <cell r="C4487">
            <v>-1.41</v>
          </cell>
        </row>
        <row r="4488">
          <cell r="A4488">
            <v>42879.042627314811</v>
          </cell>
          <cell r="B4488">
            <v>-0.66</v>
          </cell>
          <cell r="C4488">
            <v>-1.3</v>
          </cell>
        </row>
        <row r="4489">
          <cell r="A4489">
            <v>42879.042974537035</v>
          </cell>
          <cell r="B4489">
            <v>-0.66</v>
          </cell>
          <cell r="C4489">
            <v>-1.23</v>
          </cell>
        </row>
        <row r="4490">
          <cell r="A4490">
            <v>42879.043321759258</v>
          </cell>
          <cell r="B4490">
            <v>-0.66</v>
          </cell>
          <cell r="C4490">
            <v>-1.17</v>
          </cell>
        </row>
        <row r="4491">
          <cell r="A4491">
            <v>42879.043668981481</v>
          </cell>
          <cell r="B4491">
            <v>-0.66</v>
          </cell>
          <cell r="C4491">
            <v>-1.21</v>
          </cell>
        </row>
        <row r="4492">
          <cell r="A4492">
            <v>42879.044016203705</v>
          </cell>
          <cell r="B4492">
            <v>-0.67</v>
          </cell>
          <cell r="C4492">
            <v>-1.42</v>
          </cell>
        </row>
        <row r="4493">
          <cell r="A4493">
            <v>42879.044363425928</v>
          </cell>
          <cell r="B4493">
            <v>-0.67</v>
          </cell>
          <cell r="C4493">
            <v>-1.61</v>
          </cell>
        </row>
        <row r="4494">
          <cell r="A4494">
            <v>42879.044710648152</v>
          </cell>
          <cell r="B4494">
            <v>-0.67</v>
          </cell>
          <cell r="C4494">
            <v>-1.68</v>
          </cell>
        </row>
        <row r="4495">
          <cell r="A4495">
            <v>42879.045057870368</v>
          </cell>
          <cell r="B4495">
            <v>-0.67</v>
          </cell>
          <cell r="C4495">
            <v>-1.62</v>
          </cell>
        </row>
        <row r="4496">
          <cell r="A4496">
            <v>42879.045405092591</v>
          </cell>
          <cell r="B4496">
            <v>-0.68</v>
          </cell>
          <cell r="C4496">
            <v>-1.51</v>
          </cell>
        </row>
        <row r="4497">
          <cell r="A4497">
            <v>42879.045752314814</v>
          </cell>
          <cell r="B4497">
            <v>-0.68</v>
          </cell>
          <cell r="C4497">
            <v>-1.41</v>
          </cell>
        </row>
        <row r="4498">
          <cell r="A4498">
            <v>42879.046099537038</v>
          </cell>
          <cell r="B4498">
            <v>-0.68</v>
          </cell>
          <cell r="C4498">
            <v>-1.29</v>
          </cell>
        </row>
        <row r="4499">
          <cell r="A4499">
            <v>42879.046446759261</v>
          </cell>
          <cell r="B4499">
            <v>-0.67</v>
          </cell>
          <cell r="C4499">
            <v>-1.22</v>
          </cell>
        </row>
        <row r="4500">
          <cell r="A4500">
            <v>42879.046793981484</v>
          </cell>
          <cell r="B4500">
            <v>-0.68</v>
          </cell>
          <cell r="C4500">
            <v>-1.17</v>
          </cell>
        </row>
        <row r="4501">
          <cell r="A4501">
            <v>42879.0471412037</v>
          </cell>
          <cell r="B4501">
            <v>-0.68</v>
          </cell>
          <cell r="C4501">
            <v>-1.29</v>
          </cell>
        </row>
        <row r="4502">
          <cell r="A4502">
            <v>42879.047488425924</v>
          </cell>
          <cell r="B4502">
            <v>-0.68</v>
          </cell>
          <cell r="C4502">
            <v>-1.52</v>
          </cell>
        </row>
        <row r="4503">
          <cell r="A4503">
            <v>42879.047835648147</v>
          </cell>
          <cell r="B4503">
            <v>-0.68</v>
          </cell>
          <cell r="C4503">
            <v>-1.69</v>
          </cell>
        </row>
        <row r="4504">
          <cell r="A4504">
            <v>42879.048182870371</v>
          </cell>
          <cell r="B4504">
            <v>-0.68</v>
          </cell>
          <cell r="C4504">
            <v>-1.7</v>
          </cell>
        </row>
        <row r="4505">
          <cell r="A4505">
            <v>42879.048530092594</v>
          </cell>
          <cell r="B4505">
            <v>-0.69</v>
          </cell>
          <cell r="C4505">
            <v>-1.61</v>
          </cell>
        </row>
        <row r="4506">
          <cell r="A4506">
            <v>42879.048877314817</v>
          </cell>
          <cell r="B4506">
            <v>-0.69</v>
          </cell>
          <cell r="C4506">
            <v>-1.49</v>
          </cell>
        </row>
        <row r="4507">
          <cell r="A4507">
            <v>42879.049224537041</v>
          </cell>
          <cell r="B4507">
            <v>-0.7</v>
          </cell>
          <cell r="C4507">
            <v>-1.37</v>
          </cell>
        </row>
        <row r="4508">
          <cell r="A4508">
            <v>42879.049571759257</v>
          </cell>
          <cell r="B4508">
            <v>-0.7</v>
          </cell>
          <cell r="C4508">
            <v>-1.28</v>
          </cell>
        </row>
        <row r="4509">
          <cell r="A4509">
            <v>42879.04991898148</v>
          </cell>
          <cell r="B4509">
            <v>-0.69</v>
          </cell>
          <cell r="C4509">
            <v>-1.21</v>
          </cell>
        </row>
        <row r="4510">
          <cell r="A4510">
            <v>42879.050266203703</v>
          </cell>
          <cell r="B4510">
            <v>-0.7</v>
          </cell>
          <cell r="C4510">
            <v>-1.19</v>
          </cell>
        </row>
        <row r="4511">
          <cell r="A4511">
            <v>42879.050613425927</v>
          </cell>
          <cell r="B4511">
            <v>-0.7</v>
          </cell>
          <cell r="C4511">
            <v>-1.39</v>
          </cell>
        </row>
        <row r="4512">
          <cell r="A4512">
            <v>42879.05096064815</v>
          </cell>
          <cell r="B4512">
            <v>-0.71</v>
          </cell>
          <cell r="C4512">
            <v>-1.62</v>
          </cell>
        </row>
        <row r="4513">
          <cell r="A4513">
            <v>42879.051307870373</v>
          </cell>
          <cell r="B4513">
            <v>-0.71</v>
          </cell>
          <cell r="C4513">
            <v>-1.72</v>
          </cell>
        </row>
        <row r="4514">
          <cell r="A4514">
            <v>42879.051655092589</v>
          </cell>
          <cell r="B4514">
            <v>-0.7</v>
          </cell>
          <cell r="C4514">
            <v>-1.67</v>
          </cell>
        </row>
        <row r="4515">
          <cell r="A4515">
            <v>42879.052002314813</v>
          </cell>
          <cell r="B4515">
            <v>-0.71</v>
          </cell>
          <cell r="C4515">
            <v>-1.55</v>
          </cell>
        </row>
        <row r="4516">
          <cell r="A4516">
            <v>42879.052349537036</v>
          </cell>
          <cell r="B4516">
            <v>-0.71</v>
          </cell>
          <cell r="C4516">
            <v>-1.43</v>
          </cell>
        </row>
        <row r="4517">
          <cell r="A4517">
            <v>42879.05269675926</v>
          </cell>
          <cell r="B4517">
            <v>-0.72</v>
          </cell>
          <cell r="C4517">
            <v>-1.33</v>
          </cell>
        </row>
        <row r="4518">
          <cell r="A4518">
            <v>42879.053043981483</v>
          </cell>
          <cell r="B4518">
            <v>-0.71</v>
          </cell>
          <cell r="C4518">
            <v>-1.25</v>
          </cell>
        </row>
        <row r="4519">
          <cell r="A4519">
            <v>42879.053391203706</v>
          </cell>
          <cell r="B4519">
            <v>-0.72</v>
          </cell>
          <cell r="C4519">
            <v>-1.2</v>
          </cell>
        </row>
        <row r="4520">
          <cell r="A4520">
            <v>42879.053738425922</v>
          </cell>
          <cell r="B4520">
            <v>-0.71</v>
          </cell>
          <cell r="C4520">
            <v>-1.3</v>
          </cell>
        </row>
        <row r="4521">
          <cell r="A4521">
            <v>42879.054085648146</v>
          </cell>
          <cell r="B4521">
            <v>-0.71</v>
          </cell>
          <cell r="C4521">
            <v>-1.53</v>
          </cell>
        </row>
        <row r="4522">
          <cell r="A4522">
            <v>42879.054432870369</v>
          </cell>
          <cell r="B4522">
            <v>-0.71</v>
          </cell>
          <cell r="C4522">
            <v>-1.69</v>
          </cell>
        </row>
        <row r="4523">
          <cell r="A4523">
            <v>42879.054780092592</v>
          </cell>
          <cell r="B4523">
            <v>-0.72</v>
          </cell>
          <cell r="C4523">
            <v>-1.7</v>
          </cell>
        </row>
        <row r="4524">
          <cell r="A4524">
            <v>42879.055127314816</v>
          </cell>
          <cell r="B4524">
            <v>-0.72</v>
          </cell>
          <cell r="C4524">
            <v>-1.63</v>
          </cell>
        </row>
        <row r="4525">
          <cell r="A4525">
            <v>42879.055474537039</v>
          </cell>
          <cell r="B4525">
            <v>-0.72</v>
          </cell>
          <cell r="C4525">
            <v>-1.51</v>
          </cell>
        </row>
        <row r="4526">
          <cell r="A4526">
            <v>42879.055821759262</v>
          </cell>
          <cell r="B4526">
            <v>-0.73</v>
          </cell>
          <cell r="C4526">
            <v>-1.39</v>
          </cell>
        </row>
        <row r="4527">
          <cell r="A4527">
            <v>42879.056168981479</v>
          </cell>
          <cell r="B4527">
            <v>-0.74</v>
          </cell>
          <cell r="C4527">
            <v>-1.3</v>
          </cell>
        </row>
        <row r="4528">
          <cell r="A4528">
            <v>42879.056516203702</v>
          </cell>
          <cell r="B4528">
            <v>-0.73</v>
          </cell>
          <cell r="C4528">
            <v>-1.24</v>
          </cell>
        </row>
        <row r="4529">
          <cell r="A4529">
            <v>42879.056863425925</v>
          </cell>
          <cell r="B4529">
            <v>-0.73</v>
          </cell>
          <cell r="C4529">
            <v>-1.2</v>
          </cell>
        </row>
        <row r="4530">
          <cell r="A4530">
            <v>42879.057210648149</v>
          </cell>
          <cell r="B4530">
            <v>-0.73</v>
          </cell>
          <cell r="C4530">
            <v>-1.41</v>
          </cell>
        </row>
        <row r="4531">
          <cell r="A4531">
            <v>42879.057557870372</v>
          </cell>
          <cell r="B4531">
            <v>-0.74</v>
          </cell>
          <cell r="C4531">
            <v>-1.67</v>
          </cell>
        </row>
        <row r="4532">
          <cell r="A4532">
            <v>42879.057905092595</v>
          </cell>
          <cell r="B4532">
            <v>-0.74</v>
          </cell>
          <cell r="C4532">
            <v>-1.77</v>
          </cell>
        </row>
        <row r="4533">
          <cell r="A4533">
            <v>42879.058252314811</v>
          </cell>
          <cell r="B4533">
            <v>-0.75</v>
          </cell>
          <cell r="C4533">
            <v>-1.74</v>
          </cell>
        </row>
        <row r="4534">
          <cell r="A4534">
            <v>42879.058599537035</v>
          </cell>
          <cell r="B4534">
            <v>-0.74</v>
          </cell>
          <cell r="C4534">
            <v>-1.64</v>
          </cell>
        </row>
        <row r="4535">
          <cell r="A4535">
            <v>42879.058958333335</v>
          </cell>
          <cell r="B4535">
            <v>-0.74</v>
          </cell>
          <cell r="C4535">
            <v>-1.51</v>
          </cell>
        </row>
        <row r="4536">
          <cell r="A4536">
            <v>42879.059305555558</v>
          </cell>
          <cell r="B4536">
            <v>-0.76</v>
          </cell>
          <cell r="C4536">
            <v>-1.4</v>
          </cell>
        </row>
        <row r="4537">
          <cell r="A4537">
            <v>42879.059652777774</v>
          </cell>
          <cell r="B4537">
            <v>-0.75</v>
          </cell>
          <cell r="C4537">
            <v>-1.32</v>
          </cell>
        </row>
        <row r="4538">
          <cell r="A4538">
            <v>42879.06</v>
          </cell>
          <cell r="B4538">
            <v>-0.75</v>
          </cell>
          <cell r="C4538">
            <v>-1.26</v>
          </cell>
        </row>
        <row r="4539">
          <cell r="A4539">
            <v>42879.060347222221</v>
          </cell>
          <cell r="B4539">
            <v>-0.74</v>
          </cell>
          <cell r="C4539">
            <v>-1.23</v>
          </cell>
        </row>
        <row r="4540">
          <cell r="A4540">
            <v>42879.060694444444</v>
          </cell>
          <cell r="B4540">
            <v>-0.75</v>
          </cell>
          <cell r="C4540">
            <v>-1.4</v>
          </cell>
        </row>
        <row r="4541">
          <cell r="A4541">
            <v>42879.061041666668</v>
          </cell>
          <cell r="B4541">
            <v>-0.75</v>
          </cell>
          <cell r="C4541">
            <v>-1.63</v>
          </cell>
        </row>
        <row r="4542">
          <cell r="A4542">
            <v>42879.061388888891</v>
          </cell>
          <cell r="B4542">
            <v>-0.76</v>
          </cell>
          <cell r="C4542">
            <v>-1.77</v>
          </cell>
        </row>
        <row r="4543">
          <cell r="A4543">
            <v>42879.061736111114</v>
          </cell>
          <cell r="B4543">
            <v>-0.76</v>
          </cell>
          <cell r="C4543">
            <v>-1.76</v>
          </cell>
        </row>
        <row r="4544">
          <cell r="A4544">
            <v>42879.062083333331</v>
          </cell>
          <cell r="B4544">
            <v>-0.76</v>
          </cell>
          <cell r="C4544">
            <v>-1.67</v>
          </cell>
        </row>
        <row r="4545">
          <cell r="A4545">
            <v>42879.062430555554</v>
          </cell>
          <cell r="B4545">
            <v>-0.76</v>
          </cell>
          <cell r="C4545">
            <v>-1.56</v>
          </cell>
        </row>
        <row r="4546">
          <cell r="A4546">
            <v>42879.062777777777</v>
          </cell>
          <cell r="B4546">
            <v>-0.76</v>
          </cell>
          <cell r="C4546">
            <v>-1.46</v>
          </cell>
        </row>
        <row r="4547">
          <cell r="A4547">
            <v>42879.063125000001</v>
          </cell>
          <cell r="B4547">
            <v>-0.77</v>
          </cell>
          <cell r="C4547">
            <v>-1.37</v>
          </cell>
        </row>
        <row r="4548">
          <cell r="A4548">
            <v>42879.063472222224</v>
          </cell>
          <cell r="B4548">
            <v>-0.76</v>
          </cell>
          <cell r="C4548">
            <v>-1.31</v>
          </cell>
        </row>
        <row r="4549">
          <cell r="A4549">
            <v>42879.063819444447</v>
          </cell>
          <cell r="B4549">
            <v>-0.77</v>
          </cell>
          <cell r="C4549">
            <v>-1.27</v>
          </cell>
        </row>
        <row r="4550">
          <cell r="A4550">
            <v>42879.064166666663</v>
          </cell>
          <cell r="B4550">
            <v>-0.77</v>
          </cell>
          <cell r="C4550">
            <v>-1.4</v>
          </cell>
        </row>
        <row r="4551">
          <cell r="A4551">
            <v>42879.064513888887</v>
          </cell>
          <cell r="B4551">
            <v>-0.77</v>
          </cell>
          <cell r="C4551">
            <v>-1.65</v>
          </cell>
        </row>
        <row r="4552">
          <cell r="A4552">
            <v>42879.06486111111</v>
          </cell>
          <cell r="B4552">
            <v>-0.77</v>
          </cell>
          <cell r="C4552">
            <v>-1.8</v>
          </cell>
        </row>
        <row r="4553">
          <cell r="A4553">
            <v>42879.065208333333</v>
          </cell>
          <cell r="B4553">
            <v>-0.78</v>
          </cell>
          <cell r="C4553">
            <v>-1.79</v>
          </cell>
        </row>
        <row r="4554">
          <cell r="A4554">
            <v>42879.065555555557</v>
          </cell>
          <cell r="B4554">
            <v>-0.78</v>
          </cell>
          <cell r="C4554">
            <v>-1.7</v>
          </cell>
        </row>
        <row r="4555">
          <cell r="A4555">
            <v>42879.06590277778</v>
          </cell>
          <cell r="B4555">
            <v>-0.78</v>
          </cell>
          <cell r="C4555">
            <v>-1.58</v>
          </cell>
        </row>
        <row r="4556">
          <cell r="A4556">
            <v>42879.066250000003</v>
          </cell>
          <cell r="B4556">
            <v>-0.78</v>
          </cell>
          <cell r="C4556">
            <v>-1.47</v>
          </cell>
        </row>
        <row r="4557">
          <cell r="A4557">
            <v>42879.06659722222</v>
          </cell>
          <cell r="B4557">
            <v>-0.78</v>
          </cell>
          <cell r="C4557">
            <v>-1.39</v>
          </cell>
        </row>
        <row r="4558">
          <cell r="A4558">
            <v>42879.066944444443</v>
          </cell>
          <cell r="B4558">
            <v>-0.78</v>
          </cell>
          <cell r="C4558">
            <v>-1.33</v>
          </cell>
        </row>
        <row r="4559">
          <cell r="A4559">
            <v>42879.067291666666</v>
          </cell>
          <cell r="B4559">
            <v>-0.79</v>
          </cell>
          <cell r="C4559">
            <v>-1.29</v>
          </cell>
        </row>
        <row r="4560">
          <cell r="A4560">
            <v>42879.06763888889</v>
          </cell>
          <cell r="B4560">
            <v>-0.79</v>
          </cell>
          <cell r="C4560">
            <v>-1.36</v>
          </cell>
        </row>
        <row r="4561">
          <cell r="A4561">
            <v>42879.067986111113</v>
          </cell>
          <cell r="B4561">
            <v>-0.78</v>
          </cell>
          <cell r="C4561">
            <v>-1.63</v>
          </cell>
        </row>
        <row r="4562">
          <cell r="A4562">
            <v>42879.068333333336</v>
          </cell>
          <cell r="B4562">
            <v>-0.79</v>
          </cell>
          <cell r="C4562">
            <v>-1.77</v>
          </cell>
        </row>
        <row r="4563">
          <cell r="A4563">
            <v>42879.068680555552</v>
          </cell>
          <cell r="B4563">
            <v>-0.79</v>
          </cell>
          <cell r="C4563">
            <v>-1.8</v>
          </cell>
        </row>
        <row r="4564">
          <cell r="A4564">
            <v>42879.069027777776</v>
          </cell>
          <cell r="B4564">
            <v>-0.79</v>
          </cell>
          <cell r="C4564">
            <v>-1.73</v>
          </cell>
        </row>
        <row r="4565">
          <cell r="A4565">
            <v>42879.069374999999</v>
          </cell>
          <cell r="B4565">
            <v>-0.79</v>
          </cell>
          <cell r="C4565">
            <v>-1.64</v>
          </cell>
        </row>
        <row r="4566">
          <cell r="A4566">
            <v>42879.069722222222</v>
          </cell>
          <cell r="B4566">
            <v>-0.8</v>
          </cell>
          <cell r="C4566">
            <v>-1.52</v>
          </cell>
        </row>
        <row r="4567">
          <cell r="A4567">
            <v>42879.070069444446</v>
          </cell>
          <cell r="B4567">
            <v>-0.8</v>
          </cell>
          <cell r="C4567">
            <v>-1.43</v>
          </cell>
        </row>
        <row r="4568">
          <cell r="A4568">
            <v>42879.070416666669</v>
          </cell>
          <cell r="B4568">
            <v>-0.8</v>
          </cell>
          <cell r="C4568">
            <v>-1.35</v>
          </cell>
        </row>
        <row r="4569">
          <cell r="A4569">
            <v>42879.070763888885</v>
          </cell>
          <cell r="B4569">
            <v>-0.8</v>
          </cell>
          <cell r="C4569">
            <v>-1.31</v>
          </cell>
        </row>
        <row r="4570">
          <cell r="A4570">
            <v>42879.071111111109</v>
          </cell>
          <cell r="B4570">
            <v>-0.8</v>
          </cell>
          <cell r="C4570">
            <v>-1.35</v>
          </cell>
        </row>
        <row r="4571">
          <cell r="A4571">
            <v>42879.071458333332</v>
          </cell>
          <cell r="B4571">
            <v>-0.81</v>
          </cell>
          <cell r="C4571">
            <v>-1.56</v>
          </cell>
        </row>
        <row r="4572">
          <cell r="A4572">
            <v>42879.071805555555</v>
          </cell>
          <cell r="B4572">
            <v>-0.81</v>
          </cell>
          <cell r="C4572">
            <v>-1.78</v>
          </cell>
        </row>
        <row r="4573">
          <cell r="A4573">
            <v>42879.072152777779</v>
          </cell>
          <cell r="B4573">
            <v>-0.82</v>
          </cell>
          <cell r="C4573">
            <v>-1.83</v>
          </cell>
        </row>
        <row r="4574">
          <cell r="A4574">
            <v>42879.072500000002</v>
          </cell>
          <cell r="B4574">
            <v>-0.82</v>
          </cell>
          <cell r="C4574">
            <v>-1.75</v>
          </cell>
        </row>
        <row r="4575">
          <cell r="A4575">
            <v>42879.072847222225</v>
          </cell>
          <cell r="B4575">
            <v>-0.82</v>
          </cell>
          <cell r="C4575">
            <v>-1.65</v>
          </cell>
        </row>
        <row r="4576">
          <cell r="A4576">
            <v>42879.073194444441</v>
          </cell>
          <cell r="B4576">
            <v>-0.81</v>
          </cell>
          <cell r="C4576">
            <v>-1.54</v>
          </cell>
        </row>
        <row r="4577">
          <cell r="A4577">
            <v>42879.073541666665</v>
          </cell>
          <cell r="B4577">
            <v>-0.82</v>
          </cell>
          <cell r="C4577">
            <v>-1.44</v>
          </cell>
        </row>
        <row r="4578">
          <cell r="A4578">
            <v>42879.073888888888</v>
          </cell>
          <cell r="B4578">
            <v>-0.82</v>
          </cell>
          <cell r="C4578">
            <v>-1.37</v>
          </cell>
        </row>
        <row r="4579">
          <cell r="A4579">
            <v>42879.074236111112</v>
          </cell>
          <cell r="B4579">
            <v>-0.82</v>
          </cell>
          <cell r="C4579">
            <v>-1.31</v>
          </cell>
        </row>
        <row r="4580">
          <cell r="A4580">
            <v>42879.074583333335</v>
          </cell>
          <cell r="B4580">
            <v>-0.82</v>
          </cell>
          <cell r="C4580">
            <v>-1.32</v>
          </cell>
        </row>
        <row r="4581">
          <cell r="A4581">
            <v>42879.074930555558</v>
          </cell>
          <cell r="B4581">
            <v>-0.82</v>
          </cell>
          <cell r="C4581">
            <v>-1.56</v>
          </cell>
        </row>
        <row r="4582">
          <cell r="A4582">
            <v>42879.075277777774</v>
          </cell>
          <cell r="B4582">
            <v>-0.83</v>
          </cell>
          <cell r="C4582">
            <v>-1.78</v>
          </cell>
        </row>
        <row r="4583">
          <cell r="A4583">
            <v>42879.075624999998</v>
          </cell>
          <cell r="B4583">
            <v>-0.82</v>
          </cell>
          <cell r="C4583">
            <v>-1.84</v>
          </cell>
        </row>
        <row r="4584">
          <cell r="A4584">
            <v>42879.075972222221</v>
          </cell>
          <cell r="B4584">
            <v>-0.83</v>
          </cell>
          <cell r="C4584">
            <v>-1.79</v>
          </cell>
        </row>
        <row r="4585">
          <cell r="A4585">
            <v>42879.076319444444</v>
          </cell>
          <cell r="B4585">
            <v>-0.84</v>
          </cell>
          <cell r="C4585">
            <v>-1.68</v>
          </cell>
        </row>
        <row r="4586">
          <cell r="A4586">
            <v>42879.076666666668</v>
          </cell>
          <cell r="B4586">
            <v>-0.83</v>
          </cell>
          <cell r="C4586">
            <v>-1.56</v>
          </cell>
        </row>
        <row r="4587">
          <cell r="A4587">
            <v>42879.077013888891</v>
          </cell>
          <cell r="B4587">
            <v>-0.83</v>
          </cell>
          <cell r="C4587">
            <v>-1.46</v>
          </cell>
        </row>
        <row r="4588">
          <cell r="A4588">
            <v>42879.077361111114</v>
          </cell>
          <cell r="B4588">
            <v>-0.85</v>
          </cell>
          <cell r="C4588">
            <v>-1.38</v>
          </cell>
        </row>
        <row r="4589">
          <cell r="A4589">
            <v>42879.077708333331</v>
          </cell>
          <cell r="B4589">
            <v>-0.84</v>
          </cell>
          <cell r="C4589">
            <v>-1.32</v>
          </cell>
        </row>
        <row r="4590">
          <cell r="A4590">
            <v>42879.078055555554</v>
          </cell>
          <cell r="B4590">
            <v>-0.85</v>
          </cell>
          <cell r="C4590">
            <v>-1.33</v>
          </cell>
        </row>
        <row r="4591">
          <cell r="A4591">
            <v>42879.078402777777</v>
          </cell>
          <cell r="B4591">
            <v>-0.85</v>
          </cell>
          <cell r="C4591">
            <v>-1.55</v>
          </cell>
        </row>
        <row r="4592">
          <cell r="A4592">
            <v>42879.078750000001</v>
          </cell>
          <cell r="B4592">
            <v>-0.85</v>
          </cell>
          <cell r="C4592">
            <v>-1.76</v>
          </cell>
        </row>
        <row r="4593">
          <cell r="A4593">
            <v>42879.079097222224</v>
          </cell>
          <cell r="B4593">
            <v>-0.85</v>
          </cell>
          <cell r="C4593">
            <v>-1.83</v>
          </cell>
        </row>
        <row r="4594">
          <cell r="A4594">
            <v>42879.079444444447</v>
          </cell>
          <cell r="B4594">
            <v>-0.85</v>
          </cell>
          <cell r="C4594">
            <v>-1.77</v>
          </cell>
        </row>
        <row r="4595">
          <cell r="A4595">
            <v>42879.079791666663</v>
          </cell>
          <cell r="B4595">
            <v>-0.85</v>
          </cell>
          <cell r="C4595">
            <v>-1.65</v>
          </cell>
        </row>
        <row r="4596">
          <cell r="A4596">
            <v>42879.080138888887</v>
          </cell>
          <cell r="B4596">
            <v>-0.85</v>
          </cell>
          <cell r="C4596">
            <v>-1.54</v>
          </cell>
        </row>
        <row r="4597">
          <cell r="A4597">
            <v>42879.08048611111</v>
          </cell>
          <cell r="B4597">
            <v>-0.85</v>
          </cell>
          <cell r="C4597">
            <v>-1.43</v>
          </cell>
        </row>
        <row r="4598">
          <cell r="A4598">
            <v>42879.080833333333</v>
          </cell>
          <cell r="B4598">
            <v>-0.85</v>
          </cell>
          <cell r="C4598">
            <v>-1.36</v>
          </cell>
        </row>
        <row r="4599">
          <cell r="A4599">
            <v>42879.081180555557</v>
          </cell>
          <cell r="B4599">
            <v>-0.86</v>
          </cell>
          <cell r="C4599">
            <v>-1.31</v>
          </cell>
        </row>
        <row r="4600">
          <cell r="A4600">
            <v>42879.08152777778</v>
          </cell>
          <cell r="B4600">
            <v>-0.86</v>
          </cell>
          <cell r="C4600">
            <v>-1.4</v>
          </cell>
        </row>
        <row r="4601">
          <cell r="A4601">
            <v>42879.081875000003</v>
          </cell>
          <cell r="B4601">
            <v>-0.86</v>
          </cell>
          <cell r="C4601">
            <v>-1.63</v>
          </cell>
        </row>
        <row r="4602">
          <cell r="A4602">
            <v>42879.082233796296</v>
          </cell>
          <cell r="B4602">
            <v>-0.86</v>
          </cell>
          <cell r="C4602">
            <v>-1.79</v>
          </cell>
        </row>
        <row r="4603">
          <cell r="A4603">
            <v>42879.08258101852</v>
          </cell>
          <cell r="B4603">
            <v>-0.87</v>
          </cell>
          <cell r="C4603">
            <v>-1.81</v>
          </cell>
        </row>
        <row r="4604">
          <cell r="A4604">
            <v>42879.082928240743</v>
          </cell>
          <cell r="B4604">
            <v>-0.88</v>
          </cell>
          <cell r="C4604">
            <v>-1.73</v>
          </cell>
        </row>
        <row r="4605">
          <cell r="A4605">
            <v>42879.083275462966</v>
          </cell>
          <cell r="B4605">
            <v>-0.87</v>
          </cell>
          <cell r="C4605">
            <v>-1.62</v>
          </cell>
        </row>
        <row r="4606">
          <cell r="A4606">
            <v>42879.083622685182</v>
          </cell>
          <cell r="B4606">
            <v>-0.87</v>
          </cell>
          <cell r="C4606">
            <v>-1.51</v>
          </cell>
        </row>
        <row r="4607">
          <cell r="A4607">
            <v>42879.083969907406</v>
          </cell>
          <cell r="B4607">
            <v>-0.88</v>
          </cell>
          <cell r="C4607">
            <v>-1.41</v>
          </cell>
        </row>
        <row r="4608">
          <cell r="A4608">
            <v>42879.084317129629</v>
          </cell>
          <cell r="B4608">
            <v>-0.88</v>
          </cell>
          <cell r="C4608">
            <v>-1.34</v>
          </cell>
        </row>
        <row r="4609">
          <cell r="A4609">
            <v>42879.084664351853</v>
          </cell>
          <cell r="B4609">
            <v>-0.88</v>
          </cell>
          <cell r="C4609">
            <v>-1.34</v>
          </cell>
        </row>
        <row r="4610">
          <cell r="A4610">
            <v>42879.085011574076</v>
          </cell>
          <cell r="B4610">
            <v>-0.88</v>
          </cell>
          <cell r="C4610">
            <v>-1.53</v>
          </cell>
        </row>
        <row r="4611">
          <cell r="A4611">
            <v>42879.085358796299</v>
          </cell>
          <cell r="B4611">
            <v>-0.88</v>
          </cell>
          <cell r="C4611">
            <v>-1.76</v>
          </cell>
        </row>
        <row r="4612">
          <cell r="A4612">
            <v>42879.085706018515</v>
          </cell>
          <cell r="B4612">
            <v>-0.88</v>
          </cell>
          <cell r="C4612">
            <v>-1.84</v>
          </cell>
        </row>
        <row r="4613">
          <cell r="A4613">
            <v>42879.086053240739</v>
          </cell>
          <cell r="B4613">
            <v>-0.88</v>
          </cell>
          <cell r="C4613">
            <v>-1.78</v>
          </cell>
        </row>
        <row r="4614">
          <cell r="A4614">
            <v>42879.086400462962</v>
          </cell>
          <cell r="B4614">
            <v>-0.88</v>
          </cell>
          <cell r="C4614">
            <v>-1.68</v>
          </cell>
        </row>
        <row r="4615">
          <cell r="A4615">
            <v>42879.086747685185</v>
          </cell>
          <cell r="B4615">
            <v>-0.88</v>
          </cell>
          <cell r="C4615">
            <v>-1.56</v>
          </cell>
        </row>
        <row r="4616">
          <cell r="A4616">
            <v>42879.087094907409</v>
          </cell>
          <cell r="B4616">
            <v>-0.89</v>
          </cell>
          <cell r="C4616">
            <v>-1.46</v>
          </cell>
        </row>
        <row r="4617">
          <cell r="A4617">
            <v>42879.087442129632</v>
          </cell>
          <cell r="B4617">
            <v>-0.89</v>
          </cell>
          <cell r="C4617">
            <v>-1.38</v>
          </cell>
        </row>
        <row r="4618">
          <cell r="A4618">
            <v>42879.087789351855</v>
          </cell>
          <cell r="B4618">
            <v>-0.89</v>
          </cell>
          <cell r="C4618">
            <v>-1.33</v>
          </cell>
        </row>
        <row r="4619">
          <cell r="A4619">
            <v>42879.088136574072</v>
          </cell>
          <cell r="B4619">
            <v>-0.89</v>
          </cell>
          <cell r="C4619">
            <v>-1.43</v>
          </cell>
        </row>
        <row r="4620">
          <cell r="A4620">
            <v>42879.088483796295</v>
          </cell>
          <cell r="B4620">
            <v>-0.9</v>
          </cell>
          <cell r="C4620">
            <v>-1.64</v>
          </cell>
        </row>
        <row r="4621">
          <cell r="A4621">
            <v>42879.088831018518</v>
          </cell>
          <cell r="B4621">
            <v>-0.91</v>
          </cell>
          <cell r="C4621">
            <v>-1.81</v>
          </cell>
        </row>
        <row r="4622">
          <cell r="A4622">
            <v>42879.089178240742</v>
          </cell>
          <cell r="B4622">
            <v>-0.9</v>
          </cell>
          <cell r="C4622">
            <v>-1.83</v>
          </cell>
        </row>
        <row r="4623">
          <cell r="A4623">
            <v>42879.089525462965</v>
          </cell>
          <cell r="B4623">
            <v>-0.91</v>
          </cell>
          <cell r="C4623">
            <v>-1.76</v>
          </cell>
        </row>
        <row r="4624">
          <cell r="A4624">
            <v>42879.089872685188</v>
          </cell>
          <cell r="B4624">
            <v>-0.91</v>
          </cell>
          <cell r="C4624">
            <v>-1.64</v>
          </cell>
        </row>
        <row r="4625">
          <cell r="A4625">
            <v>42879.090219907404</v>
          </cell>
          <cell r="B4625">
            <v>-0.91</v>
          </cell>
          <cell r="C4625">
            <v>-1.52</v>
          </cell>
        </row>
        <row r="4626">
          <cell r="A4626">
            <v>42879.090567129628</v>
          </cell>
          <cell r="B4626">
            <v>-0.91</v>
          </cell>
          <cell r="C4626">
            <v>-1.44</v>
          </cell>
        </row>
        <row r="4627">
          <cell r="A4627">
            <v>42879.090914351851</v>
          </cell>
          <cell r="B4627">
            <v>-0.91</v>
          </cell>
          <cell r="C4627">
            <v>-1.37</v>
          </cell>
        </row>
        <row r="4628">
          <cell r="A4628">
            <v>42879.091261574074</v>
          </cell>
          <cell r="B4628">
            <v>-0.91</v>
          </cell>
          <cell r="C4628">
            <v>-1.39</v>
          </cell>
        </row>
        <row r="4629">
          <cell r="A4629">
            <v>42879.091608796298</v>
          </cell>
          <cell r="B4629">
            <v>-0.91</v>
          </cell>
          <cell r="C4629">
            <v>-1.6</v>
          </cell>
        </row>
        <row r="4630">
          <cell r="A4630">
            <v>42879.091956018521</v>
          </cell>
          <cell r="B4630">
            <v>-0.91</v>
          </cell>
          <cell r="C4630">
            <v>-1.8</v>
          </cell>
        </row>
        <row r="4631">
          <cell r="A4631">
            <v>42879.092303240737</v>
          </cell>
          <cell r="B4631">
            <v>-0.92</v>
          </cell>
          <cell r="C4631">
            <v>-1.84</v>
          </cell>
        </row>
        <row r="4632">
          <cell r="A4632">
            <v>42879.092650462961</v>
          </cell>
          <cell r="B4632">
            <v>-0.91</v>
          </cell>
          <cell r="C4632">
            <v>-1.77</v>
          </cell>
        </row>
        <row r="4633">
          <cell r="A4633">
            <v>42879.092997685184</v>
          </cell>
          <cell r="B4633">
            <v>-0.92</v>
          </cell>
          <cell r="C4633">
            <v>-1.66</v>
          </cell>
        </row>
        <row r="4634">
          <cell r="A4634">
            <v>42879.093344907407</v>
          </cell>
          <cell r="B4634">
            <v>-0.92</v>
          </cell>
          <cell r="C4634">
            <v>-1.55</v>
          </cell>
        </row>
        <row r="4635">
          <cell r="A4635">
            <v>42879.093692129631</v>
          </cell>
          <cell r="B4635">
            <v>-0.92</v>
          </cell>
          <cell r="C4635">
            <v>-1.44</v>
          </cell>
        </row>
        <row r="4636">
          <cell r="A4636">
            <v>42879.094039351854</v>
          </cell>
          <cell r="B4636">
            <v>-0.93</v>
          </cell>
          <cell r="C4636">
            <v>-1.38</v>
          </cell>
        </row>
        <row r="4637">
          <cell r="A4637">
            <v>42879.094386574077</v>
          </cell>
          <cell r="B4637">
            <v>-0.93</v>
          </cell>
          <cell r="C4637">
            <v>-1.34</v>
          </cell>
        </row>
        <row r="4638">
          <cell r="A4638">
            <v>42879.094733796293</v>
          </cell>
          <cell r="B4638">
            <v>-0.93</v>
          </cell>
          <cell r="C4638">
            <v>-1.49</v>
          </cell>
        </row>
        <row r="4639">
          <cell r="A4639">
            <v>42879.095081018517</v>
          </cell>
          <cell r="B4639">
            <v>-0.93</v>
          </cell>
          <cell r="C4639">
            <v>-1.76</v>
          </cell>
        </row>
        <row r="4640">
          <cell r="A4640">
            <v>42879.09542824074</v>
          </cell>
          <cell r="B4640">
            <v>-0.93</v>
          </cell>
          <cell r="C4640">
            <v>-1.85</v>
          </cell>
        </row>
        <row r="4641">
          <cell r="A4641">
            <v>42879.095775462964</v>
          </cell>
          <cell r="B4641">
            <v>-0.93</v>
          </cell>
          <cell r="C4641">
            <v>-1.83</v>
          </cell>
        </row>
        <row r="4642">
          <cell r="A4642">
            <v>42879.096122685187</v>
          </cell>
          <cell r="B4642">
            <v>-0.94</v>
          </cell>
          <cell r="C4642">
            <v>-1.74</v>
          </cell>
        </row>
        <row r="4643">
          <cell r="A4643">
            <v>42879.09646990741</v>
          </cell>
          <cell r="B4643">
            <v>-0.94</v>
          </cell>
          <cell r="C4643">
            <v>-1.63</v>
          </cell>
        </row>
        <row r="4644">
          <cell r="A4644">
            <v>42879.096817129626</v>
          </cell>
          <cell r="B4644">
            <v>-0.94</v>
          </cell>
          <cell r="C4644">
            <v>-1.51</v>
          </cell>
        </row>
        <row r="4645">
          <cell r="A4645">
            <v>42879.09716435185</v>
          </cell>
          <cell r="B4645">
            <v>-0.94</v>
          </cell>
          <cell r="C4645">
            <v>-1.43</v>
          </cell>
        </row>
        <row r="4646">
          <cell r="A4646">
            <v>42879.097511574073</v>
          </cell>
          <cell r="B4646">
            <v>-0.94</v>
          </cell>
          <cell r="C4646">
            <v>-1.36</v>
          </cell>
        </row>
        <row r="4647">
          <cell r="A4647">
            <v>42879.097858796296</v>
          </cell>
          <cell r="B4647">
            <v>-0.94</v>
          </cell>
          <cell r="C4647">
            <v>-1.4</v>
          </cell>
        </row>
        <row r="4648">
          <cell r="A4648">
            <v>42879.09820601852</v>
          </cell>
          <cell r="B4648">
            <v>-0.94</v>
          </cell>
          <cell r="C4648">
            <v>-1.62</v>
          </cell>
        </row>
        <row r="4649">
          <cell r="A4649">
            <v>42879.098553240743</v>
          </cell>
          <cell r="B4649">
            <v>-0.95</v>
          </cell>
          <cell r="C4649">
            <v>-1.8</v>
          </cell>
        </row>
        <row r="4650">
          <cell r="A4650">
            <v>42879.098900462966</v>
          </cell>
          <cell r="B4650">
            <v>-0.95</v>
          </cell>
          <cell r="C4650">
            <v>-1.86</v>
          </cell>
        </row>
        <row r="4651">
          <cell r="A4651">
            <v>42879.099247685182</v>
          </cell>
          <cell r="B4651">
            <v>-0.96</v>
          </cell>
          <cell r="C4651">
            <v>-1.8</v>
          </cell>
        </row>
        <row r="4652">
          <cell r="A4652">
            <v>42879.099594907406</v>
          </cell>
          <cell r="B4652">
            <v>-0.95</v>
          </cell>
          <cell r="C4652">
            <v>-1.69</v>
          </cell>
        </row>
        <row r="4653">
          <cell r="A4653">
            <v>42879.099942129629</v>
          </cell>
          <cell r="B4653">
            <v>-0.95</v>
          </cell>
          <cell r="C4653">
            <v>-1.58</v>
          </cell>
        </row>
        <row r="4654">
          <cell r="A4654">
            <v>42879.100289351853</v>
          </cell>
          <cell r="B4654">
            <v>-0.96</v>
          </cell>
          <cell r="C4654">
            <v>-1.48</v>
          </cell>
        </row>
        <row r="4655">
          <cell r="A4655">
            <v>42879.100636574076</v>
          </cell>
          <cell r="B4655">
            <v>-0.96</v>
          </cell>
          <cell r="C4655">
            <v>-1.41</v>
          </cell>
        </row>
        <row r="4656">
          <cell r="A4656">
            <v>42879.100983796299</v>
          </cell>
          <cell r="B4656">
            <v>-0.97</v>
          </cell>
          <cell r="C4656">
            <v>-1.35</v>
          </cell>
        </row>
        <row r="4657">
          <cell r="A4657">
            <v>42879.101331018515</v>
          </cell>
          <cell r="B4657">
            <v>-0.96</v>
          </cell>
          <cell r="C4657">
            <v>-1.43</v>
          </cell>
        </row>
        <row r="4658">
          <cell r="A4658">
            <v>42879.101678240739</v>
          </cell>
          <cell r="B4658">
            <v>-0.97</v>
          </cell>
          <cell r="C4658">
            <v>-1.71</v>
          </cell>
        </row>
        <row r="4659">
          <cell r="A4659">
            <v>42879.102025462962</v>
          </cell>
          <cell r="B4659">
            <v>-0.97</v>
          </cell>
          <cell r="C4659">
            <v>-1.85</v>
          </cell>
        </row>
        <row r="4660">
          <cell r="A4660">
            <v>42879.102372685185</v>
          </cell>
          <cell r="B4660">
            <v>-0.97</v>
          </cell>
          <cell r="C4660">
            <v>-1.89</v>
          </cell>
        </row>
        <row r="4661">
          <cell r="A4661">
            <v>42879.102719907409</v>
          </cell>
          <cell r="B4661">
            <v>-0.98</v>
          </cell>
          <cell r="C4661">
            <v>-1.81</v>
          </cell>
        </row>
        <row r="4662">
          <cell r="A4662">
            <v>42879.103067129632</v>
          </cell>
          <cell r="B4662">
            <v>-0.97</v>
          </cell>
          <cell r="C4662">
            <v>-1.71</v>
          </cell>
        </row>
        <row r="4663">
          <cell r="A4663">
            <v>42879.103414351855</v>
          </cell>
          <cell r="B4663">
            <v>-0.97</v>
          </cell>
          <cell r="C4663">
            <v>-1.6</v>
          </cell>
        </row>
        <row r="4664">
          <cell r="A4664">
            <v>42879.103761574072</v>
          </cell>
          <cell r="B4664">
            <v>-0.98</v>
          </cell>
          <cell r="C4664">
            <v>-1.5</v>
          </cell>
        </row>
        <row r="4665">
          <cell r="A4665">
            <v>42879.104108796295</v>
          </cell>
          <cell r="B4665">
            <v>-0.98</v>
          </cell>
          <cell r="C4665">
            <v>-1.43</v>
          </cell>
        </row>
        <row r="4666">
          <cell r="A4666">
            <v>42879.104456018518</v>
          </cell>
          <cell r="B4666">
            <v>-0.98</v>
          </cell>
          <cell r="C4666">
            <v>-1.37</v>
          </cell>
        </row>
        <row r="4667">
          <cell r="A4667">
            <v>42879.104814814818</v>
          </cell>
          <cell r="B4667">
            <v>-0.98</v>
          </cell>
          <cell r="C4667">
            <v>-1.49</v>
          </cell>
        </row>
        <row r="4668">
          <cell r="A4668">
            <v>42879.105162037034</v>
          </cell>
          <cell r="B4668">
            <v>-0.98</v>
          </cell>
          <cell r="C4668">
            <v>-1.74</v>
          </cell>
        </row>
        <row r="4669">
          <cell r="A4669">
            <v>42879.105509259258</v>
          </cell>
          <cell r="B4669">
            <v>-0.98</v>
          </cell>
          <cell r="C4669">
            <v>-1.93</v>
          </cell>
        </row>
        <row r="4670">
          <cell r="A4670">
            <v>42879.105856481481</v>
          </cell>
          <cell r="B4670">
            <v>-0.98</v>
          </cell>
          <cell r="C4670">
            <v>-1.92</v>
          </cell>
        </row>
        <row r="4671">
          <cell r="A4671">
            <v>42879.106203703705</v>
          </cell>
          <cell r="B4671">
            <v>-0.98</v>
          </cell>
          <cell r="C4671">
            <v>-1.84</v>
          </cell>
        </row>
        <row r="4672">
          <cell r="A4672">
            <v>42879.106550925928</v>
          </cell>
          <cell r="B4672">
            <v>-0.99</v>
          </cell>
          <cell r="C4672">
            <v>-1.73</v>
          </cell>
        </row>
        <row r="4673">
          <cell r="A4673">
            <v>42879.106898148151</v>
          </cell>
          <cell r="B4673">
            <v>-0.99</v>
          </cell>
          <cell r="C4673">
            <v>-1.62</v>
          </cell>
        </row>
        <row r="4674">
          <cell r="A4674">
            <v>42879.107245370367</v>
          </cell>
          <cell r="B4674">
            <v>-0.99</v>
          </cell>
          <cell r="C4674">
            <v>-1.53</v>
          </cell>
        </row>
        <row r="4675">
          <cell r="A4675">
            <v>42879.107592592591</v>
          </cell>
          <cell r="B4675">
            <v>-0.99</v>
          </cell>
          <cell r="C4675">
            <v>-1.46</v>
          </cell>
        </row>
        <row r="4676">
          <cell r="A4676">
            <v>42879.107939814814</v>
          </cell>
          <cell r="B4676">
            <v>-0.99</v>
          </cell>
          <cell r="C4676">
            <v>-1.41</v>
          </cell>
        </row>
        <row r="4677">
          <cell r="A4677">
            <v>42879.108287037037</v>
          </cell>
          <cell r="B4677">
            <v>-1</v>
          </cell>
          <cell r="C4677">
            <v>-1.58</v>
          </cell>
        </row>
        <row r="4678">
          <cell r="A4678">
            <v>42879.108634259261</v>
          </cell>
          <cell r="B4678">
            <v>-1</v>
          </cell>
          <cell r="C4678">
            <v>-1.8</v>
          </cell>
        </row>
        <row r="4679">
          <cell r="A4679">
            <v>42879.108981481484</v>
          </cell>
          <cell r="B4679">
            <v>-1</v>
          </cell>
          <cell r="C4679">
            <v>-1.94</v>
          </cell>
        </row>
        <row r="4680">
          <cell r="A4680">
            <v>42879.1093287037</v>
          </cell>
          <cell r="B4680">
            <v>-1.01</v>
          </cell>
          <cell r="C4680">
            <v>-1.95</v>
          </cell>
        </row>
        <row r="4681">
          <cell r="A4681">
            <v>42879.109675925924</v>
          </cell>
          <cell r="B4681">
            <v>-1.01</v>
          </cell>
          <cell r="C4681">
            <v>-1.86</v>
          </cell>
        </row>
        <row r="4682">
          <cell r="A4682">
            <v>42879.110023148147</v>
          </cell>
          <cell r="B4682">
            <v>-1.01</v>
          </cell>
          <cell r="C4682">
            <v>-1.75</v>
          </cell>
        </row>
        <row r="4683">
          <cell r="A4683">
            <v>42879.11037037037</v>
          </cell>
          <cell r="B4683">
            <v>-1.02</v>
          </cell>
          <cell r="C4683">
            <v>-1.64</v>
          </cell>
        </row>
        <row r="4684">
          <cell r="A4684">
            <v>42879.110717592594</v>
          </cell>
          <cell r="B4684">
            <v>-1.01</v>
          </cell>
          <cell r="C4684">
            <v>-1.56</v>
          </cell>
        </row>
        <row r="4685">
          <cell r="A4685">
            <v>42879.111064814817</v>
          </cell>
          <cell r="B4685">
            <v>-1.01</v>
          </cell>
          <cell r="C4685">
            <v>-1.49</v>
          </cell>
        </row>
        <row r="4686">
          <cell r="A4686">
            <v>42879.11141203704</v>
          </cell>
          <cell r="B4686">
            <v>-1.01</v>
          </cell>
          <cell r="C4686">
            <v>-1.44</v>
          </cell>
        </row>
        <row r="4687">
          <cell r="A4687">
            <v>42879.111759259256</v>
          </cell>
          <cell r="B4687">
            <v>-1.01</v>
          </cell>
          <cell r="C4687">
            <v>-1.5</v>
          </cell>
        </row>
        <row r="4688">
          <cell r="A4688">
            <v>42879.11210648148</v>
          </cell>
          <cell r="B4688">
            <v>-1.02</v>
          </cell>
          <cell r="C4688">
            <v>-1.73</v>
          </cell>
        </row>
        <row r="4689">
          <cell r="A4689">
            <v>42879.112453703703</v>
          </cell>
          <cell r="B4689">
            <v>-1.02</v>
          </cell>
          <cell r="C4689">
            <v>-1.95</v>
          </cell>
        </row>
        <row r="4690">
          <cell r="A4690">
            <v>42879.112800925926</v>
          </cell>
          <cell r="B4690">
            <v>-1.02</v>
          </cell>
          <cell r="C4690">
            <v>-2</v>
          </cell>
        </row>
        <row r="4691">
          <cell r="A4691">
            <v>42879.11314814815</v>
          </cell>
          <cell r="B4691">
            <v>-1.02</v>
          </cell>
          <cell r="C4691">
            <v>-1.94</v>
          </cell>
        </row>
        <row r="4692">
          <cell r="A4692">
            <v>42879.113495370373</v>
          </cell>
          <cell r="B4692">
            <v>-1.03</v>
          </cell>
          <cell r="C4692">
            <v>-1.83</v>
          </cell>
        </row>
        <row r="4693">
          <cell r="A4693">
            <v>42879.113842592589</v>
          </cell>
          <cell r="B4693">
            <v>-1.03</v>
          </cell>
          <cell r="C4693">
            <v>-1.72</v>
          </cell>
        </row>
        <row r="4694">
          <cell r="A4694">
            <v>42879.114189814813</v>
          </cell>
          <cell r="B4694">
            <v>-1.03</v>
          </cell>
          <cell r="C4694">
            <v>-1.62</v>
          </cell>
        </row>
        <row r="4695">
          <cell r="A4695">
            <v>42879.114537037036</v>
          </cell>
          <cell r="B4695">
            <v>-1.03</v>
          </cell>
          <cell r="C4695">
            <v>-1.55</v>
          </cell>
        </row>
        <row r="4696">
          <cell r="A4696">
            <v>42879.114884259259</v>
          </cell>
          <cell r="B4696">
            <v>-1.03</v>
          </cell>
          <cell r="C4696">
            <v>-1.51</v>
          </cell>
        </row>
        <row r="4697">
          <cell r="A4697">
            <v>42879.115231481483</v>
          </cell>
          <cell r="B4697">
            <v>-1.04</v>
          </cell>
          <cell r="C4697">
            <v>-1.47</v>
          </cell>
        </row>
        <row r="4698">
          <cell r="A4698">
            <v>42879.115578703706</v>
          </cell>
          <cell r="B4698">
            <v>-1.04</v>
          </cell>
          <cell r="C4698">
            <v>-1.62</v>
          </cell>
        </row>
        <row r="4699">
          <cell r="A4699">
            <v>42879.115925925929</v>
          </cell>
          <cell r="B4699">
            <v>-1.04</v>
          </cell>
          <cell r="C4699">
            <v>-1.89</v>
          </cell>
        </row>
        <row r="4700">
          <cell r="A4700">
            <v>42879.116273148145</v>
          </cell>
          <cell r="B4700">
            <v>-1.05</v>
          </cell>
          <cell r="C4700">
            <v>-2.0099999999999998</v>
          </cell>
        </row>
        <row r="4701">
          <cell r="A4701">
            <v>42879.116620370369</v>
          </cell>
          <cell r="B4701">
            <v>-1.04</v>
          </cell>
          <cell r="C4701">
            <v>-2</v>
          </cell>
        </row>
        <row r="4702">
          <cell r="A4702">
            <v>42879.116967592592</v>
          </cell>
          <cell r="B4702">
            <v>-1.05</v>
          </cell>
          <cell r="C4702">
            <v>-1.92</v>
          </cell>
        </row>
        <row r="4703">
          <cell r="A4703">
            <v>42879.117314814815</v>
          </cell>
          <cell r="B4703">
            <v>-1.05</v>
          </cell>
          <cell r="C4703">
            <v>-1.8</v>
          </cell>
        </row>
        <row r="4704">
          <cell r="A4704">
            <v>42879.117662037039</v>
          </cell>
          <cell r="B4704">
            <v>-1.05</v>
          </cell>
          <cell r="C4704">
            <v>-1.7</v>
          </cell>
        </row>
        <row r="4705">
          <cell r="A4705">
            <v>42879.118009259262</v>
          </cell>
          <cell r="B4705">
            <v>-1.05</v>
          </cell>
          <cell r="C4705">
            <v>-1.61</v>
          </cell>
        </row>
        <row r="4706">
          <cell r="A4706">
            <v>42879.118356481478</v>
          </cell>
          <cell r="B4706">
            <v>-1.05</v>
          </cell>
          <cell r="C4706">
            <v>-1.54</v>
          </cell>
        </row>
        <row r="4707">
          <cell r="A4707">
            <v>42879.118703703702</v>
          </cell>
          <cell r="B4707">
            <v>-1.05</v>
          </cell>
          <cell r="C4707">
            <v>-1.49</v>
          </cell>
        </row>
        <row r="4708">
          <cell r="A4708">
            <v>42879.119050925925</v>
          </cell>
          <cell r="B4708">
            <v>-1.05</v>
          </cell>
          <cell r="C4708">
            <v>-1.53</v>
          </cell>
        </row>
        <row r="4709">
          <cell r="A4709">
            <v>42879.119398148148</v>
          </cell>
          <cell r="B4709">
            <v>-1.06</v>
          </cell>
          <cell r="C4709">
            <v>-1.8</v>
          </cell>
        </row>
        <row r="4710">
          <cell r="A4710">
            <v>42879.119745370372</v>
          </cell>
          <cell r="B4710">
            <v>-1.06</v>
          </cell>
          <cell r="C4710">
            <v>-1.98</v>
          </cell>
        </row>
        <row r="4711">
          <cell r="A4711">
            <v>42879.120092592595</v>
          </cell>
          <cell r="B4711">
            <v>-1.06</v>
          </cell>
          <cell r="C4711">
            <v>-2.0299999999999998</v>
          </cell>
        </row>
        <row r="4712">
          <cell r="A4712">
            <v>42879.120439814818</v>
          </cell>
          <cell r="B4712">
            <v>-1.07</v>
          </cell>
          <cell r="C4712">
            <v>-1.97</v>
          </cell>
        </row>
        <row r="4713">
          <cell r="A4713">
            <v>42879.120787037034</v>
          </cell>
          <cell r="B4713">
            <v>-1.07</v>
          </cell>
          <cell r="C4713">
            <v>-1.84</v>
          </cell>
        </row>
        <row r="4714">
          <cell r="A4714">
            <v>42879.121134259258</v>
          </cell>
          <cell r="B4714">
            <v>-1.07</v>
          </cell>
          <cell r="C4714">
            <v>-1.73</v>
          </cell>
        </row>
        <row r="4715">
          <cell r="A4715">
            <v>42879.121481481481</v>
          </cell>
          <cell r="B4715">
            <v>-1.07</v>
          </cell>
          <cell r="C4715">
            <v>-1.63</v>
          </cell>
        </row>
        <row r="4716">
          <cell r="A4716">
            <v>42879.121828703705</v>
          </cell>
          <cell r="B4716">
            <v>-1.08</v>
          </cell>
          <cell r="C4716">
            <v>-1.56</v>
          </cell>
        </row>
        <row r="4717">
          <cell r="A4717">
            <v>42879.122175925928</v>
          </cell>
          <cell r="B4717">
            <v>-1.08</v>
          </cell>
          <cell r="C4717">
            <v>-1.51</v>
          </cell>
        </row>
        <row r="4718">
          <cell r="A4718">
            <v>42879.122523148151</v>
          </cell>
          <cell r="B4718">
            <v>-1.08</v>
          </cell>
          <cell r="C4718">
            <v>-1.5</v>
          </cell>
        </row>
        <row r="4719">
          <cell r="A4719">
            <v>42879.122870370367</v>
          </cell>
          <cell r="B4719">
            <v>-1.08</v>
          </cell>
          <cell r="C4719">
            <v>-1.73</v>
          </cell>
        </row>
        <row r="4720">
          <cell r="A4720">
            <v>42879.123217592591</v>
          </cell>
          <cell r="B4720">
            <v>-1.08</v>
          </cell>
          <cell r="C4720">
            <v>-1.91</v>
          </cell>
        </row>
        <row r="4721">
          <cell r="A4721">
            <v>42879.123564814814</v>
          </cell>
          <cell r="B4721">
            <v>-1.08</v>
          </cell>
          <cell r="C4721">
            <v>-1.99</v>
          </cell>
        </row>
        <row r="4722">
          <cell r="A4722">
            <v>42879.123912037037</v>
          </cell>
          <cell r="B4722">
            <v>-1.08</v>
          </cell>
          <cell r="C4722">
            <v>-1.96</v>
          </cell>
        </row>
        <row r="4723">
          <cell r="A4723">
            <v>42879.124259259261</v>
          </cell>
          <cell r="B4723">
            <v>-1.0900000000000001</v>
          </cell>
          <cell r="C4723">
            <v>-1.86</v>
          </cell>
        </row>
        <row r="4724">
          <cell r="A4724">
            <v>42879.124606481484</v>
          </cell>
          <cell r="B4724">
            <v>-1.0900000000000001</v>
          </cell>
          <cell r="C4724">
            <v>-1.75</v>
          </cell>
        </row>
        <row r="4725">
          <cell r="A4725">
            <v>42879.1249537037</v>
          </cell>
          <cell r="B4725">
            <v>-1.0900000000000001</v>
          </cell>
          <cell r="C4725">
            <v>-1.64</v>
          </cell>
        </row>
        <row r="4726">
          <cell r="A4726">
            <v>42879.125300925924</v>
          </cell>
          <cell r="B4726">
            <v>-1.0900000000000001</v>
          </cell>
          <cell r="C4726">
            <v>-1.55</v>
          </cell>
        </row>
        <row r="4727">
          <cell r="A4727">
            <v>42879.125648148147</v>
          </cell>
          <cell r="B4727">
            <v>-1.0900000000000001</v>
          </cell>
          <cell r="C4727">
            <v>-1.5</v>
          </cell>
        </row>
        <row r="4728">
          <cell r="A4728">
            <v>42879.12599537037</v>
          </cell>
          <cell r="B4728">
            <v>-1.0900000000000001</v>
          </cell>
          <cell r="C4728">
            <v>-1.53</v>
          </cell>
        </row>
        <row r="4729">
          <cell r="A4729">
            <v>42879.126342592594</v>
          </cell>
          <cell r="B4729">
            <v>-1.1000000000000001</v>
          </cell>
          <cell r="C4729">
            <v>-1.72</v>
          </cell>
        </row>
        <row r="4730">
          <cell r="A4730">
            <v>42879.126689814817</v>
          </cell>
          <cell r="B4730">
            <v>-1.1000000000000001</v>
          </cell>
          <cell r="C4730">
            <v>-1.92</v>
          </cell>
        </row>
        <row r="4731">
          <cell r="A4731">
            <v>42879.12703703704</v>
          </cell>
          <cell r="B4731">
            <v>-1.1000000000000001</v>
          </cell>
          <cell r="C4731">
            <v>-1.99</v>
          </cell>
        </row>
        <row r="4732">
          <cell r="A4732">
            <v>42879.127384259256</v>
          </cell>
          <cell r="B4732">
            <v>-1.1100000000000001</v>
          </cell>
          <cell r="C4732">
            <v>-1.94</v>
          </cell>
        </row>
        <row r="4733">
          <cell r="A4733">
            <v>42879.127743055556</v>
          </cell>
          <cell r="B4733">
            <v>-1.1100000000000001</v>
          </cell>
          <cell r="C4733">
            <v>-1.84</v>
          </cell>
        </row>
        <row r="4734">
          <cell r="A4734">
            <v>42879.12809027778</v>
          </cell>
          <cell r="B4734">
            <v>-1.1100000000000001</v>
          </cell>
          <cell r="C4734">
            <v>-1.72</v>
          </cell>
        </row>
        <row r="4735">
          <cell r="A4735">
            <v>42879.128437500003</v>
          </cell>
          <cell r="B4735">
            <v>-1.1100000000000001</v>
          </cell>
          <cell r="C4735">
            <v>-1.62</v>
          </cell>
        </row>
        <row r="4736">
          <cell r="A4736">
            <v>42879.128784722219</v>
          </cell>
          <cell r="B4736">
            <v>-1.1200000000000001</v>
          </cell>
          <cell r="C4736">
            <v>-1.54</v>
          </cell>
        </row>
        <row r="4737">
          <cell r="A4737">
            <v>42879.129131944443</v>
          </cell>
          <cell r="B4737">
            <v>-1.1100000000000001</v>
          </cell>
          <cell r="C4737">
            <v>-1.49</v>
          </cell>
        </row>
        <row r="4738">
          <cell r="A4738">
            <v>42879.129479166666</v>
          </cell>
          <cell r="B4738">
            <v>-1.1100000000000001</v>
          </cell>
          <cell r="C4738">
            <v>-1.59</v>
          </cell>
        </row>
        <row r="4739">
          <cell r="A4739">
            <v>42879.129826388889</v>
          </cell>
          <cell r="B4739">
            <v>-1.1100000000000001</v>
          </cell>
          <cell r="C4739">
            <v>-1.83</v>
          </cell>
        </row>
        <row r="4740">
          <cell r="A4740">
            <v>42879.130173611113</v>
          </cell>
          <cell r="B4740">
            <v>-1.1100000000000001</v>
          </cell>
          <cell r="C4740">
            <v>-1.99</v>
          </cell>
        </row>
        <row r="4741">
          <cell r="A4741">
            <v>42879.130520833336</v>
          </cell>
          <cell r="B4741">
            <v>-1.1200000000000001</v>
          </cell>
          <cell r="C4741">
            <v>-2</v>
          </cell>
        </row>
        <row r="4742">
          <cell r="A4742">
            <v>42879.130868055552</v>
          </cell>
          <cell r="B4742">
            <v>-1.1200000000000001</v>
          </cell>
          <cell r="C4742">
            <v>-1.91</v>
          </cell>
        </row>
        <row r="4743">
          <cell r="A4743">
            <v>42879.131215277775</v>
          </cell>
          <cell r="B4743">
            <v>-1.1200000000000001</v>
          </cell>
          <cell r="C4743">
            <v>-1.8</v>
          </cell>
        </row>
        <row r="4744">
          <cell r="A4744">
            <v>42879.131562499999</v>
          </cell>
          <cell r="B4744">
            <v>-1.1299999999999999</v>
          </cell>
          <cell r="C4744">
            <v>-1.69</v>
          </cell>
        </row>
        <row r="4745">
          <cell r="A4745">
            <v>42879.131909722222</v>
          </cell>
          <cell r="B4745">
            <v>-1.1200000000000001</v>
          </cell>
          <cell r="C4745">
            <v>-1.6</v>
          </cell>
        </row>
        <row r="4746">
          <cell r="A4746">
            <v>42879.132256944446</v>
          </cell>
          <cell r="B4746">
            <v>-1.1299999999999999</v>
          </cell>
          <cell r="C4746">
            <v>-1.53</v>
          </cell>
        </row>
        <row r="4747">
          <cell r="A4747">
            <v>42879.132604166669</v>
          </cell>
          <cell r="B4747">
            <v>-1.1299999999999999</v>
          </cell>
          <cell r="C4747">
            <v>-1.49</v>
          </cell>
        </row>
        <row r="4748">
          <cell r="A4748">
            <v>42879.132951388892</v>
          </cell>
          <cell r="B4748">
            <v>-1.1299999999999999</v>
          </cell>
          <cell r="C4748">
            <v>-1.65</v>
          </cell>
        </row>
        <row r="4749">
          <cell r="A4749">
            <v>42879.133298611108</v>
          </cell>
          <cell r="B4749">
            <v>-1.1299999999999999</v>
          </cell>
          <cell r="C4749">
            <v>-1.87</v>
          </cell>
        </row>
        <row r="4750">
          <cell r="A4750">
            <v>42879.133645833332</v>
          </cell>
          <cell r="B4750">
            <v>-1.1399999999999999</v>
          </cell>
          <cell r="C4750">
            <v>-2</v>
          </cell>
        </row>
        <row r="4751">
          <cell r="A4751">
            <v>42879.133993055555</v>
          </cell>
          <cell r="B4751">
            <v>-1.1399999999999999</v>
          </cell>
          <cell r="C4751">
            <v>-1.99</v>
          </cell>
        </row>
        <row r="4752">
          <cell r="A4752">
            <v>42879.134340277778</v>
          </cell>
          <cell r="B4752">
            <v>-1.1399999999999999</v>
          </cell>
          <cell r="C4752">
            <v>-1.9</v>
          </cell>
        </row>
        <row r="4753">
          <cell r="A4753">
            <v>42879.134687500002</v>
          </cell>
          <cell r="B4753">
            <v>-1.1399999999999999</v>
          </cell>
          <cell r="C4753">
            <v>-1.78</v>
          </cell>
        </row>
        <row r="4754">
          <cell r="A4754">
            <v>42879.135034722225</v>
          </cell>
          <cell r="B4754">
            <v>-1.1399999999999999</v>
          </cell>
          <cell r="C4754">
            <v>-1.66</v>
          </cell>
        </row>
        <row r="4755">
          <cell r="A4755">
            <v>42879.135381944441</v>
          </cell>
          <cell r="B4755">
            <v>-1.1499999999999999</v>
          </cell>
          <cell r="C4755">
            <v>-1.58</v>
          </cell>
        </row>
        <row r="4756">
          <cell r="A4756">
            <v>42879.135729166665</v>
          </cell>
          <cell r="B4756">
            <v>-1.1399999999999999</v>
          </cell>
          <cell r="C4756">
            <v>-1.51</v>
          </cell>
        </row>
        <row r="4757">
          <cell r="A4757">
            <v>42879.136076388888</v>
          </cell>
          <cell r="B4757">
            <v>-1.1499999999999999</v>
          </cell>
          <cell r="C4757">
            <v>-1.52</v>
          </cell>
        </row>
        <row r="4758">
          <cell r="A4758">
            <v>42879.136423611111</v>
          </cell>
          <cell r="B4758">
            <v>-1.1399999999999999</v>
          </cell>
          <cell r="C4758">
            <v>-1.74</v>
          </cell>
        </row>
        <row r="4759">
          <cell r="A4759">
            <v>42879.136770833335</v>
          </cell>
          <cell r="B4759">
            <v>-1.1499999999999999</v>
          </cell>
          <cell r="C4759">
            <v>-1.95</v>
          </cell>
        </row>
        <row r="4760">
          <cell r="A4760">
            <v>42879.137118055558</v>
          </cell>
          <cell r="B4760">
            <v>-1.1499999999999999</v>
          </cell>
          <cell r="C4760">
            <v>-2.04</v>
          </cell>
        </row>
        <row r="4761">
          <cell r="A4761">
            <v>42879.137465277781</v>
          </cell>
          <cell r="B4761">
            <v>-1.1599999999999999</v>
          </cell>
          <cell r="C4761">
            <v>-1.99</v>
          </cell>
        </row>
        <row r="4762">
          <cell r="A4762">
            <v>42879.137812499997</v>
          </cell>
          <cell r="B4762">
            <v>-1.1499999999999999</v>
          </cell>
          <cell r="C4762">
            <v>-1.88</v>
          </cell>
        </row>
        <row r="4763">
          <cell r="A4763">
            <v>42879.138159722221</v>
          </cell>
          <cell r="B4763">
            <v>-1.1599999999999999</v>
          </cell>
          <cell r="C4763">
            <v>-1.78</v>
          </cell>
        </row>
        <row r="4764">
          <cell r="A4764">
            <v>42879.138506944444</v>
          </cell>
          <cell r="B4764">
            <v>-1.1599999999999999</v>
          </cell>
          <cell r="C4764">
            <v>-1.66</v>
          </cell>
        </row>
        <row r="4765">
          <cell r="A4765">
            <v>42879.138854166667</v>
          </cell>
          <cell r="B4765">
            <v>-1.17</v>
          </cell>
          <cell r="C4765">
            <v>-1.58</v>
          </cell>
        </row>
        <row r="4766">
          <cell r="A4766">
            <v>42879.139201388891</v>
          </cell>
          <cell r="B4766">
            <v>-1.17</v>
          </cell>
          <cell r="C4766">
            <v>-1.52</v>
          </cell>
        </row>
        <row r="4767">
          <cell r="A4767">
            <v>42879.139548611114</v>
          </cell>
          <cell r="B4767">
            <v>-1.1599999999999999</v>
          </cell>
          <cell r="C4767">
            <v>-1.55</v>
          </cell>
        </row>
        <row r="4768">
          <cell r="A4768">
            <v>42879.13989583333</v>
          </cell>
          <cell r="B4768">
            <v>-1.17</v>
          </cell>
          <cell r="C4768">
            <v>-1.74</v>
          </cell>
        </row>
        <row r="4769">
          <cell r="A4769">
            <v>42879.140243055554</v>
          </cell>
          <cell r="B4769">
            <v>-1.17</v>
          </cell>
          <cell r="C4769">
            <v>-1.93</v>
          </cell>
        </row>
        <row r="4770">
          <cell r="A4770">
            <v>42879.140590277777</v>
          </cell>
          <cell r="B4770">
            <v>-1.17</v>
          </cell>
          <cell r="C4770">
            <v>-2.02</v>
          </cell>
        </row>
        <row r="4771">
          <cell r="A4771">
            <v>42879.1409375</v>
          </cell>
          <cell r="B4771">
            <v>-1.17</v>
          </cell>
          <cell r="C4771">
            <v>-1.99</v>
          </cell>
        </row>
        <row r="4772">
          <cell r="A4772">
            <v>42879.141284722224</v>
          </cell>
          <cell r="B4772">
            <v>-1.17</v>
          </cell>
          <cell r="C4772">
            <v>-1.89</v>
          </cell>
        </row>
        <row r="4773">
          <cell r="A4773">
            <v>42879.141631944447</v>
          </cell>
          <cell r="B4773">
            <v>-1.17</v>
          </cell>
          <cell r="C4773">
            <v>-1.77</v>
          </cell>
        </row>
        <row r="4774">
          <cell r="A4774">
            <v>42879.141979166663</v>
          </cell>
          <cell r="B4774">
            <v>-1.17</v>
          </cell>
          <cell r="C4774">
            <v>-1.67</v>
          </cell>
        </row>
        <row r="4775">
          <cell r="A4775">
            <v>42879.142326388886</v>
          </cell>
          <cell r="B4775">
            <v>-1.18</v>
          </cell>
          <cell r="C4775">
            <v>-1.6</v>
          </cell>
        </row>
        <row r="4776">
          <cell r="A4776">
            <v>42879.14267361111</v>
          </cell>
          <cell r="B4776">
            <v>-1.17</v>
          </cell>
          <cell r="C4776">
            <v>-1.54</v>
          </cell>
        </row>
        <row r="4777">
          <cell r="A4777">
            <v>42879.143020833333</v>
          </cell>
          <cell r="B4777">
            <v>-1.18</v>
          </cell>
          <cell r="C4777">
            <v>-1.54</v>
          </cell>
        </row>
        <row r="4778">
          <cell r="A4778">
            <v>42879.143368055556</v>
          </cell>
          <cell r="B4778">
            <v>-1.18</v>
          </cell>
          <cell r="C4778">
            <v>-1.74</v>
          </cell>
        </row>
        <row r="4779">
          <cell r="A4779">
            <v>42879.14371527778</v>
          </cell>
          <cell r="B4779">
            <v>-1.18</v>
          </cell>
          <cell r="C4779">
            <v>-1.96</v>
          </cell>
        </row>
        <row r="4780">
          <cell r="A4780">
            <v>42879.144062500003</v>
          </cell>
          <cell r="B4780">
            <v>-1.19</v>
          </cell>
          <cell r="C4780">
            <v>-2.09</v>
          </cell>
        </row>
        <row r="4781">
          <cell r="A4781">
            <v>42879.144409722219</v>
          </cell>
          <cell r="B4781">
            <v>-1.19</v>
          </cell>
          <cell r="C4781">
            <v>-2.0499999999999998</v>
          </cell>
        </row>
        <row r="4782">
          <cell r="A4782">
            <v>42879.144756944443</v>
          </cell>
          <cell r="B4782">
            <v>-1.19</v>
          </cell>
          <cell r="C4782">
            <v>-1.96</v>
          </cell>
        </row>
        <row r="4783">
          <cell r="A4783">
            <v>42879.145104166666</v>
          </cell>
          <cell r="B4783">
            <v>-1.2</v>
          </cell>
          <cell r="C4783">
            <v>-1.84</v>
          </cell>
        </row>
        <row r="4784">
          <cell r="A4784">
            <v>42879.145451388889</v>
          </cell>
          <cell r="B4784">
            <v>-1.19</v>
          </cell>
          <cell r="C4784">
            <v>-1.74</v>
          </cell>
        </row>
        <row r="4785">
          <cell r="A4785">
            <v>42879.145798611113</v>
          </cell>
          <cell r="B4785">
            <v>-1.2</v>
          </cell>
          <cell r="C4785">
            <v>-1.66</v>
          </cell>
        </row>
        <row r="4786">
          <cell r="A4786">
            <v>42879.146145833336</v>
          </cell>
          <cell r="B4786">
            <v>-1.2</v>
          </cell>
          <cell r="C4786">
            <v>-1.6</v>
          </cell>
        </row>
        <row r="4787">
          <cell r="A4787">
            <v>42879.146493055552</v>
          </cell>
          <cell r="B4787">
            <v>-1.2</v>
          </cell>
          <cell r="C4787">
            <v>-1.56</v>
          </cell>
        </row>
        <row r="4788">
          <cell r="A4788">
            <v>42879.146840277775</v>
          </cell>
          <cell r="B4788">
            <v>-1.2</v>
          </cell>
          <cell r="C4788">
            <v>-1.69</v>
          </cell>
        </row>
        <row r="4789">
          <cell r="A4789">
            <v>42879.147187499999</v>
          </cell>
          <cell r="B4789">
            <v>-1.21</v>
          </cell>
          <cell r="C4789">
            <v>-1.94</v>
          </cell>
        </row>
        <row r="4790">
          <cell r="A4790">
            <v>42879.147534722222</v>
          </cell>
          <cell r="B4790">
            <v>-1.21</v>
          </cell>
          <cell r="C4790">
            <v>-2.1</v>
          </cell>
        </row>
        <row r="4791">
          <cell r="A4791">
            <v>42879.147881944446</v>
          </cell>
          <cell r="B4791">
            <v>-1.2</v>
          </cell>
          <cell r="C4791">
            <v>-2.11</v>
          </cell>
        </row>
        <row r="4792">
          <cell r="A4792">
            <v>42879.148229166669</v>
          </cell>
          <cell r="B4792">
            <v>-1.21</v>
          </cell>
          <cell r="C4792">
            <v>-2.02</v>
          </cell>
        </row>
        <row r="4793">
          <cell r="A4793">
            <v>42879.148576388892</v>
          </cell>
          <cell r="B4793">
            <v>-1.21</v>
          </cell>
          <cell r="C4793">
            <v>-1.91</v>
          </cell>
        </row>
        <row r="4794">
          <cell r="A4794">
            <v>42879.148923611108</v>
          </cell>
          <cell r="B4794">
            <v>-1.21</v>
          </cell>
          <cell r="C4794">
            <v>-1.79</v>
          </cell>
        </row>
        <row r="4795">
          <cell r="A4795">
            <v>42879.149270833332</v>
          </cell>
          <cell r="B4795">
            <v>-1.21</v>
          </cell>
          <cell r="C4795">
            <v>-1.71</v>
          </cell>
        </row>
        <row r="4796">
          <cell r="A4796">
            <v>42879.149618055555</v>
          </cell>
          <cell r="B4796">
            <v>-1.22</v>
          </cell>
          <cell r="C4796">
            <v>-1.64</v>
          </cell>
        </row>
        <row r="4797">
          <cell r="A4797">
            <v>42879.149965277778</v>
          </cell>
          <cell r="B4797">
            <v>-1.22</v>
          </cell>
          <cell r="C4797">
            <v>-1.6</v>
          </cell>
        </row>
        <row r="4798">
          <cell r="A4798">
            <v>42879.150312500002</v>
          </cell>
          <cell r="B4798">
            <v>-1.22</v>
          </cell>
          <cell r="C4798">
            <v>-1.72</v>
          </cell>
        </row>
        <row r="4799">
          <cell r="A4799">
            <v>42879.150671296295</v>
          </cell>
          <cell r="B4799">
            <v>-1.22</v>
          </cell>
          <cell r="C4799">
            <v>-1.98</v>
          </cell>
        </row>
        <row r="4800">
          <cell r="A4800">
            <v>42879.151018518518</v>
          </cell>
          <cell r="B4800">
            <v>-1.22</v>
          </cell>
          <cell r="C4800">
            <v>-2.12</v>
          </cell>
        </row>
        <row r="4801">
          <cell r="A4801">
            <v>42879.151365740741</v>
          </cell>
          <cell r="B4801">
            <v>-1.22</v>
          </cell>
          <cell r="C4801">
            <v>-2.13</v>
          </cell>
        </row>
        <row r="4802">
          <cell r="A4802">
            <v>42879.151712962965</v>
          </cell>
          <cell r="B4802">
            <v>-1.23</v>
          </cell>
          <cell r="C4802">
            <v>-2.04</v>
          </cell>
        </row>
        <row r="4803">
          <cell r="A4803">
            <v>42879.152060185188</v>
          </cell>
          <cell r="B4803">
            <v>-1.24</v>
          </cell>
          <cell r="C4803">
            <v>-1.92</v>
          </cell>
        </row>
        <row r="4804">
          <cell r="A4804">
            <v>42879.152407407404</v>
          </cell>
          <cell r="B4804">
            <v>-1.23</v>
          </cell>
          <cell r="C4804">
            <v>-1.82</v>
          </cell>
        </row>
        <row r="4805">
          <cell r="A4805">
            <v>42879.152754629627</v>
          </cell>
          <cell r="B4805">
            <v>-1.24</v>
          </cell>
          <cell r="C4805">
            <v>-1.74</v>
          </cell>
        </row>
        <row r="4806">
          <cell r="A4806">
            <v>42879.153101851851</v>
          </cell>
          <cell r="B4806">
            <v>-1.24</v>
          </cell>
          <cell r="C4806">
            <v>-1.67</v>
          </cell>
        </row>
        <row r="4807">
          <cell r="A4807">
            <v>42879.153449074074</v>
          </cell>
          <cell r="B4807">
            <v>-1.24</v>
          </cell>
          <cell r="C4807">
            <v>-1.62</v>
          </cell>
        </row>
        <row r="4808">
          <cell r="A4808">
            <v>42879.153796296298</v>
          </cell>
          <cell r="B4808">
            <v>-1.24</v>
          </cell>
          <cell r="C4808">
            <v>-1.7</v>
          </cell>
        </row>
        <row r="4809">
          <cell r="A4809">
            <v>42879.154143518521</v>
          </cell>
          <cell r="B4809">
            <v>-1.24</v>
          </cell>
          <cell r="C4809">
            <v>-1.93</v>
          </cell>
        </row>
        <row r="4810">
          <cell r="A4810">
            <v>42879.154490740744</v>
          </cell>
          <cell r="B4810">
            <v>-1.24</v>
          </cell>
          <cell r="C4810">
            <v>-2.09</v>
          </cell>
        </row>
        <row r="4811">
          <cell r="A4811">
            <v>42879.15483796296</v>
          </cell>
          <cell r="B4811">
            <v>-1.24</v>
          </cell>
          <cell r="C4811">
            <v>-2.15</v>
          </cell>
        </row>
        <row r="4812">
          <cell r="A4812">
            <v>42879.155185185184</v>
          </cell>
          <cell r="B4812">
            <v>-1.24</v>
          </cell>
          <cell r="C4812">
            <v>-2.0699999999999998</v>
          </cell>
        </row>
        <row r="4813">
          <cell r="A4813">
            <v>42879.155532407407</v>
          </cell>
          <cell r="B4813">
            <v>-1.25</v>
          </cell>
          <cell r="C4813">
            <v>-1.97</v>
          </cell>
        </row>
        <row r="4814">
          <cell r="A4814">
            <v>42879.15587962963</v>
          </cell>
          <cell r="B4814">
            <v>-1.24</v>
          </cell>
          <cell r="C4814">
            <v>-1.86</v>
          </cell>
        </row>
        <row r="4815">
          <cell r="A4815">
            <v>42879.156226851854</v>
          </cell>
          <cell r="B4815">
            <v>-1.25</v>
          </cell>
          <cell r="C4815">
            <v>-1.77</v>
          </cell>
        </row>
        <row r="4816">
          <cell r="A4816">
            <v>42879.156574074077</v>
          </cell>
          <cell r="B4816">
            <v>-1.25</v>
          </cell>
          <cell r="C4816">
            <v>-1.7</v>
          </cell>
        </row>
        <row r="4817">
          <cell r="A4817">
            <v>42879.156921296293</v>
          </cell>
          <cell r="B4817">
            <v>-1.26</v>
          </cell>
          <cell r="C4817">
            <v>-1.63</v>
          </cell>
        </row>
        <row r="4818">
          <cell r="A4818">
            <v>42879.157268518517</v>
          </cell>
          <cell r="B4818">
            <v>-1.26</v>
          </cell>
          <cell r="C4818">
            <v>-1.62</v>
          </cell>
        </row>
        <row r="4819">
          <cell r="A4819">
            <v>42879.15761574074</v>
          </cell>
          <cell r="B4819">
            <v>-1.26</v>
          </cell>
          <cell r="C4819">
            <v>-1.79</v>
          </cell>
        </row>
        <row r="4820">
          <cell r="A4820">
            <v>42879.157962962963</v>
          </cell>
          <cell r="B4820">
            <v>-1.26</v>
          </cell>
          <cell r="C4820">
            <v>-2.02</v>
          </cell>
        </row>
        <row r="4821">
          <cell r="A4821">
            <v>42879.158310185187</v>
          </cell>
          <cell r="B4821">
            <v>-1.26</v>
          </cell>
          <cell r="C4821">
            <v>-2.15</v>
          </cell>
        </row>
        <row r="4822">
          <cell r="A4822">
            <v>42879.15865740741</v>
          </cell>
          <cell r="B4822">
            <v>-1.27</v>
          </cell>
          <cell r="C4822">
            <v>-2.13</v>
          </cell>
        </row>
        <row r="4823">
          <cell r="A4823">
            <v>42879.159004629626</v>
          </cell>
          <cell r="B4823">
            <v>-1.27</v>
          </cell>
          <cell r="C4823">
            <v>-2.04</v>
          </cell>
        </row>
        <row r="4824">
          <cell r="A4824">
            <v>42879.159351851849</v>
          </cell>
          <cell r="B4824">
            <v>-1.27</v>
          </cell>
          <cell r="C4824">
            <v>-1.92</v>
          </cell>
        </row>
        <row r="4825">
          <cell r="A4825">
            <v>42879.159699074073</v>
          </cell>
          <cell r="B4825">
            <v>-1.28</v>
          </cell>
          <cell r="C4825">
            <v>-1.81</v>
          </cell>
        </row>
        <row r="4826">
          <cell r="A4826">
            <v>42879.160046296296</v>
          </cell>
          <cell r="B4826">
            <v>-1.27</v>
          </cell>
          <cell r="C4826">
            <v>-1.73</v>
          </cell>
        </row>
        <row r="4827">
          <cell r="A4827">
            <v>42879.160393518519</v>
          </cell>
          <cell r="B4827">
            <v>-1.28</v>
          </cell>
          <cell r="C4827">
            <v>-1.66</v>
          </cell>
        </row>
        <row r="4828">
          <cell r="A4828">
            <v>42879.160740740743</v>
          </cell>
          <cell r="B4828">
            <v>-1.27</v>
          </cell>
          <cell r="C4828">
            <v>-1.62</v>
          </cell>
        </row>
        <row r="4829">
          <cell r="A4829">
            <v>42879.161087962966</v>
          </cell>
          <cell r="B4829">
            <v>-1.28</v>
          </cell>
          <cell r="C4829">
            <v>-1.7</v>
          </cell>
        </row>
        <row r="4830">
          <cell r="A4830">
            <v>42879.161435185182</v>
          </cell>
          <cell r="B4830">
            <v>-1.27</v>
          </cell>
          <cell r="C4830">
            <v>-1.94</v>
          </cell>
        </row>
        <row r="4831">
          <cell r="A4831">
            <v>42879.161782407406</v>
          </cell>
          <cell r="B4831">
            <v>-1.28</v>
          </cell>
          <cell r="C4831">
            <v>-2.12</v>
          </cell>
        </row>
        <row r="4832">
          <cell r="A4832">
            <v>42879.162129629629</v>
          </cell>
          <cell r="B4832">
            <v>-1.28</v>
          </cell>
          <cell r="C4832">
            <v>-2.16</v>
          </cell>
        </row>
        <row r="4833">
          <cell r="A4833">
            <v>42879.162476851852</v>
          </cell>
          <cell r="B4833">
            <v>-1.29</v>
          </cell>
          <cell r="C4833">
            <v>-2.08</v>
          </cell>
        </row>
        <row r="4834">
          <cell r="A4834">
            <v>42879.162824074076</v>
          </cell>
          <cell r="B4834">
            <v>-1.28</v>
          </cell>
          <cell r="C4834">
            <v>-1.97</v>
          </cell>
        </row>
        <row r="4835">
          <cell r="A4835">
            <v>42879.163171296299</v>
          </cell>
          <cell r="B4835">
            <v>-1.29</v>
          </cell>
          <cell r="C4835">
            <v>-1.85</v>
          </cell>
        </row>
        <row r="4836">
          <cell r="A4836">
            <v>42879.163518518515</v>
          </cell>
          <cell r="B4836">
            <v>-1.29</v>
          </cell>
          <cell r="C4836">
            <v>-1.76</v>
          </cell>
        </row>
        <row r="4837">
          <cell r="A4837">
            <v>42879.163865740738</v>
          </cell>
          <cell r="B4837">
            <v>-1.3</v>
          </cell>
          <cell r="C4837">
            <v>-1.69</v>
          </cell>
        </row>
        <row r="4838">
          <cell r="A4838">
            <v>42879.164212962962</v>
          </cell>
          <cell r="B4838">
            <v>-1.3</v>
          </cell>
          <cell r="C4838">
            <v>-1.63</v>
          </cell>
        </row>
        <row r="4839">
          <cell r="A4839">
            <v>42879.164560185185</v>
          </cell>
          <cell r="B4839">
            <v>-1.3</v>
          </cell>
          <cell r="C4839">
            <v>-1.65</v>
          </cell>
        </row>
        <row r="4840">
          <cell r="A4840">
            <v>42879.164907407408</v>
          </cell>
          <cell r="B4840">
            <v>-1.3</v>
          </cell>
          <cell r="C4840">
            <v>-1.9</v>
          </cell>
        </row>
        <row r="4841">
          <cell r="A4841">
            <v>42879.165254629632</v>
          </cell>
          <cell r="B4841">
            <v>-1.3</v>
          </cell>
          <cell r="C4841">
            <v>-2.0699999999999998</v>
          </cell>
        </row>
        <row r="4842">
          <cell r="A4842">
            <v>42879.165601851855</v>
          </cell>
          <cell r="B4842">
            <v>-1.3</v>
          </cell>
          <cell r="C4842">
            <v>-2.15</v>
          </cell>
        </row>
        <row r="4843">
          <cell r="A4843">
            <v>42879.165949074071</v>
          </cell>
          <cell r="B4843">
            <v>-1.3</v>
          </cell>
          <cell r="C4843">
            <v>-2.09</v>
          </cell>
        </row>
        <row r="4844">
          <cell r="A4844">
            <v>42879.166296296295</v>
          </cell>
          <cell r="B4844">
            <v>-1.31</v>
          </cell>
          <cell r="C4844">
            <v>-1.99</v>
          </cell>
        </row>
        <row r="4845">
          <cell r="A4845">
            <v>42879.166643518518</v>
          </cell>
          <cell r="B4845">
            <v>-1.31</v>
          </cell>
          <cell r="C4845">
            <v>-1.87</v>
          </cell>
        </row>
        <row r="4846">
          <cell r="A4846">
            <v>42879.166990740741</v>
          </cell>
          <cell r="B4846">
            <v>-1.31</v>
          </cell>
          <cell r="C4846">
            <v>-1.77</v>
          </cell>
        </row>
        <row r="4847">
          <cell r="A4847">
            <v>42879.167337962965</v>
          </cell>
          <cell r="B4847">
            <v>-1.31</v>
          </cell>
          <cell r="C4847">
            <v>-1.7</v>
          </cell>
        </row>
        <row r="4848">
          <cell r="A4848">
            <v>42879.167685185188</v>
          </cell>
          <cell r="B4848">
            <v>-1.31</v>
          </cell>
          <cell r="C4848">
            <v>-1.64</v>
          </cell>
        </row>
        <row r="4849">
          <cell r="A4849">
            <v>42879.168032407404</v>
          </cell>
          <cell r="B4849">
            <v>-1.31</v>
          </cell>
          <cell r="C4849">
            <v>-1.69</v>
          </cell>
        </row>
        <row r="4850">
          <cell r="A4850">
            <v>42879.168379629627</v>
          </cell>
          <cell r="B4850">
            <v>-1.31</v>
          </cell>
          <cell r="C4850">
            <v>-1.89</v>
          </cell>
        </row>
        <row r="4851">
          <cell r="A4851">
            <v>42879.168726851851</v>
          </cell>
          <cell r="B4851">
            <v>-1.31</v>
          </cell>
          <cell r="C4851">
            <v>-2.1</v>
          </cell>
        </row>
        <row r="4852">
          <cell r="A4852">
            <v>42879.169074074074</v>
          </cell>
          <cell r="B4852">
            <v>-1.32</v>
          </cell>
          <cell r="C4852">
            <v>-2.14</v>
          </cell>
        </row>
        <row r="4853">
          <cell r="A4853">
            <v>42879.169421296298</v>
          </cell>
          <cell r="B4853">
            <v>-1.32</v>
          </cell>
          <cell r="C4853">
            <v>-2.08</v>
          </cell>
        </row>
        <row r="4854">
          <cell r="A4854">
            <v>42879.169768518521</v>
          </cell>
          <cell r="B4854">
            <v>-1.33</v>
          </cell>
          <cell r="C4854">
            <v>-1.98</v>
          </cell>
        </row>
        <row r="4855">
          <cell r="A4855">
            <v>42879.170115740744</v>
          </cell>
          <cell r="B4855">
            <v>-1.33</v>
          </cell>
          <cell r="C4855">
            <v>-1.87</v>
          </cell>
        </row>
        <row r="4856">
          <cell r="A4856">
            <v>42879.17046296296</v>
          </cell>
          <cell r="B4856">
            <v>-1.33</v>
          </cell>
          <cell r="C4856">
            <v>-1.77</v>
          </cell>
        </row>
        <row r="4857">
          <cell r="A4857">
            <v>42879.170810185184</v>
          </cell>
          <cell r="B4857">
            <v>-1.33</v>
          </cell>
          <cell r="C4857">
            <v>-1.69</v>
          </cell>
        </row>
        <row r="4858">
          <cell r="A4858">
            <v>42879.171157407407</v>
          </cell>
          <cell r="B4858">
            <v>-1.33</v>
          </cell>
          <cell r="C4858">
            <v>-1.64</v>
          </cell>
        </row>
        <row r="4859">
          <cell r="A4859">
            <v>42879.17150462963</v>
          </cell>
          <cell r="B4859">
            <v>-1.33</v>
          </cell>
          <cell r="C4859">
            <v>-1.76</v>
          </cell>
        </row>
        <row r="4860">
          <cell r="A4860">
            <v>42879.171851851854</v>
          </cell>
          <cell r="B4860">
            <v>-1.33</v>
          </cell>
          <cell r="C4860">
            <v>-1.97</v>
          </cell>
        </row>
        <row r="4861">
          <cell r="A4861">
            <v>42879.172199074077</v>
          </cell>
          <cell r="B4861">
            <v>-1.34</v>
          </cell>
          <cell r="C4861">
            <v>-2.13</v>
          </cell>
        </row>
        <row r="4862">
          <cell r="A4862">
            <v>42879.172546296293</v>
          </cell>
          <cell r="B4862">
            <v>-1.33</v>
          </cell>
          <cell r="C4862">
            <v>-2.14</v>
          </cell>
        </row>
        <row r="4863">
          <cell r="A4863">
            <v>42879.172893518517</v>
          </cell>
          <cell r="B4863">
            <v>-1.34</v>
          </cell>
          <cell r="C4863">
            <v>-2.0699999999999998</v>
          </cell>
        </row>
        <row r="4864">
          <cell r="A4864">
            <v>42879.173252314817</v>
          </cell>
          <cell r="B4864">
            <v>-1.34</v>
          </cell>
          <cell r="C4864">
            <v>-1.97</v>
          </cell>
        </row>
        <row r="4865">
          <cell r="A4865">
            <v>42879.17359953704</v>
          </cell>
          <cell r="B4865">
            <v>-1.34</v>
          </cell>
          <cell r="C4865">
            <v>-1.86</v>
          </cell>
        </row>
        <row r="4866">
          <cell r="A4866">
            <v>42879.173946759256</v>
          </cell>
          <cell r="B4866">
            <v>-1.34</v>
          </cell>
          <cell r="C4866">
            <v>-1.76</v>
          </cell>
        </row>
        <row r="4867">
          <cell r="A4867">
            <v>42879.174293981479</v>
          </cell>
          <cell r="B4867">
            <v>-1.34</v>
          </cell>
          <cell r="C4867">
            <v>-1.69</v>
          </cell>
        </row>
        <row r="4868">
          <cell r="A4868">
            <v>42879.174641203703</v>
          </cell>
          <cell r="B4868">
            <v>-1.34</v>
          </cell>
          <cell r="C4868">
            <v>-1.64</v>
          </cell>
        </row>
        <row r="4869">
          <cell r="A4869">
            <v>42879.174988425926</v>
          </cell>
          <cell r="B4869">
            <v>-1.34</v>
          </cell>
          <cell r="C4869">
            <v>-1.77</v>
          </cell>
        </row>
        <row r="4870">
          <cell r="A4870">
            <v>42879.175335648149</v>
          </cell>
          <cell r="B4870">
            <v>-1.35</v>
          </cell>
          <cell r="C4870">
            <v>-2</v>
          </cell>
        </row>
        <row r="4871">
          <cell r="A4871">
            <v>42879.175682870373</v>
          </cell>
          <cell r="B4871">
            <v>-1.35</v>
          </cell>
          <cell r="C4871">
            <v>-2.14</v>
          </cell>
        </row>
        <row r="4872">
          <cell r="A4872">
            <v>42879.176030092596</v>
          </cell>
          <cell r="B4872">
            <v>-1.36</v>
          </cell>
          <cell r="C4872">
            <v>-2.13</v>
          </cell>
        </row>
        <row r="4873">
          <cell r="A4873">
            <v>42879.176377314812</v>
          </cell>
          <cell r="B4873">
            <v>-1.35</v>
          </cell>
          <cell r="C4873">
            <v>-2.06</v>
          </cell>
        </row>
        <row r="4874">
          <cell r="A4874">
            <v>42879.176724537036</v>
          </cell>
          <cell r="B4874">
            <v>-1.36</v>
          </cell>
          <cell r="C4874">
            <v>-1.95</v>
          </cell>
        </row>
        <row r="4875">
          <cell r="A4875">
            <v>42879.177071759259</v>
          </cell>
          <cell r="B4875">
            <v>-1.36</v>
          </cell>
          <cell r="C4875">
            <v>-1.84</v>
          </cell>
        </row>
        <row r="4876">
          <cell r="A4876">
            <v>42879.177418981482</v>
          </cell>
          <cell r="B4876">
            <v>-1.37</v>
          </cell>
          <cell r="C4876">
            <v>-1.75</v>
          </cell>
        </row>
        <row r="4877">
          <cell r="A4877">
            <v>42879.177766203706</v>
          </cell>
          <cell r="B4877">
            <v>-1.36</v>
          </cell>
          <cell r="C4877">
            <v>-1.69</v>
          </cell>
        </row>
        <row r="4878">
          <cell r="A4878">
            <v>42879.178113425929</v>
          </cell>
          <cell r="B4878">
            <v>-1.37</v>
          </cell>
          <cell r="C4878">
            <v>-1.67</v>
          </cell>
        </row>
        <row r="4879">
          <cell r="A4879">
            <v>42879.178460648145</v>
          </cell>
          <cell r="B4879">
            <v>-1.36</v>
          </cell>
          <cell r="C4879">
            <v>-1.86</v>
          </cell>
        </row>
        <row r="4880">
          <cell r="A4880">
            <v>42879.178807870368</v>
          </cell>
          <cell r="B4880">
            <v>-1.37</v>
          </cell>
          <cell r="C4880">
            <v>-2.04</v>
          </cell>
        </row>
        <row r="4881">
          <cell r="A4881">
            <v>42879.179155092592</v>
          </cell>
          <cell r="B4881">
            <v>-1.37</v>
          </cell>
          <cell r="C4881">
            <v>-2.16</v>
          </cell>
        </row>
        <row r="4882">
          <cell r="A4882">
            <v>42879.179502314815</v>
          </cell>
          <cell r="B4882">
            <v>-1.37</v>
          </cell>
          <cell r="C4882">
            <v>-2.14</v>
          </cell>
        </row>
        <row r="4883">
          <cell r="A4883">
            <v>42879.179849537039</v>
          </cell>
          <cell r="B4883">
            <v>-1.37</v>
          </cell>
          <cell r="C4883">
            <v>-2.0499999999999998</v>
          </cell>
        </row>
        <row r="4884">
          <cell r="A4884">
            <v>42879.180196759262</v>
          </cell>
          <cell r="B4884">
            <v>-1.37</v>
          </cell>
          <cell r="C4884">
            <v>-1.93</v>
          </cell>
        </row>
        <row r="4885">
          <cell r="A4885">
            <v>42879.180543981478</v>
          </cell>
          <cell r="B4885">
            <v>-1.38</v>
          </cell>
          <cell r="C4885">
            <v>-1.83</v>
          </cell>
        </row>
        <row r="4886">
          <cell r="A4886">
            <v>42879.180891203701</v>
          </cell>
          <cell r="B4886">
            <v>-1.37</v>
          </cell>
          <cell r="C4886">
            <v>-1.74</v>
          </cell>
        </row>
        <row r="4887">
          <cell r="A4887">
            <v>42879.181238425925</v>
          </cell>
          <cell r="B4887">
            <v>-1.38</v>
          </cell>
          <cell r="C4887">
            <v>-1.68</v>
          </cell>
        </row>
        <row r="4888">
          <cell r="A4888">
            <v>42879.181585648148</v>
          </cell>
          <cell r="B4888">
            <v>-1.38</v>
          </cell>
          <cell r="C4888">
            <v>-1.7</v>
          </cell>
        </row>
        <row r="4889">
          <cell r="A4889">
            <v>42879.181932870371</v>
          </cell>
          <cell r="B4889">
            <v>-1.38</v>
          </cell>
          <cell r="C4889">
            <v>-1.96</v>
          </cell>
        </row>
        <row r="4890">
          <cell r="A4890">
            <v>42879.182280092595</v>
          </cell>
          <cell r="B4890">
            <v>-1.39</v>
          </cell>
          <cell r="C4890">
            <v>-2.11</v>
          </cell>
        </row>
        <row r="4891">
          <cell r="A4891">
            <v>42879.182627314818</v>
          </cell>
          <cell r="B4891">
            <v>-1.39</v>
          </cell>
          <cell r="C4891">
            <v>-2.19</v>
          </cell>
        </row>
        <row r="4892">
          <cell r="A4892">
            <v>42879.182974537034</v>
          </cell>
          <cell r="B4892">
            <v>-1.4</v>
          </cell>
          <cell r="C4892">
            <v>-2.14</v>
          </cell>
        </row>
        <row r="4893">
          <cell r="A4893">
            <v>42879.183321759258</v>
          </cell>
          <cell r="B4893">
            <v>-1.4</v>
          </cell>
          <cell r="C4893">
            <v>-2.04</v>
          </cell>
        </row>
        <row r="4894">
          <cell r="A4894">
            <v>42879.183668981481</v>
          </cell>
          <cell r="B4894">
            <v>-1.39</v>
          </cell>
          <cell r="C4894">
            <v>-1.93</v>
          </cell>
        </row>
        <row r="4895">
          <cell r="A4895">
            <v>42879.184016203704</v>
          </cell>
          <cell r="B4895">
            <v>-1.4</v>
          </cell>
          <cell r="C4895">
            <v>-1.83</v>
          </cell>
        </row>
        <row r="4896">
          <cell r="A4896">
            <v>42879.184363425928</v>
          </cell>
          <cell r="B4896">
            <v>-1.39</v>
          </cell>
          <cell r="C4896">
            <v>-1.75</v>
          </cell>
        </row>
        <row r="4897">
          <cell r="A4897">
            <v>42879.184710648151</v>
          </cell>
          <cell r="B4897">
            <v>-1.4</v>
          </cell>
          <cell r="C4897">
            <v>-1.69</v>
          </cell>
        </row>
        <row r="4898">
          <cell r="A4898">
            <v>42879.185057870367</v>
          </cell>
          <cell r="B4898">
            <v>-1.39</v>
          </cell>
          <cell r="C4898">
            <v>-1.74</v>
          </cell>
        </row>
        <row r="4899">
          <cell r="A4899">
            <v>42879.18540509259</v>
          </cell>
          <cell r="B4899">
            <v>-1.4</v>
          </cell>
          <cell r="C4899">
            <v>-1.99</v>
          </cell>
        </row>
        <row r="4900">
          <cell r="A4900">
            <v>42879.185752314814</v>
          </cell>
          <cell r="B4900">
            <v>-1.4</v>
          </cell>
          <cell r="C4900">
            <v>-2.17</v>
          </cell>
        </row>
        <row r="4901">
          <cell r="A4901">
            <v>42879.186099537037</v>
          </cell>
          <cell r="B4901">
            <v>-1.4</v>
          </cell>
          <cell r="C4901">
            <v>-2.21</v>
          </cell>
        </row>
        <row r="4902">
          <cell r="A4902">
            <v>42879.18644675926</v>
          </cell>
          <cell r="B4902">
            <v>-1.4</v>
          </cell>
          <cell r="C4902">
            <v>-2.16</v>
          </cell>
        </row>
        <row r="4903">
          <cell r="A4903">
            <v>42879.186793981484</v>
          </cell>
          <cell r="B4903">
            <v>-1.41</v>
          </cell>
          <cell r="C4903">
            <v>-2.06</v>
          </cell>
        </row>
        <row r="4904">
          <cell r="A4904">
            <v>42879.187141203707</v>
          </cell>
          <cell r="B4904">
            <v>-1.41</v>
          </cell>
          <cell r="C4904">
            <v>-1.94</v>
          </cell>
        </row>
        <row r="4905">
          <cell r="A4905">
            <v>42879.187488425923</v>
          </cell>
          <cell r="B4905">
            <v>-1.41</v>
          </cell>
          <cell r="C4905">
            <v>-1.84</v>
          </cell>
        </row>
        <row r="4906">
          <cell r="A4906">
            <v>42879.187835648147</v>
          </cell>
          <cell r="B4906">
            <v>-1.4</v>
          </cell>
          <cell r="C4906">
            <v>-1.77</v>
          </cell>
        </row>
        <row r="4907">
          <cell r="A4907">
            <v>42879.18818287037</v>
          </cell>
          <cell r="B4907">
            <v>-1.41</v>
          </cell>
          <cell r="C4907">
            <v>-1.71</v>
          </cell>
        </row>
        <row r="4908">
          <cell r="A4908">
            <v>42879.188530092593</v>
          </cell>
          <cell r="B4908">
            <v>-1.41</v>
          </cell>
          <cell r="C4908">
            <v>-1.78</v>
          </cell>
        </row>
        <row r="4909">
          <cell r="A4909">
            <v>42879.188877314817</v>
          </cell>
          <cell r="B4909">
            <v>-1.42</v>
          </cell>
          <cell r="C4909">
            <v>-2.06</v>
          </cell>
        </row>
        <row r="4910">
          <cell r="A4910">
            <v>42879.18922453704</v>
          </cell>
          <cell r="B4910">
            <v>-1.42</v>
          </cell>
          <cell r="C4910">
            <v>-2.21</v>
          </cell>
        </row>
        <row r="4911">
          <cell r="A4911">
            <v>42879.189571759256</v>
          </cell>
          <cell r="B4911">
            <v>-1.42</v>
          </cell>
          <cell r="C4911">
            <v>-2.2599999999999998</v>
          </cell>
        </row>
        <row r="4912">
          <cell r="A4912">
            <v>42879.189918981479</v>
          </cell>
          <cell r="B4912">
            <v>-1.42</v>
          </cell>
          <cell r="C4912">
            <v>-2.2000000000000002</v>
          </cell>
        </row>
        <row r="4913">
          <cell r="A4913">
            <v>42879.190266203703</v>
          </cell>
          <cell r="B4913">
            <v>-1.42</v>
          </cell>
          <cell r="C4913">
            <v>-2.1</v>
          </cell>
        </row>
        <row r="4914">
          <cell r="A4914">
            <v>42879.190613425926</v>
          </cell>
          <cell r="B4914">
            <v>-1.43</v>
          </cell>
          <cell r="C4914">
            <v>-1.98</v>
          </cell>
        </row>
        <row r="4915">
          <cell r="A4915">
            <v>42879.190960648149</v>
          </cell>
          <cell r="B4915">
            <v>-1.42</v>
          </cell>
          <cell r="C4915">
            <v>-1.88</v>
          </cell>
        </row>
        <row r="4916">
          <cell r="A4916">
            <v>42879.191307870373</v>
          </cell>
          <cell r="B4916">
            <v>-1.43</v>
          </cell>
          <cell r="C4916">
            <v>-1.81</v>
          </cell>
        </row>
        <row r="4917">
          <cell r="A4917">
            <v>42879.191655092596</v>
          </cell>
          <cell r="B4917">
            <v>-1.43</v>
          </cell>
          <cell r="C4917">
            <v>-1.76</v>
          </cell>
        </row>
        <row r="4918">
          <cell r="A4918">
            <v>42879.192002314812</v>
          </cell>
          <cell r="B4918">
            <v>-1.43</v>
          </cell>
          <cell r="C4918">
            <v>-1.76</v>
          </cell>
        </row>
        <row r="4919">
          <cell r="A4919">
            <v>42879.192349537036</v>
          </cell>
          <cell r="B4919">
            <v>-1.44</v>
          </cell>
          <cell r="C4919">
            <v>-2</v>
          </cell>
        </row>
        <row r="4920">
          <cell r="A4920">
            <v>42879.192696759259</v>
          </cell>
          <cell r="B4920">
            <v>-1.44</v>
          </cell>
          <cell r="C4920">
            <v>-2.15</v>
          </cell>
        </row>
        <row r="4921">
          <cell r="A4921">
            <v>42879.193043981482</v>
          </cell>
          <cell r="B4921">
            <v>-1.44</v>
          </cell>
          <cell r="C4921">
            <v>-2.2599999999999998</v>
          </cell>
        </row>
        <row r="4922">
          <cell r="A4922">
            <v>42879.193391203706</v>
          </cell>
          <cell r="B4922">
            <v>-1.44</v>
          </cell>
          <cell r="C4922">
            <v>-2.2400000000000002</v>
          </cell>
        </row>
        <row r="4923">
          <cell r="A4923">
            <v>42879.193738425929</v>
          </cell>
          <cell r="B4923">
            <v>-1.44</v>
          </cell>
          <cell r="C4923">
            <v>-2.15</v>
          </cell>
        </row>
        <row r="4924">
          <cell r="A4924">
            <v>42879.194085648145</v>
          </cell>
          <cell r="B4924">
            <v>-1.45</v>
          </cell>
          <cell r="C4924">
            <v>-2.04</v>
          </cell>
        </row>
        <row r="4925">
          <cell r="A4925">
            <v>42879.194432870368</v>
          </cell>
          <cell r="B4925">
            <v>-1.44</v>
          </cell>
          <cell r="C4925">
            <v>-1.94</v>
          </cell>
        </row>
        <row r="4926">
          <cell r="A4926">
            <v>42879.194780092592</v>
          </cell>
          <cell r="B4926">
            <v>-1.44</v>
          </cell>
          <cell r="C4926">
            <v>-1.86</v>
          </cell>
        </row>
        <row r="4927">
          <cell r="A4927">
            <v>42879.195127314815</v>
          </cell>
          <cell r="B4927">
            <v>-1.45</v>
          </cell>
          <cell r="C4927">
            <v>-1.8</v>
          </cell>
        </row>
        <row r="4928">
          <cell r="A4928">
            <v>42879.195486111108</v>
          </cell>
          <cell r="B4928">
            <v>-1.45</v>
          </cell>
          <cell r="C4928">
            <v>-1.76</v>
          </cell>
        </row>
        <row r="4929">
          <cell r="A4929">
            <v>42879.195821759262</v>
          </cell>
          <cell r="B4929">
            <v>-1.45</v>
          </cell>
          <cell r="C4929">
            <v>-1.83</v>
          </cell>
        </row>
        <row r="4930">
          <cell r="A4930">
            <v>42879.196180555555</v>
          </cell>
          <cell r="B4930">
            <v>-1.46</v>
          </cell>
          <cell r="C4930">
            <v>-2.0499999999999998</v>
          </cell>
        </row>
        <row r="4931">
          <cell r="A4931">
            <v>42879.196516203701</v>
          </cell>
          <cell r="B4931">
            <v>-1.46</v>
          </cell>
          <cell r="C4931">
            <v>-2.2599999999999998</v>
          </cell>
        </row>
        <row r="4932">
          <cell r="A4932">
            <v>42879.196875000001</v>
          </cell>
          <cell r="B4932">
            <v>-1.47</v>
          </cell>
          <cell r="C4932">
            <v>-2.2999999999999998</v>
          </cell>
        </row>
        <row r="4933">
          <cell r="A4933">
            <v>42879.197210648148</v>
          </cell>
          <cell r="B4933">
            <v>-1.47</v>
          </cell>
          <cell r="C4933">
            <v>-2.2400000000000002</v>
          </cell>
        </row>
        <row r="4934">
          <cell r="A4934">
            <v>42879.197569444441</v>
          </cell>
          <cell r="B4934">
            <v>-1.47</v>
          </cell>
          <cell r="C4934">
            <v>-2.14</v>
          </cell>
        </row>
        <row r="4935">
          <cell r="A4935">
            <v>42879.197905092595</v>
          </cell>
          <cell r="B4935">
            <v>-1.47</v>
          </cell>
          <cell r="C4935">
            <v>-2.02</v>
          </cell>
        </row>
        <row r="4936">
          <cell r="A4936">
            <v>42879.198263888888</v>
          </cell>
          <cell r="B4936">
            <v>-1.47</v>
          </cell>
          <cell r="C4936">
            <v>-1.93</v>
          </cell>
        </row>
        <row r="4937">
          <cell r="A4937">
            <v>42879.198599537034</v>
          </cell>
          <cell r="B4937">
            <v>-1.47</v>
          </cell>
          <cell r="C4937">
            <v>-1.87</v>
          </cell>
        </row>
        <row r="4938">
          <cell r="A4938">
            <v>42879.198958333334</v>
          </cell>
          <cell r="B4938">
            <v>-1.47</v>
          </cell>
          <cell r="C4938">
            <v>-1.82</v>
          </cell>
        </row>
        <row r="4939">
          <cell r="A4939">
            <v>42879.199293981481</v>
          </cell>
          <cell r="B4939">
            <v>-1.47</v>
          </cell>
          <cell r="C4939">
            <v>-1.82</v>
          </cell>
        </row>
        <row r="4940">
          <cell r="A4940">
            <v>42879.199652777781</v>
          </cell>
          <cell r="B4940">
            <v>-1.47</v>
          </cell>
          <cell r="C4940">
            <v>-2.04</v>
          </cell>
        </row>
        <row r="4941">
          <cell r="A4941">
            <v>42879.199988425928</v>
          </cell>
          <cell r="B4941">
            <v>-1.48</v>
          </cell>
          <cell r="C4941">
            <v>-2.25</v>
          </cell>
        </row>
        <row r="4942">
          <cell r="A4942">
            <v>42879.20034722222</v>
          </cell>
          <cell r="B4942">
            <v>-1.48</v>
          </cell>
          <cell r="C4942">
            <v>-2.33</v>
          </cell>
        </row>
        <row r="4943">
          <cell r="A4943">
            <v>42879.200682870367</v>
          </cell>
          <cell r="B4943">
            <v>-1.48</v>
          </cell>
          <cell r="C4943">
            <v>-2.29</v>
          </cell>
        </row>
        <row r="4944">
          <cell r="A4944">
            <v>42879.201041666667</v>
          </cell>
          <cell r="B4944">
            <v>-1.48</v>
          </cell>
          <cell r="C4944">
            <v>-2.1800000000000002</v>
          </cell>
        </row>
        <row r="4945">
          <cell r="A4945">
            <v>42879.201377314814</v>
          </cell>
          <cell r="B4945">
            <v>-1.48</v>
          </cell>
          <cell r="C4945">
            <v>-2.0699999999999998</v>
          </cell>
        </row>
        <row r="4946">
          <cell r="A4946">
            <v>42879.201736111114</v>
          </cell>
          <cell r="B4946">
            <v>-1.49</v>
          </cell>
          <cell r="C4946">
            <v>-1.97</v>
          </cell>
        </row>
        <row r="4947">
          <cell r="A4947">
            <v>42879.20207175926</v>
          </cell>
          <cell r="B4947">
            <v>-1.49</v>
          </cell>
          <cell r="C4947">
            <v>-1.89</v>
          </cell>
        </row>
        <row r="4948">
          <cell r="A4948">
            <v>42879.202430555553</v>
          </cell>
          <cell r="B4948">
            <v>-1.49</v>
          </cell>
          <cell r="C4948">
            <v>-1.83</v>
          </cell>
        </row>
        <row r="4949">
          <cell r="A4949">
            <v>42879.202766203707</v>
          </cell>
          <cell r="B4949">
            <v>-1.49</v>
          </cell>
          <cell r="C4949">
            <v>-1.79</v>
          </cell>
        </row>
        <row r="4950">
          <cell r="A4950">
            <v>42879.203125</v>
          </cell>
          <cell r="B4950">
            <v>-1.49</v>
          </cell>
          <cell r="C4950">
            <v>-1.88</v>
          </cell>
        </row>
        <row r="4951">
          <cell r="A4951">
            <v>42879.203460648147</v>
          </cell>
          <cell r="B4951">
            <v>-1.5</v>
          </cell>
          <cell r="C4951">
            <v>-2.13</v>
          </cell>
        </row>
        <row r="4952">
          <cell r="A4952">
            <v>42879.203819444447</v>
          </cell>
          <cell r="B4952">
            <v>-1.49</v>
          </cell>
          <cell r="C4952">
            <v>-2.31</v>
          </cell>
        </row>
        <row r="4953">
          <cell r="A4953">
            <v>42879.20416666667</v>
          </cell>
          <cell r="B4953">
            <v>-1.51</v>
          </cell>
          <cell r="C4953">
            <v>-2.33</v>
          </cell>
        </row>
        <row r="4954">
          <cell r="A4954">
            <v>42879.204513888886</v>
          </cell>
          <cell r="B4954">
            <v>-1.5</v>
          </cell>
          <cell r="C4954">
            <v>-2.25</v>
          </cell>
        </row>
        <row r="4955">
          <cell r="A4955">
            <v>42879.204861111109</v>
          </cell>
          <cell r="B4955">
            <v>-1.5</v>
          </cell>
          <cell r="C4955">
            <v>-2.16</v>
          </cell>
        </row>
        <row r="4956">
          <cell r="A4956">
            <v>42879.205208333333</v>
          </cell>
          <cell r="B4956">
            <v>-1.5</v>
          </cell>
          <cell r="C4956">
            <v>-2.04</v>
          </cell>
        </row>
        <row r="4957">
          <cell r="A4957">
            <v>42879.205555555556</v>
          </cell>
          <cell r="B4957">
            <v>-1.5</v>
          </cell>
          <cell r="C4957">
            <v>-1.94</v>
          </cell>
        </row>
        <row r="4958">
          <cell r="A4958">
            <v>42879.20590277778</v>
          </cell>
          <cell r="B4958">
            <v>-1.51</v>
          </cell>
          <cell r="C4958">
            <v>-1.87</v>
          </cell>
        </row>
        <row r="4959">
          <cell r="A4959">
            <v>42879.206250000003</v>
          </cell>
          <cell r="B4959">
            <v>-1.51</v>
          </cell>
          <cell r="C4959">
            <v>-1.81</v>
          </cell>
        </row>
        <row r="4960">
          <cell r="A4960">
            <v>42879.206597222219</v>
          </cell>
          <cell r="B4960">
            <v>-1.5</v>
          </cell>
          <cell r="C4960">
            <v>-1.84</v>
          </cell>
        </row>
        <row r="4961">
          <cell r="A4961">
            <v>42879.206944444442</v>
          </cell>
          <cell r="B4961">
            <v>-1.51</v>
          </cell>
          <cell r="C4961">
            <v>-2.0699999999999998</v>
          </cell>
        </row>
        <row r="4962">
          <cell r="A4962">
            <v>42879.207291666666</v>
          </cell>
          <cell r="B4962">
            <v>-1.51</v>
          </cell>
          <cell r="C4962">
            <v>-2.2599999999999998</v>
          </cell>
        </row>
        <row r="4963">
          <cell r="A4963">
            <v>42879.207638888889</v>
          </cell>
          <cell r="B4963">
            <v>-1.51</v>
          </cell>
          <cell r="C4963">
            <v>-2.33</v>
          </cell>
        </row>
        <row r="4964">
          <cell r="A4964">
            <v>42879.207986111112</v>
          </cell>
          <cell r="B4964">
            <v>-1.52</v>
          </cell>
          <cell r="C4964">
            <v>-2.2799999999999998</v>
          </cell>
        </row>
        <row r="4965">
          <cell r="A4965">
            <v>42879.208333333336</v>
          </cell>
          <cell r="B4965">
            <v>-1.52</v>
          </cell>
          <cell r="C4965">
            <v>-2.1800000000000002</v>
          </cell>
        </row>
        <row r="4966">
          <cell r="A4966">
            <v>42879.208680555559</v>
          </cell>
          <cell r="B4966">
            <v>-1.52</v>
          </cell>
          <cell r="C4966">
            <v>-2.06</v>
          </cell>
        </row>
        <row r="4967">
          <cell r="A4967">
            <v>42879.209027777775</v>
          </cell>
          <cell r="B4967">
            <v>-1.52</v>
          </cell>
          <cell r="C4967">
            <v>-1.96</v>
          </cell>
        </row>
        <row r="4968">
          <cell r="A4968">
            <v>42879.209374999999</v>
          </cell>
          <cell r="B4968">
            <v>-1.52</v>
          </cell>
          <cell r="C4968">
            <v>-1.88</v>
          </cell>
        </row>
        <row r="4969">
          <cell r="A4969">
            <v>42879.209722222222</v>
          </cell>
          <cell r="B4969">
            <v>-1.53</v>
          </cell>
          <cell r="C4969">
            <v>-1.83</v>
          </cell>
        </row>
        <row r="4970">
          <cell r="A4970">
            <v>42879.210069444445</v>
          </cell>
          <cell r="B4970">
            <v>-1.53</v>
          </cell>
          <cell r="C4970">
            <v>-1.82</v>
          </cell>
        </row>
        <row r="4971">
          <cell r="A4971">
            <v>42879.210416666669</v>
          </cell>
          <cell r="B4971">
            <v>-1.53</v>
          </cell>
          <cell r="C4971">
            <v>-2.0099999999999998</v>
          </cell>
        </row>
        <row r="4972">
          <cell r="A4972">
            <v>42879.210763888892</v>
          </cell>
          <cell r="B4972">
            <v>-1.54</v>
          </cell>
          <cell r="C4972">
            <v>-2.23</v>
          </cell>
        </row>
        <row r="4973">
          <cell r="A4973">
            <v>42879.211111111108</v>
          </cell>
          <cell r="B4973">
            <v>-1.53</v>
          </cell>
          <cell r="C4973">
            <v>-2.33</v>
          </cell>
        </row>
        <row r="4974">
          <cell r="A4974">
            <v>42879.211458333331</v>
          </cell>
          <cell r="B4974">
            <v>-1.54</v>
          </cell>
          <cell r="C4974">
            <v>-2.2999999999999998</v>
          </cell>
        </row>
        <row r="4975">
          <cell r="A4975">
            <v>42879.211805555555</v>
          </cell>
          <cell r="B4975">
            <v>-1.53</v>
          </cell>
          <cell r="C4975">
            <v>-2.2000000000000002</v>
          </cell>
        </row>
        <row r="4976">
          <cell r="A4976">
            <v>42879.212152777778</v>
          </cell>
          <cell r="B4976">
            <v>-1.54</v>
          </cell>
          <cell r="C4976">
            <v>-2.1</v>
          </cell>
        </row>
        <row r="4977">
          <cell r="A4977">
            <v>42879.212500000001</v>
          </cell>
          <cell r="B4977">
            <v>-1.54</v>
          </cell>
          <cell r="C4977">
            <v>-1.99</v>
          </cell>
        </row>
        <row r="4978">
          <cell r="A4978">
            <v>42879.212847222225</v>
          </cell>
          <cell r="B4978">
            <v>-1.54</v>
          </cell>
          <cell r="C4978">
            <v>-1.9</v>
          </cell>
        </row>
        <row r="4979">
          <cell r="A4979">
            <v>42879.213206018518</v>
          </cell>
          <cell r="B4979">
            <v>-1.55</v>
          </cell>
          <cell r="C4979">
            <v>-1.85</v>
          </cell>
        </row>
        <row r="4980">
          <cell r="A4980">
            <v>42879.213553240741</v>
          </cell>
          <cell r="B4980">
            <v>-1.55</v>
          </cell>
          <cell r="C4980">
            <v>-1.83</v>
          </cell>
        </row>
        <row r="4981">
          <cell r="A4981">
            <v>42879.213900462964</v>
          </cell>
          <cell r="B4981">
            <v>-1.55</v>
          </cell>
          <cell r="C4981">
            <v>-1.99</v>
          </cell>
        </row>
        <row r="4982">
          <cell r="A4982">
            <v>42879.214247685188</v>
          </cell>
          <cell r="B4982">
            <v>-1.55</v>
          </cell>
          <cell r="C4982">
            <v>-2.21</v>
          </cell>
        </row>
        <row r="4983">
          <cell r="A4983">
            <v>42879.214594907404</v>
          </cell>
          <cell r="B4983">
            <v>-1.56</v>
          </cell>
          <cell r="C4983">
            <v>-2.34</v>
          </cell>
        </row>
        <row r="4984">
          <cell r="A4984">
            <v>42879.214942129627</v>
          </cell>
          <cell r="B4984">
            <v>-1.56</v>
          </cell>
          <cell r="C4984">
            <v>-2.3199999999999998</v>
          </cell>
        </row>
        <row r="4985">
          <cell r="A4985">
            <v>42879.215289351851</v>
          </cell>
          <cell r="B4985">
            <v>-1.56</v>
          </cell>
          <cell r="C4985">
            <v>-2.23</v>
          </cell>
        </row>
        <row r="4986">
          <cell r="A4986">
            <v>42879.215636574074</v>
          </cell>
          <cell r="B4986">
            <v>-1.56</v>
          </cell>
          <cell r="C4986">
            <v>-2.12</v>
          </cell>
        </row>
        <row r="4987">
          <cell r="A4987">
            <v>42879.215983796297</v>
          </cell>
          <cell r="B4987">
            <v>-1.56</v>
          </cell>
          <cell r="C4987">
            <v>-2.0099999999999998</v>
          </cell>
        </row>
        <row r="4988">
          <cell r="A4988">
            <v>42879.216331018521</v>
          </cell>
          <cell r="B4988">
            <v>-1.56</v>
          </cell>
          <cell r="C4988">
            <v>-1.92</v>
          </cell>
        </row>
        <row r="4989">
          <cell r="A4989">
            <v>42879.216678240744</v>
          </cell>
          <cell r="B4989">
            <v>-1.56</v>
          </cell>
          <cell r="C4989">
            <v>-1.86</v>
          </cell>
        </row>
        <row r="4990">
          <cell r="A4990">
            <v>42879.21702546296</v>
          </cell>
          <cell r="B4990">
            <v>-1.57</v>
          </cell>
          <cell r="C4990">
            <v>-1.85</v>
          </cell>
        </row>
        <row r="4991">
          <cell r="A4991">
            <v>42879.217372685183</v>
          </cell>
          <cell r="B4991">
            <v>-1.57</v>
          </cell>
          <cell r="C4991">
            <v>-2.06</v>
          </cell>
        </row>
        <row r="4992">
          <cell r="A4992">
            <v>42879.217719907407</v>
          </cell>
          <cell r="B4992">
            <v>-1.57</v>
          </cell>
          <cell r="C4992">
            <v>-2.25</v>
          </cell>
        </row>
        <row r="4993">
          <cell r="A4993">
            <v>42879.21806712963</v>
          </cell>
          <cell r="B4993">
            <v>-1.57</v>
          </cell>
          <cell r="C4993">
            <v>-2.3199999999999998</v>
          </cell>
        </row>
        <row r="4994">
          <cell r="A4994">
            <v>42879.218414351853</v>
          </cell>
          <cell r="B4994">
            <v>-1.57</v>
          </cell>
          <cell r="C4994">
            <v>-2.2999999999999998</v>
          </cell>
        </row>
        <row r="4995">
          <cell r="A4995">
            <v>42879.218761574077</v>
          </cell>
          <cell r="B4995">
            <v>-1.58</v>
          </cell>
          <cell r="C4995">
            <v>-2.2000000000000002</v>
          </cell>
        </row>
        <row r="4996">
          <cell r="A4996">
            <v>42879.219108796293</v>
          </cell>
          <cell r="B4996">
            <v>-1.58</v>
          </cell>
          <cell r="C4996">
            <v>-2.08</v>
          </cell>
        </row>
        <row r="4997">
          <cell r="A4997">
            <v>42879.219456018516</v>
          </cell>
          <cell r="B4997">
            <v>-1.57</v>
          </cell>
          <cell r="C4997">
            <v>-1.98</v>
          </cell>
        </row>
        <row r="4998">
          <cell r="A4998">
            <v>42879.21980324074</v>
          </cell>
          <cell r="B4998">
            <v>-1.58</v>
          </cell>
          <cell r="C4998">
            <v>-1.9</v>
          </cell>
        </row>
        <row r="4999">
          <cell r="A4999">
            <v>42879.220150462963</v>
          </cell>
          <cell r="B4999">
            <v>-1.59</v>
          </cell>
          <cell r="C4999">
            <v>-1.85</v>
          </cell>
        </row>
        <row r="5000">
          <cell r="A5000">
            <v>42879.220497685186</v>
          </cell>
          <cell r="B5000">
            <v>-1.58</v>
          </cell>
          <cell r="C5000">
            <v>-1.88</v>
          </cell>
        </row>
        <row r="5001">
          <cell r="A5001">
            <v>42879.22084490741</v>
          </cell>
          <cell r="B5001">
            <v>-1.58</v>
          </cell>
          <cell r="C5001">
            <v>-2.16</v>
          </cell>
        </row>
        <row r="5002">
          <cell r="A5002">
            <v>42879.221192129633</v>
          </cell>
          <cell r="B5002">
            <v>-1.59</v>
          </cell>
          <cell r="C5002">
            <v>-2.31</v>
          </cell>
        </row>
        <row r="5003">
          <cell r="A5003">
            <v>42879.221539351849</v>
          </cell>
          <cell r="B5003">
            <v>-1.58</v>
          </cell>
          <cell r="C5003">
            <v>-2.35</v>
          </cell>
        </row>
        <row r="5004">
          <cell r="A5004">
            <v>42879.221886574072</v>
          </cell>
          <cell r="B5004">
            <v>-1.59</v>
          </cell>
          <cell r="C5004">
            <v>-2.2999999999999998</v>
          </cell>
        </row>
        <row r="5005">
          <cell r="A5005">
            <v>42879.222233796296</v>
          </cell>
          <cell r="B5005">
            <v>-1.6</v>
          </cell>
          <cell r="C5005">
            <v>-2.19</v>
          </cell>
        </row>
        <row r="5006">
          <cell r="A5006">
            <v>42879.222581018519</v>
          </cell>
          <cell r="B5006">
            <v>-1.59</v>
          </cell>
          <cell r="C5006">
            <v>-2.08</v>
          </cell>
        </row>
        <row r="5007">
          <cell r="A5007">
            <v>42879.222928240742</v>
          </cell>
          <cell r="B5007">
            <v>-1.59</v>
          </cell>
          <cell r="C5007">
            <v>-1.98</v>
          </cell>
        </row>
        <row r="5008">
          <cell r="A5008">
            <v>42879.223275462966</v>
          </cell>
          <cell r="B5008">
            <v>-1.6</v>
          </cell>
          <cell r="C5008">
            <v>-1.9</v>
          </cell>
        </row>
        <row r="5009">
          <cell r="A5009">
            <v>42879.223622685182</v>
          </cell>
          <cell r="B5009">
            <v>-1.6</v>
          </cell>
          <cell r="C5009">
            <v>-1.85</v>
          </cell>
        </row>
        <row r="5010">
          <cell r="A5010">
            <v>42879.223969907405</v>
          </cell>
          <cell r="B5010">
            <v>-1.6</v>
          </cell>
          <cell r="C5010">
            <v>-1.89</v>
          </cell>
        </row>
        <row r="5011">
          <cell r="A5011">
            <v>42879.224317129629</v>
          </cell>
          <cell r="B5011">
            <v>-1.6</v>
          </cell>
          <cell r="C5011">
            <v>-2.1</v>
          </cell>
        </row>
        <row r="5012">
          <cell r="A5012">
            <v>42879.224664351852</v>
          </cell>
          <cell r="B5012">
            <v>-1.6</v>
          </cell>
          <cell r="C5012">
            <v>-2.2799999999999998</v>
          </cell>
        </row>
        <row r="5013">
          <cell r="A5013">
            <v>42879.225011574075</v>
          </cell>
          <cell r="B5013">
            <v>-1.6</v>
          </cell>
          <cell r="C5013">
            <v>-2.34</v>
          </cell>
        </row>
        <row r="5014">
          <cell r="A5014">
            <v>42879.225358796299</v>
          </cell>
          <cell r="B5014">
            <v>-1.6</v>
          </cell>
          <cell r="C5014">
            <v>-2.29</v>
          </cell>
        </row>
        <row r="5015">
          <cell r="A5015">
            <v>42879.225706018522</v>
          </cell>
          <cell r="B5015">
            <v>-1.6</v>
          </cell>
          <cell r="C5015">
            <v>-2.1800000000000002</v>
          </cell>
        </row>
        <row r="5016">
          <cell r="A5016">
            <v>42879.226053240738</v>
          </cell>
          <cell r="B5016">
            <v>-1.62</v>
          </cell>
          <cell r="C5016">
            <v>-2.08</v>
          </cell>
        </row>
        <row r="5017">
          <cell r="A5017">
            <v>42879.226400462961</v>
          </cell>
          <cell r="B5017">
            <v>-1.61</v>
          </cell>
          <cell r="C5017">
            <v>-1.98</v>
          </cell>
        </row>
        <row r="5018">
          <cell r="A5018">
            <v>42879.226747685185</v>
          </cell>
          <cell r="B5018">
            <v>-1.61</v>
          </cell>
          <cell r="C5018">
            <v>-1.91</v>
          </cell>
        </row>
        <row r="5019">
          <cell r="A5019">
            <v>42879.227094907408</v>
          </cell>
          <cell r="B5019">
            <v>-1.62</v>
          </cell>
          <cell r="C5019">
            <v>-1.85</v>
          </cell>
        </row>
        <row r="5020">
          <cell r="A5020">
            <v>42879.227442129632</v>
          </cell>
          <cell r="B5020">
            <v>-1.62</v>
          </cell>
          <cell r="C5020">
            <v>-1.93</v>
          </cell>
        </row>
        <row r="5021">
          <cell r="A5021">
            <v>42879.227789351855</v>
          </cell>
          <cell r="B5021">
            <v>-1.61</v>
          </cell>
          <cell r="C5021">
            <v>-2.14</v>
          </cell>
        </row>
        <row r="5022">
          <cell r="A5022">
            <v>42879.228136574071</v>
          </cell>
          <cell r="B5022">
            <v>-1.62</v>
          </cell>
          <cell r="C5022">
            <v>-2.31</v>
          </cell>
        </row>
        <row r="5023">
          <cell r="A5023">
            <v>42879.228483796294</v>
          </cell>
          <cell r="B5023">
            <v>-1.63</v>
          </cell>
          <cell r="C5023">
            <v>-2.35</v>
          </cell>
        </row>
        <row r="5024">
          <cell r="A5024">
            <v>42879.228831018518</v>
          </cell>
          <cell r="B5024">
            <v>-1.63</v>
          </cell>
          <cell r="C5024">
            <v>-2.2799999999999998</v>
          </cell>
        </row>
        <row r="5025">
          <cell r="A5025">
            <v>42879.229178240741</v>
          </cell>
          <cell r="B5025">
            <v>-1.63</v>
          </cell>
          <cell r="C5025">
            <v>-2.19</v>
          </cell>
        </row>
        <row r="5026">
          <cell r="A5026">
            <v>42879.229525462964</v>
          </cell>
          <cell r="B5026">
            <v>-1.63</v>
          </cell>
          <cell r="C5026">
            <v>-2.0699999999999998</v>
          </cell>
        </row>
        <row r="5027">
          <cell r="A5027">
            <v>42879.229872685188</v>
          </cell>
          <cell r="B5027">
            <v>-1.63</v>
          </cell>
          <cell r="C5027">
            <v>-1.97</v>
          </cell>
        </row>
        <row r="5028">
          <cell r="A5028">
            <v>42879.230219907404</v>
          </cell>
          <cell r="B5028">
            <v>-1.63</v>
          </cell>
          <cell r="C5028">
            <v>-1.9</v>
          </cell>
        </row>
        <row r="5029">
          <cell r="A5029">
            <v>42879.230567129627</v>
          </cell>
          <cell r="B5029">
            <v>-1.63</v>
          </cell>
          <cell r="C5029">
            <v>-1.86</v>
          </cell>
        </row>
        <row r="5030">
          <cell r="A5030">
            <v>42879.230914351851</v>
          </cell>
          <cell r="B5030">
            <v>-1.63</v>
          </cell>
          <cell r="C5030">
            <v>-2.02</v>
          </cell>
        </row>
        <row r="5031">
          <cell r="A5031">
            <v>42879.231261574074</v>
          </cell>
          <cell r="B5031">
            <v>-1.63</v>
          </cell>
          <cell r="C5031">
            <v>-2.2200000000000002</v>
          </cell>
        </row>
        <row r="5032">
          <cell r="A5032">
            <v>42879.231608796297</v>
          </cell>
          <cell r="B5032">
            <v>-1.63</v>
          </cell>
          <cell r="C5032">
            <v>-2.35</v>
          </cell>
        </row>
        <row r="5033">
          <cell r="A5033">
            <v>42879.231956018521</v>
          </cell>
          <cell r="B5033">
            <v>-1.64</v>
          </cell>
          <cell r="C5033">
            <v>-2.33</v>
          </cell>
        </row>
        <row r="5034">
          <cell r="A5034">
            <v>42879.232303240744</v>
          </cell>
          <cell r="B5034">
            <v>-1.64</v>
          </cell>
          <cell r="C5034">
            <v>-2.2400000000000002</v>
          </cell>
        </row>
        <row r="5035">
          <cell r="A5035">
            <v>42879.23265046296</v>
          </cell>
          <cell r="B5035">
            <v>-1.64</v>
          </cell>
          <cell r="C5035">
            <v>-2.14</v>
          </cell>
        </row>
        <row r="5036">
          <cell r="A5036">
            <v>42879.232997685183</v>
          </cell>
          <cell r="B5036">
            <v>-1.64</v>
          </cell>
          <cell r="C5036">
            <v>-2.04</v>
          </cell>
        </row>
        <row r="5037">
          <cell r="A5037">
            <v>42879.233344907407</v>
          </cell>
          <cell r="B5037">
            <v>-1.64</v>
          </cell>
          <cell r="C5037">
            <v>-1.96</v>
          </cell>
        </row>
        <row r="5038">
          <cell r="A5038">
            <v>42879.23369212963</v>
          </cell>
          <cell r="B5038">
            <v>-1.64</v>
          </cell>
          <cell r="C5038">
            <v>-1.9</v>
          </cell>
        </row>
        <row r="5039">
          <cell r="A5039">
            <v>42879.234039351853</v>
          </cell>
          <cell r="B5039">
            <v>-1.65</v>
          </cell>
          <cell r="C5039">
            <v>-1.91</v>
          </cell>
        </row>
        <row r="5040">
          <cell r="A5040">
            <v>42879.234386574077</v>
          </cell>
          <cell r="B5040">
            <v>-1.65</v>
          </cell>
          <cell r="C5040">
            <v>-2.12</v>
          </cell>
        </row>
        <row r="5041">
          <cell r="A5041">
            <v>42879.234733796293</v>
          </cell>
          <cell r="B5041">
            <v>-1.65</v>
          </cell>
          <cell r="C5041">
            <v>-2.2999999999999998</v>
          </cell>
        </row>
        <row r="5042">
          <cell r="A5042">
            <v>42879.235081018516</v>
          </cell>
          <cell r="B5042">
            <v>-1.66</v>
          </cell>
          <cell r="C5042">
            <v>-2.38</v>
          </cell>
        </row>
        <row r="5043">
          <cell r="A5043">
            <v>42879.23542824074</v>
          </cell>
          <cell r="B5043">
            <v>-1.66</v>
          </cell>
          <cell r="C5043">
            <v>-2.35</v>
          </cell>
        </row>
        <row r="5044">
          <cell r="A5044">
            <v>42879.23578703704</v>
          </cell>
          <cell r="B5044">
            <v>-1.66</v>
          </cell>
          <cell r="C5044">
            <v>-2.27</v>
          </cell>
        </row>
        <row r="5045">
          <cell r="A5045">
            <v>42879.236134259256</v>
          </cell>
          <cell r="B5045">
            <v>-1.66</v>
          </cell>
          <cell r="C5045">
            <v>-2.17</v>
          </cell>
        </row>
        <row r="5046">
          <cell r="A5046">
            <v>42879.236481481479</v>
          </cell>
          <cell r="B5046">
            <v>-1.66</v>
          </cell>
          <cell r="C5046">
            <v>-2.08</v>
          </cell>
        </row>
        <row r="5047">
          <cell r="A5047">
            <v>42879.236828703702</v>
          </cell>
          <cell r="B5047">
            <v>-1.66</v>
          </cell>
          <cell r="C5047">
            <v>-2</v>
          </cell>
        </row>
        <row r="5048">
          <cell r="A5048">
            <v>42879.237175925926</v>
          </cell>
          <cell r="B5048">
            <v>-1.66</v>
          </cell>
          <cell r="C5048">
            <v>-1.94</v>
          </cell>
        </row>
        <row r="5049">
          <cell r="A5049">
            <v>42879.237523148149</v>
          </cell>
          <cell r="B5049">
            <v>-1.66</v>
          </cell>
          <cell r="C5049">
            <v>-1.92</v>
          </cell>
        </row>
        <row r="5050">
          <cell r="A5050">
            <v>42879.237870370373</v>
          </cell>
          <cell r="B5050">
            <v>-1.66</v>
          </cell>
          <cell r="C5050">
            <v>-2.09</v>
          </cell>
        </row>
        <row r="5051">
          <cell r="A5051">
            <v>42879.238217592596</v>
          </cell>
          <cell r="B5051">
            <v>-1.67</v>
          </cell>
          <cell r="C5051">
            <v>-2.29</v>
          </cell>
        </row>
        <row r="5052">
          <cell r="A5052">
            <v>42879.238564814812</v>
          </cell>
          <cell r="B5052">
            <v>-1.67</v>
          </cell>
          <cell r="C5052">
            <v>-2.41</v>
          </cell>
        </row>
        <row r="5053">
          <cell r="A5053">
            <v>42879.238912037035</v>
          </cell>
          <cell r="B5053">
            <v>-1.67</v>
          </cell>
          <cell r="C5053">
            <v>-2.42</v>
          </cell>
        </row>
        <row r="5054">
          <cell r="A5054">
            <v>42879.239259259259</v>
          </cell>
          <cell r="B5054">
            <v>-1.67</v>
          </cell>
          <cell r="C5054">
            <v>-2.33</v>
          </cell>
        </row>
        <row r="5055">
          <cell r="A5055">
            <v>42879.239606481482</v>
          </cell>
          <cell r="B5055">
            <v>-1.68</v>
          </cell>
          <cell r="C5055">
            <v>-2.2200000000000002</v>
          </cell>
        </row>
        <row r="5056">
          <cell r="A5056">
            <v>42879.239953703705</v>
          </cell>
          <cell r="B5056">
            <v>-1.68</v>
          </cell>
          <cell r="C5056">
            <v>-2.12</v>
          </cell>
        </row>
        <row r="5057">
          <cell r="A5057">
            <v>42879.240300925929</v>
          </cell>
          <cell r="B5057">
            <v>-1.68</v>
          </cell>
          <cell r="C5057">
            <v>-2.04</v>
          </cell>
        </row>
        <row r="5058">
          <cell r="A5058">
            <v>42879.240648148145</v>
          </cell>
          <cell r="B5058">
            <v>-1.69</v>
          </cell>
          <cell r="C5058">
            <v>-1.99</v>
          </cell>
        </row>
        <row r="5059">
          <cell r="A5059">
            <v>42879.240995370368</v>
          </cell>
          <cell r="B5059">
            <v>-1.68</v>
          </cell>
          <cell r="C5059">
            <v>-1.95</v>
          </cell>
        </row>
        <row r="5060">
          <cell r="A5060">
            <v>42879.241342592592</v>
          </cell>
          <cell r="B5060">
            <v>-1.68</v>
          </cell>
          <cell r="C5060">
            <v>-2.09</v>
          </cell>
        </row>
        <row r="5061">
          <cell r="A5061">
            <v>42879.241689814815</v>
          </cell>
          <cell r="B5061">
            <v>-1.69</v>
          </cell>
          <cell r="C5061">
            <v>-2.29</v>
          </cell>
        </row>
        <row r="5062">
          <cell r="A5062">
            <v>42879.242037037038</v>
          </cell>
          <cell r="B5062">
            <v>-1.69</v>
          </cell>
          <cell r="C5062">
            <v>-2.46</v>
          </cell>
        </row>
        <row r="5063">
          <cell r="A5063">
            <v>42879.242384259262</v>
          </cell>
          <cell r="B5063">
            <v>-1.69</v>
          </cell>
          <cell r="C5063">
            <v>-2.48</v>
          </cell>
        </row>
        <row r="5064">
          <cell r="A5064">
            <v>42879.242731481485</v>
          </cell>
          <cell r="B5064">
            <v>-1.69</v>
          </cell>
          <cell r="C5064">
            <v>-2.41</v>
          </cell>
        </row>
        <row r="5065">
          <cell r="A5065">
            <v>42879.243078703701</v>
          </cell>
          <cell r="B5065">
            <v>-1.7</v>
          </cell>
          <cell r="C5065">
            <v>-2.2999999999999998</v>
          </cell>
        </row>
        <row r="5066">
          <cell r="A5066">
            <v>42879.243425925924</v>
          </cell>
          <cell r="B5066">
            <v>-1.69</v>
          </cell>
          <cell r="C5066">
            <v>-2.1800000000000002</v>
          </cell>
        </row>
        <row r="5067">
          <cell r="A5067">
            <v>42879.243773148148</v>
          </cell>
          <cell r="B5067">
            <v>-1.7</v>
          </cell>
          <cell r="C5067">
            <v>-2.1</v>
          </cell>
        </row>
        <row r="5068">
          <cell r="A5068">
            <v>42879.244120370371</v>
          </cell>
          <cell r="B5068">
            <v>-1.7</v>
          </cell>
          <cell r="C5068">
            <v>-2.0299999999999998</v>
          </cell>
        </row>
        <row r="5069">
          <cell r="A5069">
            <v>42879.244467592594</v>
          </cell>
          <cell r="B5069">
            <v>-1.7</v>
          </cell>
          <cell r="C5069">
            <v>-1.99</v>
          </cell>
        </row>
        <row r="5070">
          <cell r="A5070">
            <v>42879.244814814818</v>
          </cell>
          <cell r="B5070">
            <v>-1.7</v>
          </cell>
          <cell r="C5070">
            <v>-2.02</v>
          </cell>
        </row>
        <row r="5071">
          <cell r="A5071">
            <v>42879.245162037034</v>
          </cell>
          <cell r="B5071">
            <v>-1.7</v>
          </cell>
          <cell r="C5071">
            <v>-2.2200000000000002</v>
          </cell>
        </row>
        <row r="5072">
          <cell r="A5072">
            <v>42879.245509259257</v>
          </cell>
          <cell r="B5072">
            <v>-1.71</v>
          </cell>
          <cell r="C5072">
            <v>-2.4</v>
          </cell>
        </row>
        <row r="5073">
          <cell r="A5073">
            <v>42879.245856481481</v>
          </cell>
          <cell r="B5073">
            <v>-1.71</v>
          </cell>
          <cell r="C5073">
            <v>-2.4700000000000002</v>
          </cell>
        </row>
        <row r="5074">
          <cell r="A5074">
            <v>42879.246203703704</v>
          </cell>
          <cell r="B5074">
            <v>-1.71</v>
          </cell>
          <cell r="C5074">
            <v>-2.4300000000000002</v>
          </cell>
        </row>
        <row r="5075">
          <cell r="A5075">
            <v>42879.246550925927</v>
          </cell>
          <cell r="B5075">
            <v>-1.71</v>
          </cell>
          <cell r="C5075">
            <v>-2.33</v>
          </cell>
        </row>
        <row r="5076">
          <cell r="A5076">
            <v>42879.246898148151</v>
          </cell>
          <cell r="B5076">
            <v>-1.72</v>
          </cell>
          <cell r="C5076">
            <v>-2.2200000000000002</v>
          </cell>
        </row>
        <row r="5077">
          <cell r="A5077">
            <v>42879.247245370374</v>
          </cell>
          <cell r="B5077">
            <v>-1.71</v>
          </cell>
          <cell r="C5077">
            <v>-2.12</v>
          </cell>
        </row>
        <row r="5078">
          <cell r="A5078">
            <v>42879.24759259259</v>
          </cell>
          <cell r="B5078">
            <v>-1.71</v>
          </cell>
          <cell r="C5078">
            <v>-2.0499999999999998</v>
          </cell>
        </row>
        <row r="5079">
          <cell r="A5079">
            <v>42879.247939814813</v>
          </cell>
          <cell r="B5079">
            <v>-1.72</v>
          </cell>
          <cell r="C5079">
            <v>-2</v>
          </cell>
        </row>
        <row r="5080">
          <cell r="A5080">
            <v>42879.248287037037</v>
          </cell>
          <cell r="B5080">
            <v>-1.72</v>
          </cell>
          <cell r="C5080">
            <v>-1.96</v>
          </cell>
        </row>
        <row r="5081">
          <cell r="A5081">
            <v>42879.24863425926</v>
          </cell>
          <cell r="B5081">
            <v>-1.72</v>
          </cell>
          <cell r="C5081">
            <v>-2.1</v>
          </cell>
        </row>
        <row r="5082">
          <cell r="A5082">
            <v>42879.248981481483</v>
          </cell>
          <cell r="B5082">
            <v>-1.72</v>
          </cell>
          <cell r="C5082">
            <v>-2.3199999999999998</v>
          </cell>
        </row>
        <row r="5083">
          <cell r="A5083">
            <v>42879.249328703707</v>
          </cell>
          <cell r="B5083">
            <v>-1.73</v>
          </cell>
          <cell r="C5083">
            <v>-2.46</v>
          </cell>
        </row>
        <row r="5084">
          <cell r="A5084">
            <v>42879.249675925923</v>
          </cell>
          <cell r="B5084">
            <v>-1.73</v>
          </cell>
          <cell r="C5084">
            <v>-2.4700000000000002</v>
          </cell>
        </row>
        <row r="5085">
          <cell r="A5085">
            <v>42879.250023148146</v>
          </cell>
          <cell r="B5085">
            <v>-1.73</v>
          </cell>
          <cell r="C5085">
            <v>-2.4</v>
          </cell>
        </row>
        <row r="5086">
          <cell r="A5086">
            <v>42879.25037037037</v>
          </cell>
          <cell r="B5086">
            <v>-1.73</v>
          </cell>
          <cell r="C5086">
            <v>-2.29</v>
          </cell>
        </row>
        <row r="5087">
          <cell r="A5087">
            <v>42879.250717592593</v>
          </cell>
          <cell r="B5087">
            <v>-1.73</v>
          </cell>
          <cell r="C5087">
            <v>-2.1800000000000002</v>
          </cell>
        </row>
        <row r="5088">
          <cell r="A5088">
            <v>42879.251064814816</v>
          </cell>
          <cell r="B5088">
            <v>-1.74</v>
          </cell>
          <cell r="C5088">
            <v>-2.09</v>
          </cell>
        </row>
        <row r="5089">
          <cell r="A5089">
            <v>42879.25141203704</v>
          </cell>
          <cell r="B5089">
            <v>-1.73</v>
          </cell>
          <cell r="C5089">
            <v>-2.0299999999999998</v>
          </cell>
        </row>
        <row r="5090">
          <cell r="A5090">
            <v>42879.251759259256</v>
          </cell>
          <cell r="B5090">
            <v>-1.74</v>
          </cell>
          <cell r="C5090">
            <v>-1.99</v>
          </cell>
        </row>
        <row r="5091">
          <cell r="A5091">
            <v>42879.252106481479</v>
          </cell>
          <cell r="B5091">
            <v>-1.74</v>
          </cell>
          <cell r="C5091">
            <v>-2.08</v>
          </cell>
        </row>
        <row r="5092">
          <cell r="A5092">
            <v>42879.252453703702</v>
          </cell>
          <cell r="B5092">
            <v>-1.74</v>
          </cell>
          <cell r="C5092">
            <v>-2.3199999999999998</v>
          </cell>
        </row>
        <row r="5093">
          <cell r="A5093">
            <v>42879.252800925926</v>
          </cell>
          <cell r="B5093">
            <v>-1.74</v>
          </cell>
          <cell r="C5093">
            <v>-2.4700000000000002</v>
          </cell>
        </row>
        <row r="5094">
          <cell r="A5094">
            <v>42879.253148148149</v>
          </cell>
          <cell r="B5094">
            <v>-1.74</v>
          </cell>
          <cell r="C5094">
            <v>-2.48</v>
          </cell>
        </row>
        <row r="5095">
          <cell r="A5095">
            <v>42879.253495370373</v>
          </cell>
          <cell r="B5095">
            <v>-1.75</v>
          </cell>
          <cell r="C5095">
            <v>-2.41</v>
          </cell>
        </row>
        <row r="5096">
          <cell r="A5096">
            <v>42879.253842592596</v>
          </cell>
          <cell r="B5096">
            <v>-1.76</v>
          </cell>
          <cell r="C5096">
            <v>-2.2999999999999998</v>
          </cell>
        </row>
        <row r="5097">
          <cell r="A5097">
            <v>42879.254189814812</v>
          </cell>
          <cell r="B5097">
            <v>-1.75</v>
          </cell>
          <cell r="C5097">
            <v>-2.19</v>
          </cell>
        </row>
        <row r="5098">
          <cell r="A5098">
            <v>42879.254537037035</v>
          </cell>
          <cell r="B5098">
            <v>-1.76</v>
          </cell>
          <cell r="C5098">
            <v>-2.1</v>
          </cell>
        </row>
        <row r="5099">
          <cell r="A5099">
            <v>42879.254884259259</v>
          </cell>
          <cell r="B5099">
            <v>-1.76</v>
          </cell>
          <cell r="C5099">
            <v>-2.0299999999999998</v>
          </cell>
        </row>
        <row r="5100">
          <cell r="A5100">
            <v>42879.255231481482</v>
          </cell>
          <cell r="B5100">
            <v>-1.76</v>
          </cell>
          <cell r="C5100">
            <v>-1.99</v>
          </cell>
        </row>
        <row r="5101">
          <cell r="A5101">
            <v>42879.255578703705</v>
          </cell>
          <cell r="B5101">
            <v>-1.76</v>
          </cell>
          <cell r="C5101">
            <v>-2.0099999999999998</v>
          </cell>
        </row>
        <row r="5102">
          <cell r="A5102">
            <v>42879.255925925929</v>
          </cell>
          <cell r="B5102">
            <v>-1.76</v>
          </cell>
          <cell r="C5102">
            <v>-2.23</v>
          </cell>
        </row>
        <row r="5103">
          <cell r="A5103">
            <v>42879.256273148145</v>
          </cell>
          <cell r="B5103">
            <v>-1.77</v>
          </cell>
          <cell r="C5103">
            <v>-2.4300000000000002</v>
          </cell>
        </row>
        <row r="5104">
          <cell r="A5104">
            <v>42879.256620370368</v>
          </cell>
          <cell r="B5104">
            <v>-1.76</v>
          </cell>
          <cell r="C5104">
            <v>-2.48</v>
          </cell>
        </row>
        <row r="5105">
          <cell r="A5105">
            <v>42879.256967592592</v>
          </cell>
          <cell r="B5105">
            <v>-1.77</v>
          </cell>
          <cell r="C5105">
            <v>-2.4500000000000002</v>
          </cell>
        </row>
        <row r="5106">
          <cell r="A5106">
            <v>42879.257326388892</v>
          </cell>
          <cell r="B5106">
            <v>-1.76</v>
          </cell>
          <cell r="C5106">
            <v>-2.34</v>
          </cell>
        </row>
        <row r="5107">
          <cell r="A5107">
            <v>42879.257673611108</v>
          </cell>
          <cell r="B5107">
            <v>-1.76</v>
          </cell>
          <cell r="C5107">
            <v>-2.23</v>
          </cell>
        </row>
        <row r="5108">
          <cell r="A5108">
            <v>42879.258020833331</v>
          </cell>
          <cell r="B5108">
            <v>-1.77</v>
          </cell>
          <cell r="C5108">
            <v>-2.13</v>
          </cell>
        </row>
        <row r="5109">
          <cell r="A5109">
            <v>42879.258368055554</v>
          </cell>
          <cell r="B5109">
            <v>-1.77</v>
          </cell>
          <cell r="C5109">
            <v>-2.06</v>
          </cell>
        </row>
        <row r="5110">
          <cell r="A5110">
            <v>42879.258715277778</v>
          </cell>
          <cell r="B5110">
            <v>-1.77</v>
          </cell>
          <cell r="C5110">
            <v>-2</v>
          </cell>
        </row>
        <row r="5111">
          <cell r="A5111">
            <v>42879.259062500001</v>
          </cell>
          <cell r="B5111">
            <v>-1.77</v>
          </cell>
          <cell r="C5111">
            <v>-2.0099999999999998</v>
          </cell>
        </row>
        <row r="5112">
          <cell r="A5112">
            <v>42879.259409722225</v>
          </cell>
          <cell r="B5112">
            <v>-1.77</v>
          </cell>
          <cell r="C5112">
            <v>-2.2000000000000002</v>
          </cell>
        </row>
        <row r="5113">
          <cell r="A5113">
            <v>42879.259756944448</v>
          </cell>
          <cell r="B5113">
            <v>-1.78</v>
          </cell>
          <cell r="C5113">
            <v>-2.4</v>
          </cell>
        </row>
        <row r="5114">
          <cell r="A5114">
            <v>42879.260104166664</v>
          </cell>
          <cell r="B5114">
            <v>-1.78</v>
          </cell>
          <cell r="C5114">
            <v>-2.48</v>
          </cell>
        </row>
        <row r="5115">
          <cell r="A5115">
            <v>42879.260451388887</v>
          </cell>
          <cell r="B5115">
            <v>-1.78</v>
          </cell>
          <cell r="C5115">
            <v>-2.46</v>
          </cell>
        </row>
        <row r="5116">
          <cell r="A5116">
            <v>42879.260798611111</v>
          </cell>
          <cell r="B5116">
            <v>-1.78</v>
          </cell>
          <cell r="C5116">
            <v>-2.36</v>
          </cell>
        </row>
        <row r="5117">
          <cell r="A5117">
            <v>42879.261145833334</v>
          </cell>
          <cell r="B5117">
            <v>-1.78</v>
          </cell>
          <cell r="C5117">
            <v>-2.2599999999999998</v>
          </cell>
        </row>
        <row r="5118">
          <cell r="A5118">
            <v>42879.261493055557</v>
          </cell>
          <cell r="B5118">
            <v>-1.79</v>
          </cell>
          <cell r="C5118">
            <v>-2.15</v>
          </cell>
        </row>
        <row r="5119">
          <cell r="A5119">
            <v>42879.261840277781</v>
          </cell>
          <cell r="B5119">
            <v>-1.79</v>
          </cell>
          <cell r="C5119">
            <v>-2.0699999999999998</v>
          </cell>
        </row>
        <row r="5120">
          <cell r="A5120">
            <v>42879.262187499997</v>
          </cell>
          <cell r="B5120">
            <v>-1.79</v>
          </cell>
          <cell r="C5120">
            <v>-2.0099999999999998</v>
          </cell>
        </row>
        <row r="5121">
          <cell r="A5121">
            <v>42879.26253472222</v>
          </cell>
          <cell r="B5121">
            <v>-1.79</v>
          </cell>
          <cell r="C5121">
            <v>-2.0299999999999998</v>
          </cell>
        </row>
        <row r="5122">
          <cell r="A5122">
            <v>42879.262881944444</v>
          </cell>
          <cell r="B5122">
            <v>-1.79</v>
          </cell>
          <cell r="C5122">
            <v>-2.2000000000000002</v>
          </cell>
        </row>
        <row r="5123">
          <cell r="A5123">
            <v>42879.263229166667</v>
          </cell>
          <cell r="B5123">
            <v>-1.79</v>
          </cell>
          <cell r="C5123">
            <v>-2.4</v>
          </cell>
        </row>
        <row r="5124">
          <cell r="A5124">
            <v>42879.26357638889</v>
          </cell>
          <cell r="B5124">
            <v>-1.79</v>
          </cell>
          <cell r="C5124">
            <v>-2.5</v>
          </cell>
        </row>
        <row r="5125">
          <cell r="A5125">
            <v>42879.263923611114</v>
          </cell>
          <cell r="B5125">
            <v>-1.8</v>
          </cell>
          <cell r="C5125">
            <v>-2.4700000000000002</v>
          </cell>
        </row>
        <row r="5126">
          <cell r="A5126">
            <v>42879.264270833337</v>
          </cell>
          <cell r="B5126">
            <v>-1.8</v>
          </cell>
          <cell r="C5126">
            <v>-2.37</v>
          </cell>
        </row>
        <row r="5127">
          <cell r="A5127">
            <v>42879.264618055553</v>
          </cell>
          <cell r="B5127">
            <v>-1.8</v>
          </cell>
          <cell r="C5127">
            <v>-2.2599999999999998</v>
          </cell>
        </row>
        <row r="5128">
          <cell r="A5128">
            <v>42879.264965277776</v>
          </cell>
          <cell r="B5128">
            <v>-1.8</v>
          </cell>
          <cell r="C5128">
            <v>-2.16</v>
          </cell>
        </row>
        <row r="5129">
          <cell r="A5129">
            <v>42879.2653125</v>
          </cell>
          <cell r="B5129">
            <v>-1.8</v>
          </cell>
          <cell r="C5129">
            <v>-2.08</v>
          </cell>
        </row>
        <row r="5130">
          <cell r="A5130">
            <v>42879.265659722223</v>
          </cell>
          <cell r="B5130">
            <v>-1.8</v>
          </cell>
          <cell r="C5130">
            <v>-2.02</v>
          </cell>
        </row>
        <row r="5131">
          <cell r="A5131">
            <v>42879.266006944446</v>
          </cell>
          <cell r="B5131">
            <v>-1.81</v>
          </cell>
          <cell r="C5131">
            <v>-2.0499999999999998</v>
          </cell>
        </row>
        <row r="5132">
          <cell r="A5132">
            <v>42879.26635416667</v>
          </cell>
          <cell r="B5132">
            <v>-1.81</v>
          </cell>
          <cell r="C5132">
            <v>-2.2599999999999998</v>
          </cell>
        </row>
        <row r="5133">
          <cell r="A5133">
            <v>42879.266701388886</v>
          </cell>
          <cell r="B5133">
            <v>-1.81</v>
          </cell>
          <cell r="C5133">
            <v>-2.44</v>
          </cell>
        </row>
        <row r="5134">
          <cell r="A5134">
            <v>42879.267048611109</v>
          </cell>
          <cell r="B5134">
            <v>-1.82</v>
          </cell>
          <cell r="C5134">
            <v>-2.5</v>
          </cell>
        </row>
        <row r="5135">
          <cell r="A5135">
            <v>42879.267395833333</v>
          </cell>
          <cell r="B5135">
            <v>-1.82</v>
          </cell>
          <cell r="C5135">
            <v>-2.46</v>
          </cell>
        </row>
        <row r="5136">
          <cell r="A5136">
            <v>42879.267743055556</v>
          </cell>
          <cell r="B5136">
            <v>-1.82</v>
          </cell>
          <cell r="C5136">
            <v>-2.36</v>
          </cell>
        </row>
        <row r="5137">
          <cell r="A5137">
            <v>42879.268090277779</v>
          </cell>
          <cell r="B5137">
            <v>-1.82</v>
          </cell>
          <cell r="C5137">
            <v>-2.25</v>
          </cell>
        </row>
        <row r="5138">
          <cell r="A5138">
            <v>42879.268437500003</v>
          </cell>
          <cell r="B5138">
            <v>-1.82</v>
          </cell>
          <cell r="C5138">
            <v>-2.15</v>
          </cell>
        </row>
        <row r="5139">
          <cell r="A5139">
            <v>42879.268784722219</v>
          </cell>
          <cell r="B5139">
            <v>-1.83</v>
          </cell>
          <cell r="C5139">
            <v>-2.08</v>
          </cell>
        </row>
        <row r="5140">
          <cell r="A5140">
            <v>42879.269131944442</v>
          </cell>
          <cell r="B5140">
            <v>-1.82</v>
          </cell>
          <cell r="C5140">
            <v>-2.02</v>
          </cell>
        </row>
        <row r="5141">
          <cell r="A5141">
            <v>42879.269479166665</v>
          </cell>
          <cell r="B5141">
            <v>-1.82</v>
          </cell>
          <cell r="C5141">
            <v>-2.08</v>
          </cell>
        </row>
        <row r="5142">
          <cell r="A5142">
            <v>42879.269826388889</v>
          </cell>
          <cell r="B5142">
            <v>-1.82</v>
          </cell>
          <cell r="C5142">
            <v>-2.2799999999999998</v>
          </cell>
        </row>
        <row r="5143">
          <cell r="A5143">
            <v>42879.270173611112</v>
          </cell>
          <cell r="B5143">
            <v>-1.83</v>
          </cell>
          <cell r="C5143">
            <v>-2.4700000000000002</v>
          </cell>
        </row>
        <row r="5144">
          <cell r="A5144">
            <v>42879.270520833335</v>
          </cell>
          <cell r="B5144">
            <v>-1.83</v>
          </cell>
          <cell r="C5144">
            <v>-2.52</v>
          </cell>
        </row>
        <row r="5145">
          <cell r="A5145">
            <v>42879.270868055559</v>
          </cell>
          <cell r="B5145">
            <v>-1.83</v>
          </cell>
          <cell r="C5145">
            <v>-2.46</v>
          </cell>
        </row>
        <row r="5146">
          <cell r="A5146">
            <v>42879.271215277775</v>
          </cell>
          <cell r="B5146">
            <v>-1.83</v>
          </cell>
          <cell r="C5146">
            <v>-2.36</v>
          </cell>
        </row>
        <row r="5147">
          <cell r="A5147">
            <v>42879.271562499998</v>
          </cell>
          <cell r="B5147">
            <v>-1.84</v>
          </cell>
          <cell r="C5147">
            <v>-2.25</v>
          </cell>
        </row>
        <row r="5148">
          <cell r="A5148">
            <v>42879.271909722222</v>
          </cell>
          <cell r="B5148">
            <v>-1.84</v>
          </cell>
          <cell r="C5148">
            <v>-2.15</v>
          </cell>
        </row>
        <row r="5149">
          <cell r="A5149">
            <v>42879.272256944445</v>
          </cell>
          <cell r="B5149">
            <v>-1.83</v>
          </cell>
          <cell r="C5149">
            <v>-2.08</v>
          </cell>
        </row>
        <row r="5150">
          <cell r="A5150">
            <v>42879.272604166668</v>
          </cell>
          <cell r="B5150">
            <v>-1.85</v>
          </cell>
          <cell r="C5150">
            <v>-2.0299999999999998</v>
          </cell>
        </row>
        <row r="5151">
          <cell r="A5151">
            <v>42879.272951388892</v>
          </cell>
          <cell r="B5151">
            <v>-1.84</v>
          </cell>
          <cell r="C5151">
            <v>-2.1</v>
          </cell>
        </row>
        <row r="5152">
          <cell r="A5152">
            <v>42879.273298611108</v>
          </cell>
          <cell r="B5152">
            <v>-1.85</v>
          </cell>
          <cell r="C5152">
            <v>-2.3199999999999998</v>
          </cell>
        </row>
        <row r="5153">
          <cell r="A5153">
            <v>42879.273645833331</v>
          </cell>
          <cell r="B5153">
            <v>-1.84</v>
          </cell>
          <cell r="C5153">
            <v>-2.4900000000000002</v>
          </cell>
        </row>
        <row r="5154">
          <cell r="A5154">
            <v>42879.273993055554</v>
          </cell>
          <cell r="B5154">
            <v>-1.85</v>
          </cell>
          <cell r="C5154">
            <v>-2.54</v>
          </cell>
        </row>
        <row r="5155">
          <cell r="A5155">
            <v>42879.274340277778</v>
          </cell>
          <cell r="B5155">
            <v>-1.85</v>
          </cell>
          <cell r="C5155">
            <v>-2.4900000000000002</v>
          </cell>
        </row>
        <row r="5156">
          <cell r="A5156">
            <v>42879.274687500001</v>
          </cell>
          <cell r="B5156">
            <v>-1.86</v>
          </cell>
          <cell r="C5156">
            <v>-2.39</v>
          </cell>
        </row>
        <row r="5157">
          <cell r="A5157">
            <v>42879.275034722225</v>
          </cell>
          <cell r="B5157">
            <v>-1.85</v>
          </cell>
          <cell r="C5157">
            <v>-2.27</v>
          </cell>
        </row>
        <row r="5158">
          <cell r="A5158">
            <v>42879.275381944448</v>
          </cell>
          <cell r="B5158">
            <v>-1.85</v>
          </cell>
          <cell r="C5158">
            <v>-2.1800000000000002</v>
          </cell>
        </row>
        <row r="5159">
          <cell r="A5159">
            <v>42879.275729166664</v>
          </cell>
          <cell r="B5159">
            <v>-1.86</v>
          </cell>
          <cell r="C5159">
            <v>-2.1</v>
          </cell>
        </row>
        <row r="5160">
          <cell r="A5160">
            <v>42879.276076388887</v>
          </cell>
          <cell r="B5160">
            <v>-1.86</v>
          </cell>
          <cell r="C5160">
            <v>-2.04</v>
          </cell>
        </row>
        <row r="5161">
          <cell r="A5161">
            <v>42879.276423611111</v>
          </cell>
          <cell r="B5161">
            <v>-1.86</v>
          </cell>
          <cell r="C5161">
            <v>-2.12</v>
          </cell>
        </row>
        <row r="5162">
          <cell r="A5162">
            <v>42879.276782407411</v>
          </cell>
          <cell r="B5162">
            <v>-1.86</v>
          </cell>
          <cell r="C5162">
            <v>-2.36</v>
          </cell>
        </row>
        <row r="5163">
          <cell r="A5163">
            <v>42879.277129629627</v>
          </cell>
          <cell r="B5163">
            <v>-1.86</v>
          </cell>
          <cell r="C5163">
            <v>-2.5099999999999998</v>
          </cell>
        </row>
        <row r="5164">
          <cell r="A5164">
            <v>42879.27747685185</v>
          </cell>
          <cell r="B5164">
            <v>-1.87</v>
          </cell>
          <cell r="C5164">
            <v>-2.5499999999999998</v>
          </cell>
        </row>
        <row r="5165">
          <cell r="A5165">
            <v>42879.277824074074</v>
          </cell>
          <cell r="B5165">
            <v>-1.86</v>
          </cell>
          <cell r="C5165">
            <v>-2.4900000000000002</v>
          </cell>
        </row>
        <row r="5166">
          <cell r="A5166">
            <v>42879.278171296297</v>
          </cell>
          <cell r="B5166">
            <v>-1.87</v>
          </cell>
          <cell r="C5166">
            <v>-2.39</v>
          </cell>
        </row>
        <row r="5167">
          <cell r="A5167">
            <v>42879.27851851852</v>
          </cell>
          <cell r="B5167">
            <v>-1.87</v>
          </cell>
          <cell r="C5167">
            <v>-2.2799999999999998</v>
          </cell>
        </row>
        <row r="5168">
          <cell r="A5168">
            <v>42879.278865740744</v>
          </cell>
          <cell r="B5168">
            <v>-1.87</v>
          </cell>
          <cell r="C5168">
            <v>-2.19</v>
          </cell>
        </row>
        <row r="5169">
          <cell r="A5169">
            <v>42879.27921296296</v>
          </cell>
          <cell r="B5169">
            <v>-1.87</v>
          </cell>
          <cell r="C5169">
            <v>-2.11</v>
          </cell>
        </row>
        <row r="5170">
          <cell r="A5170">
            <v>42879.279560185183</v>
          </cell>
          <cell r="B5170">
            <v>-1.88</v>
          </cell>
          <cell r="C5170">
            <v>-2.08</v>
          </cell>
        </row>
        <row r="5171">
          <cell r="A5171">
            <v>42879.279907407406</v>
          </cell>
          <cell r="B5171">
            <v>-1.87</v>
          </cell>
          <cell r="C5171">
            <v>-2.2200000000000002</v>
          </cell>
        </row>
        <row r="5172">
          <cell r="A5172">
            <v>42879.28025462963</v>
          </cell>
          <cell r="B5172">
            <v>-1.88</v>
          </cell>
          <cell r="C5172">
            <v>-2.44</v>
          </cell>
        </row>
        <row r="5173">
          <cell r="A5173">
            <v>42879.280601851853</v>
          </cell>
          <cell r="B5173">
            <v>-1.88</v>
          </cell>
          <cell r="C5173">
            <v>-2.58</v>
          </cell>
        </row>
        <row r="5174">
          <cell r="A5174">
            <v>42879.280949074076</v>
          </cell>
          <cell r="B5174">
            <v>-1.89</v>
          </cell>
          <cell r="C5174">
            <v>-2.58</v>
          </cell>
        </row>
        <row r="5175">
          <cell r="A5175">
            <v>42879.2812962963</v>
          </cell>
          <cell r="B5175">
            <v>-1.89</v>
          </cell>
          <cell r="C5175">
            <v>-2.4900000000000002</v>
          </cell>
        </row>
        <row r="5176">
          <cell r="A5176">
            <v>42879.281643518516</v>
          </cell>
          <cell r="B5176">
            <v>-1.88</v>
          </cell>
          <cell r="C5176">
            <v>-2.38</v>
          </cell>
        </row>
        <row r="5177">
          <cell r="A5177">
            <v>42879.281990740739</v>
          </cell>
          <cell r="B5177">
            <v>-1.89</v>
          </cell>
          <cell r="C5177">
            <v>-2.2799999999999998</v>
          </cell>
        </row>
        <row r="5178">
          <cell r="A5178">
            <v>42879.282337962963</v>
          </cell>
          <cell r="B5178">
            <v>-1.89</v>
          </cell>
          <cell r="C5178">
            <v>-2.2000000000000002</v>
          </cell>
        </row>
        <row r="5179">
          <cell r="A5179">
            <v>42879.282685185186</v>
          </cell>
          <cell r="B5179">
            <v>-1.89</v>
          </cell>
          <cell r="C5179">
            <v>-2.13</v>
          </cell>
        </row>
        <row r="5180">
          <cell r="A5180">
            <v>42879.283032407409</v>
          </cell>
          <cell r="B5180">
            <v>-1.89</v>
          </cell>
          <cell r="C5180">
            <v>-2.09</v>
          </cell>
        </row>
        <row r="5181">
          <cell r="A5181">
            <v>42879.283379629633</v>
          </cell>
          <cell r="B5181">
            <v>-1.9</v>
          </cell>
          <cell r="C5181">
            <v>-2.15</v>
          </cell>
        </row>
        <row r="5182">
          <cell r="A5182">
            <v>42879.283726851849</v>
          </cell>
          <cell r="B5182">
            <v>-1.9</v>
          </cell>
          <cell r="C5182">
            <v>-2.37</v>
          </cell>
        </row>
        <row r="5183">
          <cell r="A5183">
            <v>42879.284074074072</v>
          </cell>
          <cell r="B5183">
            <v>-1.89</v>
          </cell>
          <cell r="C5183">
            <v>-2.56</v>
          </cell>
        </row>
        <row r="5184">
          <cell r="A5184">
            <v>42879.284421296295</v>
          </cell>
          <cell r="B5184">
            <v>-1.9</v>
          </cell>
          <cell r="C5184">
            <v>-2.62</v>
          </cell>
        </row>
        <row r="5185">
          <cell r="A5185">
            <v>42879.284768518519</v>
          </cell>
          <cell r="B5185">
            <v>-1.9</v>
          </cell>
          <cell r="C5185">
            <v>-2.58</v>
          </cell>
        </row>
        <row r="5186">
          <cell r="A5186">
            <v>42879.285115740742</v>
          </cell>
          <cell r="B5186">
            <v>-1.9</v>
          </cell>
          <cell r="C5186">
            <v>-2.48</v>
          </cell>
        </row>
        <row r="5187">
          <cell r="A5187">
            <v>42879.285462962966</v>
          </cell>
          <cell r="B5187">
            <v>-1.9</v>
          </cell>
          <cell r="C5187">
            <v>-2.37</v>
          </cell>
        </row>
        <row r="5188">
          <cell r="A5188">
            <v>42879.285810185182</v>
          </cell>
          <cell r="B5188">
            <v>-1.91</v>
          </cell>
          <cell r="C5188">
            <v>-2.27</v>
          </cell>
        </row>
        <row r="5189">
          <cell r="A5189">
            <v>42879.286157407405</v>
          </cell>
          <cell r="B5189">
            <v>-1.9</v>
          </cell>
          <cell r="C5189">
            <v>-2.2000000000000002</v>
          </cell>
        </row>
        <row r="5190">
          <cell r="A5190">
            <v>42879.286504629628</v>
          </cell>
          <cell r="B5190">
            <v>-1.91</v>
          </cell>
          <cell r="C5190">
            <v>-2.15</v>
          </cell>
        </row>
        <row r="5191">
          <cell r="A5191">
            <v>42879.286851851852</v>
          </cell>
          <cell r="B5191">
            <v>-1.91</v>
          </cell>
          <cell r="C5191">
            <v>-2.14</v>
          </cell>
        </row>
        <row r="5192">
          <cell r="A5192">
            <v>42879.287199074075</v>
          </cell>
          <cell r="B5192">
            <v>-1.91</v>
          </cell>
          <cell r="C5192">
            <v>-2.34</v>
          </cell>
        </row>
        <row r="5193">
          <cell r="A5193">
            <v>42879.287546296298</v>
          </cell>
          <cell r="B5193">
            <v>-1.92</v>
          </cell>
          <cell r="C5193">
            <v>-2.59</v>
          </cell>
        </row>
        <row r="5194">
          <cell r="A5194">
            <v>42879.287893518522</v>
          </cell>
          <cell r="B5194">
            <v>-1.92</v>
          </cell>
          <cell r="C5194">
            <v>-2.71</v>
          </cell>
        </row>
        <row r="5195">
          <cell r="A5195">
            <v>42879.288240740738</v>
          </cell>
          <cell r="B5195">
            <v>-1.92</v>
          </cell>
          <cell r="C5195">
            <v>-2.76</v>
          </cell>
        </row>
        <row r="5196">
          <cell r="A5196">
            <v>42879.288587962961</v>
          </cell>
          <cell r="B5196">
            <v>-1.93</v>
          </cell>
          <cell r="C5196">
            <v>-2.72</v>
          </cell>
        </row>
        <row r="5197">
          <cell r="A5197">
            <v>42879.288935185185</v>
          </cell>
          <cell r="B5197">
            <v>-1.93</v>
          </cell>
          <cell r="C5197">
            <v>-2.64</v>
          </cell>
        </row>
        <row r="5198">
          <cell r="A5198">
            <v>42879.289282407408</v>
          </cell>
          <cell r="B5198">
            <v>-1.93</v>
          </cell>
          <cell r="C5198">
            <v>-2.5299999999999998</v>
          </cell>
        </row>
        <row r="5199">
          <cell r="A5199">
            <v>42879.289629629631</v>
          </cell>
          <cell r="B5199">
            <v>-1.93</v>
          </cell>
          <cell r="C5199">
            <v>-2.44</v>
          </cell>
        </row>
        <row r="5200">
          <cell r="A5200">
            <v>42879.289976851855</v>
          </cell>
          <cell r="B5200">
            <v>-1.93</v>
          </cell>
          <cell r="C5200">
            <v>-2.36</v>
          </cell>
        </row>
        <row r="5201">
          <cell r="A5201">
            <v>42879.290324074071</v>
          </cell>
          <cell r="B5201">
            <v>-1.93</v>
          </cell>
          <cell r="C5201">
            <v>-2.4300000000000002</v>
          </cell>
        </row>
        <row r="5202">
          <cell r="A5202">
            <v>42879.290671296294</v>
          </cell>
          <cell r="B5202">
            <v>-1.93</v>
          </cell>
          <cell r="C5202">
            <v>-2.64</v>
          </cell>
        </row>
        <row r="5203">
          <cell r="A5203">
            <v>42879.291018518517</v>
          </cell>
          <cell r="B5203">
            <v>-1.94</v>
          </cell>
          <cell r="C5203">
            <v>-2.81</v>
          </cell>
        </row>
        <row r="5204">
          <cell r="A5204">
            <v>42879.291365740741</v>
          </cell>
          <cell r="B5204">
            <v>-1.93</v>
          </cell>
          <cell r="C5204">
            <v>-2.82</v>
          </cell>
        </row>
        <row r="5205">
          <cell r="A5205">
            <v>42879.291712962964</v>
          </cell>
          <cell r="B5205">
            <v>-1.94</v>
          </cell>
          <cell r="C5205">
            <v>-2.75</v>
          </cell>
        </row>
        <row r="5206">
          <cell r="A5206">
            <v>42879.292060185187</v>
          </cell>
          <cell r="B5206">
            <v>-1.95</v>
          </cell>
          <cell r="C5206">
            <v>-2.63</v>
          </cell>
        </row>
        <row r="5207">
          <cell r="A5207">
            <v>42879.292407407411</v>
          </cell>
          <cell r="B5207">
            <v>-1.94</v>
          </cell>
          <cell r="C5207">
            <v>-2.5299999999999998</v>
          </cell>
        </row>
        <row r="5208">
          <cell r="A5208">
            <v>42879.292754629627</v>
          </cell>
          <cell r="B5208">
            <v>-1.95</v>
          </cell>
          <cell r="C5208">
            <v>-2.4300000000000002</v>
          </cell>
        </row>
        <row r="5209">
          <cell r="A5209">
            <v>42879.29310185185</v>
          </cell>
          <cell r="B5209">
            <v>-1.96</v>
          </cell>
          <cell r="C5209">
            <v>-2.37</v>
          </cell>
        </row>
        <row r="5210">
          <cell r="A5210">
            <v>42879.293449074074</v>
          </cell>
          <cell r="B5210">
            <v>-1.95</v>
          </cell>
          <cell r="C5210">
            <v>-2.48</v>
          </cell>
        </row>
        <row r="5211">
          <cell r="A5211">
            <v>42879.293796296297</v>
          </cell>
          <cell r="B5211">
            <v>-1.95</v>
          </cell>
          <cell r="C5211">
            <v>-2.68</v>
          </cell>
        </row>
        <row r="5212">
          <cell r="A5212">
            <v>42879.29414351852</v>
          </cell>
          <cell r="B5212">
            <v>-1.96</v>
          </cell>
          <cell r="C5212">
            <v>-2.83</v>
          </cell>
        </row>
        <row r="5213">
          <cell r="A5213">
            <v>42879.294490740744</v>
          </cell>
          <cell r="B5213">
            <v>-1.96</v>
          </cell>
          <cell r="C5213">
            <v>-2.88</v>
          </cell>
        </row>
        <row r="5214">
          <cell r="A5214">
            <v>42879.29483796296</v>
          </cell>
          <cell r="B5214">
            <v>-1.96</v>
          </cell>
          <cell r="C5214">
            <v>-2.82</v>
          </cell>
        </row>
        <row r="5215">
          <cell r="A5215">
            <v>42879.295185185183</v>
          </cell>
          <cell r="B5215">
            <v>-1.96</v>
          </cell>
          <cell r="C5215">
            <v>-2.71</v>
          </cell>
        </row>
        <row r="5216">
          <cell r="A5216">
            <v>42879.295532407406</v>
          </cell>
          <cell r="B5216">
            <v>-1.98</v>
          </cell>
          <cell r="C5216">
            <v>-2.6</v>
          </cell>
        </row>
        <row r="5217">
          <cell r="A5217">
            <v>42879.29587962963</v>
          </cell>
          <cell r="B5217">
            <v>-1.97</v>
          </cell>
          <cell r="C5217">
            <v>-2.5099999999999998</v>
          </cell>
        </row>
        <row r="5218">
          <cell r="A5218">
            <v>42879.296226851853</v>
          </cell>
          <cell r="B5218">
            <v>-1.97</v>
          </cell>
          <cell r="C5218">
            <v>-2.4300000000000002</v>
          </cell>
        </row>
        <row r="5219">
          <cell r="A5219">
            <v>42879.296574074076</v>
          </cell>
          <cell r="B5219">
            <v>-1.98</v>
          </cell>
          <cell r="C5219">
            <v>-2.38</v>
          </cell>
        </row>
        <row r="5220">
          <cell r="A5220">
            <v>42879.2969212963</v>
          </cell>
          <cell r="B5220">
            <v>-1.98</v>
          </cell>
          <cell r="C5220">
            <v>-2.5</v>
          </cell>
        </row>
        <row r="5221">
          <cell r="A5221">
            <v>42879.297268518516</v>
          </cell>
          <cell r="B5221">
            <v>-1.98</v>
          </cell>
          <cell r="C5221">
            <v>-2.73</v>
          </cell>
        </row>
        <row r="5222">
          <cell r="A5222">
            <v>42879.297615740739</v>
          </cell>
          <cell r="B5222">
            <v>-1.99</v>
          </cell>
          <cell r="C5222">
            <v>-2.87</v>
          </cell>
        </row>
        <row r="5223">
          <cell r="A5223">
            <v>42879.297962962963</v>
          </cell>
          <cell r="B5223">
            <v>-2</v>
          </cell>
          <cell r="C5223">
            <v>-2.87</v>
          </cell>
        </row>
        <row r="5224">
          <cell r="A5224">
            <v>42879.298310185186</v>
          </cell>
          <cell r="B5224">
            <v>-2</v>
          </cell>
          <cell r="C5224">
            <v>-2.79</v>
          </cell>
        </row>
        <row r="5225">
          <cell r="A5225">
            <v>42879.298668981479</v>
          </cell>
          <cell r="B5225">
            <v>-1.99</v>
          </cell>
          <cell r="C5225">
            <v>-2.68</v>
          </cell>
        </row>
        <row r="5226">
          <cell r="A5226">
            <v>42879.299016203702</v>
          </cell>
          <cell r="B5226">
            <v>-2</v>
          </cell>
          <cell r="C5226">
            <v>-2.57</v>
          </cell>
        </row>
        <row r="5227">
          <cell r="A5227">
            <v>42879.299363425926</v>
          </cell>
          <cell r="B5227">
            <v>-2</v>
          </cell>
          <cell r="C5227">
            <v>-2.48</v>
          </cell>
        </row>
        <row r="5228">
          <cell r="A5228">
            <v>42879.299710648149</v>
          </cell>
          <cell r="B5228">
            <v>-2</v>
          </cell>
          <cell r="C5228">
            <v>-2.42</v>
          </cell>
        </row>
        <row r="5229">
          <cell r="A5229">
            <v>42879.300057870372</v>
          </cell>
          <cell r="B5229">
            <v>-2.0099999999999998</v>
          </cell>
          <cell r="C5229">
            <v>-2.52</v>
          </cell>
        </row>
        <row r="5230">
          <cell r="A5230">
            <v>42879.300405092596</v>
          </cell>
          <cell r="B5230">
            <v>-2.0099999999999998</v>
          </cell>
          <cell r="C5230">
            <v>-2.72</v>
          </cell>
        </row>
        <row r="5231">
          <cell r="A5231">
            <v>42879.300752314812</v>
          </cell>
          <cell r="B5231">
            <v>-2.02</v>
          </cell>
          <cell r="C5231">
            <v>-2.87</v>
          </cell>
        </row>
        <row r="5232">
          <cell r="A5232">
            <v>42879.301099537035</v>
          </cell>
          <cell r="B5232">
            <v>-2.02</v>
          </cell>
          <cell r="C5232">
            <v>-2.9</v>
          </cell>
        </row>
        <row r="5233">
          <cell r="A5233">
            <v>42879.301446759258</v>
          </cell>
          <cell r="B5233">
            <v>-2.0299999999999998</v>
          </cell>
          <cell r="C5233">
            <v>-2.83</v>
          </cell>
        </row>
        <row r="5234">
          <cell r="A5234">
            <v>42879.301793981482</v>
          </cell>
          <cell r="B5234">
            <v>-2.02</v>
          </cell>
          <cell r="C5234">
            <v>-2.73</v>
          </cell>
        </row>
        <row r="5235">
          <cell r="A5235">
            <v>42879.302141203705</v>
          </cell>
          <cell r="B5235">
            <v>-2.0299999999999998</v>
          </cell>
          <cell r="C5235">
            <v>-2.63</v>
          </cell>
        </row>
        <row r="5236">
          <cell r="A5236">
            <v>42879.302488425928</v>
          </cell>
          <cell r="B5236">
            <v>-2.0299999999999998</v>
          </cell>
          <cell r="C5236">
            <v>-2.52</v>
          </cell>
        </row>
        <row r="5237">
          <cell r="A5237">
            <v>42879.302835648145</v>
          </cell>
          <cell r="B5237">
            <v>-2.04</v>
          </cell>
          <cell r="C5237">
            <v>-2.44</v>
          </cell>
        </row>
        <row r="5238">
          <cell r="A5238">
            <v>42879.303182870368</v>
          </cell>
          <cell r="B5238">
            <v>-2.0299999999999998</v>
          </cell>
          <cell r="C5238">
            <v>-2.4500000000000002</v>
          </cell>
        </row>
        <row r="5239">
          <cell r="A5239">
            <v>42879.303530092591</v>
          </cell>
          <cell r="B5239">
            <v>-2.04</v>
          </cell>
          <cell r="C5239">
            <v>-2.63</v>
          </cell>
        </row>
        <row r="5240">
          <cell r="A5240">
            <v>42879.303877314815</v>
          </cell>
          <cell r="B5240">
            <v>-2.04</v>
          </cell>
          <cell r="C5240">
            <v>-2.85</v>
          </cell>
        </row>
        <row r="5241">
          <cell r="A5241">
            <v>42879.304224537038</v>
          </cell>
          <cell r="B5241">
            <v>-2.0499999999999998</v>
          </cell>
          <cell r="C5241">
            <v>-2.91</v>
          </cell>
        </row>
        <row r="5242">
          <cell r="A5242">
            <v>42879.304571759261</v>
          </cell>
          <cell r="B5242">
            <v>-2.06</v>
          </cell>
          <cell r="C5242">
            <v>-2.87</v>
          </cell>
        </row>
        <row r="5243">
          <cell r="A5243">
            <v>42879.304918981485</v>
          </cell>
          <cell r="B5243">
            <v>-2.0499999999999998</v>
          </cell>
          <cell r="C5243">
            <v>-2.78</v>
          </cell>
        </row>
        <row r="5244">
          <cell r="A5244">
            <v>42879.305266203701</v>
          </cell>
          <cell r="B5244">
            <v>-2.06</v>
          </cell>
          <cell r="C5244">
            <v>-2.66</v>
          </cell>
        </row>
        <row r="5245">
          <cell r="A5245">
            <v>42879.305613425924</v>
          </cell>
          <cell r="B5245">
            <v>-2.06</v>
          </cell>
          <cell r="C5245">
            <v>-2.56</v>
          </cell>
        </row>
        <row r="5246">
          <cell r="A5246">
            <v>42879.305960648147</v>
          </cell>
          <cell r="B5246">
            <v>-2.06</v>
          </cell>
          <cell r="C5246">
            <v>-2.48</v>
          </cell>
        </row>
        <row r="5247">
          <cell r="A5247">
            <v>42879.306307870371</v>
          </cell>
          <cell r="B5247">
            <v>-2.0699999999999998</v>
          </cell>
          <cell r="C5247">
            <v>-2.4500000000000002</v>
          </cell>
        </row>
        <row r="5248">
          <cell r="A5248">
            <v>42879.306655092594</v>
          </cell>
          <cell r="B5248">
            <v>-2.06</v>
          </cell>
          <cell r="C5248">
            <v>-2.59</v>
          </cell>
        </row>
        <row r="5249">
          <cell r="A5249">
            <v>42879.307002314818</v>
          </cell>
          <cell r="B5249">
            <v>-2.06</v>
          </cell>
          <cell r="C5249">
            <v>-2.8</v>
          </cell>
        </row>
        <row r="5250">
          <cell r="A5250">
            <v>42879.307349537034</v>
          </cell>
          <cell r="B5250">
            <v>-2.0699999999999998</v>
          </cell>
          <cell r="C5250">
            <v>-2.91</v>
          </cell>
        </row>
        <row r="5251">
          <cell r="A5251">
            <v>42879.307696759257</v>
          </cell>
          <cell r="B5251">
            <v>-2.08</v>
          </cell>
          <cell r="C5251">
            <v>-2.91</v>
          </cell>
        </row>
        <row r="5252">
          <cell r="A5252">
            <v>42879.30804398148</v>
          </cell>
          <cell r="B5252">
            <v>-2.08</v>
          </cell>
          <cell r="C5252">
            <v>-2.82</v>
          </cell>
        </row>
        <row r="5253">
          <cell r="A5253">
            <v>42879.308391203704</v>
          </cell>
          <cell r="B5253">
            <v>-2.09</v>
          </cell>
          <cell r="C5253">
            <v>-2.71</v>
          </cell>
        </row>
        <row r="5254">
          <cell r="A5254">
            <v>42879.308738425927</v>
          </cell>
          <cell r="B5254">
            <v>-2.09</v>
          </cell>
          <cell r="C5254">
            <v>-2.6</v>
          </cell>
        </row>
        <row r="5255">
          <cell r="A5255">
            <v>42879.30908564815</v>
          </cell>
          <cell r="B5255">
            <v>-2.09</v>
          </cell>
          <cell r="C5255">
            <v>-2.52</v>
          </cell>
        </row>
        <row r="5256">
          <cell r="A5256">
            <v>42879.309432870374</v>
          </cell>
          <cell r="B5256">
            <v>-2.09</v>
          </cell>
          <cell r="C5256">
            <v>-2.4500000000000002</v>
          </cell>
        </row>
        <row r="5257">
          <cell r="A5257">
            <v>42879.30978009259</v>
          </cell>
          <cell r="B5257">
            <v>-2.1</v>
          </cell>
          <cell r="C5257">
            <v>-2.5299999999999998</v>
          </cell>
        </row>
        <row r="5258">
          <cell r="A5258">
            <v>42879.310127314813</v>
          </cell>
          <cell r="B5258">
            <v>-2.1</v>
          </cell>
          <cell r="C5258">
            <v>-2.74</v>
          </cell>
        </row>
        <row r="5259">
          <cell r="A5259">
            <v>42879.310474537036</v>
          </cell>
          <cell r="B5259">
            <v>-2.1</v>
          </cell>
          <cell r="C5259">
            <v>-2.9</v>
          </cell>
        </row>
        <row r="5260">
          <cell r="A5260">
            <v>42879.31082175926</v>
          </cell>
          <cell r="B5260">
            <v>-2.11</v>
          </cell>
          <cell r="C5260">
            <v>-2.95</v>
          </cell>
        </row>
        <row r="5261">
          <cell r="A5261">
            <v>42879.311168981483</v>
          </cell>
          <cell r="B5261">
            <v>-2.11</v>
          </cell>
          <cell r="C5261">
            <v>-2.89</v>
          </cell>
        </row>
        <row r="5262">
          <cell r="A5262">
            <v>42879.311516203707</v>
          </cell>
          <cell r="B5262">
            <v>-2.11</v>
          </cell>
          <cell r="C5262">
            <v>-2.79</v>
          </cell>
        </row>
        <row r="5263">
          <cell r="A5263">
            <v>42879.311863425923</v>
          </cell>
          <cell r="B5263">
            <v>-2.11</v>
          </cell>
          <cell r="C5263">
            <v>-2.68</v>
          </cell>
        </row>
        <row r="5264">
          <cell r="A5264">
            <v>42879.312210648146</v>
          </cell>
          <cell r="B5264">
            <v>-2.12</v>
          </cell>
          <cell r="C5264">
            <v>-2.58</v>
          </cell>
        </row>
        <row r="5265">
          <cell r="A5265">
            <v>42879.312557870369</v>
          </cell>
          <cell r="B5265">
            <v>-2.12</v>
          </cell>
          <cell r="C5265">
            <v>-2.5</v>
          </cell>
        </row>
        <row r="5266">
          <cell r="A5266">
            <v>42879.312905092593</v>
          </cell>
          <cell r="B5266">
            <v>-2.12</v>
          </cell>
          <cell r="C5266">
            <v>-2.4900000000000002</v>
          </cell>
        </row>
        <row r="5267">
          <cell r="A5267">
            <v>42879.313252314816</v>
          </cell>
          <cell r="B5267">
            <v>-2.13</v>
          </cell>
          <cell r="C5267">
            <v>-2.67</v>
          </cell>
        </row>
        <row r="5268">
          <cell r="A5268">
            <v>42879.313599537039</v>
          </cell>
          <cell r="B5268">
            <v>-2.13</v>
          </cell>
          <cell r="C5268">
            <v>-2.86</v>
          </cell>
        </row>
        <row r="5269">
          <cell r="A5269">
            <v>42879.313946759263</v>
          </cell>
          <cell r="B5269">
            <v>-2.13</v>
          </cell>
          <cell r="C5269">
            <v>-2.97</v>
          </cell>
        </row>
        <row r="5270">
          <cell r="A5270">
            <v>42879.314293981479</v>
          </cell>
          <cell r="B5270">
            <v>-2.13</v>
          </cell>
          <cell r="C5270">
            <v>-2.95</v>
          </cell>
        </row>
        <row r="5271">
          <cell r="A5271">
            <v>42879.314641203702</v>
          </cell>
          <cell r="B5271">
            <v>-2.14</v>
          </cell>
          <cell r="C5271">
            <v>-2.86</v>
          </cell>
        </row>
        <row r="5272">
          <cell r="A5272">
            <v>42879.314988425926</v>
          </cell>
          <cell r="B5272">
            <v>-2.14</v>
          </cell>
          <cell r="C5272">
            <v>-2.75</v>
          </cell>
        </row>
        <row r="5273">
          <cell r="A5273">
            <v>42879.315335648149</v>
          </cell>
          <cell r="B5273">
            <v>-2.15</v>
          </cell>
          <cell r="C5273">
            <v>-2.64</v>
          </cell>
        </row>
        <row r="5274">
          <cell r="A5274">
            <v>42879.315682870372</v>
          </cell>
          <cell r="B5274">
            <v>-2.15</v>
          </cell>
          <cell r="C5274">
            <v>-2.54</v>
          </cell>
        </row>
        <row r="5275">
          <cell r="A5275">
            <v>42879.316030092596</v>
          </cell>
          <cell r="B5275">
            <v>-2.15</v>
          </cell>
          <cell r="C5275">
            <v>-2.4900000000000002</v>
          </cell>
        </row>
        <row r="5276">
          <cell r="A5276">
            <v>42879.316377314812</v>
          </cell>
          <cell r="B5276">
            <v>-2.16</v>
          </cell>
          <cell r="C5276">
            <v>-2.56</v>
          </cell>
        </row>
        <row r="5277">
          <cell r="A5277">
            <v>42879.316724537035</v>
          </cell>
          <cell r="B5277">
            <v>-2.15</v>
          </cell>
          <cell r="C5277">
            <v>-2.78</v>
          </cell>
        </row>
        <row r="5278">
          <cell r="A5278">
            <v>42879.317071759258</v>
          </cell>
          <cell r="B5278">
            <v>-2.16</v>
          </cell>
          <cell r="C5278">
            <v>-2.95</v>
          </cell>
        </row>
        <row r="5279">
          <cell r="A5279">
            <v>42879.317418981482</v>
          </cell>
          <cell r="B5279">
            <v>-2.16</v>
          </cell>
          <cell r="C5279">
            <v>-2.98</v>
          </cell>
        </row>
        <row r="5280">
          <cell r="A5280">
            <v>42879.317766203705</v>
          </cell>
          <cell r="B5280">
            <v>-2.16</v>
          </cell>
          <cell r="C5280">
            <v>-2.93</v>
          </cell>
        </row>
        <row r="5281">
          <cell r="A5281">
            <v>42879.318113425928</v>
          </cell>
          <cell r="B5281">
            <v>-2.17</v>
          </cell>
          <cell r="C5281">
            <v>-2.82</v>
          </cell>
        </row>
        <row r="5282">
          <cell r="A5282">
            <v>42879.318460648145</v>
          </cell>
          <cell r="B5282">
            <v>-2.17</v>
          </cell>
          <cell r="C5282">
            <v>-2.7</v>
          </cell>
        </row>
        <row r="5283">
          <cell r="A5283">
            <v>42879.318807870368</v>
          </cell>
          <cell r="B5283">
            <v>-2.1800000000000002</v>
          </cell>
          <cell r="C5283">
            <v>-2.6</v>
          </cell>
        </row>
        <row r="5284">
          <cell r="A5284">
            <v>42879.319155092591</v>
          </cell>
          <cell r="B5284">
            <v>-2.1800000000000002</v>
          </cell>
          <cell r="C5284">
            <v>-2.5299999999999998</v>
          </cell>
        </row>
        <row r="5285">
          <cell r="A5285">
            <v>42879.319502314815</v>
          </cell>
          <cell r="B5285">
            <v>-2.1800000000000002</v>
          </cell>
          <cell r="C5285">
            <v>-2.5299999999999998</v>
          </cell>
        </row>
        <row r="5286">
          <cell r="A5286">
            <v>42879.319849537038</v>
          </cell>
          <cell r="B5286">
            <v>-2.1800000000000002</v>
          </cell>
          <cell r="C5286">
            <v>-2.73</v>
          </cell>
        </row>
        <row r="5287">
          <cell r="A5287">
            <v>42879.320196759261</v>
          </cell>
          <cell r="B5287">
            <v>-2.19</v>
          </cell>
          <cell r="C5287">
            <v>-2.94</v>
          </cell>
        </row>
        <row r="5288">
          <cell r="A5288">
            <v>42879.320555555554</v>
          </cell>
          <cell r="B5288">
            <v>-2.19</v>
          </cell>
          <cell r="C5288">
            <v>-3.01</v>
          </cell>
        </row>
        <row r="5289">
          <cell r="A5289">
            <v>42879.320902777778</v>
          </cell>
          <cell r="B5289">
            <v>-2.2000000000000002</v>
          </cell>
          <cell r="C5289">
            <v>-2.98</v>
          </cell>
        </row>
        <row r="5290">
          <cell r="A5290">
            <v>42879.321250000001</v>
          </cell>
          <cell r="B5290">
            <v>-2.2000000000000002</v>
          </cell>
          <cell r="C5290">
            <v>-2.88</v>
          </cell>
        </row>
        <row r="5291">
          <cell r="A5291">
            <v>42879.321597222224</v>
          </cell>
          <cell r="B5291">
            <v>-2.2000000000000002</v>
          </cell>
          <cell r="C5291">
            <v>-2.77</v>
          </cell>
        </row>
        <row r="5292">
          <cell r="A5292">
            <v>42879.321944444448</v>
          </cell>
          <cell r="B5292">
            <v>-2.2000000000000002</v>
          </cell>
          <cell r="C5292">
            <v>-2.66</v>
          </cell>
        </row>
        <row r="5293">
          <cell r="A5293">
            <v>42879.322291666664</v>
          </cell>
          <cell r="B5293">
            <v>-2.21</v>
          </cell>
          <cell r="C5293">
            <v>-2.58</v>
          </cell>
        </row>
        <row r="5294">
          <cell r="A5294">
            <v>42879.322638888887</v>
          </cell>
          <cell r="B5294">
            <v>-2.21</v>
          </cell>
          <cell r="C5294">
            <v>-2.5299999999999998</v>
          </cell>
        </row>
        <row r="5295">
          <cell r="A5295">
            <v>42879.32298611111</v>
          </cell>
          <cell r="B5295">
            <v>-2.21</v>
          </cell>
          <cell r="C5295">
            <v>-2.67</v>
          </cell>
        </row>
        <row r="5296">
          <cell r="A5296">
            <v>42879.323333333334</v>
          </cell>
          <cell r="B5296">
            <v>-2.21</v>
          </cell>
          <cell r="C5296">
            <v>-2.9</v>
          </cell>
        </row>
        <row r="5297">
          <cell r="A5297">
            <v>42879.323680555557</v>
          </cell>
          <cell r="B5297">
            <v>-2.2200000000000002</v>
          </cell>
          <cell r="C5297">
            <v>-3.01</v>
          </cell>
        </row>
        <row r="5298">
          <cell r="A5298">
            <v>42879.32402777778</v>
          </cell>
          <cell r="B5298">
            <v>-2.2200000000000002</v>
          </cell>
          <cell r="C5298">
            <v>-3.01</v>
          </cell>
        </row>
        <row r="5299">
          <cell r="A5299">
            <v>42879.324374999997</v>
          </cell>
          <cell r="B5299">
            <v>-2.2200000000000002</v>
          </cell>
          <cell r="C5299">
            <v>-2.93</v>
          </cell>
        </row>
        <row r="5300">
          <cell r="A5300">
            <v>42879.32472222222</v>
          </cell>
          <cell r="B5300">
            <v>-2.2200000000000002</v>
          </cell>
          <cell r="C5300">
            <v>-2.81</v>
          </cell>
        </row>
        <row r="5301">
          <cell r="A5301">
            <v>42879.325069444443</v>
          </cell>
          <cell r="B5301">
            <v>-2.23</v>
          </cell>
          <cell r="C5301">
            <v>-2.7</v>
          </cell>
        </row>
        <row r="5302">
          <cell r="A5302">
            <v>42879.325416666667</v>
          </cell>
          <cell r="B5302">
            <v>-2.23</v>
          </cell>
          <cell r="C5302">
            <v>-2.61</v>
          </cell>
        </row>
        <row r="5303">
          <cell r="A5303">
            <v>42879.32576388889</v>
          </cell>
          <cell r="B5303">
            <v>-2.2400000000000002</v>
          </cell>
          <cell r="C5303">
            <v>-2.5499999999999998</v>
          </cell>
        </row>
        <row r="5304">
          <cell r="A5304">
            <v>42879.326111111113</v>
          </cell>
          <cell r="B5304">
            <v>-2.2400000000000002</v>
          </cell>
          <cell r="C5304">
            <v>-2.62</v>
          </cell>
        </row>
        <row r="5305">
          <cell r="A5305">
            <v>42879.326458333337</v>
          </cell>
          <cell r="B5305">
            <v>-2.2400000000000002</v>
          </cell>
          <cell r="C5305">
            <v>-2.82</v>
          </cell>
        </row>
        <row r="5306">
          <cell r="A5306">
            <v>42879.326805555553</v>
          </cell>
          <cell r="B5306">
            <v>-2.2400000000000002</v>
          </cell>
          <cell r="C5306">
            <v>-3</v>
          </cell>
        </row>
        <row r="5307">
          <cell r="A5307">
            <v>42879.327152777776</v>
          </cell>
          <cell r="B5307">
            <v>-2.25</v>
          </cell>
          <cell r="C5307">
            <v>-3.04</v>
          </cell>
        </row>
        <row r="5308">
          <cell r="A5308">
            <v>42879.327499999999</v>
          </cell>
          <cell r="B5308">
            <v>-2.25</v>
          </cell>
          <cell r="C5308">
            <v>-2.98</v>
          </cell>
        </row>
        <row r="5309">
          <cell r="A5309">
            <v>42879.327847222223</v>
          </cell>
          <cell r="B5309">
            <v>-2.25</v>
          </cell>
          <cell r="C5309">
            <v>-2.88</v>
          </cell>
        </row>
        <row r="5310">
          <cell r="A5310">
            <v>42879.328194444446</v>
          </cell>
          <cell r="B5310">
            <v>-2.25</v>
          </cell>
          <cell r="C5310">
            <v>-2.78</v>
          </cell>
        </row>
        <row r="5311">
          <cell r="A5311">
            <v>42879.328541666669</v>
          </cell>
          <cell r="B5311">
            <v>-2.2599999999999998</v>
          </cell>
          <cell r="C5311">
            <v>-2.83</v>
          </cell>
        </row>
        <row r="5312">
          <cell r="A5312">
            <v>42879.328888888886</v>
          </cell>
          <cell r="B5312">
            <v>-2.2599999999999998</v>
          </cell>
          <cell r="C5312">
            <v>-3.02</v>
          </cell>
        </row>
        <row r="5313">
          <cell r="A5313">
            <v>42879.329236111109</v>
          </cell>
          <cell r="B5313">
            <v>-2.27</v>
          </cell>
          <cell r="C5313">
            <v>-3.14</v>
          </cell>
        </row>
        <row r="5314">
          <cell r="A5314">
            <v>42879.329583333332</v>
          </cell>
          <cell r="B5314">
            <v>-2.2799999999999998</v>
          </cell>
          <cell r="C5314">
            <v>-3.14</v>
          </cell>
        </row>
        <row r="5315">
          <cell r="A5315">
            <v>42879.329930555556</v>
          </cell>
          <cell r="B5315">
            <v>-2.27</v>
          </cell>
          <cell r="C5315">
            <v>-3.1</v>
          </cell>
        </row>
        <row r="5316">
          <cell r="A5316">
            <v>42879.330277777779</v>
          </cell>
          <cell r="B5316">
            <v>-2.2799999999999998</v>
          </cell>
          <cell r="C5316">
            <v>-3</v>
          </cell>
        </row>
        <row r="5317">
          <cell r="A5317">
            <v>42879.330625000002</v>
          </cell>
          <cell r="B5317">
            <v>-2.2799999999999998</v>
          </cell>
          <cell r="C5317">
            <v>-2.88</v>
          </cell>
        </row>
        <row r="5318">
          <cell r="A5318">
            <v>42879.330972222226</v>
          </cell>
          <cell r="B5318">
            <v>-2.2799999999999998</v>
          </cell>
          <cell r="C5318">
            <v>-2.77</v>
          </cell>
        </row>
        <row r="5319">
          <cell r="A5319">
            <v>42879.331319444442</v>
          </cell>
          <cell r="B5319">
            <v>-2.2799999999999998</v>
          </cell>
          <cell r="C5319">
            <v>-2.81</v>
          </cell>
        </row>
        <row r="5320">
          <cell r="A5320">
            <v>42879.331666666665</v>
          </cell>
          <cell r="B5320">
            <v>-2.2799999999999998</v>
          </cell>
          <cell r="C5320">
            <v>-3.02</v>
          </cell>
        </row>
        <row r="5321">
          <cell r="A5321">
            <v>42879.332013888888</v>
          </cell>
          <cell r="B5321">
            <v>-2.29</v>
          </cell>
          <cell r="C5321">
            <v>-3.19</v>
          </cell>
        </row>
        <row r="5322">
          <cell r="A5322">
            <v>42879.332361111112</v>
          </cell>
          <cell r="B5322">
            <v>-2.2999999999999998</v>
          </cell>
          <cell r="C5322">
            <v>-3.25</v>
          </cell>
        </row>
        <row r="5323">
          <cell r="A5323">
            <v>42879.332708333335</v>
          </cell>
          <cell r="B5323">
            <v>-2.2999999999999998</v>
          </cell>
          <cell r="C5323">
            <v>-3.18</v>
          </cell>
        </row>
        <row r="5324">
          <cell r="A5324">
            <v>42879.333055555559</v>
          </cell>
          <cell r="B5324">
            <v>-2.31</v>
          </cell>
          <cell r="C5324">
            <v>-3.09</v>
          </cell>
        </row>
        <row r="5325">
          <cell r="A5325">
            <v>42879.333402777775</v>
          </cell>
          <cell r="B5325">
            <v>-2.31</v>
          </cell>
          <cell r="C5325">
            <v>-2.97</v>
          </cell>
        </row>
        <row r="5326">
          <cell r="A5326">
            <v>42879.333749999998</v>
          </cell>
          <cell r="B5326">
            <v>-2.31</v>
          </cell>
          <cell r="C5326">
            <v>-2.87</v>
          </cell>
        </row>
        <row r="5327">
          <cell r="A5327">
            <v>42879.334097222221</v>
          </cell>
          <cell r="B5327">
            <v>-2.3199999999999998</v>
          </cell>
          <cell r="C5327">
            <v>-2.83</v>
          </cell>
        </row>
        <row r="5328">
          <cell r="A5328">
            <v>42879.334444444445</v>
          </cell>
          <cell r="B5328">
            <v>-2.31</v>
          </cell>
          <cell r="C5328">
            <v>-2.98</v>
          </cell>
        </row>
        <row r="5329">
          <cell r="A5329">
            <v>42879.334791666668</v>
          </cell>
          <cell r="B5329">
            <v>-2.3199999999999998</v>
          </cell>
          <cell r="C5329">
            <v>-3.19</v>
          </cell>
        </row>
        <row r="5330">
          <cell r="A5330">
            <v>42879.335138888891</v>
          </cell>
          <cell r="B5330">
            <v>-2.33</v>
          </cell>
          <cell r="C5330">
            <v>-3.28</v>
          </cell>
        </row>
        <row r="5331">
          <cell r="A5331">
            <v>42879.335486111115</v>
          </cell>
          <cell r="B5331">
            <v>-2.33</v>
          </cell>
          <cell r="C5331">
            <v>-3.27</v>
          </cell>
        </row>
        <row r="5332">
          <cell r="A5332">
            <v>42879.335833333331</v>
          </cell>
          <cell r="B5332">
            <v>-2.34</v>
          </cell>
          <cell r="C5332">
            <v>-3.19</v>
          </cell>
        </row>
        <row r="5333">
          <cell r="A5333">
            <v>42879.336180555554</v>
          </cell>
          <cell r="B5333">
            <v>-2.34</v>
          </cell>
          <cell r="C5333">
            <v>-3.08</v>
          </cell>
        </row>
        <row r="5334">
          <cell r="A5334">
            <v>42879.336527777778</v>
          </cell>
          <cell r="B5334">
            <v>-2.35</v>
          </cell>
          <cell r="C5334">
            <v>-2.97</v>
          </cell>
        </row>
        <row r="5335">
          <cell r="A5335">
            <v>42879.336875000001</v>
          </cell>
          <cell r="B5335">
            <v>-2.35</v>
          </cell>
          <cell r="C5335">
            <v>-2.88</v>
          </cell>
        </row>
        <row r="5336">
          <cell r="A5336">
            <v>42879.337222222224</v>
          </cell>
          <cell r="B5336">
            <v>-2.35</v>
          </cell>
          <cell r="C5336">
            <v>-2.88</v>
          </cell>
        </row>
        <row r="5337">
          <cell r="A5337">
            <v>42879.337569444448</v>
          </cell>
          <cell r="B5337">
            <v>-2.35</v>
          </cell>
          <cell r="C5337">
            <v>-3.07</v>
          </cell>
        </row>
        <row r="5338">
          <cell r="A5338">
            <v>42879.337916666664</v>
          </cell>
          <cell r="B5338">
            <v>-2.35</v>
          </cell>
          <cell r="C5338">
            <v>-3.28</v>
          </cell>
        </row>
        <row r="5339">
          <cell r="A5339">
            <v>42879.338263888887</v>
          </cell>
          <cell r="B5339">
            <v>-2.36</v>
          </cell>
          <cell r="C5339">
            <v>-3.36</v>
          </cell>
        </row>
        <row r="5340">
          <cell r="A5340">
            <v>42879.33861111111</v>
          </cell>
          <cell r="B5340">
            <v>-2.37</v>
          </cell>
          <cell r="C5340">
            <v>-3.32</v>
          </cell>
        </row>
        <row r="5341">
          <cell r="A5341">
            <v>42879.338958333334</v>
          </cell>
          <cell r="B5341">
            <v>-2.37</v>
          </cell>
          <cell r="C5341">
            <v>-3.22</v>
          </cell>
        </row>
        <row r="5342">
          <cell r="A5342">
            <v>42879.339305555557</v>
          </cell>
          <cell r="B5342">
            <v>-2.38</v>
          </cell>
          <cell r="C5342">
            <v>-3.11</v>
          </cell>
        </row>
        <row r="5343">
          <cell r="A5343">
            <v>42879.33965277778</v>
          </cell>
          <cell r="B5343">
            <v>-2.38</v>
          </cell>
          <cell r="C5343">
            <v>-3.01</v>
          </cell>
        </row>
        <row r="5344">
          <cell r="A5344">
            <v>42879.34</v>
          </cell>
          <cell r="B5344">
            <v>-2.39</v>
          </cell>
          <cell r="C5344">
            <v>-2.92</v>
          </cell>
        </row>
        <row r="5345">
          <cell r="A5345">
            <v>42879.34034722222</v>
          </cell>
          <cell r="B5345">
            <v>-2.39</v>
          </cell>
          <cell r="C5345">
            <v>-2.93</v>
          </cell>
        </row>
        <row r="5346">
          <cell r="A5346">
            <v>42879.340694444443</v>
          </cell>
          <cell r="B5346">
            <v>-2.39</v>
          </cell>
          <cell r="C5346">
            <v>-3.14</v>
          </cell>
        </row>
        <row r="5347">
          <cell r="A5347">
            <v>42879.341041666667</v>
          </cell>
          <cell r="B5347">
            <v>-2.39</v>
          </cell>
          <cell r="C5347">
            <v>-3.35</v>
          </cell>
        </row>
        <row r="5348">
          <cell r="A5348">
            <v>42879.34138888889</v>
          </cell>
          <cell r="B5348">
            <v>-2.4</v>
          </cell>
          <cell r="C5348">
            <v>-3.41</v>
          </cell>
        </row>
        <row r="5349">
          <cell r="A5349">
            <v>42879.341736111113</v>
          </cell>
          <cell r="B5349">
            <v>-2.41</v>
          </cell>
          <cell r="C5349">
            <v>-3.36</v>
          </cell>
        </row>
        <row r="5350">
          <cell r="A5350">
            <v>42879.342094907406</v>
          </cell>
          <cell r="B5350">
            <v>-2.41</v>
          </cell>
          <cell r="C5350">
            <v>-3.27</v>
          </cell>
        </row>
        <row r="5351">
          <cell r="A5351">
            <v>42879.342442129629</v>
          </cell>
          <cell r="B5351">
            <v>-2.41</v>
          </cell>
          <cell r="C5351">
            <v>-3.14</v>
          </cell>
        </row>
        <row r="5352">
          <cell r="A5352">
            <v>42879.342789351853</v>
          </cell>
          <cell r="B5352">
            <v>-2.42</v>
          </cell>
          <cell r="C5352">
            <v>-3.04</v>
          </cell>
        </row>
        <row r="5353">
          <cell r="A5353">
            <v>42879.343136574076</v>
          </cell>
          <cell r="B5353">
            <v>-2.42</v>
          </cell>
          <cell r="C5353">
            <v>-2.96</v>
          </cell>
        </row>
        <row r="5354">
          <cell r="A5354">
            <v>42879.3434837963</v>
          </cell>
          <cell r="B5354">
            <v>-2.4300000000000002</v>
          </cell>
          <cell r="C5354">
            <v>-2.97</v>
          </cell>
        </row>
        <row r="5355">
          <cell r="A5355">
            <v>42879.343831018516</v>
          </cell>
          <cell r="B5355">
            <v>-2.4300000000000002</v>
          </cell>
          <cell r="C5355">
            <v>-3.17</v>
          </cell>
        </row>
        <row r="5356">
          <cell r="A5356">
            <v>42879.344178240739</v>
          </cell>
          <cell r="B5356">
            <v>-2.44</v>
          </cell>
          <cell r="C5356">
            <v>-3.35</v>
          </cell>
        </row>
        <row r="5357">
          <cell r="A5357">
            <v>42879.344525462962</v>
          </cell>
          <cell r="B5357">
            <v>-2.44</v>
          </cell>
          <cell r="C5357">
            <v>-3.43</v>
          </cell>
        </row>
        <row r="5358">
          <cell r="A5358">
            <v>42879.344872685186</v>
          </cell>
          <cell r="B5358">
            <v>-2.44</v>
          </cell>
          <cell r="C5358">
            <v>-3.4</v>
          </cell>
        </row>
        <row r="5359">
          <cell r="A5359">
            <v>42879.345219907409</v>
          </cell>
          <cell r="B5359">
            <v>-2.4500000000000002</v>
          </cell>
          <cell r="C5359">
            <v>-3.3</v>
          </cell>
        </row>
        <row r="5360">
          <cell r="A5360">
            <v>42879.345567129632</v>
          </cell>
          <cell r="B5360">
            <v>-2.4500000000000002</v>
          </cell>
          <cell r="C5360">
            <v>-3.19</v>
          </cell>
        </row>
        <row r="5361">
          <cell r="A5361">
            <v>42879.345914351848</v>
          </cell>
          <cell r="B5361">
            <v>-2.46</v>
          </cell>
          <cell r="C5361">
            <v>-3.08</v>
          </cell>
        </row>
        <row r="5362">
          <cell r="A5362">
            <v>42879.346261574072</v>
          </cell>
          <cell r="B5362">
            <v>-2.46</v>
          </cell>
          <cell r="C5362">
            <v>-2.99</v>
          </cell>
        </row>
        <row r="5363">
          <cell r="A5363">
            <v>42879.346608796295</v>
          </cell>
          <cell r="B5363">
            <v>-2.4700000000000002</v>
          </cell>
          <cell r="C5363">
            <v>-2.97</v>
          </cell>
        </row>
        <row r="5364">
          <cell r="A5364">
            <v>42879.346956018519</v>
          </cell>
          <cell r="B5364">
            <v>-2.48</v>
          </cell>
          <cell r="C5364">
            <v>-3.15</v>
          </cell>
        </row>
        <row r="5365">
          <cell r="A5365">
            <v>42879.347303240742</v>
          </cell>
          <cell r="B5365">
            <v>-2.48</v>
          </cell>
          <cell r="C5365">
            <v>-3.39</v>
          </cell>
        </row>
        <row r="5366">
          <cell r="A5366">
            <v>42879.347650462965</v>
          </cell>
          <cell r="B5366">
            <v>-2.4900000000000002</v>
          </cell>
          <cell r="C5366">
            <v>-3.47</v>
          </cell>
        </row>
        <row r="5367">
          <cell r="A5367">
            <v>42879.347997685189</v>
          </cell>
          <cell r="B5367">
            <v>-2.4900000000000002</v>
          </cell>
          <cell r="C5367">
            <v>-3.42</v>
          </cell>
        </row>
        <row r="5368">
          <cell r="A5368">
            <v>42879.348344907405</v>
          </cell>
          <cell r="B5368">
            <v>-2.4900000000000002</v>
          </cell>
          <cell r="C5368">
            <v>-3.34</v>
          </cell>
        </row>
        <row r="5369">
          <cell r="A5369">
            <v>42879.348692129628</v>
          </cell>
          <cell r="B5369">
            <v>-2.4900000000000002</v>
          </cell>
          <cell r="C5369">
            <v>-3.24</v>
          </cell>
        </row>
        <row r="5370">
          <cell r="A5370">
            <v>42879.349039351851</v>
          </cell>
          <cell r="B5370">
            <v>-2.5</v>
          </cell>
          <cell r="C5370">
            <v>-3.12</v>
          </cell>
        </row>
        <row r="5371">
          <cell r="A5371">
            <v>42879.349386574075</v>
          </cell>
          <cell r="B5371">
            <v>-2.5099999999999998</v>
          </cell>
          <cell r="C5371">
            <v>-3.03</v>
          </cell>
        </row>
        <row r="5372">
          <cell r="A5372">
            <v>42879.349733796298</v>
          </cell>
          <cell r="B5372">
            <v>-2.5</v>
          </cell>
          <cell r="C5372">
            <v>-3.01</v>
          </cell>
        </row>
        <row r="5373">
          <cell r="A5373">
            <v>42879.350081018521</v>
          </cell>
          <cell r="B5373">
            <v>-2.5099999999999998</v>
          </cell>
          <cell r="C5373">
            <v>-3.17</v>
          </cell>
        </row>
        <row r="5374">
          <cell r="A5374">
            <v>42879.350428240738</v>
          </cell>
          <cell r="B5374">
            <v>-2.52</v>
          </cell>
          <cell r="C5374">
            <v>-3.4</v>
          </cell>
        </row>
        <row r="5375">
          <cell r="A5375">
            <v>42879.350775462961</v>
          </cell>
          <cell r="B5375">
            <v>-2.52</v>
          </cell>
          <cell r="C5375">
            <v>-3.49</v>
          </cell>
        </row>
        <row r="5376">
          <cell r="A5376">
            <v>42879.351122685184</v>
          </cell>
          <cell r="B5376">
            <v>-2.5099999999999998</v>
          </cell>
          <cell r="C5376">
            <v>-3.45</v>
          </cell>
        </row>
        <row r="5377">
          <cell r="A5377">
            <v>42879.351469907408</v>
          </cell>
          <cell r="B5377">
            <v>-2.54</v>
          </cell>
          <cell r="C5377">
            <v>-3.34</v>
          </cell>
        </row>
        <row r="5378">
          <cell r="A5378">
            <v>42879.351817129631</v>
          </cell>
          <cell r="B5378">
            <v>-2.54</v>
          </cell>
          <cell r="C5378">
            <v>-3.23</v>
          </cell>
        </row>
        <row r="5379">
          <cell r="A5379">
            <v>42879.352164351854</v>
          </cell>
          <cell r="B5379">
            <v>-2.54</v>
          </cell>
          <cell r="C5379">
            <v>-3.12</v>
          </cell>
        </row>
        <row r="5380">
          <cell r="A5380">
            <v>42879.352511574078</v>
          </cell>
          <cell r="B5380">
            <v>-2.5499999999999998</v>
          </cell>
          <cell r="C5380">
            <v>-3.04</v>
          </cell>
        </row>
        <row r="5381">
          <cell r="A5381">
            <v>42879.352858796294</v>
          </cell>
          <cell r="B5381">
            <v>-2.5499999999999998</v>
          </cell>
          <cell r="C5381">
            <v>-3.01</v>
          </cell>
        </row>
        <row r="5382">
          <cell r="A5382">
            <v>42879.353206018517</v>
          </cell>
          <cell r="B5382">
            <v>-2.5499999999999998</v>
          </cell>
          <cell r="C5382">
            <v>-3.15</v>
          </cell>
        </row>
        <row r="5383">
          <cell r="A5383">
            <v>42879.35355324074</v>
          </cell>
          <cell r="B5383">
            <v>-2.56</v>
          </cell>
          <cell r="C5383">
            <v>-3.38</v>
          </cell>
        </row>
        <row r="5384">
          <cell r="A5384">
            <v>42879.353900462964</v>
          </cell>
          <cell r="B5384">
            <v>-2.5499999999999998</v>
          </cell>
          <cell r="C5384">
            <v>-3.49</v>
          </cell>
        </row>
        <row r="5385">
          <cell r="A5385">
            <v>42879.354247685187</v>
          </cell>
          <cell r="B5385">
            <v>-2.56</v>
          </cell>
          <cell r="C5385">
            <v>-3.47</v>
          </cell>
        </row>
        <row r="5386">
          <cell r="A5386">
            <v>42879.354594907411</v>
          </cell>
          <cell r="B5386">
            <v>-2.57</v>
          </cell>
          <cell r="C5386">
            <v>-3.4</v>
          </cell>
        </row>
        <row r="5387">
          <cell r="A5387">
            <v>42879.354942129627</v>
          </cell>
          <cell r="B5387">
            <v>-2.58</v>
          </cell>
          <cell r="C5387">
            <v>-3.28</v>
          </cell>
        </row>
        <row r="5388">
          <cell r="A5388">
            <v>42879.35528935185</v>
          </cell>
          <cell r="B5388">
            <v>-2.58</v>
          </cell>
          <cell r="C5388">
            <v>-3.16</v>
          </cell>
        </row>
        <row r="5389">
          <cell r="A5389">
            <v>42879.355636574073</v>
          </cell>
          <cell r="B5389">
            <v>-2.58</v>
          </cell>
          <cell r="C5389">
            <v>-3.07</v>
          </cell>
        </row>
        <row r="5390">
          <cell r="A5390">
            <v>42879.355983796297</v>
          </cell>
          <cell r="B5390">
            <v>-2.59</v>
          </cell>
          <cell r="C5390">
            <v>-3.03</v>
          </cell>
        </row>
        <row r="5391">
          <cell r="A5391">
            <v>42879.35633101852</v>
          </cell>
          <cell r="B5391">
            <v>-2.59</v>
          </cell>
          <cell r="C5391">
            <v>-3.21</v>
          </cell>
        </row>
        <row r="5392">
          <cell r="A5392">
            <v>42879.356678240743</v>
          </cell>
          <cell r="B5392">
            <v>-2.59</v>
          </cell>
          <cell r="C5392">
            <v>-3.37</v>
          </cell>
        </row>
        <row r="5393">
          <cell r="A5393">
            <v>42879.357025462959</v>
          </cell>
          <cell r="B5393">
            <v>-2.59</v>
          </cell>
          <cell r="C5393">
            <v>-3.49</v>
          </cell>
        </row>
        <row r="5394">
          <cell r="A5394">
            <v>42879.357372685183</v>
          </cell>
          <cell r="B5394">
            <v>-2.6</v>
          </cell>
          <cell r="C5394">
            <v>-3.5</v>
          </cell>
        </row>
        <row r="5395">
          <cell r="A5395">
            <v>42879.357719907406</v>
          </cell>
          <cell r="B5395">
            <v>-2.61</v>
          </cell>
          <cell r="C5395">
            <v>-3.41</v>
          </cell>
        </row>
        <row r="5396">
          <cell r="A5396">
            <v>42879.358067129629</v>
          </cell>
          <cell r="B5396">
            <v>-2.61</v>
          </cell>
          <cell r="C5396">
            <v>-3.29</v>
          </cell>
        </row>
        <row r="5397">
          <cell r="A5397">
            <v>42879.358414351853</v>
          </cell>
          <cell r="B5397">
            <v>-2.61</v>
          </cell>
          <cell r="C5397">
            <v>-3.18</v>
          </cell>
        </row>
        <row r="5398">
          <cell r="A5398">
            <v>42879.358761574076</v>
          </cell>
          <cell r="B5398">
            <v>-2.62</v>
          </cell>
          <cell r="C5398">
            <v>-3.09</v>
          </cell>
        </row>
        <row r="5399">
          <cell r="A5399">
            <v>42879.3591087963</v>
          </cell>
          <cell r="B5399">
            <v>-2.62</v>
          </cell>
          <cell r="C5399">
            <v>-3.05</v>
          </cell>
        </row>
        <row r="5400">
          <cell r="A5400">
            <v>42879.359456018516</v>
          </cell>
          <cell r="B5400">
            <v>-2.62</v>
          </cell>
          <cell r="C5400">
            <v>-3.19</v>
          </cell>
        </row>
        <row r="5401">
          <cell r="A5401">
            <v>42879.359803240739</v>
          </cell>
          <cell r="B5401">
            <v>-2.64</v>
          </cell>
          <cell r="C5401">
            <v>-3.42</v>
          </cell>
        </row>
        <row r="5402">
          <cell r="A5402">
            <v>42879.360150462962</v>
          </cell>
          <cell r="B5402">
            <v>-2.64</v>
          </cell>
          <cell r="C5402">
            <v>-3.53</v>
          </cell>
        </row>
        <row r="5403">
          <cell r="A5403">
            <v>42879.360497685186</v>
          </cell>
          <cell r="B5403">
            <v>-2.64</v>
          </cell>
          <cell r="C5403">
            <v>-3.52</v>
          </cell>
        </row>
        <row r="5404">
          <cell r="A5404">
            <v>42879.360844907409</v>
          </cell>
          <cell r="B5404">
            <v>-2.65</v>
          </cell>
          <cell r="C5404">
            <v>-3.44</v>
          </cell>
        </row>
        <row r="5405">
          <cell r="A5405">
            <v>42879.361192129632</v>
          </cell>
          <cell r="B5405">
            <v>-2.64</v>
          </cell>
          <cell r="C5405">
            <v>-3.33</v>
          </cell>
        </row>
        <row r="5406">
          <cell r="A5406">
            <v>42879.361539351848</v>
          </cell>
          <cell r="B5406">
            <v>-2.65</v>
          </cell>
          <cell r="C5406">
            <v>-3.21</v>
          </cell>
        </row>
        <row r="5407">
          <cell r="A5407">
            <v>42879.361886574072</v>
          </cell>
          <cell r="B5407">
            <v>-2.65</v>
          </cell>
          <cell r="C5407">
            <v>-3.12</v>
          </cell>
        </row>
        <row r="5408">
          <cell r="A5408">
            <v>42879.362233796295</v>
          </cell>
          <cell r="B5408">
            <v>-2.66</v>
          </cell>
          <cell r="C5408">
            <v>-3.06</v>
          </cell>
        </row>
        <row r="5409">
          <cell r="A5409">
            <v>42879.362581018519</v>
          </cell>
          <cell r="B5409">
            <v>-2.67</v>
          </cell>
          <cell r="C5409">
            <v>-3.19</v>
          </cell>
        </row>
        <row r="5410">
          <cell r="A5410">
            <v>42879.362939814811</v>
          </cell>
          <cell r="B5410">
            <v>-2.67</v>
          </cell>
          <cell r="C5410">
            <v>-3.42</v>
          </cell>
        </row>
        <row r="5411">
          <cell r="A5411">
            <v>42879.363287037035</v>
          </cell>
          <cell r="B5411">
            <v>-2.67</v>
          </cell>
          <cell r="C5411">
            <v>-3.55</v>
          </cell>
        </row>
        <row r="5412">
          <cell r="A5412">
            <v>42879.363634259258</v>
          </cell>
          <cell r="B5412">
            <v>-2.68</v>
          </cell>
          <cell r="C5412">
            <v>-3.56</v>
          </cell>
        </row>
        <row r="5413">
          <cell r="A5413">
            <v>42879.363981481481</v>
          </cell>
          <cell r="B5413">
            <v>-2.68</v>
          </cell>
          <cell r="C5413">
            <v>-3.48</v>
          </cell>
        </row>
        <row r="5414">
          <cell r="A5414">
            <v>42879.364328703705</v>
          </cell>
          <cell r="B5414">
            <v>-2.68</v>
          </cell>
          <cell r="C5414">
            <v>-3.37</v>
          </cell>
        </row>
        <row r="5415">
          <cell r="A5415">
            <v>42879.364675925928</v>
          </cell>
          <cell r="B5415">
            <v>-2.69</v>
          </cell>
          <cell r="C5415">
            <v>-3.25</v>
          </cell>
        </row>
        <row r="5416">
          <cell r="A5416">
            <v>42879.365023148152</v>
          </cell>
          <cell r="B5416">
            <v>-2.7</v>
          </cell>
          <cell r="C5416">
            <v>-3.16</v>
          </cell>
        </row>
        <row r="5417">
          <cell r="A5417">
            <v>42879.365370370368</v>
          </cell>
          <cell r="B5417">
            <v>-2.7</v>
          </cell>
          <cell r="C5417">
            <v>-3.09</v>
          </cell>
        </row>
        <row r="5418">
          <cell r="A5418">
            <v>42879.365717592591</v>
          </cell>
          <cell r="B5418">
            <v>-2.7</v>
          </cell>
          <cell r="C5418">
            <v>-3.19</v>
          </cell>
        </row>
        <row r="5419">
          <cell r="A5419">
            <v>42879.366064814814</v>
          </cell>
          <cell r="B5419">
            <v>-2.7</v>
          </cell>
          <cell r="C5419">
            <v>-3.42</v>
          </cell>
        </row>
        <row r="5420">
          <cell r="A5420">
            <v>42879.366412037038</v>
          </cell>
          <cell r="B5420">
            <v>-2.71</v>
          </cell>
          <cell r="C5420">
            <v>-3.57</v>
          </cell>
        </row>
        <row r="5421">
          <cell r="A5421">
            <v>42879.366759259261</v>
          </cell>
          <cell r="B5421">
            <v>-2.71</v>
          </cell>
          <cell r="C5421">
            <v>-3.59</v>
          </cell>
        </row>
        <row r="5422">
          <cell r="A5422">
            <v>42879.367106481484</v>
          </cell>
          <cell r="B5422">
            <v>-2.71</v>
          </cell>
          <cell r="C5422">
            <v>-3.52</v>
          </cell>
        </row>
        <row r="5423">
          <cell r="A5423">
            <v>42879.3674537037</v>
          </cell>
          <cell r="B5423">
            <v>-2.72</v>
          </cell>
          <cell r="C5423">
            <v>-3.42</v>
          </cell>
        </row>
        <row r="5424">
          <cell r="A5424">
            <v>42879.367800925924</v>
          </cell>
          <cell r="B5424">
            <v>-2.73</v>
          </cell>
          <cell r="C5424">
            <v>-3.31</v>
          </cell>
        </row>
        <row r="5425">
          <cell r="A5425">
            <v>42879.368148148147</v>
          </cell>
          <cell r="B5425">
            <v>-2.73</v>
          </cell>
          <cell r="C5425">
            <v>-3.2</v>
          </cell>
        </row>
        <row r="5426">
          <cell r="A5426">
            <v>42879.368495370371</v>
          </cell>
          <cell r="B5426">
            <v>-2.73</v>
          </cell>
          <cell r="C5426">
            <v>-3.12</v>
          </cell>
        </row>
        <row r="5427">
          <cell r="A5427">
            <v>42879.368842592594</v>
          </cell>
          <cell r="B5427">
            <v>-2.74</v>
          </cell>
          <cell r="C5427">
            <v>-3.21</v>
          </cell>
        </row>
        <row r="5428">
          <cell r="A5428">
            <v>42879.369189814817</v>
          </cell>
          <cell r="B5428">
            <v>-2.74</v>
          </cell>
          <cell r="C5428">
            <v>-3.46</v>
          </cell>
        </row>
        <row r="5429">
          <cell r="A5429">
            <v>42879.369537037041</v>
          </cell>
          <cell r="B5429">
            <v>-2.75</v>
          </cell>
          <cell r="C5429">
            <v>-3.56</v>
          </cell>
        </row>
        <row r="5430">
          <cell r="A5430">
            <v>42879.369884259257</v>
          </cell>
          <cell r="B5430">
            <v>-2.74</v>
          </cell>
          <cell r="C5430">
            <v>-3.6</v>
          </cell>
        </row>
        <row r="5431">
          <cell r="A5431">
            <v>42879.37023148148</v>
          </cell>
          <cell r="B5431">
            <v>-2.75</v>
          </cell>
          <cell r="C5431">
            <v>-3.53</v>
          </cell>
        </row>
        <row r="5432">
          <cell r="A5432">
            <v>42879.370578703703</v>
          </cell>
          <cell r="B5432">
            <v>-2.76</v>
          </cell>
          <cell r="C5432">
            <v>-3.42</v>
          </cell>
        </row>
        <row r="5433">
          <cell r="A5433">
            <v>42879.370925925927</v>
          </cell>
          <cell r="B5433">
            <v>-2.77</v>
          </cell>
          <cell r="C5433">
            <v>-3.31</v>
          </cell>
        </row>
        <row r="5434">
          <cell r="A5434">
            <v>42879.37127314815</v>
          </cell>
          <cell r="B5434">
            <v>-2.77</v>
          </cell>
          <cell r="C5434">
            <v>-3.21</v>
          </cell>
        </row>
        <row r="5435">
          <cell r="A5435">
            <v>42879.371620370373</v>
          </cell>
          <cell r="B5435">
            <v>-2.77</v>
          </cell>
          <cell r="C5435">
            <v>-3.16</v>
          </cell>
        </row>
        <row r="5436">
          <cell r="A5436">
            <v>42879.371967592589</v>
          </cell>
          <cell r="B5436">
            <v>-2.77</v>
          </cell>
          <cell r="C5436">
            <v>-3.27</v>
          </cell>
        </row>
        <row r="5437">
          <cell r="A5437">
            <v>42879.372314814813</v>
          </cell>
          <cell r="B5437">
            <v>-2.78</v>
          </cell>
          <cell r="C5437">
            <v>-3.48</v>
          </cell>
        </row>
        <row r="5438">
          <cell r="A5438">
            <v>42879.372662037036</v>
          </cell>
          <cell r="B5438">
            <v>-2.78</v>
          </cell>
          <cell r="C5438">
            <v>-3.59</v>
          </cell>
        </row>
        <row r="5439">
          <cell r="A5439">
            <v>42879.37300925926</v>
          </cell>
          <cell r="B5439">
            <v>-2.79</v>
          </cell>
          <cell r="C5439">
            <v>-3.6</v>
          </cell>
        </row>
        <row r="5440">
          <cell r="A5440">
            <v>42879.373356481483</v>
          </cell>
          <cell r="B5440">
            <v>-2.79</v>
          </cell>
          <cell r="C5440">
            <v>-3.54</v>
          </cell>
        </row>
        <row r="5441">
          <cell r="A5441">
            <v>42879.373703703706</v>
          </cell>
          <cell r="B5441">
            <v>-2.79</v>
          </cell>
          <cell r="C5441">
            <v>-3.43</v>
          </cell>
        </row>
        <row r="5442">
          <cell r="A5442">
            <v>42879.374050925922</v>
          </cell>
          <cell r="B5442">
            <v>-2.8</v>
          </cell>
          <cell r="C5442">
            <v>-3.34</v>
          </cell>
        </row>
        <row r="5443">
          <cell r="A5443">
            <v>42879.374398148146</v>
          </cell>
          <cell r="B5443">
            <v>-2.8</v>
          </cell>
          <cell r="C5443">
            <v>-3.24</v>
          </cell>
        </row>
        <row r="5444">
          <cell r="A5444">
            <v>42879.374745370369</v>
          </cell>
          <cell r="B5444">
            <v>-2.8</v>
          </cell>
          <cell r="C5444">
            <v>-3.17</v>
          </cell>
        </row>
        <row r="5445">
          <cell r="A5445">
            <v>42879.375092592592</v>
          </cell>
          <cell r="B5445">
            <v>-2.8</v>
          </cell>
          <cell r="C5445">
            <v>-3.26</v>
          </cell>
        </row>
        <row r="5446">
          <cell r="A5446">
            <v>42879.375439814816</v>
          </cell>
          <cell r="B5446">
            <v>-2.81</v>
          </cell>
          <cell r="C5446">
            <v>-3.51</v>
          </cell>
        </row>
        <row r="5447">
          <cell r="A5447">
            <v>42879.375787037039</v>
          </cell>
          <cell r="B5447">
            <v>-2.81</v>
          </cell>
          <cell r="C5447">
            <v>-3.65</v>
          </cell>
        </row>
        <row r="5448">
          <cell r="A5448">
            <v>42879.376134259262</v>
          </cell>
          <cell r="B5448">
            <v>-2.82</v>
          </cell>
          <cell r="C5448">
            <v>-3.66</v>
          </cell>
        </row>
        <row r="5449">
          <cell r="A5449">
            <v>42879.376481481479</v>
          </cell>
          <cell r="B5449">
            <v>-2.83</v>
          </cell>
          <cell r="C5449">
            <v>-3.6</v>
          </cell>
        </row>
        <row r="5450">
          <cell r="A5450">
            <v>42879.376828703702</v>
          </cell>
          <cell r="B5450">
            <v>-2.83</v>
          </cell>
          <cell r="C5450">
            <v>-3.5</v>
          </cell>
        </row>
        <row r="5451">
          <cell r="A5451">
            <v>42879.377175925925</v>
          </cell>
          <cell r="B5451">
            <v>-2.84</v>
          </cell>
          <cell r="C5451">
            <v>-3.38</v>
          </cell>
        </row>
        <row r="5452">
          <cell r="A5452">
            <v>42879.377523148149</v>
          </cell>
          <cell r="B5452">
            <v>-2.84</v>
          </cell>
          <cell r="C5452">
            <v>-3.28</v>
          </cell>
        </row>
        <row r="5453">
          <cell r="A5453">
            <v>42879.377870370372</v>
          </cell>
          <cell r="B5453">
            <v>-2.84</v>
          </cell>
          <cell r="C5453">
            <v>-3.22</v>
          </cell>
        </row>
        <row r="5454">
          <cell r="A5454">
            <v>42879.378217592595</v>
          </cell>
          <cell r="B5454">
            <v>-2.84</v>
          </cell>
          <cell r="C5454">
            <v>-3.3</v>
          </cell>
        </row>
        <row r="5455">
          <cell r="A5455">
            <v>42879.378564814811</v>
          </cell>
          <cell r="B5455">
            <v>-2.85</v>
          </cell>
          <cell r="C5455">
            <v>-3.54</v>
          </cell>
        </row>
        <row r="5456">
          <cell r="A5456">
            <v>42879.378912037035</v>
          </cell>
          <cell r="B5456">
            <v>-2.85</v>
          </cell>
          <cell r="C5456">
            <v>-3.69</v>
          </cell>
        </row>
        <row r="5457">
          <cell r="A5457">
            <v>42879.379259259258</v>
          </cell>
          <cell r="B5457">
            <v>-2.86</v>
          </cell>
          <cell r="C5457">
            <v>-3.71</v>
          </cell>
        </row>
        <row r="5458">
          <cell r="A5458">
            <v>42879.379606481481</v>
          </cell>
          <cell r="B5458">
            <v>-2.86</v>
          </cell>
          <cell r="C5458">
            <v>-3.65</v>
          </cell>
        </row>
        <row r="5459">
          <cell r="A5459">
            <v>42879.379953703705</v>
          </cell>
          <cell r="B5459">
            <v>-2.87</v>
          </cell>
          <cell r="C5459">
            <v>-3.54</v>
          </cell>
        </row>
        <row r="5460">
          <cell r="A5460">
            <v>42879.380300925928</v>
          </cell>
          <cell r="B5460">
            <v>-2.87</v>
          </cell>
          <cell r="C5460">
            <v>-3.42</v>
          </cell>
        </row>
        <row r="5461">
          <cell r="A5461">
            <v>42879.380648148152</v>
          </cell>
          <cell r="B5461">
            <v>-2.87</v>
          </cell>
          <cell r="C5461">
            <v>-3.32</v>
          </cell>
        </row>
        <row r="5462">
          <cell r="A5462">
            <v>42879.380995370368</v>
          </cell>
          <cell r="B5462">
            <v>-2.87</v>
          </cell>
          <cell r="C5462">
            <v>-3.27</v>
          </cell>
        </row>
        <row r="5463">
          <cell r="A5463">
            <v>42879.381342592591</v>
          </cell>
          <cell r="B5463">
            <v>-2.88</v>
          </cell>
          <cell r="C5463">
            <v>-3.38</v>
          </cell>
        </row>
        <row r="5464">
          <cell r="A5464">
            <v>42879.381689814814</v>
          </cell>
          <cell r="B5464">
            <v>-2.88</v>
          </cell>
          <cell r="C5464">
            <v>-3.63</v>
          </cell>
        </row>
        <row r="5465">
          <cell r="A5465">
            <v>42879.382037037038</v>
          </cell>
          <cell r="B5465">
            <v>-2.89</v>
          </cell>
          <cell r="C5465">
            <v>-3.76</v>
          </cell>
        </row>
        <row r="5466">
          <cell r="A5466">
            <v>42879.382384259261</v>
          </cell>
          <cell r="B5466">
            <v>-2.89</v>
          </cell>
          <cell r="C5466">
            <v>-3.76</v>
          </cell>
        </row>
        <row r="5467">
          <cell r="A5467">
            <v>42879.382743055554</v>
          </cell>
          <cell r="B5467">
            <v>-2.9</v>
          </cell>
          <cell r="C5467">
            <v>-3.68</v>
          </cell>
        </row>
        <row r="5468">
          <cell r="A5468">
            <v>42879.383090277777</v>
          </cell>
          <cell r="B5468">
            <v>-2.9</v>
          </cell>
          <cell r="C5468">
            <v>-3.57</v>
          </cell>
        </row>
        <row r="5469">
          <cell r="A5469">
            <v>42879.383437500001</v>
          </cell>
          <cell r="B5469">
            <v>-2.9</v>
          </cell>
          <cell r="C5469">
            <v>-3.47</v>
          </cell>
        </row>
        <row r="5470">
          <cell r="A5470">
            <v>42879.383784722224</v>
          </cell>
          <cell r="B5470">
            <v>-2.91</v>
          </cell>
          <cell r="C5470">
            <v>-3.38</v>
          </cell>
        </row>
        <row r="5471">
          <cell r="A5471">
            <v>42879.384131944447</v>
          </cell>
          <cell r="B5471">
            <v>-2.91</v>
          </cell>
          <cell r="C5471">
            <v>-3.31</v>
          </cell>
        </row>
        <row r="5472">
          <cell r="A5472">
            <v>42879.384479166663</v>
          </cell>
          <cell r="B5472">
            <v>-2.91</v>
          </cell>
          <cell r="C5472">
            <v>-3.33</v>
          </cell>
        </row>
        <row r="5473">
          <cell r="A5473">
            <v>42879.384826388887</v>
          </cell>
          <cell r="B5473">
            <v>-2.92</v>
          </cell>
          <cell r="C5473">
            <v>-3.56</v>
          </cell>
        </row>
        <row r="5474">
          <cell r="A5474">
            <v>42879.38517361111</v>
          </cell>
          <cell r="B5474">
            <v>-2.92</v>
          </cell>
          <cell r="C5474">
            <v>-3.75</v>
          </cell>
        </row>
        <row r="5475">
          <cell r="A5475">
            <v>42879.385520833333</v>
          </cell>
          <cell r="B5475">
            <v>-2.92</v>
          </cell>
          <cell r="C5475">
            <v>-3.8</v>
          </cell>
        </row>
        <row r="5476">
          <cell r="A5476">
            <v>42879.385868055557</v>
          </cell>
          <cell r="B5476">
            <v>-2.93</v>
          </cell>
          <cell r="C5476">
            <v>-3.75</v>
          </cell>
        </row>
        <row r="5477">
          <cell r="A5477">
            <v>42879.38621527778</v>
          </cell>
          <cell r="B5477">
            <v>-2.93</v>
          </cell>
          <cell r="C5477">
            <v>-3.66</v>
          </cell>
        </row>
        <row r="5478">
          <cell r="A5478">
            <v>42879.386562500003</v>
          </cell>
          <cell r="B5478">
            <v>-2.94</v>
          </cell>
          <cell r="C5478">
            <v>-3.55</v>
          </cell>
        </row>
        <row r="5479">
          <cell r="A5479">
            <v>42879.38690972222</v>
          </cell>
          <cell r="B5479">
            <v>-2.94</v>
          </cell>
          <cell r="C5479">
            <v>-3.45</v>
          </cell>
        </row>
        <row r="5480">
          <cell r="A5480">
            <v>42879.387256944443</v>
          </cell>
          <cell r="B5480">
            <v>-2.95</v>
          </cell>
          <cell r="C5480">
            <v>-3.37</v>
          </cell>
        </row>
        <row r="5481">
          <cell r="A5481">
            <v>42879.387604166666</v>
          </cell>
          <cell r="B5481">
            <v>-2.95</v>
          </cell>
          <cell r="C5481">
            <v>-3.34</v>
          </cell>
        </row>
        <row r="5482">
          <cell r="A5482">
            <v>42879.38795138889</v>
          </cell>
          <cell r="B5482">
            <v>-2.95</v>
          </cell>
          <cell r="C5482">
            <v>-3.5</v>
          </cell>
        </row>
        <row r="5483">
          <cell r="A5483">
            <v>42879.388298611113</v>
          </cell>
          <cell r="B5483">
            <v>-2.96</v>
          </cell>
          <cell r="C5483">
            <v>-3.73</v>
          </cell>
        </row>
        <row r="5484">
          <cell r="A5484">
            <v>42879.388645833336</v>
          </cell>
          <cell r="B5484">
            <v>-2.97</v>
          </cell>
          <cell r="C5484">
            <v>-3.83</v>
          </cell>
        </row>
        <row r="5485">
          <cell r="A5485">
            <v>42879.388993055552</v>
          </cell>
          <cell r="B5485">
            <v>-2.97</v>
          </cell>
          <cell r="C5485">
            <v>-3.82</v>
          </cell>
        </row>
        <row r="5486">
          <cell r="A5486">
            <v>42879.389340277776</v>
          </cell>
          <cell r="B5486">
            <v>-2.97</v>
          </cell>
          <cell r="C5486">
            <v>-3.72</v>
          </cell>
        </row>
        <row r="5487">
          <cell r="A5487">
            <v>42879.389687499999</v>
          </cell>
          <cell r="B5487">
            <v>-2.98</v>
          </cell>
          <cell r="C5487">
            <v>-3.62</v>
          </cell>
        </row>
        <row r="5488">
          <cell r="A5488">
            <v>42879.390034722222</v>
          </cell>
          <cell r="B5488">
            <v>-2.98</v>
          </cell>
          <cell r="C5488">
            <v>-3.5</v>
          </cell>
        </row>
        <row r="5489">
          <cell r="A5489">
            <v>42879.390381944446</v>
          </cell>
          <cell r="B5489">
            <v>-2.98</v>
          </cell>
          <cell r="C5489">
            <v>-3.41</v>
          </cell>
        </row>
        <row r="5490">
          <cell r="A5490">
            <v>42879.390729166669</v>
          </cell>
          <cell r="B5490">
            <v>-2.99</v>
          </cell>
          <cell r="C5490">
            <v>-3.35</v>
          </cell>
        </row>
        <row r="5491">
          <cell r="A5491">
            <v>42879.391076388885</v>
          </cell>
          <cell r="B5491">
            <v>-2.99</v>
          </cell>
          <cell r="C5491">
            <v>-3.45</v>
          </cell>
        </row>
        <row r="5492">
          <cell r="A5492">
            <v>42879.391423611109</v>
          </cell>
          <cell r="B5492">
            <v>-3</v>
          </cell>
          <cell r="C5492">
            <v>-3.68</v>
          </cell>
        </row>
        <row r="5493">
          <cell r="A5493">
            <v>42879.391770833332</v>
          </cell>
          <cell r="B5493">
            <v>-3</v>
          </cell>
          <cell r="C5493">
            <v>-3.85</v>
          </cell>
        </row>
        <row r="5494">
          <cell r="A5494">
            <v>42879.392118055555</v>
          </cell>
          <cell r="B5494">
            <v>-3.01</v>
          </cell>
          <cell r="C5494">
            <v>-3.86</v>
          </cell>
        </row>
        <row r="5495">
          <cell r="A5495">
            <v>42879.392465277779</v>
          </cell>
          <cell r="B5495">
            <v>-3.01</v>
          </cell>
          <cell r="C5495">
            <v>-3.79</v>
          </cell>
        </row>
        <row r="5496">
          <cell r="A5496">
            <v>42879.392812500002</v>
          </cell>
          <cell r="B5496">
            <v>-3.02</v>
          </cell>
          <cell r="C5496">
            <v>-3.68</v>
          </cell>
        </row>
        <row r="5497">
          <cell r="A5497">
            <v>42879.393159722225</v>
          </cell>
          <cell r="B5497">
            <v>-3.02</v>
          </cell>
          <cell r="C5497">
            <v>-3.57</v>
          </cell>
        </row>
        <row r="5498">
          <cell r="A5498">
            <v>42879.393506944441</v>
          </cell>
          <cell r="B5498">
            <v>-3.02</v>
          </cell>
          <cell r="C5498">
            <v>-3.47</v>
          </cell>
        </row>
        <row r="5499">
          <cell r="A5499">
            <v>42879.393854166665</v>
          </cell>
          <cell r="B5499">
            <v>-3.03</v>
          </cell>
          <cell r="C5499">
            <v>-3.39</v>
          </cell>
        </row>
        <row r="5500">
          <cell r="A5500">
            <v>42879.394201388888</v>
          </cell>
          <cell r="B5500">
            <v>-3.03</v>
          </cell>
          <cell r="C5500">
            <v>-3.4</v>
          </cell>
        </row>
        <row r="5501">
          <cell r="A5501">
            <v>42879.394548611112</v>
          </cell>
          <cell r="B5501">
            <v>-3.03</v>
          </cell>
          <cell r="C5501">
            <v>-3.59</v>
          </cell>
        </row>
        <row r="5502">
          <cell r="A5502">
            <v>42879.394895833335</v>
          </cell>
          <cell r="B5502">
            <v>-3.04</v>
          </cell>
          <cell r="C5502">
            <v>-3.82</v>
          </cell>
        </row>
        <row r="5503">
          <cell r="A5503">
            <v>42879.395243055558</v>
          </cell>
          <cell r="B5503">
            <v>-3.04</v>
          </cell>
          <cell r="C5503">
            <v>-3.87</v>
          </cell>
        </row>
        <row r="5504">
          <cell r="A5504">
            <v>42879.395590277774</v>
          </cell>
          <cell r="B5504">
            <v>-3.04</v>
          </cell>
          <cell r="C5504">
            <v>-3.82</v>
          </cell>
        </row>
        <row r="5505">
          <cell r="A5505">
            <v>42879.395937499998</v>
          </cell>
          <cell r="B5505">
            <v>-3.05</v>
          </cell>
          <cell r="C5505">
            <v>-3.73</v>
          </cell>
        </row>
        <row r="5506">
          <cell r="A5506">
            <v>42879.396284722221</v>
          </cell>
          <cell r="B5506">
            <v>-3.06</v>
          </cell>
          <cell r="C5506">
            <v>-3.62</v>
          </cell>
        </row>
        <row r="5507">
          <cell r="A5507">
            <v>42879.396631944444</v>
          </cell>
          <cell r="B5507">
            <v>-3.06</v>
          </cell>
          <cell r="C5507">
            <v>-3.51</v>
          </cell>
        </row>
        <row r="5508">
          <cell r="A5508">
            <v>42879.396979166668</v>
          </cell>
          <cell r="B5508">
            <v>-3.07</v>
          </cell>
          <cell r="C5508">
            <v>-3.42</v>
          </cell>
        </row>
        <row r="5509">
          <cell r="A5509">
            <v>42879.397326388891</v>
          </cell>
          <cell r="B5509">
            <v>-3.07</v>
          </cell>
          <cell r="C5509">
            <v>-3.39</v>
          </cell>
        </row>
        <row r="5510">
          <cell r="A5510">
            <v>42879.397673611114</v>
          </cell>
          <cell r="B5510">
            <v>-3.07</v>
          </cell>
          <cell r="C5510">
            <v>-3.57</v>
          </cell>
        </row>
        <row r="5511">
          <cell r="A5511">
            <v>42879.398020833331</v>
          </cell>
          <cell r="B5511">
            <v>-3.07</v>
          </cell>
          <cell r="C5511">
            <v>-3.77</v>
          </cell>
        </row>
        <row r="5512">
          <cell r="A5512">
            <v>42879.398368055554</v>
          </cell>
          <cell r="B5512">
            <v>-3.07</v>
          </cell>
          <cell r="C5512">
            <v>-3.88</v>
          </cell>
        </row>
        <row r="5513">
          <cell r="A5513">
            <v>42879.398715277777</v>
          </cell>
          <cell r="B5513">
            <v>-3.08</v>
          </cell>
          <cell r="C5513">
            <v>-3.86</v>
          </cell>
        </row>
        <row r="5514">
          <cell r="A5514">
            <v>42879.399062500001</v>
          </cell>
          <cell r="B5514">
            <v>-3.08</v>
          </cell>
          <cell r="C5514">
            <v>-3.77</v>
          </cell>
        </row>
        <row r="5515">
          <cell r="A5515">
            <v>42879.399409722224</v>
          </cell>
          <cell r="B5515">
            <v>-3.08</v>
          </cell>
          <cell r="C5515">
            <v>-3.65</v>
          </cell>
        </row>
        <row r="5516">
          <cell r="A5516">
            <v>42879.399756944447</v>
          </cell>
          <cell r="B5516">
            <v>-3.09</v>
          </cell>
          <cell r="C5516">
            <v>-3.55</v>
          </cell>
        </row>
        <row r="5517">
          <cell r="A5517">
            <v>42879.400104166663</v>
          </cell>
          <cell r="B5517">
            <v>-3.1</v>
          </cell>
          <cell r="C5517">
            <v>-3.46</v>
          </cell>
        </row>
        <row r="5518">
          <cell r="A5518">
            <v>42879.400451388887</v>
          </cell>
          <cell r="B5518">
            <v>-3.1</v>
          </cell>
          <cell r="C5518">
            <v>-3.43</v>
          </cell>
        </row>
        <row r="5519">
          <cell r="A5519">
            <v>42879.40079861111</v>
          </cell>
          <cell r="B5519">
            <v>-3.1</v>
          </cell>
          <cell r="C5519">
            <v>-3.58</v>
          </cell>
        </row>
        <row r="5520">
          <cell r="A5520">
            <v>42879.401145833333</v>
          </cell>
          <cell r="B5520">
            <v>-3.1</v>
          </cell>
          <cell r="C5520">
            <v>-3.79</v>
          </cell>
        </row>
        <row r="5521">
          <cell r="A5521">
            <v>42879.401493055557</v>
          </cell>
          <cell r="B5521">
            <v>-3.11</v>
          </cell>
          <cell r="C5521">
            <v>-3.87</v>
          </cell>
        </row>
        <row r="5522">
          <cell r="A5522">
            <v>42879.40184027778</v>
          </cell>
          <cell r="B5522">
            <v>-3.11</v>
          </cell>
          <cell r="C5522">
            <v>-3.85</v>
          </cell>
        </row>
        <row r="5523">
          <cell r="A5523">
            <v>42879.402187500003</v>
          </cell>
          <cell r="B5523">
            <v>-3.12</v>
          </cell>
          <cell r="C5523">
            <v>-3.76</v>
          </cell>
        </row>
        <row r="5524">
          <cell r="A5524">
            <v>42879.40253472222</v>
          </cell>
          <cell r="B5524">
            <v>-3.12</v>
          </cell>
          <cell r="C5524">
            <v>-3.65</v>
          </cell>
        </row>
        <row r="5525">
          <cell r="A5525">
            <v>42879.402881944443</v>
          </cell>
          <cell r="B5525">
            <v>-3.13</v>
          </cell>
          <cell r="C5525">
            <v>-3.55</v>
          </cell>
        </row>
        <row r="5526">
          <cell r="A5526">
            <v>42879.403229166666</v>
          </cell>
          <cell r="B5526">
            <v>-3.13</v>
          </cell>
          <cell r="C5526">
            <v>-3.46</v>
          </cell>
        </row>
        <row r="5527">
          <cell r="A5527">
            <v>42879.40357638889</v>
          </cell>
          <cell r="B5527">
            <v>-3.14</v>
          </cell>
          <cell r="C5527">
            <v>-3.45</v>
          </cell>
        </row>
        <row r="5528">
          <cell r="A5528">
            <v>42879.403923611113</v>
          </cell>
          <cell r="B5528">
            <v>-3.13</v>
          </cell>
          <cell r="C5528">
            <v>-3.61</v>
          </cell>
        </row>
        <row r="5529">
          <cell r="A5529">
            <v>42879.404270833336</v>
          </cell>
          <cell r="B5529">
            <v>-3.14</v>
          </cell>
          <cell r="C5529">
            <v>-3.8</v>
          </cell>
        </row>
        <row r="5530">
          <cell r="A5530">
            <v>42879.404629629629</v>
          </cell>
          <cell r="B5530">
            <v>-3.14</v>
          </cell>
          <cell r="C5530">
            <v>-3.89</v>
          </cell>
        </row>
        <row r="5531">
          <cell r="A5531">
            <v>42879.404976851853</v>
          </cell>
          <cell r="B5531">
            <v>-3.14</v>
          </cell>
          <cell r="C5531">
            <v>-3.87</v>
          </cell>
        </row>
        <row r="5532">
          <cell r="A5532">
            <v>42879.405324074076</v>
          </cell>
          <cell r="B5532">
            <v>-3.15</v>
          </cell>
          <cell r="C5532">
            <v>-3.78</v>
          </cell>
        </row>
        <row r="5533">
          <cell r="A5533">
            <v>42879.405671296299</v>
          </cell>
          <cell r="B5533">
            <v>-3.16</v>
          </cell>
          <cell r="C5533">
            <v>-3.66</v>
          </cell>
        </row>
        <row r="5534">
          <cell r="A5534">
            <v>42879.406018518515</v>
          </cell>
          <cell r="B5534">
            <v>-3.15</v>
          </cell>
          <cell r="C5534">
            <v>-3.56</v>
          </cell>
        </row>
        <row r="5535">
          <cell r="A5535">
            <v>42879.406365740739</v>
          </cell>
          <cell r="B5535">
            <v>-3.16</v>
          </cell>
          <cell r="C5535">
            <v>-3.47</v>
          </cell>
        </row>
        <row r="5536">
          <cell r="A5536">
            <v>42879.406712962962</v>
          </cell>
          <cell r="B5536">
            <v>-3.17</v>
          </cell>
          <cell r="C5536">
            <v>-3.46</v>
          </cell>
        </row>
        <row r="5537">
          <cell r="A5537">
            <v>42879.407060185185</v>
          </cell>
          <cell r="B5537">
            <v>-3.17</v>
          </cell>
          <cell r="C5537">
            <v>-3.63</v>
          </cell>
        </row>
        <row r="5538">
          <cell r="A5538">
            <v>42879.407407407409</v>
          </cell>
          <cell r="B5538">
            <v>-3.17</v>
          </cell>
          <cell r="C5538">
            <v>-3.87</v>
          </cell>
        </row>
        <row r="5539">
          <cell r="A5539">
            <v>42879.407754629632</v>
          </cell>
          <cell r="B5539">
            <v>-3.17</v>
          </cell>
          <cell r="C5539">
            <v>-3.93</v>
          </cell>
        </row>
        <row r="5540">
          <cell r="A5540">
            <v>42879.408101851855</v>
          </cell>
          <cell r="B5540">
            <v>-3.18</v>
          </cell>
          <cell r="C5540">
            <v>-3.9</v>
          </cell>
        </row>
        <row r="5541">
          <cell r="A5541">
            <v>42879.408449074072</v>
          </cell>
          <cell r="B5541">
            <v>-3.18</v>
          </cell>
          <cell r="C5541">
            <v>-3.82</v>
          </cell>
        </row>
        <row r="5542">
          <cell r="A5542">
            <v>42879.408796296295</v>
          </cell>
          <cell r="B5542">
            <v>-3.19</v>
          </cell>
          <cell r="C5542">
            <v>-3.7</v>
          </cell>
        </row>
        <row r="5543">
          <cell r="A5543">
            <v>42879.409143518518</v>
          </cell>
          <cell r="B5543">
            <v>-3.19</v>
          </cell>
          <cell r="C5543">
            <v>-3.59</v>
          </cell>
        </row>
        <row r="5544">
          <cell r="A5544">
            <v>42879.409490740742</v>
          </cell>
          <cell r="B5544">
            <v>-3.19</v>
          </cell>
          <cell r="C5544">
            <v>-3.5</v>
          </cell>
        </row>
        <row r="5545">
          <cell r="A5545">
            <v>42879.409837962965</v>
          </cell>
          <cell r="B5545">
            <v>-3.19</v>
          </cell>
          <cell r="C5545">
            <v>-3.49</v>
          </cell>
        </row>
        <row r="5546">
          <cell r="A5546">
            <v>42879.410185185188</v>
          </cell>
          <cell r="B5546">
            <v>-3.2</v>
          </cell>
          <cell r="C5546">
            <v>-3.64</v>
          </cell>
        </row>
        <row r="5547">
          <cell r="A5547">
            <v>42879.410532407404</v>
          </cell>
          <cell r="B5547">
            <v>-3.19</v>
          </cell>
          <cell r="C5547">
            <v>-3.86</v>
          </cell>
        </row>
        <row r="5548">
          <cell r="A5548">
            <v>42879.410879629628</v>
          </cell>
          <cell r="B5548">
            <v>-3.2</v>
          </cell>
          <cell r="C5548">
            <v>-3.96</v>
          </cell>
        </row>
        <row r="5549">
          <cell r="A5549">
            <v>42879.411226851851</v>
          </cell>
          <cell r="B5549">
            <v>-3.21</v>
          </cell>
          <cell r="C5549">
            <v>-3.93</v>
          </cell>
        </row>
        <row r="5550">
          <cell r="A5550">
            <v>42879.411574074074</v>
          </cell>
          <cell r="B5550">
            <v>-3.22</v>
          </cell>
          <cell r="C5550">
            <v>-3.86</v>
          </cell>
        </row>
        <row r="5551">
          <cell r="A5551">
            <v>42879.411921296298</v>
          </cell>
          <cell r="B5551">
            <v>-3.22</v>
          </cell>
          <cell r="C5551">
            <v>-3.76</v>
          </cell>
        </row>
        <row r="5552">
          <cell r="A5552">
            <v>42879.412268518521</v>
          </cell>
          <cell r="B5552">
            <v>-3.22</v>
          </cell>
          <cell r="C5552">
            <v>-3.64</v>
          </cell>
        </row>
        <row r="5553">
          <cell r="A5553">
            <v>42879.412615740737</v>
          </cell>
          <cell r="B5553">
            <v>-3.23</v>
          </cell>
          <cell r="C5553">
            <v>-3.56</v>
          </cell>
        </row>
        <row r="5554">
          <cell r="A5554">
            <v>42879.412962962961</v>
          </cell>
          <cell r="B5554">
            <v>-3.23</v>
          </cell>
          <cell r="C5554">
            <v>-3.5</v>
          </cell>
        </row>
        <row r="5555">
          <cell r="A5555">
            <v>42879.413310185184</v>
          </cell>
          <cell r="B5555">
            <v>-3.23</v>
          </cell>
          <cell r="C5555">
            <v>-3.58</v>
          </cell>
        </row>
        <row r="5556">
          <cell r="A5556">
            <v>42879.413657407407</v>
          </cell>
          <cell r="B5556">
            <v>-3.24</v>
          </cell>
          <cell r="C5556">
            <v>-3.79</v>
          </cell>
        </row>
        <row r="5557">
          <cell r="A5557">
            <v>42879.414004629631</v>
          </cell>
          <cell r="B5557">
            <v>-3.24</v>
          </cell>
          <cell r="C5557">
            <v>-3.96</v>
          </cell>
        </row>
        <row r="5558">
          <cell r="A5558">
            <v>42879.414351851854</v>
          </cell>
          <cell r="B5558">
            <v>-3.24</v>
          </cell>
          <cell r="C5558">
            <v>-3.97</v>
          </cell>
        </row>
        <row r="5559">
          <cell r="A5559">
            <v>42879.414699074077</v>
          </cell>
          <cell r="B5559">
            <v>-3.25</v>
          </cell>
          <cell r="C5559">
            <v>-3.9</v>
          </cell>
        </row>
        <row r="5560">
          <cell r="A5560">
            <v>42879.415046296293</v>
          </cell>
          <cell r="B5560">
            <v>-3.25</v>
          </cell>
          <cell r="C5560">
            <v>-3.82</v>
          </cell>
        </row>
        <row r="5561">
          <cell r="A5561">
            <v>42879.415393518517</v>
          </cell>
          <cell r="B5561">
            <v>-3.26</v>
          </cell>
          <cell r="C5561">
            <v>-3.7</v>
          </cell>
        </row>
        <row r="5562">
          <cell r="A5562">
            <v>42879.41574074074</v>
          </cell>
          <cell r="B5562">
            <v>-3.27</v>
          </cell>
          <cell r="C5562">
            <v>-3.61</v>
          </cell>
        </row>
        <row r="5563">
          <cell r="A5563">
            <v>42879.416087962964</v>
          </cell>
          <cell r="B5563">
            <v>-3.27</v>
          </cell>
          <cell r="C5563">
            <v>-3.54</v>
          </cell>
        </row>
        <row r="5564">
          <cell r="A5564">
            <v>42879.416435185187</v>
          </cell>
          <cell r="B5564">
            <v>-3.27</v>
          </cell>
          <cell r="C5564">
            <v>-3.63</v>
          </cell>
        </row>
        <row r="5565">
          <cell r="A5565">
            <v>42879.41678240741</v>
          </cell>
          <cell r="B5565">
            <v>-3.26</v>
          </cell>
          <cell r="C5565">
            <v>-3.91</v>
          </cell>
        </row>
        <row r="5566">
          <cell r="A5566">
            <v>42879.417129629626</v>
          </cell>
          <cell r="B5566">
            <v>-3.27</v>
          </cell>
          <cell r="C5566">
            <v>-4.04</v>
          </cell>
        </row>
        <row r="5567">
          <cell r="A5567">
            <v>42879.41747685185</v>
          </cell>
          <cell r="B5567">
            <v>-3.28</v>
          </cell>
          <cell r="C5567">
            <v>-4.0599999999999996</v>
          </cell>
        </row>
        <row r="5568">
          <cell r="A5568">
            <v>42879.417824074073</v>
          </cell>
          <cell r="B5568">
            <v>-3.28</v>
          </cell>
          <cell r="C5568">
            <v>-4.0199999999999996</v>
          </cell>
        </row>
        <row r="5569">
          <cell r="A5569">
            <v>42879.418171296296</v>
          </cell>
          <cell r="B5569">
            <v>-3.29</v>
          </cell>
          <cell r="C5569">
            <v>-3.92</v>
          </cell>
        </row>
        <row r="5570">
          <cell r="A5570">
            <v>42879.41851851852</v>
          </cell>
          <cell r="B5570">
            <v>-3.29</v>
          </cell>
          <cell r="C5570">
            <v>-3.81</v>
          </cell>
        </row>
        <row r="5571">
          <cell r="A5571">
            <v>42879.418865740743</v>
          </cell>
          <cell r="B5571">
            <v>-3.29</v>
          </cell>
          <cell r="C5571">
            <v>-3.71</v>
          </cell>
        </row>
        <row r="5572">
          <cell r="A5572">
            <v>42879.419212962966</v>
          </cell>
          <cell r="B5572">
            <v>-3.29</v>
          </cell>
          <cell r="C5572">
            <v>-3.63</v>
          </cell>
        </row>
        <row r="5573">
          <cell r="A5573">
            <v>42879.419560185182</v>
          </cell>
          <cell r="B5573">
            <v>-3.3</v>
          </cell>
          <cell r="C5573">
            <v>-3.6</v>
          </cell>
        </row>
        <row r="5574">
          <cell r="A5574">
            <v>42879.419907407406</v>
          </cell>
          <cell r="B5574">
            <v>-3.3</v>
          </cell>
          <cell r="C5574">
            <v>-3.74</v>
          </cell>
        </row>
        <row r="5575">
          <cell r="A5575">
            <v>42879.420254629629</v>
          </cell>
          <cell r="B5575">
            <v>-3.3</v>
          </cell>
          <cell r="C5575">
            <v>-4.0199999999999996</v>
          </cell>
        </row>
        <row r="5576">
          <cell r="A5576">
            <v>42879.420601851853</v>
          </cell>
          <cell r="B5576">
            <v>-3.3</v>
          </cell>
          <cell r="C5576">
            <v>-4.09</v>
          </cell>
        </row>
        <row r="5577">
          <cell r="A5577">
            <v>42879.420949074076</v>
          </cell>
          <cell r="B5577">
            <v>-3.31</v>
          </cell>
          <cell r="C5577">
            <v>-4.09</v>
          </cell>
        </row>
        <row r="5578">
          <cell r="A5578">
            <v>42879.421296296299</v>
          </cell>
          <cell r="B5578">
            <v>-3.32</v>
          </cell>
          <cell r="C5578">
            <v>-4</v>
          </cell>
        </row>
        <row r="5579">
          <cell r="A5579">
            <v>42879.421643518515</v>
          </cell>
          <cell r="B5579">
            <v>-3.32</v>
          </cell>
          <cell r="C5579">
            <v>-3.9</v>
          </cell>
        </row>
        <row r="5580">
          <cell r="A5580">
            <v>42879.421990740739</v>
          </cell>
          <cell r="B5580">
            <v>-3.32</v>
          </cell>
          <cell r="C5580">
            <v>-3.78</v>
          </cell>
        </row>
        <row r="5581">
          <cell r="A5581">
            <v>42879.422337962962</v>
          </cell>
          <cell r="B5581">
            <v>-3.34</v>
          </cell>
          <cell r="C5581">
            <v>-3.7</v>
          </cell>
        </row>
        <row r="5582">
          <cell r="A5582">
            <v>42879.422685185185</v>
          </cell>
          <cell r="B5582">
            <v>-3.33</v>
          </cell>
          <cell r="C5582">
            <v>-3.63</v>
          </cell>
        </row>
        <row r="5583">
          <cell r="A5583">
            <v>42879.423032407409</v>
          </cell>
          <cell r="B5583">
            <v>-3.33</v>
          </cell>
          <cell r="C5583">
            <v>-3.72</v>
          </cell>
        </row>
        <row r="5584">
          <cell r="A5584">
            <v>42879.423379629632</v>
          </cell>
          <cell r="B5584">
            <v>-3.34</v>
          </cell>
          <cell r="C5584">
            <v>-3.96</v>
          </cell>
        </row>
        <row r="5585">
          <cell r="A5585">
            <v>42879.423726851855</v>
          </cell>
          <cell r="B5585">
            <v>-3.34</v>
          </cell>
          <cell r="C5585">
            <v>-4.0999999999999996</v>
          </cell>
        </row>
        <row r="5586">
          <cell r="A5586">
            <v>42879.424074074072</v>
          </cell>
          <cell r="B5586">
            <v>-3.34</v>
          </cell>
          <cell r="C5586">
            <v>-4.1100000000000003</v>
          </cell>
        </row>
        <row r="5587">
          <cell r="A5587">
            <v>42879.424421296295</v>
          </cell>
          <cell r="B5587">
            <v>-3.36</v>
          </cell>
          <cell r="C5587">
            <v>-4.04</v>
          </cell>
        </row>
        <row r="5588">
          <cell r="A5588">
            <v>42879.424768518518</v>
          </cell>
          <cell r="B5588">
            <v>-3.35</v>
          </cell>
          <cell r="C5588">
            <v>-3.94</v>
          </cell>
        </row>
        <row r="5589">
          <cell r="A5589">
            <v>42879.425115740742</v>
          </cell>
          <cell r="B5589">
            <v>-3.36</v>
          </cell>
          <cell r="C5589">
            <v>-3.83</v>
          </cell>
        </row>
        <row r="5590">
          <cell r="A5590">
            <v>42879.425462962965</v>
          </cell>
          <cell r="B5590">
            <v>-3.37</v>
          </cell>
          <cell r="C5590">
            <v>-3.74</v>
          </cell>
        </row>
        <row r="5591">
          <cell r="A5591">
            <v>42879.425810185188</v>
          </cell>
          <cell r="B5591">
            <v>-3.37</v>
          </cell>
          <cell r="C5591">
            <v>-3.67</v>
          </cell>
        </row>
        <row r="5592">
          <cell r="A5592">
            <v>42879.426157407404</v>
          </cell>
          <cell r="B5592">
            <v>-3.37</v>
          </cell>
          <cell r="C5592">
            <v>-3.69</v>
          </cell>
        </row>
        <row r="5593">
          <cell r="A5593">
            <v>42879.426516203705</v>
          </cell>
          <cell r="B5593">
            <v>-3.37</v>
          </cell>
          <cell r="C5593">
            <v>-3.89</v>
          </cell>
        </row>
        <row r="5594">
          <cell r="A5594">
            <v>42879.426863425928</v>
          </cell>
          <cell r="B5594">
            <v>-3.38</v>
          </cell>
          <cell r="C5594">
            <v>-4.0999999999999996</v>
          </cell>
        </row>
        <row r="5595">
          <cell r="A5595">
            <v>42879.427210648151</v>
          </cell>
          <cell r="B5595">
            <v>-3.38</v>
          </cell>
          <cell r="C5595">
            <v>-4.16</v>
          </cell>
        </row>
        <row r="5596">
          <cell r="A5596">
            <v>42879.427557870367</v>
          </cell>
          <cell r="B5596">
            <v>-3.39</v>
          </cell>
          <cell r="C5596">
            <v>-4.13</v>
          </cell>
        </row>
        <row r="5597">
          <cell r="A5597">
            <v>42879.427905092591</v>
          </cell>
          <cell r="B5597">
            <v>-3.4</v>
          </cell>
          <cell r="C5597">
            <v>-4.03</v>
          </cell>
        </row>
        <row r="5598">
          <cell r="A5598">
            <v>42879.428252314814</v>
          </cell>
          <cell r="B5598">
            <v>-3.39</v>
          </cell>
          <cell r="C5598">
            <v>-3.91</v>
          </cell>
        </row>
        <row r="5599">
          <cell r="A5599">
            <v>42879.428599537037</v>
          </cell>
          <cell r="B5599">
            <v>-3.4</v>
          </cell>
          <cell r="C5599">
            <v>-3.81</v>
          </cell>
        </row>
        <row r="5600">
          <cell r="A5600">
            <v>42879.428946759261</v>
          </cell>
          <cell r="B5600">
            <v>-3.41</v>
          </cell>
          <cell r="C5600">
            <v>-3.73</v>
          </cell>
        </row>
        <row r="5601">
          <cell r="A5601">
            <v>42879.429293981484</v>
          </cell>
          <cell r="B5601">
            <v>-3.4</v>
          </cell>
          <cell r="C5601">
            <v>-3.66</v>
          </cell>
        </row>
        <row r="5602">
          <cell r="A5602">
            <v>42879.4296412037</v>
          </cell>
          <cell r="B5602">
            <v>-3.4</v>
          </cell>
          <cell r="C5602">
            <v>-3.76</v>
          </cell>
        </row>
        <row r="5603">
          <cell r="A5603">
            <v>42879.429988425924</v>
          </cell>
          <cell r="B5603">
            <v>-3.41</v>
          </cell>
          <cell r="C5603">
            <v>-3.96</v>
          </cell>
        </row>
        <row r="5604">
          <cell r="A5604">
            <v>42879.430335648147</v>
          </cell>
          <cell r="B5604">
            <v>-3.42</v>
          </cell>
          <cell r="C5604">
            <v>-4.1100000000000003</v>
          </cell>
        </row>
        <row r="5605">
          <cell r="A5605">
            <v>42879.43068287037</v>
          </cell>
          <cell r="B5605">
            <v>-3.42</v>
          </cell>
          <cell r="C5605">
            <v>-4.12</v>
          </cell>
        </row>
        <row r="5606">
          <cell r="A5606">
            <v>42879.431030092594</v>
          </cell>
          <cell r="B5606">
            <v>-3.43</v>
          </cell>
          <cell r="C5606">
            <v>-4.0599999999999996</v>
          </cell>
        </row>
        <row r="5607">
          <cell r="A5607">
            <v>42879.431377314817</v>
          </cell>
          <cell r="B5607">
            <v>-3.43</v>
          </cell>
          <cell r="C5607">
            <v>-3.95</v>
          </cell>
        </row>
        <row r="5608">
          <cell r="A5608">
            <v>42879.43172453704</v>
          </cell>
          <cell r="B5608">
            <v>-3.43</v>
          </cell>
          <cell r="C5608">
            <v>-3.85</v>
          </cell>
        </row>
        <row r="5609">
          <cell r="A5609">
            <v>42879.432071759256</v>
          </cell>
          <cell r="B5609">
            <v>-3.43</v>
          </cell>
          <cell r="C5609">
            <v>-3.76</v>
          </cell>
        </row>
        <row r="5610">
          <cell r="A5610">
            <v>42879.43241898148</v>
          </cell>
          <cell r="B5610">
            <v>-3.43</v>
          </cell>
          <cell r="C5610">
            <v>-3.69</v>
          </cell>
        </row>
        <row r="5611">
          <cell r="A5611">
            <v>42879.432766203703</v>
          </cell>
          <cell r="B5611">
            <v>-3.44</v>
          </cell>
          <cell r="C5611">
            <v>-3.74</v>
          </cell>
        </row>
        <row r="5612">
          <cell r="A5612">
            <v>42879.433113425926</v>
          </cell>
          <cell r="B5612">
            <v>-3.44</v>
          </cell>
          <cell r="C5612">
            <v>-3.93</v>
          </cell>
        </row>
        <row r="5613">
          <cell r="A5613">
            <v>42879.43346064815</v>
          </cell>
          <cell r="B5613">
            <v>-3.45</v>
          </cell>
          <cell r="C5613">
            <v>-4.0999999999999996</v>
          </cell>
        </row>
        <row r="5614">
          <cell r="A5614">
            <v>42879.433807870373</v>
          </cell>
          <cell r="B5614">
            <v>-3.46</v>
          </cell>
          <cell r="C5614">
            <v>-4.16</v>
          </cell>
        </row>
        <row r="5615">
          <cell r="A5615">
            <v>42879.434155092589</v>
          </cell>
          <cell r="B5615">
            <v>-3.46</v>
          </cell>
          <cell r="C5615">
            <v>-4.12</v>
          </cell>
        </row>
        <row r="5616">
          <cell r="A5616">
            <v>42879.434502314813</v>
          </cell>
          <cell r="B5616">
            <v>-3.46</v>
          </cell>
          <cell r="C5616">
            <v>-4.0199999999999996</v>
          </cell>
        </row>
        <row r="5617">
          <cell r="A5617">
            <v>42879.434849537036</v>
          </cell>
          <cell r="B5617">
            <v>-3.46</v>
          </cell>
          <cell r="C5617">
            <v>-3.91</v>
          </cell>
        </row>
        <row r="5618">
          <cell r="A5618">
            <v>42879.435196759259</v>
          </cell>
          <cell r="B5618">
            <v>-3.46</v>
          </cell>
          <cell r="C5618">
            <v>-3.8</v>
          </cell>
        </row>
        <row r="5619">
          <cell r="A5619">
            <v>42879.435543981483</v>
          </cell>
          <cell r="B5619">
            <v>-3.47</v>
          </cell>
          <cell r="C5619">
            <v>-3.73</v>
          </cell>
        </row>
        <row r="5620">
          <cell r="A5620">
            <v>42879.435891203706</v>
          </cell>
          <cell r="B5620">
            <v>-3.47</v>
          </cell>
          <cell r="C5620">
            <v>-3.71</v>
          </cell>
        </row>
        <row r="5621">
          <cell r="A5621">
            <v>42879.436238425929</v>
          </cell>
          <cell r="B5621">
            <v>-3.48</v>
          </cell>
          <cell r="C5621">
            <v>-3.93</v>
          </cell>
        </row>
        <row r="5622">
          <cell r="A5622">
            <v>42879.436585648145</v>
          </cell>
          <cell r="B5622">
            <v>-3.48</v>
          </cell>
          <cell r="C5622">
            <v>-4.13</v>
          </cell>
        </row>
        <row r="5623">
          <cell r="A5623">
            <v>42879.436932870369</v>
          </cell>
          <cell r="B5623">
            <v>-3.49</v>
          </cell>
          <cell r="C5623">
            <v>-4.21</v>
          </cell>
        </row>
        <row r="5624">
          <cell r="A5624">
            <v>42879.437280092592</v>
          </cell>
          <cell r="B5624">
            <v>-3.49</v>
          </cell>
          <cell r="C5624">
            <v>-4.18</v>
          </cell>
        </row>
        <row r="5625">
          <cell r="A5625">
            <v>42879.437627314815</v>
          </cell>
          <cell r="B5625">
            <v>-3.49</v>
          </cell>
          <cell r="C5625">
            <v>-4.08</v>
          </cell>
        </row>
        <row r="5626">
          <cell r="A5626">
            <v>42879.437974537039</v>
          </cell>
          <cell r="B5626">
            <v>-3.5</v>
          </cell>
          <cell r="C5626">
            <v>-3.97</v>
          </cell>
        </row>
        <row r="5627">
          <cell r="A5627">
            <v>42879.438321759262</v>
          </cell>
          <cell r="B5627">
            <v>-3.49</v>
          </cell>
          <cell r="C5627">
            <v>-3.86</v>
          </cell>
        </row>
        <row r="5628">
          <cell r="A5628">
            <v>42879.438668981478</v>
          </cell>
          <cell r="B5628">
            <v>-3.49</v>
          </cell>
          <cell r="C5628">
            <v>-3.77</v>
          </cell>
        </row>
        <row r="5629">
          <cell r="A5629">
            <v>42879.439016203702</v>
          </cell>
          <cell r="B5629">
            <v>-3.5</v>
          </cell>
          <cell r="C5629">
            <v>-3.73</v>
          </cell>
        </row>
        <row r="5630">
          <cell r="A5630">
            <v>42879.439363425925</v>
          </cell>
          <cell r="B5630">
            <v>-3.51</v>
          </cell>
          <cell r="C5630">
            <v>-3.87</v>
          </cell>
        </row>
        <row r="5631">
          <cell r="A5631">
            <v>42879.439710648148</v>
          </cell>
          <cell r="B5631">
            <v>-3.51</v>
          </cell>
          <cell r="C5631">
            <v>-4.09</v>
          </cell>
        </row>
        <row r="5632">
          <cell r="A5632">
            <v>42879.440057870372</v>
          </cell>
          <cell r="B5632">
            <v>-3.52</v>
          </cell>
          <cell r="C5632">
            <v>-4.2</v>
          </cell>
        </row>
        <row r="5633">
          <cell r="A5633">
            <v>42879.440405092595</v>
          </cell>
          <cell r="B5633">
            <v>-3.52</v>
          </cell>
          <cell r="C5633">
            <v>-4.2</v>
          </cell>
        </row>
        <row r="5634">
          <cell r="A5634">
            <v>42879.440752314818</v>
          </cell>
          <cell r="B5634">
            <v>-3.52</v>
          </cell>
          <cell r="C5634">
            <v>-4.12</v>
          </cell>
        </row>
        <row r="5635">
          <cell r="A5635">
            <v>42879.441099537034</v>
          </cell>
          <cell r="B5635">
            <v>-3.53</v>
          </cell>
          <cell r="C5635">
            <v>-4.0199999999999996</v>
          </cell>
        </row>
        <row r="5636">
          <cell r="A5636">
            <v>42879.441446759258</v>
          </cell>
          <cell r="B5636">
            <v>-3.53</v>
          </cell>
          <cell r="C5636">
            <v>-3.91</v>
          </cell>
        </row>
        <row r="5637">
          <cell r="A5637">
            <v>42879.441793981481</v>
          </cell>
          <cell r="B5637">
            <v>-3.53</v>
          </cell>
          <cell r="C5637">
            <v>-3.81</v>
          </cell>
        </row>
        <row r="5638">
          <cell r="A5638">
            <v>42879.442141203705</v>
          </cell>
          <cell r="B5638">
            <v>-3.53</v>
          </cell>
          <cell r="C5638">
            <v>-3.75</v>
          </cell>
        </row>
        <row r="5639">
          <cell r="A5639">
            <v>42879.442488425928</v>
          </cell>
          <cell r="B5639">
            <v>-3.54</v>
          </cell>
          <cell r="C5639">
            <v>-3.84</v>
          </cell>
        </row>
        <row r="5640">
          <cell r="A5640">
            <v>42879.442835648151</v>
          </cell>
          <cell r="B5640">
            <v>-3.55</v>
          </cell>
          <cell r="C5640">
            <v>-4.07</v>
          </cell>
        </row>
        <row r="5641">
          <cell r="A5641">
            <v>42879.443182870367</v>
          </cell>
          <cell r="B5641">
            <v>-3.56</v>
          </cell>
          <cell r="C5641">
            <v>-4.22</v>
          </cell>
        </row>
        <row r="5642">
          <cell r="A5642">
            <v>42879.443530092591</v>
          </cell>
          <cell r="B5642">
            <v>-3.55</v>
          </cell>
          <cell r="C5642">
            <v>-4.24</v>
          </cell>
        </row>
        <row r="5643">
          <cell r="A5643">
            <v>42879.443888888891</v>
          </cell>
          <cell r="B5643">
            <v>-3.55</v>
          </cell>
          <cell r="C5643">
            <v>-4.18</v>
          </cell>
        </row>
        <row r="5644">
          <cell r="A5644">
            <v>42879.444236111114</v>
          </cell>
          <cell r="B5644">
            <v>-3.56</v>
          </cell>
          <cell r="C5644">
            <v>-4.07</v>
          </cell>
        </row>
        <row r="5645">
          <cell r="A5645">
            <v>42879.44458333333</v>
          </cell>
          <cell r="B5645">
            <v>-3.56</v>
          </cell>
          <cell r="C5645">
            <v>-3.95</v>
          </cell>
        </row>
        <row r="5646">
          <cell r="A5646">
            <v>42879.444930555554</v>
          </cell>
          <cell r="B5646">
            <v>-3.56</v>
          </cell>
          <cell r="C5646">
            <v>-3.84</v>
          </cell>
        </row>
        <row r="5647">
          <cell r="A5647">
            <v>42879.445277777777</v>
          </cell>
          <cell r="B5647">
            <v>-3.56</v>
          </cell>
          <cell r="C5647">
            <v>-3.77</v>
          </cell>
        </row>
        <row r="5648">
          <cell r="A5648">
            <v>42879.445625</v>
          </cell>
          <cell r="B5648">
            <v>-3.58</v>
          </cell>
          <cell r="C5648">
            <v>-3.86</v>
          </cell>
        </row>
        <row r="5649">
          <cell r="A5649">
            <v>42879.445972222224</v>
          </cell>
          <cell r="B5649">
            <v>-3.58</v>
          </cell>
          <cell r="C5649">
            <v>-4.08</v>
          </cell>
        </row>
        <row r="5650">
          <cell r="A5650">
            <v>42879.446319444447</v>
          </cell>
          <cell r="B5650">
            <v>-3.58</v>
          </cell>
          <cell r="C5650">
            <v>-4.24</v>
          </cell>
        </row>
        <row r="5651">
          <cell r="A5651">
            <v>42879.446666666663</v>
          </cell>
          <cell r="B5651">
            <v>-3.59</v>
          </cell>
          <cell r="C5651">
            <v>-4.26</v>
          </cell>
        </row>
        <row r="5652">
          <cell r="A5652">
            <v>42879.447013888886</v>
          </cell>
          <cell r="B5652">
            <v>-3.59</v>
          </cell>
          <cell r="C5652">
            <v>-4.2</v>
          </cell>
        </row>
        <row r="5653">
          <cell r="A5653">
            <v>42879.44736111111</v>
          </cell>
          <cell r="B5653">
            <v>-3.59</v>
          </cell>
          <cell r="C5653">
            <v>-4.1100000000000003</v>
          </cell>
        </row>
        <row r="5654">
          <cell r="A5654">
            <v>42879.447708333333</v>
          </cell>
          <cell r="B5654">
            <v>-3.6</v>
          </cell>
          <cell r="C5654">
            <v>-3.99</v>
          </cell>
        </row>
        <row r="5655">
          <cell r="A5655">
            <v>42879.448055555556</v>
          </cell>
          <cell r="B5655">
            <v>-3.59</v>
          </cell>
          <cell r="C5655">
            <v>-3.88</v>
          </cell>
        </row>
        <row r="5656">
          <cell r="A5656">
            <v>42879.44840277778</v>
          </cell>
          <cell r="B5656">
            <v>-3.6</v>
          </cell>
          <cell r="C5656">
            <v>-3.81</v>
          </cell>
        </row>
        <row r="5657">
          <cell r="A5657">
            <v>42879.448750000003</v>
          </cell>
          <cell r="B5657">
            <v>-3.61</v>
          </cell>
          <cell r="C5657">
            <v>-3.87</v>
          </cell>
        </row>
        <row r="5658">
          <cell r="A5658">
            <v>42879.449097222219</v>
          </cell>
          <cell r="B5658">
            <v>-3.6</v>
          </cell>
          <cell r="C5658">
            <v>-4.07</v>
          </cell>
        </row>
        <row r="5659">
          <cell r="A5659">
            <v>42879.449444444443</v>
          </cell>
          <cell r="B5659">
            <v>-3.62</v>
          </cell>
          <cell r="C5659">
            <v>-4.24</v>
          </cell>
        </row>
        <row r="5660">
          <cell r="A5660">
            <v>42879.449791666666</v>
          </cell>
          <cell r="B5660">
            <v>-3.62</v>
          </cell>
          <cell r="C5660">
            <v>-4.26</v>
          </cell>
        </row>
        <row r="5661">
          <cell r="A5661">
            <v>42879.450138888889</v>
          </cell>
          <cell r="B5661">
            <v>-3.62</v>
          </cell>
          <cell r="C5661">
            <v>-4.22</v>
          </cell>
        </row>
        <row r="5662">
          <cell r="A5662">
            <v>42879.450486111113</v>
          </cell>
          <cell r="B5662">
            <v>-3.62</v>
          </cell>
          <cell r="C5662">
            <v>-4.12</v>
          </cell>
        </row>
        <row r="5663">
          <cell r="A5663">
            <v>42879.450833333336</v>
          </cell>
          <cell r="B5663">
            <v>-3.63</v>
          </cell>
          <cell r="C5663">
            <v>-4</v>
          </cell>
        </row>
        <row r="5664">
          <cell r="A5664">
            <v>42879.451180555552</v>
          </cell>
          <cell r="B5664">
            <v>-3.63</v>
          </cell>
          <cell r="C5664">
            <v>-3.91</v>
          </cell>
        </row>
        <row r="5665">
          <cell r="A5665">
            <v>42879.451527777775</v>
          </cell>
          <cell r="B5665">
            <v>-3.63</v>
          </cell>
          <cell r="C5665">
            <v>-3.83</v>
          </cell>
        </row>
        <row r="5666">
          <cell r="A5666">
            <v>42879.451874999999</v>
          </cell>
          <cell r="B5666">
            <v>-3.64</v>
          </cell>
          <cell r="C5666">
            <v>-3.93</v>
          </cell>
        </row>
        <row r="5667">
          <cell r="A5667">
            <v>42879.452222222222</v>
          </cell>
          <cell r="B5667">
            <v>-3.64</v>
          </cell>
          <cell r="C5667">
            <v>-4.1500000000000004</v>
          </cell>
        </row>
        <row r="5668">
          <cell r="A5668">
            <v>42879.452569444446</v>
          </cell>
          <cell r="B5668">
            <v>-3.64</v>
          </cell>
          <cell r="C5668">
            <v>-4.33</v>
          </cell>
        </row>
        <row r="5669">
          <cell r="A5669">
            <v>42879.452916666669</v>
          </cell>
          <cell r="B5669">
            <v>-3.64</v>
          </cell>
          <cell r="C5669">
            <v>-4.43</v>
          </cell>
        </row>
        <row r="5670">
          <cell r="A5670">
            <v>42879.453263888892</v>
          </cell>
          <cell r="B5670">
            <v>-3.66</v>
          </cell>
          <cell r="C5670">
            <v>-4.42</v>
          </cell>
        </row>
        <row r="5671">
          <cell r="A5671">
            <v>42879.453611111108</v>
          </cell>
          <cell r="B5671">
            <v>-3.65</v>
          </cell>
          <cell r="C5671">
            <v>-4.37</v>
          </cell>
        </row>
        <row r="5672">
          <cell r="A5672">
            <v>42879.453958333332</v>
          </cell>
          <cell r="B5672">
            <v>-3.66</v>
          </cell>
          <cell r="C5672">
            <v>-4.3</v>
          </cell>
        </row>
        <row r="5673">
          <cell r="A5673">
            <v>42879.454305555555</v>
          </cell>
          <cell r="B5673">
            <v>-3.66</v>
          </cell>
          <cell r="C5673">
            <v>-4.2</v>
          </cell>
        </row>
        <row r="5674">
          <cell r="A5674">
            <v>42879.454652777778</v>
          </cell>
          <cell r="B5674">
            <v>-3.67</v>
          </cell>
          <cell r="C5674">
            <v>-4.1100000000000003</v>
          </cell>
        </row>
        <row r="5675">
          <cell r="A5675">
            <v>42879.455000000002</v>
          </cell>
          <cell r="B5675">
            <v>-3.67</v>
          </cell>
          <cell r="C5675">
            <v>-4.16</v>
          </cell>
        </row>
        <row r="5676">
          <cell r="A5676">
            <v>42879.455347222225</v>
          </cell>
          <cell r="B5676">
            <v>-3.68</v>
          </cell>
          <cell r="C5676">
            <v>-4.3499999999999996</v>
          </cell>
        </row>
        <row r="5677">
          <cell r="A5677">
            <v>42879.455694444441</v>
          </cell>
          <cell r="B5677">
            <v>-3.68</v>
          </cell>
          <cell r="C5677">
            <v>-4.53</v>
          </cell>
        </row>
        <row r="5678">
          <cell r="A5678">
            <v>42879.456041666665</v>
          </cell>
          <cell r="B5678">
            <v>-3.69</v>
          </cell>
          <cell r="C5678">
            <v>-4.58</v>
          </cell>
        </row>
        <row r="5679">
          <cell r="A5679">
            <v>42879.456388888888</v>
          </cell>
          <cell r="B5679">
            <v>-3.69</v>
          </cell>
          <cell r="C5679">
            <v>-4.5199999999999996</v>
          </cell>
        </row>
        <row r="5680">
          <cell r="A5680">
            <v>42879.456736111111</v>
          </cell>
          <cell r="B5680">
            <v>-3.69</v>
          </cell>
          <cell r="C5680">
            <v>-4.4000000000000004</v>
          </cell>
        </row>
        <row r="5681">
          <cell r="A5681">
            <v>42879.457083333335</v>
          </cell>
          <cell r="B5681">
            <v>-3.7</v>
          </cell>
          <cell r="C5681">
            <v>-4.2699999999999996</v>
          </cell>
        </row>
        <row r="5682">
          <cell r="A5682">
            <v>42879.457430555558</v>
          </cell>
          <cell r="B5682">
            <v>-3.71</v>
          </cell>
          <cell r="C5682">
            <v>-4.17</v>
          </cell>
        </row>
        <row r="5683">
          <cell r="A5683">
            <v>42879.457777777781</v>
          </cell>
          <cell r="B5683">
            <v>-3.71</v>
          </cell>
          <cell r="C5683">
            <v>-4.18</v>
          </cell>
        </row>
        <row r="5684">
          <cell r="A5684">
            <v>42879.458124999997</v>
          </cell>
          <cell r="B5684">
            <v>-3.72</v>
          </cell>
          <cell r="C5684">
            <v>-4.34</v>
          </cell>
        </row>
        <row r="5685">
          <cell r="A5685">
            <v>42879.458472222221</v>
          </cell>
          <cell r="B5685">
            <v>-3.72</v>
          </cell>
          <cell r="C5685">
            <v>-4.54</v>
          </cell>
        </row>
        <row r="5686">
          <cell r="A5686">
            <v>42879.458819444444</v>
          </cell>
          <cell r="B5686">
            <v>-3.73</v>
          </cell>
          <cell r="C5686">
            <v>-4.62</v>
          </cell>
        </row>
        <row r="5687">
          <cell r="A5687">
            <v>42879.459166666667</v>
          </cell>
          <cell r="B5687">
            <v>-3.74</v>
          </cell>
          <cell r="C5687">
            <v>-4.59</v>
          </cell>
        </row>
        <row r="5688">
          <cell r="A5688">
            <v>42879.459513888891</v>
          </cell>
          <cell r="B5688">
            <v>-3.75</v>
          </cell>
          <cell r="C5688">
            <v>-4.51</v>
          </cell>
        </row>
        <row r="5689">
          <cell r="A5689">
            <v>42879.459861111114</v>
          </cell>
          <cell r="B5689">
            <v>-3.75</v>
          </cell>
          <cell r="C5689">
            <v>-4.4000000000000004</v>
          </cell>
        </row>
        <row r="5690">
          <cell r="A5690">
            <v>42879.46020833333</v>
          </cell>
          <cell r="B5690">
            <v>-3.75</v>
          </cell>
          <cell r="C5690">
            <v>-4.29</v>
          </cell>
        </row>
        <row r="5691">
          <cell r="A5691">
            <v>42879.460555555554</v>
          </cell>
          <cell r="B5691">
            <v>-3.75</v>
          </cell>
          <cell r="C5691">
            <v>-4.2</v>
          </cell>
        </row>
        <row r="5692">
          <cell r="A5692">
            <v>42879.460902777777</v>
          </cell>
          <cell r="B5692">
            <v>-3.76</v>
          </cell>
          <cell r="C5692">
            <v>-4.3</v>
          </cell>
        </row>
        <row r="5693">
          <cell r="A5693">
            <v>42879.46125</v>
          </cell>
          <cell r="B5693">
            <v>-3.76</v>
          </cell>
          <cell r="C5693">
            <v>-4.49</v>
          </cell>
        </row>
        <row r="5694">
          <cell r="A5694">
            <v>42879.461597222224</v>
          </cell>
          <cell r="B5694">
            <v>-3.78</v>
          </cell>
          <cell r="C5694">
            <v>-4.6500000000000004</v>
          </cell>
        </row>
        <row r="5695">
          <cell r="A5695">
            <v>42879.461944444447</v>
          </cell>
          <cell r="B5695">
            <v>-3.78</v>
          </cell>
          <cell r="C5695">
            <v>-4.67</v>
          </cell>
        </row>
        <row r="5696">
          <cell r="A5696">
            <v>42879.462291666663</v>
          </cell>
          <cell r="B5696">
            <v>-3.78</v>
          </cell>
          <cell r="C5696">
            <v>-4.62</v>
          </cell>
        </row>
        <row r="5697">
          <cell r="A5697">
            <v>42879.462638888886</v>
          </cell>
          <cell r="B5697">
            <v>-3.79</v>
          </cell>
          <cell r="C5697">
            <v>-4.5199999999999996</v>
          </cell>
        </row>
        <row r="5698">
          <cell r="A5698">
            <v>42879.46298611111</v>
          </cell>
          <cell r="B5698">
            <v>-3.79</v>
          </cell>
          <cell r="C5698">
            <v>-4.42</v>
          </cell>
        </row>
        <row r="5699">
          <cell r="A5699">
            <v>42879.463333333333</v>
          </cell>
          <cell r="B5699">
            <v>-3.8</v>
          </cell>
          <cell r="C5699">
            <v>-4.32</v>
          </cell>
        </row>
        <row r="5700">
          <cell r="A5700">
            <v>42879.463680555556</v>
          </cell>
          <cell r="B5700">
            <v>-3.81</v>
          </cell>
          <cell r="C5700">
            <v>-4.2699999999999996</v>
          </cell>
        </row>
        <row r="5701">
          <cell r="A5701">
            <v>42879.46402777778</v>
          </cell>
          <cell r="B5701">
            <v>-3.81</v>
          </cell>
          <cell r="C5701">
            <v>-4.38</v>
          </cell>
        </row>
        <row r="5702">
          <cell r="A5702">
            <v>42879.464375000003</v>
          </cell>
          <cell r="B5702">
            <v>-3.82</v>
          </cell>
          <cell r="C5702">
            <v>-4.63</v>
          </cell>
        </row>
        <row r="5703">
          <cell r="A5703">
            <v>42879.464722222219</v>
          </cell>
          <cell r="B5703">
            <v>-3.82</v>
          </cell>
          <cell r="C5703">
            <v>-4.74</v>
          </cell>
        </row>
        <row r="5704">
          <cell r="A5704">
            <v>42879.465069444443</v>
          </cell>
          <cell r="B5704">
            <v>-3.83</v>
          </cell>
          <cell r="C5704">
            <v>-4.75</v>
          </cell>
        </row>
        <row r="5705">
          <cell r="A5705">
            <v>42879.465416666666</v>
          </cell>
          <cell r="B5705">
            <v>-3.83</v>
          </cell>
          <cell r="C5705">
            <v>-4.67</v>
          </cell>
        </row>
        <row r="5706">
          <cell r="A5706">
            <v>42879.465763888889</v>
          </cell>
          <cell r="B5706">
            <v>-3.84</v>
          </cell>
          <cell r="C5706">
            <v>-4.5599999999999996</v>
          </cell>
        </row>
        <row r="5707">
          <cell r="A5707">
            <v>42879.466111111113</v>
          </cell>
          <cell r="B5707">
            <v>-3.85</v>
          </cell>
          <cell r="C5707">
            <v>-4.45</v>
          </cell>
        </row>
        <row r="5708">
          <cell r="A5708">
            <v>42879.466458333336</v>
          </cell>
          <cell r="B5708">
            <v>-3.85</v>
          </cell>
          <cell r="C5708">
            <v>-4.3499999999999996</v>
          </cell>
        </row>
        <row r="5709">
          <cell r="A5709">
            <v>42879.466805555552</v>
          </cell>
          <cell r="B5709">
            <v>-3.86</v>
          </cell>
          <cell r="C5709">
            <v>-4.3499999999999996</v>
          </cell>
        </row>
        <row r="5710">
          <cell r="A5710">
            <v>42879.467152777775</v>
          </cell>
          <cell r="B5710">
            <v>-3.86</v>
          </cell>
          <cell r="C5710">
            <v>-4.53</v>
          </cell>
        </row>
        <row r="5711">
          <cell r="A5711">
            <v>42879.467511574076</v>
          </cell>
          <cell r="B5711">
            <v>-3.87</v>
          </cell>
          <cell r="C5711">
            <v>-4.7300000000000004</v>
          </cell>
        </row>
        <row r="5712">
          <cell r="A5712">
            <v>42879.467858796299</v>
          </cell>
          <cell r="B5712">
            <v>-3.88</v>
          </cell>
          <cell r="C5712">
            <v>-4.8099999999999996</v>
          </cell>
        </row>
        <row r="5713">
          <cell r="A5713">
            <v>42879.468206018515</v>
          </cell>
          <cell r="B5713">
            <v>-3.88</v>
          </cell>
          <cell r="C5713">
            <v>-4.7699999999999996</v>
          </cell>
        </row>
        <row r="5714">
          <cell r="A5714">
            <v>42879.468553240738</v>
          </cell>
          <cell r="B5714">
            <v>-3.9</v>
          </cell>
          <cell r="C5714">
            <v>-4.68</v>
          </cell>
        </row>
        <row r="5715">
          <cell r="A5715">
            <v>42879.468900462962</v>
          </cell>
          <cell r="B5715">
            <v>-3.9</v>
          </cell>
          <cell r="C5715">
            <v>-4.57</v>
          </cell>
        </row>
        <row r="5716">
          <cell r="A5716">
            <v>42879.469247685185</v>
          </cell>
          <cell r="B5716">
            <v>-3.9</v>
          </cell>
          <cell r="C5716">
            <v>-4.46</v>
          </cell>
        </row>
        <row r="5717">
          <cell r="A5717">
            <v>42879.469594907408</v>
          </cell>
          <cell r="B5717">
            <v>-3.91</v>
          </cell>
          <cell r="C5717">
            <v>-4.37</v>
          </cell>
        </row>
        <row r="5718">
          <cell r="A5718">
            <v>42879.469942129632</v>
          </cell>
          <cell r="B5718">
            <v>-3.92</v>
          </cell>
          <cell r="C5718">
            <v>-4.41</v>
          </cell>
        </row>
        <row r="5719">
          <cell r="A5719">
            <v>42879.470289351855</v>
          </cell>
          <cell r="B5719">
            <v>-3.92</v>
          </cell>
          <cell r="C5719">
            <v>-4.6100000000000003</v>
          </cell>
        </row>
        <row r="5720">
          <cell r="A5720">
            <v>42879.470636574071</v>
          </cell>
          <cell r="B5720">
            <v>-3.93</v>
          </cell>
          <cell r="C5720">
            <v>-4.8</v>
          </cell>
        </row>
        <row r="5721">
          <cell r="A5721">
            <v>42879.470983796295</v>
          </cell>
          <cell r="B5721">
            <v>-3.93</v>
          </cell>
          <cell r="C5721">
            <v>-4.8499999999999996</v>
          </cell>
        </row>
        <row r="5722">
          <cell r="A5722">
            <v>42879.471331018518</v>
          </cell>
          <cell r="B5722">
            <v>-3.95</v>
          </cell>
          <cell r="C5722">
            <v>-4.79</v>
          </cell>
        </row>
        <row r="5723">
          <cell r="A5723">
            <v>42879.471678240741</v>
          </cell>
          <cell r="B5723">
            <v>-3.95</v>
          </cell>
          <cell r="C5723">
            <v>-4.6900000000000004</v>
          </cell>
        </row>
        <row r="5724">
          <cell r="A5724">
            <v>42879.472025462965</v>
          </cell>
          <cell r="B5724">
            <v>-3.95</v>
          </cell>
          <cell r="C5724">
            <v>-4.5599999999999996</v>
          </cell>
        </row>
        <row r="5725">
          <cell r="A5725">
            <v>42879.472372685188</v>
          </cell>
          <cell r="B5725">
            <v>-3.96</v>
          </cell>
          <cell r="C5725">
            <v>-4.46</v>
          </cell>
        </row>
        <row r="5726">
          <cell r="A5726">
            <v>42879.472719907404</v>
          </cell>
          <cell r="B5726">
            <v>-3.96</v>
          </cell>
          <cell r="C5726">
            <v>-4.38</v>
          </cell>
        </row>
        <row r="5727">
          <cell r="A5727">
            <v>42879.473067129627</v>
          </cell>
          <cell r="B5727">
            <v>-3.97</v>
          </cell>
          <cell r="C5727">
            <v>-4.47</v>
          </cell>
        </row>
        <row r="5728">
          <cell r="A5728">
            <v>42879.473414351851</v>
          </cell>
          <cell r="B5728">
            <v>-3.98</v>
          </cell>
          <cell r="C5728">
            <v>-4.67</v>
          </cell>
        </row>
        <row r="5729">
          <cell r="A5729">
            <v>42879.473761574074</v>
          </cell>
          <cell r="B5729">
            <v>-3.98</v>
          </cell>
          <cell r="C5729">
            <v>-4.8099999999999996</v>
          </cell>
        </row>
        <row r="5730">
          <cell r="A5730">
            <v>42879.474108796298</v>
          </cell>
          <cell r="B5730">
            <v>-3.98</v>
          </cell>
          <cell r="C5730">
            <v>-4.82</v>
          </cell>
        </row>
        <row r="5731">
          <cell r="A5731">
            <v>42879.474456018521</v>
          </cell>
          <cell r="B5731">
            <v>-3.99</v>
          </cell>
          <cell r="C5731">
            <v>-4.76</v>
          </cell>
        </row>
        <row r="5732">
          <cell r="A5732">
            <v>42879.474803240744</v>
          </cell>
          <cell r="B5732">
            <v>-4</v>
          </cell>
          <cell r="C5732">
            <v>-4.66</v>
          </cell>
        </row>
        <row r="5733">
          <cell r="A5733">
            <v>42879.47515046296</v>
          </cell>
          <cell r="B5733">
            <v>-4.01</v>
          </cell>
          <cell r="C5733">
            <v>-4.55</v>
          </cell>
        </row>
        <row r="5734">
          <cell r="A5734">
            <v>42879.475497685184</v>
          </cell>
          <cell r="B5734">
            <v>-4.01</v>
          </cell>
          <cell r="C5734">
            <v>-4.45</v>
          </cell>
        </row>
        <row r="5735">
          <cell r="A5735">
            <v>42879.475844907407</v>
          </cell>
          <cell r="B5735">
            <v>-4.01</v>
          </cell>
          <cell r="C5735">
            <v>-4.45</v>
          </cell>
        </row>
        <row r="5736">
          <cell r="A5736">
            <v>42879.47619212963</v>
          </cell>
          <cell r="B5736">
            <v>-4.03</v>
          </cell>
          <cell r="C5736">
            <v>-4.62</v>
          </cell>
        </row>
        <row r="5737">
          <cell r="A5737">
            <v>42879.476539351854</v>
          </cell>
          <cell r="B5737">
            <v>-4.03</v>
          </cell>
          <cell r="C5737">
            <v>-4.82</v>
          </cell>
        </row>
        <row r="5738">
          <cell r="A5738">
            <v>42879.476886574077</v>
          </cell>
          <cell r="B5738">
            <v>-4.04</v>
          </cell>
          <cell r="C5738">
            <v>-4.8899999999999997</v>
          </cell>
        </row>
        <row r="5739">
          <cell r="A5739">
            <v>42879.477233796293</v>
          </cell>
          <cell r="B5739">
            <v>-4.04</v>
          </cell>
          <cell r="C5739">
            <v>-4.8499999999999996</v>
          </cell>
        </row>
        <row r="5740">
          <cell r="A5740">
            <v>42879.477581018517</v>
          </cell>
          <cell r="B5740">
            <v>-4.05</v>
          </cell>
          <cell r="C5740">
            <v>-4.76</v>
          </cell>
        </row>
        <row r="5741">
          <cell r="A5741">
            <v>42879.47792824074</v>
          </cell>
          <cell r="B5741">
            <v>-4.05</v>
          </cell>
          <cell r="C5741">
            <v>-4.6500000000000004</v>
          </cell>
        </row>
        <row r="5742">
          <cell r="A5742">
            <v>42879.478275462963</v>
          </cell>
          <cell r="B5742">
            <v>-4.05</v>
          </cell>
          <cell r="C5742">
            <v>-4.54</v>
          </cell>
        </row>
        <row r="5743">
          <cell r="A5743">
            <v>42879.478622685187</v>
          </cell>
          <cell r="B5743">
            <v>-4.0599999999999996</v>
          </cell>
          <cell r="C5743">
            <v>-4.45</v>
          </cell>
        </row>
        <row r="5744">
          <cell r="A5744">
            <v>42879.47896990741</v>
          </cell>
          <cell r="B5744">
            <v>-4.07</v>
          </cell>
          <cell r="C5744">
            <v>-4.46</v>
          </cell>
        </row>
        <row r="5745">
          <cell r="A5745">
            <v>42879.479317129626</v>
          </cell>
          <cell r="B5745">
            <v>-4.08</v>
          </cell>
          <cell r="C5745">
            <v>-4.68</v>
          </cell>
        </row>
        <row r="5746">
          <cell r="A5746">
            <v>42879.479664351849</v>
          </cell>
          <cell r="B5746">
            <v>-4.08</v>
          </cell>
          <cell r="C5746">
            <v>-4.8499999999999996</v>
          </cell>
        </row>
        <row r="5747">
          <cell r="A5747">
            <v>42879.480011574073</v>
          </cell>
          <cell r="B5747">
            <v>-4.08</v>
          </cell>
          <cell r="C5747">
            <v>-4.8899999999999997</v>
          </cell>
        </row>
        <row r="5748">
          <cell r="A5748">
            <v>42879.480358796296</v>
          </cell>
          <cell r="B5748">
            <v>-4.09</v>
          </cell>
          <cell r="C5748">
            <v>-4.84</v>
          </cell>
        </row>
        <row r="5749">
          <cell r="A5749">
            <v>42879.480706018519</v>
          </cell>
          <cell r="B5749">
            <v>-4.0999999999999996</v>
          </cell>
          <cell r="C5749">
            <v>-4.76</v>
          </cell>
        </row>
        <row r="5750">
          <cell r="A5750">
            <v>42879.481053240743</v>
          </cell>
          <cell r="B5750">
            <v>-4.0999999999999996</v>
          </cell>
          <cell r="C5750">
            <v>-4.6500000000000004</v>
          </cell>
        </row>
        <row r="5751">
          <cell r="A5751">
            <v>42879.481400462966</v>
          </cell>
          <cell r="B5751">
            <v>-4.1100000000000003</v>
          </cell>
          <cell r="C5751">
            <v>-4.55</v>
          </cell>
        </row>
        <row r="5752">
          <cell r="A5752">
            <v>42879.481747685182</v>
          </cell>
          <cell r="B5752">
            <v>-4.12</v>
          </cell>
          <cell r="C5752">
            <v>-4.47</v>
          </cell>
        </row>
        <row r="5753">
          <cell r="A5753">
            <v>42879.482094907406</v>
          </cell>
          <cell r="B5753">
            <v>-4.12</v>
          </cell>
          <cell r="C5753">
            <v>-4.55</v>
          </cell>
        </row>
        <row r="5754">
          <cell r="A5754">
            <v>42879.482442129629</v>
          </cell>
          <cell r="B5754">
            <v>-4.13</v>
          </cell>
          <cell r="C5754">
            <v>-4.7699999999999996</v>
          </cell>
        </row>
        <row r="5755">
          <cell r="A5755">
            <v>42879.482789351852</v>
          </cell>
          <cell r="B5755">
            <v>-4.13</v>
          </cell>
          <cell r="C5755">
            <v>-4.91</v>
          </cell>
        </row>
        <row r="5756">
          <cell r="A5756">
            <v>42879.483136574076</v>
          </cell>
          <cell r="B5756">
            <v>-4.13</v>
          </cell>
          <cell r="C5756">
            <v>-4.9400000000000004</v>
          </cell>
        </row>
        <row r="5757">
          <cell r="A5757">
            <v>42879.483483796299</v>
          </cell>
          <cell r="B5757">
            <v>-4.1399999999999997</v>
          </cell>
          <cell r="C5757">
            <v>-4.87</v>
          </cell>
        </row>
        <row r="5758">
          <cell r="A5758">
            <v>42879.483831018515</v>
          </cell>
          <cell r="B5758">
            <v>-4.1399999999999997</v>
          </cell>
          <cell r="C5758">
            <v>-4.7699999999999996</v>
          </cell>
        </row>
        <row r="5759">
          <cell r="A5759">
            <v>42879.484178240738</v>
          </cell>
          <cell r="B5759">
            <v>-4.1500000000000004</v>
          </cell>
          <cell r="C5759">
            <v>-4.67</v>
          </cell>
        </row>
        <row r="5760">
          <cell r="A5760">
            <v>42879.484525462962</v>
          </cell>
          <cell r="B5760">
            <v>-4.1500000000000004</v>
          </cell>
          <cell r="C5760">
            <v>-4.5599999999999996</v>
          </cell>
        </row>
        <row r="5761">
          <cell r="A5761">
            <v>42879.484872685185</v>
          </cell>
          <cell r="B5761">
            <v>-4.16</v>
          </cell>
          <cell r="C5761">
            <v>-4.5199999999999996</v>
          </cell>
        </row>
        <row r="5762">
          <cell r="A5762">
            <v>42879.485219907408</v>
          </cell>
          <cell r="B5762">
            <v>-4.17</v>
          </cell>
          <cell r="C5762">
            <v>-4.6500000000000004</v>
          </cell>
        </row>
        <row r="5763">
          <cell r="A5763">
            <v>42879.485567129632</v>
          </cell>
          <cell r="B5763">
            <v>-4.18</v>
          </cell>
          <cell r="C5763">
            <v>-4.8499999999999996</v>
          </cell>
        </row>
        <row r="5764">
          <cell r="A5764">
            <v>42879.485914351855</v>
          </cell>
          <cell r="B5764">
            <v>-4.18</v>
          </cell>
          <cell r="C5764">
            <v>-4.95</v>
          </cell>
        </row>
        <row r="5765">
          <cell r="A5765">
            <v>42879.486261574071</v>
          </cell>
          <cell r="B5765">
            <v>-4.18</v>
          </cell>
          <cell r="C5765">
            <v>-4.9400000000000004</v>
          </cell>
        </row>
        <row r="5766">
          <cell r="A5766">
            <v>42879.486620370371</v>
          </cell>
          <cell r="B5766">
            <v>-4.1900000000000004</v>
          </cell>
          <cell r="C5766">
            <v>-4.8600000000000003</v>
          </cell>
        </row>
        <row r="5767">
          <cell r="A5767">
            <v>42879.486967592595</v>
          </cell>
          <cell r="B5767">
            <v>-4.1900000000000004</v>
          </cell>
          <cell r="C5767">
            <v>-4.76</v>
          </cell>
        </row>
        <row r="5768">
          <cell r="A5768">
            <v>42879.487314814818</v>
          </cell>
          <cell r="B5768">
            <v>-4.21</v>
          </cell>
          <cell r="C5768">
            <v>-4.6399999999999997</v>
          </cell>
        </row>
        <row r="5769">
          <cell r="A5769">
            <v>42879.487662037034</v>
          </cell>
          <cell r="B5769">
            <v>-4.21</v>
          </cell>
          <cell r="C5769">
            <v>-4.55</v>
          </cell>
        </row>
        <row r="5770">
          <cell r="A5770">
            <v>42879.488009259258</v>
          </cell>
          <cell r="B5770">
            <v>-4.21</v>
          </cell>
          <cell r="C5770">
            <v>-4.58</v>
          </cell>
        </row>
        <row r="5771">
          <cell r="A5771">
            <v>42879.488356481481</v>
          </cell>
          <cell r="B5771">
            <v>-4.22</v>
          </cell>
          <cell r="C5771">
            <v>-4.8099999999999996</v>
          </cell>
        </row>
        <row r="5772">
          <cell r="A5772">
            <v>42879.488703703704</v>
          </cell>
          <cell r="B5772">
            <v>-4.22</v>
          </cell>
          <cell r="C5772">
            <v>-4.95</v>
          </cell>
        </row>
        <row r="5773">
          <cell r="A5773">
            <v>42879.489050925928</v>
          </cell>
          <cell r="B5773">
            <v>-4.2300000000000004</v>
          </cell>
          <cell r="C5773">
            <v>-4.99</v>
          </cell>
        </row>
        <row r="5774">
          <cell r="A5774">
            <v>42879.489398148151</v>
          </cell>
          <cell r="B5774">
            <v>-4.24</v>
          </cell>
          <cell r="C5774">
            <v>-4.9400000000000004</v>
          </cell>
        </row>
        <row r="5775">
          <cell r="A5775">
            <v>42879.489745370367</v>
          </cell>
          <cell r="B5775">
            <v>-4.24</v>
          </cell>
          <cell r="C5775">
            <v>-4.83</v>
          </cell>
        </row>
        <row r="5776">
          <cell r="A5776">
            <v>42879.49009259259</v>
          </cell>
          <cell r="B5776">
            <v>-4.24</v>
          </cell>
          <cell r="C5776">
            <v>-4.72</v>
          </cell>
        </row>
        <row r="5777">
          <cell r="A5777">
            <v>42879.490439814814</v>
          </cell>
          <cell r="B5777">
            <v>-4.25</v>
          </cell>
          <cell r="C5777">
            <v>-4.62</v>
          </cell>
        </row>
        <row r="5778">
          <cell r="A5778">
            <v>42879.490787037037</v>
          </cell>
          <cell r="B5778">
            <v>-4.24</v>
          </cell>
          <cell r="C5778">
            <v>-4.58</v>
          </cell>
        </row>
        <row r="5779">
          <cell r="A5779">
            <v>42879.49113425926</v>
          </cell>
          <cell r="B5779">
            <v>-4.26</v>
          </cell>
          <cell r="C5779">
            <v>-4.7699999999999996</v>
          </cell>
        </row>
        <row r="5780">
          <cell r="A5780">
            <v>42879.491481481484</v>
          </cell>
          <cell r="B5780">
            <v>-4.2699999999999996</v>
          </cell>
          <cell r="C5780">
            <v>-4.92</v>
          </cell>
        </row>
        <row r="5781">
          <cell r="A5781">
            <v>42879.491828703707</v>
          </cell>
          <cell r="B5781">
            <v>-4.2699999999999996</v>
          </cell>
          <cell r="C5781">
            <v>-5</v>
          </cell>
        </row>
        <row r="5782">
          <cell r="A5782">
            <v>42879.492175925923</v>
          </cell>
          <cell r="B5782">
            <v>-4.2699999999999996</v>
          </cell>
          <cell r="C5782">
            <v>-4.9800000000000004</v>
          </cell>
        </row>
        <row r="5783">
          <cell r="A5783">
            <v>42879.492523148147</v>
          </cell>
          <cell r="B5783">
            <v>-4.28</v>
          </cell>
          <cell r="C5783">
            <v>-4.8899999999999997</v>
          </cell>
        </row>
        <row r="5784">
          <cell r="A5784">
            <v>42879.49287037037</v>
          </cell>
          <cell r="B5784">
            <v>-4.28</v>
          </cell>
          <cell r="C5784">
            <v>-4.78</v>
          </cell>
        </row>
        <row r="5785">
          <cell r="A5785">
            <v>42879.493217592593</v>
          </cell>
          <cell r="B5785">
            <v>-4.29</v>
          </cell>
          <cell r="C5785">
            <v>-4.68</v>
          </cell>
        </row>
        <row r="5786">
          <cell r="A5786">
            <v>42879.493564814817</v>
          </cell>
          <cell r="B5786">
            <v>-4.3</v>
          </cell>
          <cell r="C5786">
            <v>-4.59</v>
          </cell>
        </row>
        <row r="5787">
          <cell r="A5787">
            <v>42879.49391203704</v>
          </cell>
          <cell r="B5787">
            <v>-4.3</v>
          </cell>
          <cell r="C5787">
            <v>-4.66</v>
          </cell>
        </row>
        <row r="5788">
          <cell r="A5788">
            <v>42879.494259259256</v>
          </cell>
          <cell r="B5788">
            <v>-4.3</v>
          </cell>
          <cell r="C5788">
            <v>-4.8499999999999996</v>
          </cell>
        </row>
        <row r="5789">
          <cell r="A5789">
            <v>42879.494606481479</v>
          </cell>
          <cell r="B5789">
            <v>-4.3099999999999996</v>
          </cell>
          <cell r="C5789">
            <v>-5.0199999999999996</v>
          </cell>
        </row>
        <row r="5790">
          <cell r="A5790">
            <v>42879.494953703703</v>
          </cell>
          <cell r="B5790">
            <v>-4.3099999999999996</v>
          </cell>
          <cell r="C5790">
            <v>-5.07</v>
          </cell>
        </row>
        <row r="5791">
          <cell r="A5791">
            <v>42879.495300925926</v>
          </cell>
          <cell r="B5791">
            <v>-4.33</v>
          </cell>
          <cell r="C5791">
            <v>-5.01</v>
          </cell>
        </row>
        <row r="5792">
          <cell r="A5792">
            <v>42879.495648148149</v>
          </cell>
          <cell r="B5792">
            <v>-4.32</v>
          </cell>
          <cell r="C5792">
            <v>-4.92</v>
          </cell>
        </row>
        <row r="5793">
          <cell r="A5793">
            <v>42879.495995370373</v>
          </cell>
          <cell r="B5793">
            <v>-4.34</v>
          </cell>
          <cell r="C5793">
            <v>-4.8099999999999996</v>
          </cell>
        </row>
        <row r="5794">
          <cell r="A5794">
            <v>42879.496342592596</v>
          </cell>
          <cell r="B5794">
            <v>-4.34</v>
          </cell>
          <cell r="C5794">
            <v>-4.72</v>
          </cell>
        </row>
        <row r="5795">
          <cell r="A5795">
            <v>42879.496689814812</v>
          </cell>
          <cell r="B5795">
            <v>-4.34</v>
          </cell>
          <cell r="C5795">
            <v>-4.6500000000000004</v>
          </cell>
        </row>
        <row r="5796">
          <cell r="A5796">
            <v>42879.497037037036</v>
          </cell>
          <cell r="B5796">
            <v>-4.3499999999999996</v>
          </cell>
          <cell r="C5796">
            <v>-4.75</v>
          </cell>
        </row>
        <row r="5797">
          <cell r="A5797">
            <v>42879.497384259259</v>
          </cell>
          <cell r="B5797">
            <v>-4.3499999999999996</v>
          </cell>
          <cell r="C5797">
            <v>-5</v>
          </cell>
        </row>
        <row r="5798">
          <cell r="A5798">
            <v>42879.497731481482</v>
          </cell>
          <cell r="B5798">
            <v>-4.3600000000000003</v>
          </cell>
          <cell r="C5798">
            <v>-5.13</v>
          </cell>
        </row>
        <row r="5799">
          <cell r="A5799">
            <v>42879.498078703706</v>
          </cell>
          <cell r="B5799">
            <v>-4.3600000000000003</v>
          </cell>
          <cell r="C5799">
            <v>-5.13</v>
          </cell>
        </row>
        <row r="5800">
          <cell r="A5800">
            <v>42879.498425925929</v>
          </cell>
          <cell r="B5800">
            <v>-4.37</v>
          </cell>
          <cell r="C5800">
            <v>-5.05</v>
          </cell>
        </row>
        <row r="5801">
          <cell r="A5801">
            <v>42879.498773148145</v>
          </cell>
          <cell r="B5801">
            <v>-4.37</v>
          </cell>
          <cell r="C5801">
            <v>-4.93</v>
          </cell>
        </row>
        <row r="5802">
          <cell r="A5802">
            <v>42879.499120370368</v>
          </cell>
          <cell r="B5802">
            <v>-4.38</v>
          </cell>
          <cell r="C5802">
            <v>-4.82</v>
          </cell>
        </row>
        <row r="5803">
          <cell r="A5803">
            <v>42879.499467592592</v>
          </cell>
          <cell r="B5803">
            <v>-4.38</v>
          </cell>
          <cell r="C5803">
            <v>-4.72</v>
          </cell>
        </row>
        <row r="5804">
          <cell r="A5804">
            <v>42879.499814814815</v>
          </cell>
          <cell r="B5804">
            <v>-4.4000000000000004</v>
          </cell>
          <cell r="C5804">
            <v>-4.74</v>
          </cell>
        </row>
        <row r="5805">
          <cell r="A5805">
            <v>42879.500162037039</v>
          </cell>
          <cell r="B5805">
            <v>-4.3899999999999997</v>
          </cell>
          <cell r="C5805">
            <v>-4.93</v>
          </cell>
        </row>
        <row r="5806">
          <cell r="A5806">
            <v>42879.500509259262</v>
          </cell>
          <cell r="B5806">
            <v>-4.4000000000000004</v>
          </cell>
          <cell r="C5806">
            <v>-5.1100000000000003</v>
          </cell>
        </row>
        <row r="5807">
          <cell r="A5807">
            <v>42879.500856481478</v>
          </cell>
          <cell r="B5807">
            <v>-4.4000000000000004</v>
          </cell>
          <cell r="C5807">
            <v>-5.19</v>
          </cell>
        </row>
        <row r="5808">
          <cell r="A5808">
            <v>42879.501203703701</v>
          </cell>
          <cell r="B5808">
            <v>-4.41</v>
          </cell>
          <cell r="C5808">
            <v>-5.15</v>
          </cell>
        </row>
        <row r="5809">
          <cell r="A5809">
            <v>42879.501550925925</v>
          </cell>
          <cell r="B5809">
            <v>-4.41</v>
          </cell>
          <cell r="C5809">
            <v>-5.07</v>
          </cell>
        </row>
        <row r="5810">
          <cell r="A5810">
            <v>42879.501898148148</v>
          </cell>
          <cell r="B5810">
            <v>-4.42</v>
          </cell>
          <cell r="C5810">
            <v>-4.96</v>
          </cell>
        </row>
        <row r="5811">
          <cell r="A5811">
            <v>42879.502245370371</v>
          </cell>
          <cell r="B5811">
            <v>-4.43</v>
          </cell>
          <cell r="C5811">
            <v>-4.8600000000000003</v>
          </cell>
        </row>
        <row r="5812">
          <cell r="A5812">
            <v>42879.502592592595</v>
          </cell>
          <cell r="B5812">
            <v>-4.4400000000000004</v>
          </cell>
          <cell r="C5812">
            <v>-4.7699999999999996</v>
          </cell>
        </row>
        <row r="5813">
          <cell r="A5813">
            <v>42879.502939814818</v>
          </cell>
          <cell r="B5813">
            <v>-4.4400000000000004</v>
          </cell>
          <cell r="C5813">
            <v>-4.8099999999999996</v>
          </cell>
        </row>
        <row r="5814">
          <cell r="A5814">
            <v>42879.503287037034</v>
          </cell>
          <cell r="B5814">
            <v>-4.45</v>
          </cell>
          <cell r="C5814">
            <v>-5</v>
          </cell>
        </row>
        <row r="5815">
          <cell r="A5815">
            <v>42879.503634259258</v>
          </cell>
          <cell r="B5815">
            <v>-4.45</v>
          </cell>
          <cell r="C5815">
            <v>-5.18</v>
          </cell>
        </row>
        <row r="5816">
          <cell r="A5816">
            <v>42879.503981481481</v>
          </cell>
          <cell r="B5816">
            <v>-4.46</v>
          </cell>
          <cell r="C5816">
            <v>-5.24</v>
          </cell>
        </row>
        <row r="5817">
          <cell r="A5817">
            <v>42879.504328703704</v>
          </cell>
          <cell r="B5817">
            <v>-4.45</v>
          </cell>
          <cell r="C5817">
            <v>-5.21</v>
          </cell>
        </row>
        <row r="5818">
          <cell r="A5818">
            <v>42879.504675925928</v>
          </cell>
          <cell r="B5818">
            <v>-4.46</v>
          </cell>
          <cell r="C5818">
            <v>-5.12</v>
          </cell>
        </row>
        <row r="5819">
          <cell r="A5819">
            <v>42879.505023148151</v>
          </cell>
          <cell r="B5819">
            <v>-4.47</v>
          </cell>
          <cell r="C5819">
            <v>-5.01</v>
          </cell>
        </row>
        <row r="5820">
          <cell r="A5820">
            <v>42879.505370370367</v>
          </cell>
          <cell r="B5820">
            <v>-4.47</v>
          </cell>
          <cell r="C5820">
            <v>-4.9000000000000004</v>
          </cell>
        </row>
        <row r="5821">
          <cell r="A5821">
            <v>42879.50571759259</v>
          </cell>
          <cell r="B5821">
            <v>-4.47</v>
          </cell>
          <cell r="C5821">
            <v>-4.8099999999999996</v>
          </cell>
        </row>
        <row r="5822">
          <cell r="A5822">
            <v>42879.506076388891</v>
          </cell>
          <cell r="B5822">
            <v>-4.4800000000000004</v>
          </cell>
          <cell r="C5822">
            <v>-4.84</v>
          </cell>
        </row>
        <row r="5823">
          <cell r="A5823">
            <v>42879.506423611114</v>
          </cell>
          <cell r="B5823">
            <v>-4.49</v>
          </cell>
          <cell r="C5823">
            <v>-5.0999999999999996</v>
          </cell>
        </row>
        <row r="5824">
          <cell r="A5824">
            <v>42879.50677083333</v>
          </cell>
          <cell r="B5824">
            <v>-4.5</v>
          </cell>
          <cell r="C5824">
            <v>-5.25</v>
          </cell>
        </row>
        <row r="5825">
          <cell r="A5825">
            <v>42879.507118055553</v>
          </cell>
          <cell r="B5825">
            <v>-4.51</v>
          </cell>
          <cell r="C5825">
            <v>-5.3</v>
          </cell>
        </row>
        <row r="5826">
          <cell r="A5826">
            <v>42879.507465277777</v>
          </cell>
          <cell r="B5826">
            <v>-4.51</v>
          </cell>
          <cell r="C5826">
            <v>-5.25</v>
          </cell>
        </row>
        <row r="5827">
          <cell r="A5827">
            <v>42879.5078125</v>
          </cell>
          <cell r="B5827">
            <v>-4.51</v>
          </cell>
          <cell r="C5827">
            <v>-5.17</v>
          </cell>
        </row>
        <row r="5828">
          <cell r="A5828">
            <v>42879.508159722223</v>
          </cell>
          <cell r="B5828">
            <v>-4.5199999999999996</v>
          </cell>
          <cell r="C5828">
            <v>-5.0599999999999996</v>
          </cell>
        </row>
        <row r="5829">
          <cell r="A5829">
            <v>42879.508506944447</v>
          </cell>
          <cell r="B5829">
            <v>-4.5199999999999996</v>
          </cell>
          <cell r="C5829">
            <v>-4.95</v>
          </cell>
        </row>
        <row r="5830">
          <cell r="A5830">
            <v>42879.50885416667</v>
          </cell>
          <cell r="B5830">
            <v>-4.53</v>
          </cell>
          <cell r="C5830">
            <v>-4.8600000000000003</v>
          </cell>
        </row>
        <row r="5831">
          <cell r="A5831">
            <v>42879.509201388886</v>
          </cell>
          <cell r="B5831">
            <v>-4.53</v>
          </cell>
          <cell r="C5831">
            <v>-4.91</v>
          </cell>
        </row>
        <row r="5832">
          <cell r="A5832">
            <v>42879.509548611109</v>
          </cell>
          <cell r="B5832">
            <v>-4.54</v>
          </cell>
          <cell r="C5832">
            <v>-5.13</v>
          </cell>
        </row>
        <row r="5833">
          <cell r="A5833">
            <v>42879.509895833333</v>
          </cell>
          <cell r="B5833">
            <v>-4.54</v>
          </cell>
          <cell r="C5833">
            <v>-5.28</v>
          </cell>
        </row>
        <row r="5834">
          <cell r="A5834">
            <v>42879.510243055556</v>
          </cell>
          <cell r="B5834">
            <v>-4.55</v>
          </cell>
          <cell r="C5834">
            <v>-5.33</v>
          </cell>
        </row>
        <row r="5835">
          <cell r="A5835">
            <v>42879.51059027778</v>
          </cell>
          <cell r="B5835">
            <v>-4.5599999999999996</v>
          </cell>
          <cell r="C5835">
            <v>-5.29</v>
          </cell>
        </row>
        <row r="5836">
          <cell r="A5836">
            <v>42879.510937500003</v>
          </cell>
          <cell r="B5836">
            <v>-4.57</v>
          </cell>
          <cell r="C5836">
            <v>-5.18</v>
          </cell>
        </row>
        <row r="5837">
          <cell r="A5837">
            <v>42879.511284722219</v>
          </cell>
          <cell r="B5837">
            <v>-4.57</v>
          </cell>
          <cell r="C5837">
            <v>-5.09</v>
          </cell>
        </row>
        <row r="5838">
          <cell r="A5838">
            <v>42879.511631944442</v>
          </cell>
          <cell r="B5838">
            <v>-4.57</v>
          </cell>
          <cell r="C5838">
            <v>-4.97</v>
          </cell>
        </row>
        <row r="5839">
          <cell r="A5839">
            <v>42879.511979166666</v>
          </cell>
          <cell r="B5839">
            <v>-4.58</v>
          </cell>
          <cell r="C5839">
            <v>-4.9000000000000004</v>
          </cell>
        </row>
        <row r="5840">
          <cell r="A5840">
            <v>42879.512326388889</v>
          </cell>
          <cell r="B5840">
            <v>-4.58</v>
          </cell>
          <cell r="C5840">
            <v>-4.9000000000000004</v>
          </cell>
        </row>
        <row r="5841">
          <cell r="A5841">
            <v>42879.512673611112</v>
          </cell>
          <cell r="B5841">
            <v>-4.59</v>
          </cell>
          <cell r="C5841">
            <v>-5.07</v>
          </cell>
        </row>
        <row r="5842">
          <cell r="A5842">
            <v>42879.513020833336</v>
          </cell>
          <cell r="B5842">
            <v>-4.59</v>
          </cell>
          <cell r="C5842">
            <v>-5.31</v>
          </cell>
        </row>
        <row r="5843">
          <cell r="A5843">
            <v>42879.513368055559</v>
          </cell>
          <cell r="B5843">
            <v>-4.5999999999999996</v>
          </cell>
          <cell r="C5843">
            <v>-5.36</v>
          </cell>
        </row>
        <row r="5844">
          <cell r="A5844">
            <v>42879.513715277775</v>
          </cell>
          <cell r="B5844">
            <v>-4.6100000000000003</v>
          </cell>
          <cell r="C5844">
            <v>-5.32</v>
          </cell>
        </row>
        <row r="5845">
          <cell r="A5845">
            <v>42879.514062499999</v>
          </cell>
          <cell r="B5845">
            <v>-4.6100000000000003</v>
          </cell>
          <cell r="C5845">
            <v>-5.23</v>
          </cell>
        </row>
        <row r="5846">
          <cell r="A5846">
            <v>42879.514409722222</v>
          </cell>
          <cell r="B5846">
            <v>-4.6100000000000003</v>
          </cell>
          <cell r="C5846">
            <v>-5.13</v>
          </cell>
        </row>
        <row r="5847">
          <cell r="A5847">
            <v>42879.514756944445</v>
          </cell>
          <cell r="B5847">
            <v>-4.62</v>
          </cell>
          <cell r="C5847">
            <v>-5.0199999999999996</v>
          </cell>
        </row>
        <row r="5848">
          <cell r="A5848">
            <v>42879.515104166669</v>
          </cell>
          <cell r="B5848">
            <v>-4.63</v>
          </cell>
          <cell r="C5848">
            <v>-4.9400000000000004</v>
          </cell>
        </row>
        <row r="5849">
          <cell r="A5849">
            <v>42879.515451388892</v>
          </cell>
          <cell r="B5849">
            <v>-4.63</v>
          </cell>
          <cell r="C5849">
            <v>-4.93</v>
          </cell>
        </row>
        <row r="5850">
          <cell r="A5850">
            <v>42879.515798611108</v>
          </cell>
          <cell r="B5850">
            <v>-4.63</v>
          </cell>
          <cell r="C5850">
            <v>-5.09</v>
          </cell>
        </row>
        <row r="5851">
          <cell r="A5851">
            <v>42879.516145833331</v>
          </cell>
          <cell r="B5851">
            <v>-4.6399999999999997</v>
          </cell>
          <cell r="C5851">
            <v>-5.3</v>
          </cell>
        </row>
        <row r="5852">
          <cell r="A5852">
            <v>42879.516493055555</v>
          </cell>
          <cell r="B5852">
            <v>-4.6399999999999997</v>
          </cell>
          <cell r="C5852">
            <v>-5.38</v>
          </cell>
        </row>
        <row r="5853">
          <cell r="A5853">
            <v>42879.516840277778</v>
          </cell>
          <cell r="B5853">
            <v>-4.6500000000000004</v>
          </cell>
          <cell r="C5853">
            <v>-5.35</v>
          </cell>
        </row>
        <row r="5854">
          <cell r="A5854">
            <v>42879.517187500001</v>
          </cell>
          <cell r="B5854">
            <v>-4.66</v>
          </cell>
          <cell r="C5854">
            <v>-5.27</v>
          </cell>
        </row>
        <row r="5855">
          <cell r="A5855">
            <v>42879.517534722225</v>
          </cell>
          <cell r="B5855">
            <v>-4.66</v>
          </cell>
          <cell r="C5855">
            <v>-5.16</v>
          </cell>
        </row>
        <row r="5856">
          <cell r="A5856">
            <v>42879.517881944441</v>
          </cell>
          <cell r="B5856">
            <v>-4.66</v>
          </cell>
          <cell r="C5856">
            <v>-5.0599999999999996</v>
          </cell>
        </row>
        <row r="5857">
          <cell r="A5857">
            <v>42879.518229166664</v>
          </cell>
          <cell r="B5857">
            <v>-4.67</v>
          </cell>
          <cell r="C5857">
            <v>-4.96</v>
          </cell>
        </row>
        <row r="5858">
          <cell r="A5858">
            <v>42879.518576388888</v>
          </cell>
          <cell r="B5858">
            <v>-4.67</v>
          </cell>
          <cell r="C5858">
            <v>-4.96</v>
          </cell>
        </row>
        <row r="5859">
          <cell r="A5859">
            <v>42879.518923611111</v>
          </cell>
          <cell r="B5859">
            <v>-4.68</v>
          </cell>
          <cell r="C5859">
            <v>-5.17</v>
          </cell>
        </row>
        <row r="5860">
          <cell r="A5860">
            <v>42879.519270833334</v>
          </cell>
          <cell r="B5860">
            <v>-4.68</v>
          </cell>
          <cell r="C5860">
            <v>-5.34</v>
          </cell>
        </row>
        <row r="5861">
          <cell r="A5861">
            <v>42879.519618055558</v>
          </cell>
          <cell r="B5861">
            <v>-4.6900000000000004</v>
          </cell>
          <cell r="C5861">
            <v>-5.41</v>
          </cell>
        </row>
        <row r="5862">
          <cell r="A5862">
            <v>42879.519965277781</v>
          </cell>
          <cell r="B5862">
            <v>-4.6900000000000004</v>
          </cell>
          <cell r="C5862">
            <v>-5.37</v>
          </cell>
        </row>
        <row r="5863">
          <cell r="A5863">
            <v>42879.520312499997</v>
          </cell>
          <cell r="B5863">
            <v>-4.7</v>
          </cell>
          <cell r="C5863">
            <v>-5.29</v>
          </cell>
        </row>
        <row r="5864">
          <cell r="A5864">
            <v>42879.52065972222</v>
          </cell>
          <cell r="B5864">
            <v>-4.7</v>
          </cell>
          <cell r="C5864">
            <v>-5.18</v>
          </cell>
        </row>
        <row r="5865">
          <cell r="A5865">
            <v>42879.521006944444</v>
          </cell>
          <cell r="B5865">
            <v>-4.7</v>
          </cell>
          <cell r="C5865">
            <v>-5.08</v>
          </cell>
        </row>
        <row r="5866">
          <cell r="A5866">
            <v>42879.521354166667</v>
          </cell>
          <cell r="B5866">
            <v>-4.71</v>
          </cell>
          <cell r="C5866">
            <v>-4.9800000000000004</v>
          </cell>
        </row>
        <row r="5867">
          <cell r="A5867">
            <v>42879.521701388891</v>
          </cell>
          <cell r="B5867">
            <v>-4.72</v>
          </cell>
          <cell r="C5867">
            <v>-5.0199999999999996</v>
          </cell>
        </row>
        <row r="5868">
          <cell r="A5868">
            <v>42879.522048611114</v>
          </cell>
          <cell r="B5868">
            <v>-4.7300000000000004</v>
          </cell>
          <cell r="C5868">
            <v>-5.23</v>
          </cell>
        </row>
        <row r="5869">
          <cell r="A5869">
            <v>42879.52239583333</v>
          </cell>
          <cell r="B5869">
            <v>-4.7300000000000004</v>
          </cell>
          <cell r="C5869">
            <v>-5.39</v>
          </cell>
        </row>
        <row r="5870">
          <cell r="A5870">
            <v>42879.522743055553</v>
          </cell>
          <cell r="B5870">
            <v>-4.74</v>
          </cell>
          <cell r="C5870">
            <v>-5.42</v>
          </cell>
        </row>
        <row r="5871">
          <cell r="A5871">
            <v>42879.523090277777</v>
          </cell>
          <cell r="B5871">
            <v>-4.74</v>
          </cell>
          <cell r="C5871">
            <v>-5.36</v>
          </cell>
        </row>
        <row r="5872">
          <cell r="A5872">
            <v>42879.5234375</v>
          </cell>
          <cell r="B5872">
            <v>-4.75</v>
          </cell>
          <cell r="C5872">
            <v>-5.26</v>
          </cell>
        </row>
        <row r="5873">
          <cell r="A5873">
            <v>42879.523784722223</v>
          </cell>
          <cell r="B5873">
            <v>-4.75</v>
          </cell>
          <cell r="C5873">
            <v>-5.16</v>
          </cell>
        </row>
        <row r="5874">
          <cell r="A5874">
            <v>42879.524131944447</v>
          </cell>
          <cell r="B5874">
            <v>-4.76</v>
          </cell>
          <cell r="C5874">
            <v>-5.0599999999999996</v>
          </cell>
        </row>
        <row r="5875">
          <cell r="A5875">
            <v>42879.52447916667</v>
          </cell>
          <cell r="B5875">
            <v>-4.76</v>
          </cell>
          <cell r="C5875">
            <v>-4.9800000000000004</v>
          </cell>
        </row>
        <row r="5876">
          <cell r="A5876">
            <v>42879.524826388886</v>
          </cell>
          <cell r="B5876">
            <v>-4.7699999999999996</v>
          </cell>
          <cell r="C5876">
            <v>-5.05</v>
          </cell>
        </row>
        <row r="5877">
          <cell r="A5877">
            <v>42879.525173611109</v>
          </cell>
          <cell r="B5877">
            <v>-4.7699999999999996</v>
          </cell>
          <cell r="C5877">
            <v>-5.27</v>
          </cell>
        </row>
        <row r="5878">
          <cell r="A5878">
            <v>42879.52553240741</v>
          </cell>
          <cell r="B5878">
            <v>-4.7699999999999996</v>
          </cell>
          <cell r="C5878">
            <v>-5.42</v>
          </cell>
        </row>
        <row r="5879">
          <cell r="A5879">
            <v>42879.525879629633</v>
          </cell>
          <cell r="B5879">
            <v>-4.78</v>
          </cell>
          <cell r="C5879">
            <v>-5.44</v>
          </cell>
        </row>
        <row r="5880">
          <cell r="A5880">
            <v>42879.526226851849</v>
          </cell>
          <cell r="B5880">
            <v>-4.79</v>
          </cell>
          <cell r="C5880">
            <v>-5.38</v>
          </cell>
        </row>
        <row r="5881">
          <cell r="A5881">
            <v>42879.526574074072</v>
          </cell>
          <cell r="B5881">
            <v>-4.79</v>
          </cell>
          <cell r="C5881">
            <v>-5.29</v>
          </cell>
        </row>
        <row r="5882">
          <cell r="A5882">
            <v>42879.526921296296</v>
          </cell>
          <cell r="B5882">
            <v>-4.8</v>
          </cell>
          <cell r="C5882">
            <v>-5.18</v>
          </cell>
        </row>
        <row r="5883">
          <cell r="A5883">
            <v>42879.527268518519</v>
          </cell>
          <cell r="B5883">
            <v>-4.79</v>
          </cell>
          <cell r="C5883">
            <v>-5.08</v>
          </cell>
        </row>
        <row r="5884">
          <cell r="A5884">
            <v>42879.527615740742</v>
          </cell>
          <cell r="B5884">
            <v>-4.8</v>
          </cell>
          <cell r="C5884">
            <v>-5</v>
          </cell>
        </row>
        <row r="5885">
          <cell r="A5885">
            <v>42879.527962962966</v>
          </cell>
          <cell r="B5885">
            <v>-4.8</v>
          </cell>
          <cell r="C5885">
            <v>-5.07</v>
          </cell>
        </row>
        <row r="5886">
          <cell r="A5886">
            <v>42879.528310185182</v>
          </cell>
          <cell r="B5886">
            <v>-4.8099999999999996</v>
          </cell>
          <cell r="C5886">
            <v>-5.29</v>
          </cell>
        </row>
        <row r="5887">
          <cell r="A5887">
            <v>42879.528657407405</v>
          </cell>
          <cell r="B5887">
            <v>-4.82</v>
          </cell>
          <cell r="C5887">
            <v>-5.44</v>
          </cell>
        </row>
        <row r="5888">
          <cell r="A5888">
            <v>42879.529004629629</v>
          </cell>
          <cell r="B5888">
            <v>-4.83</v>
          </cell>
          <cell r="C5888">
            <v>-5.47</v>
          </cell>
        </row>
        <row r="5889">
          <cell r="A5889">
            <v>42879.529351851852</v>
          </cell>
          <cell r="B5889">
            <v>-4.82</v>
          </cell>
          <cell r="C5889">
            <v>-5.42</v>
          </cell>
        </row>
        <row r="5890">
          <cell r="A5890">
            <v>42879.529699074075</v>
          </cell>
          <cell r="B5890">
            <v>-4.83</v>
          </cell>
          <cell r="C5890">
            <v>-5.32</v>
          </cell>
        </row>
        <row r="5891">
          <cell r="A5891">
            <v>42879.530046296299</v>
          </cell>
          <cell r="B5891">
            <v>-4.83</v>
          </cell>
          <cell r="C5891">
            <v>-5.2</v>
          </cell>
        </row>
        <row r="5892">
          <cell r="A5892">
            <v>42879.530393518522</v>
          </cell>
          <cell r="B5892">
            <v>-4.84</v>
          </cell>
          <cell r="C5892">
            <v>-5.09</v>
          </cell>
        </row>
        <row r="5893">
          <cell r="A5893">
            <v>42879.530740740738</v>
          </cell>
          <cell r="B5893">
            <v>-4.84</v>
          </cell>
          <cell r="C5893">
            <v>-5.05</v>
          </cell>
        </row>
        <row r="5894">
          <cell r="A5894">
            <v>42879.531087962961</v>
          </cell>
          <cell r="B5894">
            <v>-4.84</v>
          </cell>
          <cell r="C5894">
            <v>-5.18</v>
          </cell>
        </row>
        <row r="5895">
          <cell r="A5895">
            <v>42879.531435185185</v>
          </cell>
          <cell r="B5895">
            <v>-4.8600000000000003</v>
          </cell>
          <cell r="C5895">
            <v>-5.38</v>
          </cell>
        </row>
        <row r="5896">
          <cell r="A5896">
            <v>42879.531782407408</v>
          </cell>
          <cell r="B5896">
            <v>-4.8600000000000003</v>
          </cell>
          <cell r="C5896">
            <v>-5.5</v>
          </cell>
        </row>
        <row r="5897">
          <cell r="A5897">
            <v>42879.532129629632</v>
          </cell>
          <cell r="B5897">
            <v>-4.87</v>
          </cell>
          <cell r="C5897">
            <v>-5.5</v>
          </cell>
        </row>
        <row r="5898">
          <cell r="A5898">
            <v>42879.532476851855</v>
          </cell>
          <cell r="B5898">
            <v>-4.8600000000000003</v>
          </cell>
          <cell r="C5898">
            <v>-5.43</v>
          </cell>
        </row>
        <row r="5899">
          <cell r="A5899">
            <v>42879.532824074071</v>
          </cell>
          <cell r="B5899">
            <v>-4.87</v>
          </cell>
          <cell r="C5899">
            <v>-5.33</v>
          </cell>
        </row>
        <row r="5900">
          <cell r="A5900">
            <v>42879.533171296294</v>
          </cell>
          <cell r="B5900">
            <v>-4.88</v>
          </cell>
          <cell r="C5900">
            <v>-5.21</v>
          </cell>
        </row>
        <row r="5901">
          <cell r="A5901">
            <v>42879.533518518518</v>
          </cell>
          <cell r="B5901">
            <v>-4.88</v>
          </cell>
          <cell r="C5901">
            <v>-5.0999999999999996</v>
          </cell>
        </row>
        <row r="5902">
          <cell r="A5902">
            <v>42879.533865740741</v>
          </cell>
          <cell r="B5902">
            <v>-4.8899999999999997</v>
          </cell>
          <cell r="C5902">
            <v>-5.0599999999999996</v>
          </cell>
        </row>
        <row r="5903">
          <cell r="A5903">
            <v>42879.534212962964</v>
          </cell>
          <cell r="B5903">
            <v>-4.8899999999999997</v>
          </cell>
          <cell r="C5903">
            <v>-5.21</v>
          </cell>
        </row>
        <row r="5904">
          <cell r="A5904">
            <v>42879.534560185188</v>
          </cell>
          <cell r="B5904">
            <v>-4.8899999999999997</v>
          </cell>
          <cell r="C5904">
            <v>-5.42</v>
          </cell>
        </row>
        <row r="5905">
          <cell r="A5905">
            <v>42879.534907407404</v>
          </cell>
          <cell r="B5905">
            <v>-4.9000000000000004</v>
          </cell>
          <cell r="C5905">
            <v>-5.52</v>
          </cell>
        </row>
        <row r="5906">
          <cell r="A5906">
            <v>42879.535254629627</v>
          </cell>
          <cell r="B5906">
            <v>-4.9000000000000004</v>
          </cell>
          <cell r="C5906">
            <v>-5.5</v>
          </cell>
        </row>
        <row r="5907">
          <cell r="A5907">
            <v>42879.535601851851</v>
          </cell>
          <cell r="B5907">
            <v>-4.9000000000000004</v>
          </cell>
          <cell r="C5907">
            <v>-5.42</v>
          </cell>
        </row>
        <row r="5908">
          <cell r="A5908">
            <v>42879.535949074074</v>
          </cell>
          <cell r="B5908">
            <v>-4.91</v>
          </cell>
          <cell r="C5908">
            <v>-5.33</v>
          </cell>
        </row>
        <row r="5909">
          <cell r="A5909">
            <v>42879.536296296297</v>
          </cell>
          <cell r="B5909">
            <v>-4.92</v>
          </cell>
          <cell r="C5909">
            <v>-5.22</v>
          </cell>
        </row>
        <row r="5910">
          <cell r="A5910">
            <v>42879.536643518521</v>
          </cell>
          <cell r="B5910">
            <v>-4.92</v>
          </cell>
          <cell r="C5910">
            <v>-5.13</v>
          </cell>
        </row>
        <row r="5911">
          <cell r="A5911">
            <v>42879.536990740744</v>
          </cell>
          <cell r="B5911">
            <v>-4.93</v>
          </cell>
          <cell r="C5911">
            <v>-5.12</v>
          </cell>
        </row>
        <row r="5912">
          <cell r="A5912">
            <v>42879.53733796296</v>
          </cell>
          <cell r="B5912">
            <v>-4.93</v>
          </cell>
          <cell r="C5912">
            <v>-5.3</v>
          </cell>
        </row>
        <row r="5913">
          <cell r="A5913">
            <v>42879.537685185183</v>
          </cell>
          <cell r="B5913">
            <v>-4.93</v>
          </cell>
          <cell r="C5913">
            <v>-5.47</v>
          </cell>
        </row>
        <row r="5914">
          <cell r="A5914">
            <v>42879.538032407407</v>
          </cell>
          <cell r="B5914">
            <v>-4.9400000000000004</v>
          </cell>
          <cell r="C5914">
            <v>-5.56</v>
          </cell>
        </row>
        <row r="5915">
          <cell r="A5915">
            <v>42879.53837962963</v>
          </cell>
          <cell r="B5915">
            <v>-4.9400000000000004</v>
          </cell>
          <cell r="C5915">
            <v>-5.54</v>
          </cell>
        </row>
        <row r="5916">
          <cell r="A5916">
            <v>42879.538726851853</v>
          </cell>
          <cell r="B5916">
            <v>-4.95</v>
          </cell>
          <cell r="C5916">
            <v>-5.44</v>
          </cell>
        </row>
        <row r="5917">
          <cell r="A5917">
            <v>42879.539074074077</v>
          </cell>
          <cell r="B5917">
            <v>-4.95</v>
          </cell>
          <cell r="C5917">
            <v>-5.33</v>
          </cell>
        </row>
        <row r="5918">
          <cell r="A5918">
            <v>42879.539421296293</v>
          </cell>
          <cell r="B5918">
            <v>-4.96</v>
          </cell>
          <cell r="C5918">
            <v>-5.21</v>
          </cell>
        </row>
        <row r="5919">
          <cell r="A5919">
            <v>42879.539768518516</v>
          </cell>
          <cell r="B5919">
            <v>-4.96</v>
          </cell>
          <cell r="C5919">
            <v>-5.13</v>
          </cell>
        </row>
        <row r="5920">
          <cell r="A5920">
            <v>42879.54011574074</v>
          </cell>
          <cell r="B5920">
            <v>-4.96</v>
          </cell>
          <cell r="C5920">
            <v>-5.17</v>
          </cell>
        </row>
        <row r="5921">
          <cell r="A5921">
            <v>42879.540462962963</v>
          </cell>
          <cell r="B5921">
            <v>-4.96</v>
          </cell>
          <cell r="C5921">
            <v>-5.39</v>
          </cell>
        </row>
        <row r="5922">
          <cell r="A5922">
            <v>42879.540810185186</v>
          </cell>
          <cell r="B5922">
            <v>-4.97</v>
          </cell>
          <cell r="C5922">
            <v>-5.55</v>
          </cell>
        </row>
        <row r="5923">
          <cell r="A5923">
            <v>42879.54115740741</v>
          </cell>
          <cell r="B5923">
            <v>-4.9800000000000004</v>
          </cell>
          <cell r="C5923">
            <v>-5.57</v>
          </cell>
        </row>
        <row r="5924">
          <cell r="A5924">
            <v>42879.541504629633</v>
          </cell>
          <cell r="B5924">
            <v>-4.99</v>
          </cell>
          <cell r="C5924">
            <v>-5.51</v>
          </cell>
        </row>
        <row r="5925">
          <cell r="A5925">
            <v>42879.541851851849</v>
          </cell>
          <cell r="B5925">
            <v>-4.99</v>
          </cell>
          <cell r="C5925">
            <v>-5.43</v>
          </cell>
        </row>
        <row r="5926">
          <cell r="A5926">
            <v>42879.542199074072</v>
          </cell>
          <cell r="B5926">
            <v>-4.99</v>
          </cell>
          <cell r="C5926">
            <v>-5.31</v>
          </cell>
        </row>
        <row r="5927">
          <cell r="A5927">
            <v>42879.542546296296</v>
          </cell>
          <cell r="B5927">
            <v>-4.99</v>
          </cell>
          <cell r="C5927">
            <v>-5.21</v>
          </cell>
        </row>
        <row r="5928">
          <cell r="A5928">
            <v>42879.542893518519</v>
          </cell>
          <cell r="B5928">
            <v>-4.99</v>
          </cell>
          <cell r="C5928">
            <v>-5.16</v>
          </cell>
        </row>
        <row r="5929">
          <cell r="A5929">
            <v>42879.543240740742</v>
          </cell>
          <cell r="B5929">
            <v>-5</v>
          </cell>
          <cell r="C5929">
            <v>-5.27</v>
          </cell>
        </row>
        <row r="5930">
          <cell r="A5930">
            <v>42879.543587962966</v>
          </cell>
          <cell r="B5930">
            <v>-5.01</v>
          </cell>
          <cell r="C5930">
            <v>-5.48</v>
          </cell>
        </row>
        <row r="5931">
          <cell r="A5931">
            <v>42879.543935185182</v>
          </cell>
          <cell r="B5931">
            <v>-5.01</v>
          </cell>
          <cell r="C5931">
            <v>-5.62</v>
          </cell>
        </row>
        <row r="5932">
          <cell r="A5932">
            <v>42879.544282407405</v>
          </cell>
          <cell r="B5932">
            <v>-5.0199999999999996</v>
          </cell>
          <cell r="C5932">
            <v>-5.61</v>
          </cell>
        </row>
        <row r="5933">
          <cell r="A5933">
            <v>42879.544629629629</v>
          </cell>
          <cell r="B5933">
            <v>-5.03</v>
          </cell>
          <cell r="C5933">
            <v>-5.53</v>
          </cell>
        </row>
        <row r="5934">
          <cell r="A5934">
            <v>42879.544976851852</v>
          </cell>
          <cell r="B5934">
            <v>-5.0199999999999996</v>
          </cell>
          <cell r="C5934">
            <v>-5.44</v>
          </cell>
        </row>
        <row r="5935">
          <cell r="A5935">
            <v>42879.545335648145</v>
          </cell>
          <cell r="B5935">
            <v>-5.03</v>
          </cell>
          <cell r="C5935">
            <v>-5.33</v>
          </cell>
        </row>
        <row r="5936">
          <cell r="A5936">
            <v>42879.545682870368</v>
          </cell>
          <cell r="B5936">
            <v>-5.03</v>
          </cell>
          <cell r="C5936">
            <v>-5.24</v>
          </cell>
        </row>
        <row r="5937">
          <cell r="A5937">
            <v>42879.546030092592</v>
          </cell>
          <cell r="B5937">
            <v>-5.04</v>
          </cell>
          <cell r="C5937">
            <v>-5.23</v>
          </cell>
        </row>
        <row r="5938">
          <cell r="A5938">
            <v>42879.546377314815</v>
          </cell>
          <cell r="B5938">
            <v>-5.05</v>
          </cell>
          <cell r="C5938">
            <v>-5.39</v>
          </cell>
        </row>
        <row r="5939">
          <cell r="A5939">
            <v>42879.546724537038</v>
          </cell>
          <cell r="B5939">
            <v>-5.05</v>
          </cell>
          <cell r="C5939">
            <v>-5.6</v>
          </cell>
        </row>
        <row r="5940">
          <cell r="A5940">
            <v>42879.547071759262</v>
          </cell>
          <cell r="B5940">
            <v>-5.05</v>
          </cell>
          <cell r="C5940">
            <v>-5.69</v>
          </cell>
        </row>
        <row r="5941">
          <cell r="A5941">
            <v>42879.547418981485</v>
          </cell>
          <cell r="B5941">
            <v>-5.0599999999999996</v>
          </cell>
          <cell r="C5941">
            <v>-5.68</v>
          </cell>
        </row>
        <row r="5942">
          <cell r="A5942">
            <v>42879.547766203701</v>
          </cell>
          <cell r="B5942">
            <v>-5.0599999999999996</v>
          </cell>
          <cell r="C5942">
            <v>-5.58</v>
          </cell>
        </row>
        <row r="5943">
          <cell r="A5943">
            <v>42879.548113425924</v>
          </cell>
          <cell r="B5943">
            <v>-5.0599999999999996</v>
          </cell>
          <cell r="C5943">
            <v>-5.47</v>
          </cell>
        </row>
        <row r="5944">
          <cell r="A5944">
            <v>42879.548460648148</v>
          </cell>
          <cell r="B5944">
            <v>-5.07</v>
          </cell>
          <cell r="C5944">
            <v>-5.37</v>
          </cell>
        </row>
        <row r="5945">
          <cell r="A5945">
            <v>42879.548807870371</v>
          </cell>
          <cell r="B5945">
            <v>-5.07</v>
          </cell>
          <cell r="C5945">
            <v>-5.29</v>
          </cell>
        </row>
        <row r="5946">
          <cell r="A5946">
            <v>42879.549155092594</v>
          </cell>
          <cell r="B5946">
            <v>-5.08</v>
          </cell>
          <cell r="C5946">
            <v>-5.28</v>
          </cell>
        </row>
        <row r="5947">
          <cell r="A5947">
            <v>42879.549502314818</v>
          </cell>
          <cell r="B5947">
            <v>-5.08</v>
          </cell>
          <cell r="C5947">
            <v>-5.44</v>
          </cell>
        </row>
        <row r="5948">
          <cell r="A5948">
            <v>42879.549849537034</v>
          </cell>
          <cell r="B5948">
            <v>-5.09</v>
          </cell>
          <cell r="C5948">
            <v>-5.66</v>
          </cell>
        </row>
        <row r="5949">
          <cell r="A5949">
            <v>42879.550196759257</v>
          </cell>
          <cell r="B5949">
            <v>-5.09</v>
          </cell>
          <cell r="C5949">
            <v>-5.75</v>
          </cell>
        </row>
        <row r="5950">
          <cell r="A5950">
            <v>42879.550543981481</v>
          </cell>
          <cell r="B5950">
            <v>-5.0999999999999996</v>
          </cell>
          <cell r="C5950">
            <v>-5.72</v>
          </cell>
        </row>
        <row r="5951">
          <cell r="A5951">
            <v>42879.550891203704</v>
          </cell>
          <cell r="B5951">
            <v>-5.1100000000000003</v>
          </cell>
          <cell r="C5951">
            <v>-5.63</v>
          </cell>
        </row>
        <row r="5952">
          <cell r="A5952">
            <v>42879.551238425927</v>
          </cell>
          <cell r="B5952">
            <v>-5.1100000000000003</v>
          </cell>
          <cell r="C5952">
            <v>-5.52</v>
          </cell>
        </row>
        <row r="5953">
          <cell r="A5953">
            <v>42879.551585648151</v>
          </cell>
          <cell r="B5953">
            <v>-5.12</v>
          </cell>
          <cell r="C5953">
            <v>-5.42</v>
          </cell>
        </row>
        <row r="5954">
          <cell r="A5954">
            <v>42879.551932870374</v>
          </cell>
          <cell r="B5954">
            <v>-5.12</v>
          </cell>
          <cell r="C5954">
            <v>-5.34</v>
          </cell>
        </row>
        <row r="5955">
          <cell r="A5955">
            <v>42879.55228009259</v>
          </cell>
          <cell r="B5955">
            <v>-5.12</v>
          </cell>
          <cell r="C5955">
            <v>-5.3</v>
          </cell>
        </row>
        <row r="5956">
          <cell r="A5956">
            <v>42879.552627314813</v>
          </cell>
          <cell r="B5956">
            <v>-5.13</v>
          </cell>
          <cell r="C5956">
            <v>-5.44</v>
          </cell>
        </row>
        <row r="5957">
          <cell r="A5957">
            <v>42879.552974537037</v>
          </cell>
          <cell r="B5957">
            <v>-5.13</v>
          </cell>
          <cell r="C5957">
            <v>-5.65</v>
          </cell>
        </row>
        <row r="5958">
          <cell r="A5958">
            <v>42879.55332175926</v>
          </cell>
          <cell r="B5958">
            <v>-5.13</v>
          </cell>
          <cell r="C5958">
            <v>-5.78</v>
          </cell>
        </row>
        <row r="5959">
          <cell r="A5959">
            <v>42879.553668981483</v>
          </cell>
          <cell r="B5959">
            <v>-5.14</v>
          </cell>
          <cell r="C5959">
            <v>-5.77</v>
          </cell>
        </row>
        <row r="5960">
          <cell r="A5960">
            <v>42879.554016203707</v>
          </cell>
          <cell r="B5960">
            <v>-5.14</v>
          </cell>
          <cell r="C5960">
            <v>-5.71</v>
          </cell>
        </row>
        <row r="5961">
          <cell r="A5961">
            <v>42879.554363425923</v>
          </cell>
          <cell r="B5961">
            <v>-5.15</v>
          </cell>
          <cell r="C5961">
            <v>-5.61</v>
          </cell>
        </row>
        <row r="5962">
          <cell r="A5962">
            <v>42879.554710648146</v>
          </cell>
          <cell r="B5962">
            <v>-5.15</v>
          </cell>
          <cell r="C5962">
            <v>-5.5</v>
          </cell>
        </row>
        <row r="5963">
          <cell r="A5963">
            <v>42879.55505787037</v>
          </cell>
          <cell r="B5963">
            <v>-5.16</v>
          </cell>
          <cell r="C5963">
            <v>-5.41</v>
          </cell>
        </row>
        <row r="5964">
          <cell r="A5964">
            <v>42879.555405092593</v>
          </cell>
          <cell r="B5964">
            <v>-5.17</v>
          </cell>
          <cell r="C5964">
            <v>-5.33</v>
          </cell>
        </row>
        <row r="5965">
          <cell r="A5965">
            <v>42879.555752314816</v>
          </cell>
          <cell r="B5965">
            <v>-5.16</v>
          </cell>
          <cell r="C5965">
            <v>-5.39</v>
          </cell>
        </row>
        <row r="5966">
          <cell r="A5966">
            <v>42879.55609953704</v>
          </cell>
          <cell r="B5966">
            <v>-5.16</v>
          </cell>
          <cell r="C5966">
            <v>-5.61</v>
          </cell>
        </row>
        <row r="5967">
          <cell r="A5967">
            <v>42879.556446759256</v>
          </cell>
          <cell r="B5967">
            <v>-5.18</v>
          </cell>
          <cell r="C5967">
            <v>-5.78</v>
          </cell>
        </row>
        <row r="5968">
          <cell r="A5968">
            <v>42879.556793981479</v>
          </cell>
          <cell r="B5968">
            <v>-5.18</v>
          </cell>
          <cell r="C5968">
            <v>-5.8</v>
          </cell>
        </row>
        <row r="5969">
          <cell r="A5969">
            <v>42879.557141203702</v>
          </cell>
          <cell r="B5969">
            <v>-5.18</v>
          </cell>
          <cell r="C5969">
            <v>-5.74</v>
          </cell>
        </row>
        <row r="5970">
          <cell r="A5970">
            <v>42879.557488425926</v>
          </cell>
          <cell r="B5970">
            <v>-5.19</v>
          </cell>
          <cell r="C5970">
            <v>-5.63</v>
          </cell>
        </row>
        <row r="5971">
          <cell r="A5971">
            <v>42879.557835648149</v>
          </cell>
          <cell r="B5971">
            <v>-5.19</v>
          </cell>
          <cell r="C5971">
            <v>-5.52</v>
          </cell>
        </row>
        <row r="5972">
          <cell r="A5972">
            <v>42879.558182870373</v>
          </cell>
          <cell r="B5972">
            <v>-5.19</v>
          </cell>
          <cell r="C5972">
            <v>-5.42</v>
          </cell>
        </row>
        <row r="5973">
          <cell r="A5973">
            <v>42879.558530092596</v>
          </cell>
          <cell r="B5973">
            <v>-5.2</v>
          </cell>
          <cell r="C5973">
            <v>-5.35</v>
          </cell>
        </row>
        <row r="5974">
          <cell r="A5974">
            <v>42879.558877314812</v>
          </cell>
          <cell r="B5974">
            <v>-5.2</v>
          </cell>
          <cell r="C5974">
            <v>-5.44</v>
          </cell>
        </row>
        <row r="5975">
          <cell r="A5975">
            <v>42879.559224537035</v>
          </cell>
          <cell r="B5975">
            <v>-5.21</v>
          </cell>
          <cell r="C5975">
            <v>-5.64</v>
          </cell>
        </row>
        <row r="5976">
          <cell r="A5976">
            <v>42879.559571759259</v>
          </cell>
          <cell r="B5976">
            <v>-5.22</v>
          </cell>
          <cell r="C5976">
            <v>-5.8</v>
          </cell>
        </row>
        <row r="5977">
          <cell r="A5977">
            <v>42879.559918981482</v>
          </cell>
          <cell r="B5977">
            <v>-5.22</v>
          </cell>
          <cell r="C5977">
            <v>-5.81</v>
          </cell>
        </row>
        <row r="5978">
          <cell r="A5978">
            <v>42879.560266203705</v>
          </cell>
          <cell r="B5978">
            <v>-5.23</v>
          </cell>
          <cell r="C5978">
            <v>-5.74</v>
          </cell>
        </row>
        <row r="5979">
          <cell r="A5979">
            <v>42879.560613425929</v>
          </cell>
          <cell r="B5979">
            <v>-5.23</v>
          </cell>
          <cell r="C5979">
            <v>-5.65</v>
          </cell>
        </row>
        <row r="5980">
          <cell r="A5980">
            <v>42879.560960648145</v>
          </cell>
          <cell r="B5980">
            <v>-5.23</v>
          </cell>
          <cell r="C5980">
            <v>-5.54</v>
          </cell>
        </row>
        <row r="5981">
          <cell r="A5981">
            <v>42879.561307870368</v>
          </cell>
          <cell r="B5981">
            <v>-5.24</v>
          </cell>
          <cell r="C5981">
            <v>-5.44</v>
          </cell>
        </row>
        <row r="5982">
          <cell r="A5982">
            <v>42879.561655092592</v>
          </cell>
          <cell r="B5982">
            <v>-5.24</v>
          </cell>
          <cell r="C5982">
            <v>-5.36</v>
          </cell>
        </row>
        <row r="5983">
          <cell r="A5983">
            <v>42879.562002314815</v>
          </cell>
          <cell r="B5983">
            <v>-5.25</v>
          </cell>
          <cell r="C5983">
            <v>-5.42</v>
          </cell>
        </row>
        <row r="5984">
          <cell r="A5984">
            <v>42879.562349537038</v>
          </cell>
          <cell r="B5984">
            <v>-5.25</v>
          </cell>
          <cell r="C5984">
            <v>-5.59</v>
          </cell>
        </row>
        <row r="5985">
          <cell r="A5985">
            <v>42879.562696759262</v>
          </cell>
          <cell r="B5985">
            <v>-5.25</v>
          </cell>
          <cell r="C5985">
            <v>-5.78</v>
          </cell>
        </row>
        <row r="5986">
          <cell r="A5986">
            <v>42879.563043981485</v>
          </cell>
          <cell r="B5986">
            <v>-5.26</v>
          </cell>
          <cell r="C5986">
            <v>-5.85</v>
          </cell>
        </row>
        <row r="5987">
          <cell r="A5987">
            <v>42879.563391203701</v>
          </cell>
          <cell r="B5987">
            <v>-5.26</v>
          </cell>
          <cell r="C5987">
            <v>-5.81</v>
          </cell>
        </row>
        <row r="5988">
          <cell r="A5988">
            <v>42879.563738425924</v>
          </cell>
          <cell r="B5988">
            <v>-5.26</v>
          </cell>
          <cell r="C5988">
            <v>-5.71</v>
          </cell>
        </row>
        <row r="5989">
          <cell r="A5989">
            <v>42879.564097222225</v>
          </cell>
          <cell r="B5989">
            <v>-5.27</v>
          </cell>
          <cell r="C5989">
            <v>-5.6</v>
          </cell>
        </row>
        <row r="5990">
          <cell r="A5990">
            <v>42879.564444444448</v>
          </cell>
          <cell r="B5990">
            <v>-5.28</v>
          </cell>
          <cell r="C5990">
            <v>-5.49</v>
          </cell>
        </row>
        <row r="5991">
          <cell r="A5991">
            <v>42879.564791666664</v>
          </cell>
          <cell r="B5991">
            <v>-5.28</v>
          </cell>
          <cell r="C5991">
            <v>-5.41</v>
          </cell>
        </row>
        <row r="5992">
          <cell r="A5992">
            <v>42879.565138888887</v>
          </cell>
          <cell r="B5992">
            <v>-5.28</v>
          </cell>
          <cell r="C5992">
            <v>-5.42</v>
          </cell>
        </row>
        <row r="5993">
          <cell r="A5993">
            <v>42879.565486111111</v>
          </cell>
          <cell r="B5993">
            <v>-5.28</v>
          </cell>
          <cell r="C5993">
            <v>-5.59</v>
          </cell>
        </row>
        <row r="5994">
          <cell r="A5994">
            <v>42879.565833333334</v>
          </cell>
          <cell r="B5994">
            <v>-5.29</v>
          </cell>
          <cell r="C5994">
            <v>-5.81</v>
          </cell>
        </row>
        <row r="5995">
          <cell r="A5995">
            <v>42879.566180555557</v>
          </cell>
          <cell r="B5995">
            <v>-5.29</v>
          </cell>
          <cell r="C5995">
            <v>-5.88</v>
          </cell>
        </row>
        <row r="5996">
          <cell r="A5996">
            <v>42879.566527777781</v>
          </cell>
          <cell r="B5996">
            <v>-5.29</v>
          </cell>
          <cell r="C5996">
            <v>-5.82</v>
          </cell>
        </row>
        <row r="5997">
          <cell r="A5997">
            <v>42879.566874999997</v>
          </cell>
          <cell r="B5997">
            <v>-5.31</v>
          </cell>
          <cell r="C5997">
            <v>-5.74</v>
          </cell>
        </row>
        <row r="5998">
          <cell r="A5998">
            <v>42879.56722222222</v>
          </cell>
          <cell r="B5998">
            <v>-5.3</v>
          </cell>
          <cell r="C5998">
            <v>-5.63</v>
          </cell>
        </row>
        <row r="5999">
          <cell r="A5999">
            <v>42879.567569444444</v>
          </cell>
          <cell r="B5999">
            <v>-5.31</v>
          </cell>
          <cell r="C5999">
            <v>-5.51</v>
          </cell>
        </row>
        <row r="6000">
          <cell r="A6000">
            <v>42879.567916666667</v>
          </cell>
          <cell r="B6000">
            <v>-5.32</v>
          </cell>
          <cell r="C6000">
            <v>-5.42</v>
          </cell>
        </row>
        <row r="6001">
          <cell r="A6001">
            <v>42879.56826388889</v>
          </cell>
          <cell r="B6001">
            <v>-5.32</v>
          </cell>
          <cell r="C6001">
            <v>-5.48</v>
          </cell>
        </row>
        <row r="6002">
          <cell r="A6002">
            <v>42879.568611111114</v>
          </cell>
          <cell r="B6002">
            <v>-5.32</v>
          </cell>
          <cell r="C6002">
            <v>-5.68</v>
          </cell>
        </row>
        <row r="6003">
          <cell r="A6003">
            <v>42879.568958333337</v>
          </cell>
          <cell r="B6003">
            <v>-5.33</v>
          </cell>
          <cell r="C6003">
            <v>-5.86</v>
          </cell>
        </row>
        <row r="6004">
          <cell r="A6004">
            <v>42879.569305555553</v>
          </cell>
          <cell r="B6004">
            <v>-5.33</v>
          </cell>
          <cell r="C6004">
            <v>-5.89</v>
          </cell>
        </row>
        <row r="6005">
          <cell r="A6005">
            <v>42879.569652777776</v>
          </cell>
          <cell r="B6005">
            <v>-5.34</v>
          </cell>
          <cell r="C6005">
            <v>-5.84</v>
          </cell>
        </row>
        <row r="6006">
          <cell r="A6006">
            <v>42879.57</v>
          </cell>
          <cell r="B6006">
            <v>-5.34</v>
          </cell>
          <cell r="C6006">
            <v>-5.75</v>
          </cell>
        </row>
        <row r="6007">
          <cell r="A6007">
            <v>42879.570347222223</v>
          </cell>
          <cell r="B6007">
            <v>-5.35</v>
          </cell>
          <cell r="C6007">
            <v>-5.63</v>
          </cell>
        </row>
        <row r="6008">
          <cell r="A6008">
            <v>42879.570694444446</v>
          </cell>
          <cell r="B6008">
            <v>-5.35</v>
          </cell>
          <cell r="C6008">
            <v>-5.53</v>
          </cell>
        </row>
        <row r="6009">
          <cell r="A6009">
            <v>42879.57104166667</v>
          </cell>
          <cell r="B6009">
            <v>-5.35</v>
          </cell>
          <cell r="C6009">
            <v>-5.44</v>
          </cell>
        </row>
        <row r="6010">
          <cell r="A6010">
            <v>42879.571388888886</v>
          </cell>
          <cell r="B6010">
            <v>-5.35</v>
          </cell>
          <cell r="C6010">
            <v>-5.49</v>
          </cell>
        </row>
        <row r="6011">
          <cell r="A6011">
            <v>42879.571736111109</v>
          </cell>
          <cell r="B6011">
            <v>-5.36</v>
          </cell>
          <cell r="C6011">
            <v>-5.68</v>
          </cell>
        </row>
        <row r="6012">
          <cell r="A6012">
            <v>42879.572083333333</v>
          </cell>
          <cell r="B6012">
            <v>-5.37</v>
          </cell>
          <cell r="C6012">
            <v>-5.87</v>
          </cell>
        </row>
        <row r="6013">
          <cell r="A6013">
            <v>42879.572430555556</v>
          </cell>
          <cell r="B6013">
            <v>-5.37</v>
          </cell>
          <cell r="C6013">
            <v>-5.91</v>
          </cell>
        </row>
        <row r="6014">
          <cell r="A6014">
            <v>42879.572777777779</v>
          </cell>
          <cell r="B6014">
            <v>-5.37</v>
          </cell>
          <cell r="C6014">
            <v>-5.85</v>
          </cell>
        </row>
        <row r="6015">
          <cell r="A6015">
            <v>42879.573125000003</v>
          </cell>
          <cell r="B6015">
            <v>-5.38</v>
          </cell>
          <cell r="C6015">
            <v>-5.76</v>
          </cell>
        </row>
        <row r="6016">
          <cell r="A6016">
            <v>42879.573472222219</v>
          </cell>
          <cell r="B6016">
            <v>-5.38</v>
          </cell>
          <cell r="C6016">
            <v>-5.65</v>
          </cell>
        </row>
        <row r="6017">
          <cell r="A6017">
            <v>42879.573819444442</v>
          </cell>
          <cell r="B6017">
            <v>-5.39</v>
          </cell>
          <cell r="C6017">
            <v>-5.55</v>
          </cell>
        </row>
        <row r="6018">
          <cell r="A6018">
            <v>42879.574166666665</v>
          </cell>
          <cell r="B6018">
            <v>-5.38</v>
          </cell>
          <cell r="C6018">
            <v>-5.47</v>
          </cell>
        </row>
        <row r="6019">
          <cell r="A6019">
            <v>42879.574513888889</v>
          </cell>
          <cell r="B6019">
            <v>-5.39</v>
          </cell>
          <cell r="C6019">
            <v>-5.54</v>
          </cell>
        </row>
        <row r="6020">
          <cell r="A6020">
            <v>42879.574861111112</v>
          </cell>
          <cell r="B6020">
            <v>-5.39</v>
          </cell>
          <cell r="C6020">
            <v>-5.75</v>
          </cell>
        </row>
        <row r="6021">
          <cell r="A6021">
            <v>42879.575208333335</v>
          </cell>
          <cell r="B6021">
            <v>-5.4</v>
          </cell>
          <cell r="C6021">
            <v>-5.91</v>
          </cell>
        </row>
        <row r="6022">
          <cell r="A6022">
            <v>42879.575555555559</v>
          </cell>
          <cell r="B6022">
            <v>-5.4</v>
          </cell>
          <cell r="C6022">
            <v>-5.92</v>
          </cell>
        </row>
        <row r="6023">
          <cell r="A6023">
            <v>42879.575902777775</v>
          </cell>
          <cell r="B6023">
            <v>-5.41</v>
          </cell>
          <cell r="C6023">
            <v>-5.85</v>
          </cell>
        </row>
        <row r="6024">
          <cell r="A6024">
            <v>42879.576249999998</v>
          </cell>
          <cell r="B6024">
            <v>-5.42</v>
          </cell>
          <cell r="C6024">
            <v>-5.74</v>
          </cell>
        </row>
        <row r="6025">
          <cell r="A6025">
            <v>42879.576597222222</v>
          </cell>
          <cell r="B6025">
            <v>-5.42</v>
          </cell>
          <cell r="C6025">
            <v>-5.64</v>
          </cell>
        </row>
        <row r="6026">
          <cell r="A6026">
            <v>42879.576944444445</v>
          </cell>
          <cell r="B6026">
            <v>-5.42</v>
          </cell>
          <cell r="C6026">
            <v>-5.54</v>
          </cell>
        </row>
        <row r="6027">
          <cell r="A6027">
            <v>42879.577291666668</v>
          </cell>
          <cell r="B6027">
            <v>-5.42</v>
          </cell>
          <cell r="C6027">
            <v>-5.47</v>
          </cell>
        </row>
        <row r="6028">
          <cell r="A6028">
            <v>42879.577638888892</v>
          </cell>
          <cell r="B6028">
            <v>-5.42</v>
          </cell>
          <cell r="C6028">
            <v>-5.56</v>
          </cell>
        </row>
        <row r="6029">
          <cell r="A6029">
            <v>42879.577986111108</v>
          </cell>
          <cell r="B6029">
            <v>-5.43</v>
          </cell>
          <cell r="C6029">
            <v>-5.77</v>
          </cell>
        </row>
        <row r="6030">
          <cell r="A6030">
            <v>42879.578333333331</v>
          </cell>
          <cell r="B6030">
            <v>-5.44</v>
          </cell>
          <cell r="C6030">
            <v>-5.91</v>
          </cell>
        </row>
        <row r="6031">
          <cell r="A6031">
            <v>42879.578680555554</v>
          </cell>
          <cell r="B6031">
            <v>-5.44</v>
          </cell>
          <cell r="C6031">
            <v>-5.93</v>
          </cell>
        </row>
        <row r="6032">
          <cell r="A6032">
            <v>42879.579027777778</v>
          </cell>
          <cell r="B6032">
            <v>-5.44</v>
          </cell>
          <cell r="C6032">
            <v>-5.87</v>
          </cell>
        </row>
        <row r="6033">
          <cell r="A6033">
            <v>42879.579375000001</v>
          </cell>
          <cell r="B6033">
            <v>-5.44</v>
          </cell>
          <cell r="C6033">
            <v>-5.77</v>
          </cell>
        </row>
        <row r="6034">
          <cell r="A6034">
            <v>42879.579722222225</v>
          </cell>
          <cell r="B6034">
            <v>-5.45</v>
          </cell>
          <cell r="C6034">
            <v>-5.67</v>
          </cell>
        </row>
        <row r="6035">
          <cell r="A6035">
            <v>42879.580069444448</v>
          </cell>
          <cell r="B6035">
            <v>-5.45</v>
          </cell>
          <cell r="C6035">
            <v>-5.57</v>
          </cell>
        </row>
        <row r="6036">
          <cell r="A6036">
            <v>42879.580416666664</v>
          </cell>
          <cell r="B6036">
            <v>-5.46</v>
          </cell>
          <cell r="C6036">
            <v>-5.5</v>
          </cell>
        </row>
        <row r="6037">
          <cell r="A6037">
            <v>42879.580763888887</v>
          </cell>
          <cell r="B6037">
            <v>-5.45</v>
          </cell>
          <cell r="C6037">
            <v>-5.57</v>
          </cell>
        </row>
        <row r="6038">
          <cell r="A6038">
            <v>42879.581111111111</v>
          </cell>
          <cell r="B6038">
            <v>-5.46</v>
          </cell>
          <cell r="C6038">
            <v>-5.82</v>
          </cell>
        </row>
        <row r="6039">
          <cell r="A6039">
            <v>42879.581458333334</v>
          </cell>
          <cell r="B6039">
            <v>-5.47</v>
          </cell>
          <cell r="C6039">
            <v>-5.96</v>
          </cell>
        </row>
        <row r="6040">
          <cell r="A6040">
            <v>42879.581805555557</v>
          </cell>
          <cell r="B6040">
            <v>-5.48</v>
          </cell>
          <cell r="C6040">
            <v>-6.01</v>
          </cell>
        </row>
        <row r="6041">
          <cell r="A6041">
            <v>42879.582152777781</v>
          </cell>
          <cell r="B6041">
            <v>-5.48</v>
          </cell>
          <cell r="C6041">
            <v>-5.95</v>
          </cell>
        </row>
        <row r="6042">
          <cell r="A6042">
            <v>42879.582499999997</v>
          </cell>
          <cell r="B6042">
            <v>-5.48</v>
          </cell>
          <cell r="C6042">
            <v>-5.85</v>
          </cell>
        </row>
        <row r="6043">
          <cell r="A6043">
            <v>42879.582858796297</v>
          </cell>
          <cell r="B6043">
            <v>-5.48</v>
          </cell>
          <cell r="C6043">
            <v>-5.75</v>
          </cell>
        </row>
        <row r="6044">
          <cell r="A6044">
            <v>42879.58320601852</v>
          </cell>
          <cell r="B6044">
            <v>-5.48</v>
          </cell>
          <cell r="C6044">
            <v>-5.64</v>
          </cell>
        </row>
        <row r="6045">
          <cell r="A6045">
            <v>42879.583553240744</v>
          </cell>
          <cell r="B6045">
            <v>-5.49</v>
          </cell>
          <cell r="C6045">
            <v>-5.55</v>
          </cell>
        </row>
        <row r="6046">
          <cell r="A6046">
            <v>42879.58390046296</v>
          </cell>
          <cell r="B6046">
            <v>-5.49</v>
          </cell>
          <cell r="C6046">
            <v>-5.55</v>
          </cell>
        </row>
        <row r="6047">
          <cell r="A6047">
            <v>42879.584247685183</v>
          </cell>
          <cell r="B6047">
            <v>-5.5</v>
          </cell>
          <cell r="C6047">
            <v>-5.71</v>
          </cell>
        </row>
        <row r="6048">
          <cell r="A6048">
            <v>42879.584594907406</v>
          </cell>
          <cell r="B6048">
            <v>-5.5</v>
          </cell>
          <cell r="C6048">
            <v>-5.91</v>
          </cell>
        </row>
        <row r="6049">
          <cell r="A6049">
            <v>42879.58494212963</v>
          </cell>
          <cell r="B6049">
            <v>-5.5</v>
          </cell>
          <cell r="C6049">
            <v>-6</v>
          </cell>
        </row>
        <row r="6050">
          <cell r="A6050">
            <v>42879.585289351853</v>
          </cell>
          <cell r="B6050">
            <v>-5.51</v>
          </cell>
          <cell r="C6050">
            <v>-5.98</v>
          </cell>
        </row>
        <row r="6051">
          <cell r="A6051">
            <v>42879.585636574076</v>
          </cell>
          <cell r="B6051">
            <v>-5.51</v>
          </cell>
          <cell r="C6051">
            <v>-5.91</v>
          </cell>
        </row>
        <row r="6052">
          <cell r="A6052">
            <v>42879.5859837963</v>
          </cell>
          <cell r="B6052">
            <v>-5.52</v>
          </cell>
          <cell r="C6052">
            <v>-5.8</v>
          </cell>
        </row>
        <row r="6053">
          <cell r="A6053">
            <v>42879.586331018516</v>
          </cell>
          <cell r="B6053">
            <v>-5.52</v>
          </cell>
          <cell r="C6053">
            <v>-5.7</v>
          </cell>
        </row>
        <row r="6054">
          <cell r="A6054">
            <v>42879.586678240739</v>
          </cell>
          <cell r="B6054">
            <v>-5.52</v>
          </cell>
          <cell r="C6054">
            <v>-5.61</v>
          </cell>
        </row>
        <row r="6055">
          <cell r="A6055">
            <v>42879.587025462963</v>
          </cell>
          <cell r="B6055">
            <v>-5.53</v>
          </cell>
          <cell r="C6055">
            <v>-5.62</v>
          </cell>
        </row>
        <row r="6056">
          <cell r="A6056">
            <v>42879.587372685186</v>
          </cell>
          <cell r="B6056">
            <v>-5.53</v>
          </cell>
          <cell r="C6056">
            <v>-5.8</v>
          </cell>
        </row>
        <row r="6057">
          <cell r="A6057">
            <v>42879.587719907409</v>
          </cell>
          <cell r="B6057">
            <v>-5.54</v>
          </cell>
          <cell r="C6057">
            <v>-6</v>
          </cell>
        </row>
        <row r="6058">
          <cell r="A6058">
            <v>42879.588067129633</v>
          </cell>
          <cell r="B6058">
            <v>-5.54</v>
          </cell>
          <cell r="C6058">
            <v>-6.07</v>
          </cell>
        </row>
        <row r="6059">
          <cell r="A6059">
            <v>42879.588414351849</v>
          </cell>
          <cell r="B6059">
            <v>-5.55</v>
          </cell>
          <cell r="C6059">
            <v>-6.03</v>
          </cell>
        </row>
        <row r="6060">
          <cell r="A6060">
            <v>42879.588761574072</v>
          </cell>
          <cell r="B6060">
            <v>-5.55</v>
          </cell>
          <cell r="C6060">
            <v>-5.96</v>
          </cell>
        </row>
        <row r="6061">
          <cell r="A6061">
            <v>42879.589108796295</v>
          </cell>
          <cell r="B6061">
            <v>-5.55</v>
          </cell>
          <cell r="C6061">
            <v>-5.85</v>
          </cell>
        </row>
        <row r="6062">
          <cell r="A6062">
            <v>42879.589456018519</v>
          </cell>
          <cell r="B6062">
            <v>-5.55</v>
          </cell>
          <cell r="C6062">
            <v>-5.75</v>
          </cell>
        </row>
        <row r="6063">
          <cell r="A6063">
            <v>42879.589803240742</v>
          </cell>
          <cell r="B6063">
            <v>-5.56</v>
          </cell>
          <cell r="C6063">
            <v>-5.67</v>
          </cell>
        </row>
        <row r="6064">
          <cell r="A6064">
            <v>42879.590150462966</v>
          </cell>
          <cell r="B6064">
            <v>-5.56</v>
          </cell>
          <cell r="C6064">
            <v>-5.64</v>
          </cell>
        </row>
        <row r="6065">
          <cell r="A6065">
            <v>42879.590497685182</v>
          </cell>
          <cell r="B6065">
            <v>-5.56</v>
          </cell>
          <cell r="C6065">
            <v>-5.79</v>
          </cell>
        </row>
        <row r="6066">
          <cell r="A6066">
            <v>42879.590844907405</v>
          </cell>
          <cell r="B6066">
            <v>-5.57</v>
          </cell>
          <cell r="C6066">
            <v>-6</v>
          </cell>
        </row>
        <row r="6067">
          <cell r="A6067">
            <v>42879.591192129628</v>
          </cell>
          <cell r="B6067">
            <v>-5.58</v>
          </cell>
          <cell r="C6067">
            <v>-6.1</v>
          </cell>
        </row>
        <row r="6068">
          <cell r="A6068">
            <v>42879.591539351852</v>
          </cell>
          <cell r="B6068">
            <v>-5.58</v>
          </cell>
          <cell r="C6068">
            <v>-6.09</v>
          </cell>
        </row>
        <row r="6069">
          <cell r="A6069">
            <v>42879.591886574075</v>
          </cell>
          <cell r="B6069">
            <v>-5.58</v>
          </cell>
          <cell r="C6069">
            <v>-6.03</v>
          </cell>
        </row>
        <row r="6070">
          <cell r="A6070">
            <v>42879.592233796298</v>
          </cell>
          <cell r="B6070">
            <v>-5.59</v>
          </cell>
          <cell r="C6070">
            <v>-5.94</v>
          </cell>
        </row>
        <row r="6071">
          <cell r="A6071">
            <v>42879.592581018522</v>
          </cell>
          <cell r="B6071">
            <v>-5.59</v>
          </cell>
          <cell r="C6071">
            <v>-5.84</v>
          </cell>
        </row>
        <row r="6072">
          <cell r="A6072">
            <v>42879.592928240738</v>
          </cell>
          <cell r="B6072">
            <v>-5.59</v>
          </cell>
          <cell r="C6072">
            <v>-5.74</v>
          </cell>
        </row>
        <row r="6073">
          <cell r="A6073">
            <v>42879.593275462961</v>
          </cell>
          <cell r="B6073">
            <v>-5.6</v>
          </cell>
          <cell r="C6073">
            <v>-5.68</v>
          </cell>
        </row>
        <row r="6074">
          <cell r="A6074">
            <v>42879.593622685185</v>
          </cell>
          <cell r="B6074">
            <v>-5.59</v>
          </cell>
          <cell r="C6074">
            <v>-5.68</v>
          </cell>
        </row>
        <row r="6075">
          <cell r="A6075">
            <v>42879.593969907408</v>
          </cell>
          <cell r="B6075">
            <v>-5.6</v>
          </cell>
          <cell r="C6075">
            <v>-5.83</v>
          </cell>
        </row>
        <row r="6076">
          <cell r="A6076">
            <v>42879.594317129631</v>
          </cell>
          <cell r="B6076">
            <v>-5.62</v>
          </cell>
          <cell r="C6076">
            <v>-6.05</v>
          </cell>
        </row>
        <row r="6077">
          <cell r="A6077">
            <v>42879.594664351855</v>
          </cell>
          <cell r="B6077">
            <v>-5.62</v>
          </cell>
          <cell r="C6077">
            <v>-6.15</v>
          </cell>
        </row>
        <row r="6078">
          <cell r="A6078">
            <v>42879.595011574071</v>
          </cell>
          <cell r="B6078">
            <v>-5.62</v>
          </cell>
          <cell r="C6078">
            <v>-6.14</v>
          </cell>
        </row>
        <row r="6079">
          <cell r="A6079">
            <v>42879.595358796294</v>
          </cell>
          <cell r="B6079">
            <v>-5.62</v>
          </cell>
          <cell r="C6079">
            <v>-6.06</v>
          </cell>
        </row>
        <row r="6080">
          <cell r="A6080">
            <v>42879.595706018517</v>
          </cell>
          <cell r="B6080">
            <v>-5.62</v>
          </cell>
          <cell r="C6080">
            <v>-5.96</v>
          </cell>
        </row>
        <row r="6081">
          <cell r="A6081">
            <v>42879.596053240741</v>
          </cell>
          <cell r="B6081">
            <v>-5.62</v>
          </cell>
          <cell r="C6081">
            <v>-5.85</v>
          </cell>
        </row>
        <row r="6082">
          <cell r="A6082">
            <v>42879.596400462964</v>
          </cell>
          <cell r="B6082">
            <v>-5.64</v>
          </cell>
          <cell r="C6082">
            <v>-5.76</v>
          </cell>
        </row>
        <row r="6083">
          <cell r="A6083">
            <v>42879.596747685187</v>
          </cell>
          <cell r="B6083">
            <v>-5.63</v>
          </cell>
          <cell r="C6083">
            <v>-5.7</v>
          </cell>
        </row>
        <row r="6084">
          <cell r="A6084">
            <v>42879.597094907411</v>
          </cell>
          <cell r="B6084">
            <v>-5.64</v>
          </cell>
          <cell r="C6084">
            <v>-5.77</v>
          </cell>
        </row>
        <row r="6085">
          <cell r="A6085">
            <v>42879.597442129627</v>
          </cell>
          <cell r="B6085">
            <v>-5.64</v>
          </cell>
          <cell r="C6085">
            <v>-5.99</v>
          </cell>
        </row>
        <row r="6086">
          <cell r="A6086">
            <v>42879.59778935185</v>
          </cell>
          <cell r="B6086">
            <v>-5.65</v>
          </cell>
          <cell r="C6086">
            <v>-6.14</v>
          </cell>
        </row>
        <row r="6087">
          <cell r="A6087">
            <v>42879.598136574074</v>
          </cell>
          <cell r="B6087">
            <v>-5.65</v>
          </cell>
          <cell r="C6087">
            <v>-6.18</v>
          </cell>
        </row>
        <row r="6088">
          <cell r="A6088">
            <v>42879.598483796297</v>
          </cell>
          <cell r="B6088">
            <v>-5.65</v>
          </cell>
          <cell r="C6088">
            <v>-6.12</v>
          </cell>
        </row>
        <row r="6089">
          <cell r="A6089">
            <v>42879.59883101852</v>
          </cell>
          <cell r="B6089">
            <v>-5.66</v>
          </cell>
          <cell r="C6089">
            <v>-6.03</v>
          </cell>
        </row>
        <row r="6090">
          <cell r="A6090">
            <v>42879.599178240744</v>
          </cell>
          <cell r="B6090">
            <v>-5.66</v>
          </cell>
          <cell r="C6090">
            <v>-5.92</v>
          </cell>
        </row>
        <row r="6091">
          <cell r="A6091">
            <v>42879.59952546296</v>
          </cell>
          <cell r="B6091">
            <v>-5.67</v>
          </cell>
          <cell r="C6091">
            <v>-5.83</v>
          </cell>
        </row>
        <row r="6092">
          <cell r="A6092">
            <v>42879.599872685183</v>
          </cell>
          <cell r="B6092">
            <v>-5.68</v>
          </cell>
          <cell r="C6092">
            <v>-5.74</v>
          </cell>
        </row>
        <row r="6093">
          <cell r="A6093">
            <v>42879.600219907406</v>
          </cell>
          <cell r="B6093">
            <v>-5.67</v>
          </cell>
          <cell r="C6093">
            <v>-5.73</v>
          </cell>
        </row>
        <row r="6094">
          <cell r="A6094">
            <v>42879.60056712963</v>
          </cell>
          <cell r="B6094">
            <v>-5.68</v>
          </cell>
          <cell r="C6094">
            <v>-5.87</v>
          </cell>
        </row>
        <row r="6095">
          <cell r="A6095">
            <v>42879.600914351853</v>
          </cell>
          <cell r="B6095">
            <v>-5.68</v>
          </cell>
          <cell r="C6095">
            <v>-6.11</v>
          </cell>
        </row>
        <row r="6096">
          <cell r="A6096">
            <v>42879.601261574076</v>
          </cell>
          <cell r="B6096">
            <v>-5.68</v>
          </cell>
          <cell r="C6096">
            <v>-6.2</v>
          </cell>
        </row>
        <row r="6097">
          <cell r="A6097">
            <v>42879.6016087963</v>
          </cell>
          <cell r="B6097">
            <v>-5.69</v>
          </cell>
          <cell r="C6097">
            <v>-6.18</v>
          </cell>
        </row>
        <row r="6098">
          <cell r="A6098">
            <v>42879.601956018516</v>
          </cell>
          <cell r="B6098">
            <v>-5.69</v>
          </cell>
          <cell r="C6098">
            <v>-6.1</v>
          </cell>
        </row>
        <row r="6099">
          <cell r="A6099">
            <v>42879.602314814816</v>
          </cell>
          <cell r="B6099">
            <v>-5.7</v>
          </cell>
          <cell r="C6099">
            <v>-6</v>
          </cell>
        </row>
        <row r="6100">
          <cell r="A6100">
            <v>42879.602662037039</v>
          </cell>
          <cell r="B6100">
            <v>-5.7</v>
          </cell>
          <cell r="C6100">
            <v>-5.89</v>
          </cell>
        </row>
        <row r="6101">
          <cell r="A6101">
            <v>42879.603009259263</v>
          </cell>
          <cell r="B6101">
            <v>-5.7</v>
          </cell>
          <cell r="C6101">
            <v>-5.8</v>
          </cell>
        </row>
        <row r="6102">
          <cell r="A6102">
            <v>42879.603356481479</v>
          </cell>
          <cell r="B6102">
            <v>-5.71</v>
          </cell>
          <cell r="C6102">
            <v>-5.75</v>
          </cell>
        </row>
        <row r="6103">
          <cell r="A6103">
            <v>42879.603703703702</v>
          </cell>
          <cell r="B6103">
            <v>-5.71</v>
          </cell>
          <cell r="C6103">
            <v>-5.86</v>
          </cell>
        </row>
        <row r="6104">
          <cell r="A6104">
            <v>42879.604050925926</v>
          </cell>
          <cell r="B6104">
            <v>-5.71</v>
          </cell>
          <cell r="C6104">
            <v>-6.06</v>
          </cell>
        </row>
        <row r="6105">
          <cell r="A6105">
            <v>42879.604398148149</v>
          </cell>
          <cell r="B6105">
            <v>-5.71</v>
          </cell>
          <cell r="C6105">
            <v>-6.18</v>
          </cell>
        </row>
        <row r="6106">
          <cell r="A6106">
            <v>42879.604745370372</v>
          </cell>
          <cell r="B6106">
            <v>-5.72</v>
          </cell>
          <cell r="C6106">
            <v>-6.17</v>
          </cell>
        </row>
        <row r="6107">
          <cell r="A6107">
            <v>42879.605092592596</v>
          </cell>
          <cell r="B6107">
            <v>-5.72</v>
          </cell>
          <cell r="C6107">
            <v>-6.1</v>
          </cell>
        </row>
        <row r="6108">
          <cell r="A6108">
            <v>42879.605439814812</v>
          </cell>
          <cell r="B6108">
            <v>-5.73</v>
          </cell>
          <cell r="C6108">
            <v>-6.01</v>
          </cell>
        </row>
        <row r="6109">
          <cell r="A6109">
            <v>42879.605787037035</v>
          </cell>
          <cell r="B6109">
            <v>-5.74</v>
          </cell>
          <cell r="C6109">
            <v>-5.9</v>
          </cell>
        </row>
        <row r="6110">
          <cell r="A6110">
            <v>42879.606134259258</v>
          </cell>
          <cell r="B6110">
            <v>-5.74</v>
          </cell>
          <cell r="C6110">
            <v>-5.81</v>
          </cell>
        </row>
        <row r="6111">
          <cell r="A6111">
            <v>42879.606481481482</v>
          </cell>
          <cell r="B6111">
            <v>-5.74</v>
          </cell>
          <cell r="C6111">
            <v>-5.76</v>
          </cell>
        </row>
        <row r="6112">
          <cell r="A6112">
            <v>42879.606828703705</v>
          </cell>
          <cell r="B6112">
            <v>-5.74</v>
          </cell>
          <cell r="C6112">
            <v>-5.85</v>
          </cell>
        </row>
        <row r="6113">
          <cell r="A6113">
            <v>42879.607175925928</v>
          </cell>
          <cell r="B6113">
            <v>-5.75</v>
          </cell>
          <cell r="C6113">
            <v>-6.08</v>
          </cell>
        </row>
        <row r="6114">
          <cell r="A6114">
            <v>42879.607523148145</v>
          </cell>
          <cell r="B6114">
            <v>-5.75</v>
          </cell>
          <cell r="C6114">
            <v>-6.2</v>
          </cell>
        </row>
        <row r="6115">
          <cell r="A6115">
            <v>42879.607870370368</v>
          </cell>
          <cell r="B6115">
            <v>-5.75</v>
          </cell>
          <cell r="C6115">
            <v>-6.2</v>
          </cell>
        </row>
        <row r="6116">
          <cell r="A6116">
            <v>42879.608217592591</v>
          </cell>
          <cell r="B6116">
            <v>-5.76</v>
          </cell>
          <cell r="C6116">
            <v>-6.13</v>
          </cell>
        </row>
        <row r="6117">
          <cell r="A6117">
            <v>42879.608564814815</v>
          </cell>
          <cell r="B6117">
            <v>-5.77</v>
          </cell>
          <cell r="C6117">
            <v>-6.04</v>
          </cell>
        </row>
        <row r="6118">
          <cell r="A6118">
            <v>42879.608912037038</v>
          </cell>
          <cell r="B6118">
            <v>-5.77</v>
          </cell>
          <cell r="C6118">
            <v>-5.94</v>
          </cell>
        </row>
        <row r="6119">
          <cell r="A6119">
            <v>42879.609259259261</v>
          </cell>
          <cell r="B6119">
            <v>-5.77</v>
          </cell>
          <cell r="C6119">
            <v>-5.85</v>
          </cell>
        </row>
        <row r="6120">
          <cell r="A6120">
            <v>42879.609606481485</v>
          </cell>
          <cell r="B6120">
            <v>-5.77</v>
          </cell>
          <cell r="C6120">
            <v>-5.77</v>
          </cell>
        </row>
        <row r="6121">
          <cell r="A6121">
            <v>42879.609953703701</v>
          </cell>
          <cell r="B6121">
            <v>-5.77</v>
          </cell>
          <cell r="C6121">
            <v>-5.83</v>
          </cell>
        </row>
        <row r="6122">
          <cell r="A6122">
            <v>42879.610300925924</v>
          </cell>
          <cell r="B6122">
            <v>-5.78</v>
          </cell>
          <cell r="C6122">
            <v>-6.03</v>
          </cell>
        </row>
        <row r="6123">
          <cell r="A6123">
            <v>42879.610648148147</v>
          </cell>
          <cell r="B6123">
            <v>-5.78</v>
          </cell>
          <cell r="C6123">
            <v>-6.21</v>
          </cell>
        </row>
        <row r="6124">
          <cell r="A6124">
            <v>42879.610995370371</v>
          </cell>
          <cell r="B6124">
            <v>-5.79</v>
          </cell>
          <cell r="C6124">
            <v>-6.33</v>
          </cell>
        </row>
        <row r="6125">
          <cell r="A6125">
            <v>42879.611342592594</v>
          </cell>
          <cell r="B6125">
            <v>-5.79</v>
          </cell>
          <cell r="C6125">
            <v>-6.42</v>
          </cell>
        </row>
        <row r="6126">
          <cell r="A6126">
            <v>42879.611689814818</v>
          </cell>
          <cell r="B6126">
            <v>-5.79</v>
          </cell>
          <cell r="C6126">
            <v>-6.45</v>
          </cell>
        </row>
        <row r="6127">
          <cell r="A6127">
            <v>42879.612037037034</v>
          </cell>
          <cell r="B6127">
            <v>-5.8</v>
          </cell>
          <cell r="C6127">
            <v>-6.4</v>
          </cell>
        </row>
        <row r="6128">
          <cell r="A6128">
            <v>42879.612384259257</v>
          </cell>
          <cell r="B6128">
            <v>-5.81</v>
          </cell>
          <cell r="C6128">
            <v>-6.32</v>
          </cell>
        </row>
        <row r="6129">
          <cell r="A6129">
            <v>42879.61273148148</v>
          </cell>
          <cell r="B6129">
            <v>-5.81</v>
          </cell>
          <cell r="C6129">
            <v>-6.24</v>
          </cell>
        </row>
        <row r="6130">
          <cell r="A6130">
            <v>42879.613078703704</v>
          </cell>
          <cell r="B6130">
            <v>-5.8</v>
          </cell>
          <cell r="C6130">
            <v>-6.14</v>
          </cell>
        </row>
        <row r="6131">
          <cell r="A6131">
            <v>42879.613425925927</v>
          </cell>
          <cell r="B6131">
            <v>-5.81</v>
          </cell>
          <cell r="C6131">
            <v>-6.19</v>
          </cell>
        </row>
        <row r="6132">
          <cell r="A6132">
            <v>42879.61377314815</v>
          </cell>
          <cell r="B6132">
            <v>-5.82</v>
          </cell>
          <cell r="C6132">
            <v>-6.36</v>
          </cell>
        </row>
        <row r="6133">
          <cell r="A6133">
            <v>42879.614120370374</v>
          </cell>
          <cell r="B6133">
            <v>-5.83</v>
          </cell>
          <cell r="C6133">
            <v>-6.54</v>
          </cell>
        </row>
        <row r="6134">
          <cell r="A6134">
            <v>42879.61446759259</v>
          </cell>
          <cell r="B6134">
            <v>-5.84</v>
          </cell>
          <cell r="C6134">
            <v>-6.58</v>
          </cell>
        </row>
        <row r="6135">
          <cell r="A6135">
            <v>42879.614814814813</v>
          </cell>
          <cell r="B6135">
            <v>-5.84</v>
          </cell>
          <cell r="C6135">
            <v>-6.53</v>
          </cell>
        </row>
        <row r="6136">
          <cell r="A6136">
            <v>42879.615162037036</v>
          </cell>
          <cell r="B6136">
            <v>-5.85</v>
          </cell>
          <cell r="C6136">
            <v>-6.43</v>
          </cell>
        </row>
        <row r="6137">
          <cell r="A6137">
            <v>42879.61550925926</v>
          </cell>
          <cell r="B6137">
            <v>-5.85</v>
          </cell>
          <cell r="C6137">
            <v>-6.31</v>
          </cell>
        </row>
        <row r="6138">
          <cell r="A6138">
            <v>42879.615856481483</v>
          </cell>
          <cell r="B6138">
            <v>-5.86</v>
          </cell>
          <cell r="C6138">
            <v>-6.21</v>
          </cell>
        </row>
        <row r="6139">
          <cell r="A6139">
            <v>42879.616203703707</v>
          </cell>
          <cell r="B6139">
            <v>-5.87</v>
          </cell>
          <cell r="C6139">
            <v>-6.21</v>
          </cell>
        </row>
        <row r="6140">
          <cell r="A6140">
            <v>42879.616550925923</v>
          </cell>
          <cell r="B6140">
            <v>-5.87</v>
          </cell>
          <cell r="C6140">
            <v>-6.39</v>
          </cell>
        </row>
        <row r="6141">
          <cell r="A6141">
            <v>42879.616898148146</v>
          </cell>
          <cell r="B6141">
            <v>-5.87</v>
          </cell>
          <cell r="C6141">
            <v>-6.57</v>
          </cell>
        </row>
        <row r="6142">
          <cell r="A6142">
            <v>42879.617245370369</v>
          </cell>
          <cell r="B6142">
            <v>-5.88</v>
          </cell>
          <cell r="C6142">
            <v>-6.64</v>
          </cell>
        </row>
        <row r="6143">
          <cell r="A6143">
            <v>42879.617592592593</v>
          </cell>
          <cell r="B6143">
            <v>-5.89</v>
          </cell>
          <cell r="C6143">
            <v>-6.6</v>
          </cell>
        </row>
        <row r="6144">
          <cell r="A6144">
            <v>42879.617939814816</v>
          </cell>
          <cell r="B6144">
            <v>-5.9</v>
          </cell>
          <cell r="C6144">
            <v>-6.5</v>
          </cell>
        </row>
        <row r="6145">
          <cell r="A6145">
            <v>42879.618287037039</v>
          </cell>
          <cell r="B6145">
            <v>-5.9</v>
          </cell>
          <cell r="C6145">
            <v>-6.4</v>
          </cell>
        </row>
        <row r="6146">
          <cell r="A6146">
            <v>42879.618634259263</v>
          </cell>
          <cell r="B6146">
            <v>-5.9</v>
          </cell>
          <cell r="C6146">
            <v>-6.29</v>
          </cell>
        </row>
        <row r="6147">
          <cell r="A6147">
            <v>42879.618981481479</v>
          </cell>
          <cell r="B6147">
            <v>-5.91</v>
          </cell>
          <cell r="C6147">
            <v>-6.24</v>
          </cell>
        </row>
        <row r="6148">
          <cell r="A6148">
            <v>42879.619328703702</v>
          </cell>
          <cell r="B6148">
            <v>-5.92</v>
          </cell>
          <cell r="C6148">
            <v>-6.37</v>
          </cell>
        </row>
        <row r="6149">
          <cell r="A6149">
            <v>42879.619675925926</v>
          </cell>
          <cell r="B6149">
            <v>-5.93</v>
          </cell>
          <cell r="C6149">
            <v>-6.56</v>
          </cell>
        </row>
        <row r="6150">
          <cell r="A6150">
            <v>42879.620023148149</v>
          </cell>
          <cell r="B6150">
            <v>-5.94</v>
          </cell>
          <cell r="C6150">
            <v>-6.68</v>
          </cell>
        </row>
        <row r="6151">
          <cell r="A6151">
            <v>42879.620370370372</v>
          </cell>
          <cell r="B6151">
            <v>-5.95</v>
          </cell>
          <cell r="C6151">
            <v>-6.69</v>
          </cell>
        </row>
        <row r="6152">
          <cell r="A6152">
            <v>42879.620729166665</v>
          </cell>
          <cell r="B6152">
            <v>-5.96</v>
          </cell>
          <cell r="C6152">
            <v>-6.61</v>
          </cell>
        </row>
        <row r="6153">
          <cell r="A6153">
            <v>42879.621076388888</v>
          </cell>
          <cell r="B6153">
            <v>-5.96</v>
          </cell>
          <cell r="C6153">
            <v>-6.53</v>
          </cell>
        </row>
        <row r="6154">
          <cell r="A6154">
            <v>42879.621423611112</v>
          </cell>
          <cell r="B6154">
            <v>-5.97</v>
          </cell>
          <cell r="C6154">
            <v>-6.42</v>
          </cell>
        </row>
        <row r="6155">
          <cell r="A6155">
            <v>42879.621770833335</v>
          </cell>
          <cell r="B6155">
            <v>-5.97</v>
          </cell>
          <cell r="C6155">
            <v>-6.31</v>
          </cell>
        </row>
        <row r="6156">
          <cell r="A6156">
            <v>42879.622118055559</v>
          </cell>
          <cell r="B6156">
            <v>-5.98</v>
          </cell>
          <cell r="C6156">
            <v>-6.39</v>
          </cell>
        </row>
        <row r="6157">
          <cell r="A6157">
            <v>42879.622465277775</v>
          </cell>
          <cell r="B6157">
            <v>-5.98</v>
          </cell>
          <cell r="C6157">
            <v>-6.6</v>
          </cell>
        </row>
        <row r="6158">
          <cell r="A6158">
            <v>42879.622812499998</v>
          </cell>
          <cell r="B6158">
            <v>-6</v>
          </cell>
          <cell r="C6158">
            <v>-6.76</v>
          </cell>
        </row>
        <row r="6159">
          <cell r="A6159">
            <v>42879.623159722221</v>
          </cell>
          <cell r="B6159">
            <v>-6</v>
          </cell>
          <cell r="C6159">
            <v>-6.8</v>
          </cell>
        </row>
        <row r="6160">
          <cell r="A6160">
            <v>42879.623506944445</v>
          </cell>
          <cell r="B6160">
            <v>-6.01</v>
          </cell>
          <cell r="C6160">
            <v>-6.76</v>
          </cell>
        </row>
        <row r="6161">
          <cell r="A6161">
            <v>42879.623854166668</v>
          </cell>
          <cell r="B6161">
            <v>-6.01</v>
          </cell>
          <cell r="C6161">
            <v>-6.66</v>
          </cell>
        </row>
        <row r="6162">
          <cell r="A6162">
            <v>42879.624201388891</v>
          </cell>
          <cell r="B6162">
            <v>-6.03</v>
          </cell>
          <cell r="C6162">
            <v>-6.55</v>
          </cell>
        </row>
        <row r="6163">
          <cell r="A6163">
            <v>42879.624548611115</v>
          </cell>
          <cell r="B6163">
            <v>-6.03</v>
          </cell>
          <cell r="C6163">
            <v>-6.44</v>
          </cell>
        </row>
        <row r="6164">
          <cell r="A6164">
            <v>42879.624895833331</v>
          </cell>
          <cell r="B6164">
            <v>-6.04</v>
          </cell>
          <cell r="C6164">
            <v>-6.39</v>
          </cell>
        </row>
        <row r="6165">
          <cell r="A6165">
            <v>42879.625243055554</v>
          </cell>
          <cell r="B6165">
            <v>-6.04</v>
          </cell>
          <cell r="C6165">
            <v>-6.52</v>
          </cell>
        </row>
        <row r="6166">
          <cell r="A6166">
            <v>42879.625590277778</v>
          </cell>
          <cell r="B6166">
            <v>-6.05</v>
          </cell>
          <cell r="C6166">
            <v>-6.75</v>
          </cell>
        </row>
        <row r="6167">
          <cell r="A6167">
            <v>42879.625937500001</v>
          </cell>
          <cell r="B6167">
            <v>-6.06</v>
          </cell>
          <cell r="C6167">
            <v>-6.86</v>
          </cell>
        </row>
        <row r="6168">
          <cell r="A6168">
            <v>42879.626284722224</v>
          </cell>
          <cell r="B6168">
            <v>-6.07</v>
          </cell>
          <cell r="C6168">
            <v>-6.84</v>
          </cell>
        </row>
        <row r="6169">
          <cell r="A6169">
            <v>42879.626631944448</v>
          </cell>
          <cell r="B6169">
            <v>-6.07</v>
          </cell>
          <cell r="C6169">
            <v>-6.76</v>
          </cell>
        </row>
        <row r="6170">
          <cell r="A6170">
            <v>42879.626979166664</v>
          </cell>
          <cell r="B6170">
            <v>-6.08</v>
          </cell>
          <cell r="C6170">
            <v>-6.66</v>
          </cell>
        </row>
        <row r="6171">
          <cell r="A6171">
            <v>42879.627326388887</v>
          </cell>
          <cell r="B6171">
            <v>-6.09</v>
          </cell>
          <cell r="C6171">
            <v>-6.55</v>
          </cell>
        </row>
        <row r="6172">
          <cell r="A6172">
            <v>42879.62767361111</v>
          </cell>
          <cell r="B6172">
            <v>-6.1</v>
          </cell>
          <cell r="C6172">
            <v>-6.45</v>
          </cell>
        </row>
        <row r="6173">
          <cell r="A6173">
            <v>42879.628020833334</v>
          </cell>
          <cell r="B6173">
            <v>-6.1</v>
          </cell>
          <cell r="C6173">
            <v>-6.49</v>
          </cell>
        </row>
        <row r="6174">
          <cell r="A6174">
            <v>42879.628368055557</v>
          </cell>
          <cell r="B6174">
            <v>-6.11</v>
          </cell>
          <cell r="C6174">
            <v>-6.66</v>
          </cell>
        </row>
        <row r="6175">
          <cell r="A6175">
            <v>42879.62871527778</v>
          </cell>
          <cell r="B6175">
            <v>-6.11</v>
          </cell>
          <cell r="C6175">
            <v>-6.82</v>
          </cell>
        </row>
        <row r="6176">
          <cell r="A6176">
            <v>42879.629062499997</v>
          </cell>
          <cell r="B6176">
            <v>-6.12</v>
          </cell>
          <cell r="C6176">
            <v>-6.87</v>
          </cell>
        </row>
        <row r="6177">
          <cell r="A6177">
            <v>42879.62940972222</v>
          </cell>
          <cell r="B6177">
            <v>-6.14</v>
          </cell>
          <cell r="C6177">
            <v>-6.82</v>
          </cell>
        </row>
        <row r="6178">
          <cell r="A6178">
            <v>42879.629756944443</v>
          </cell>
          <cell r="B6178">
            <v>-6.13</v>
          </cell>
          <cell r="C6178">
            <v>-6.73</v>
          </cell>
        </row>
        <row r="6179">
          <cell r="A6179">
            <v>42879.630104166667</v>
          </cell>
          <cell r="B6179">
            <v>-6.14</v>
          </cell>
          <cell r="C6179">
            <v>-6.64</v>
          </cell>
        </row>
        <row r="6180">
          <cell r="A6180">
            <v>42879.63045138889</v>
          </cell>
          <cell r="B6180">
            <v>-6.15</v>
          </cell>
          <cell r="C6180">
            <v>-6.53</v>
          </cell>
        </row>
        <row r="6181">
          <cell r="A6181">
            <v>42879.630798611113</v>
          </cell>
          <cell r="B6181">
            <v>-6.16</v>
          </cell>
          <cell r="C6181">
            <v>-6.47</v>
          </cell>
        </row>
        <row r="6182">
          <cell r="A6182">
            <v>42879.631145833337</v>
          </cell>
          <cell r="B6182">
            <v>-6.17</v>
          </cell>
          <cell r="C6182">
            <v>-6.58</v>
          </cell>
        </row>
        <row r="6183">
          <cell r="A6183">
            <v>42879.631493055553</v>
          </cell>
          <cell r="B6183">
            <v>-6.17</v>
          </cell>
          <cell r="C6183">
            <v>-6.79</v>
          </cell>
        </row>
        <row r="6184">
          <cell r="A6184">
            <v>42879.631840277776</v>
          </cell>
          <cell r="B6184">
            <v>-6.18</v>
          </cell>
          <cell r="C6184">
            <v>-6.9</v>
          </cell>
        </row>
        <row r="6185">
          <cell r="A6185">
            <v>42879.632187499999</v>
          </cell>
          <cell r="B6185">
            <v>-6.2</v>
          </cell>
          <cell r="C6185">
            <v>-6.89</v>
          </cell>
        </row>
        <row r="6186">
          <cell r="A6186">
            <v>42879.632534722223</v>
          </cell>
          <cell r="B6186">
            <v>-6.2</v>
          </cell>
          <cell r="C6186">
            <v>-6.81</v>
          </cell>
        </row>
        <row r="6187">
          <cell r="A6187">
            <v>42879.632881944446</v>
          </cell>
          <cell r="B6187">
            <v>-6.2</v>
          </cell>
          <cell r="C6187">
            <v>-6.72</v>
          </cell>
        </row>
        <row r="6188">
          <cell r="A6188">
            <v>42879.633229166669</v>
          </cell>
          <cell r="B6188">
            <v>-6.21</v>
          </cell>
          <cell r="C6188">
            <v>-6.62</v>
          </cell>
        </row>
        <row r="6189">
          <cell r="A6189">
            <v>42879.633576388886</v>
          </cell>
          <cell r="B6189">
            <v>-6.22</v>
          </cell>
          <cell r="C6189">
            <v>-6.52</v>
          </cell>
        </row>
        <row r="6190">
          <cell r="A6190">
            <v>42879.633923611109</v>
          </cell>
          <cell r="B6190">
            <v>-6.23</v>
          </cell>
          <cell r="C6190">
            <v>-6.56</v>
          </cell>
        </row>
        <row r="6191">
          <cell r="A6191">
            <v>42879.634270833332</v>
          </cell>
          <cell r="B6191">
            <v>-6.23</v>
          </cell>
          <cell r="C6191">
            <v>-6.78</v>
          </cell>
        </row>
        <row r="6192">
          <cell r="A6192">
            <v>42879.634618055556</v>
          </cell>
          <cell r="B6192">
            <v>-6.24</v>
          </cell>
          <cell r="C6192">
            <v>-6.91</v>
          </cell>
        </row>
        <row r="6193">
          <cell r="A6193">
            <v>42879.634965277779</v>
          </cell>
          <cell r="B6193">
            <v>-6.24</v>
          </cell>
          <cell r="C6193">
            <v>-6.95</v>
          </cell>
        </row>
        <row r="6194">
          <cell r="A6194">
            <v>42879.635312500002</v>
          </cell>
          <cell r="B6194">
            <v>-6.25</v>
          </cell>
          <cell r="C6194">
            <v>-6.91</v>
          </cell>
        </row>
        <row r="6195">
          <cell r="A6195">
            <v>42879.635659722226</v>
          </cell>
          <cell r="B6195">
            <v>-6.26</v>
          </cell>
          <cell r="C6195">
            <v>-6.8</v>
          </cell>
        </row>
        <row r="6196">
          <cell r="A6196">
            <v>42879.636006944442</v>
          </cell>
          <cell r="B6196">
            <v>-6.26</v>
          </cell>
          <cell r="C6196">
            <v>-6.7</v>
          </cell>
        </row>
        <row r="6197">
          <cell r="A6197">
            <v>42879.636354166665</v>
          </cell>
          <cell r="B6197">
            <v>-6.27</v>
          </cell>
          <cell r="C6197">
            <v>-6.59</v>
          </cell>
        </row>
        <row r="6198">
          <cell r="A6198">
            <v>42879.636701388888</v>
          </cell>
          <cell r="B6198">
            <v>-6.27</v>
          </cell>
          <cell r="C6198">
            <v>-6.56</v>
          </cell>
        </row>
        <row r="6199">
          <cell r="A6199">
            <v>42879.637048611112</v>
          </cell>
          <cell r="B6199">
            <v>-6.29</v>
          </cell>
          <cell r="C6199">
            <v>-6.68</v>
          </cell>
        </row>
        <row r="6200">
          <cell r="A6200">
            <v>42879.637395833335</v>
          </cell>
          <cell r="B6200">
            <v>-6.29</v>
          </cell>
          <cell r="C6200">
            <v>-6.9</v>
          </cell>
        </row>
        <row r="6201">
          <cell r="A6201">
            <v>42879.637743055559</v>
          </cell>
          <cell r="B6201">
            <v>-6.3</v>
          </cell>
          <cell r="C6201">
            <v>-7.01</v>
          </cell>
        </row>
        <row r="6202">
          <cell r="A6202">
            <v>42879.638090277775</v>
          </cell>
          <cell r="B6202">
            <v>-6.3</v>
          </cell>
          <cell r="C6202">
            <v>-6.97</v>
          </cell>
        </row>
        <row r="6203">
          <cell r="A6203">
            <v>42879.638437499998</v>
          </cell>
          <cell r="B6203">
            <v>-6.31</v>
          </cell>
          <cell r="C6203">
            <v>-6.88</v>
          </cell>
        </row>
        <row r="6204">
          <cell r="A6204">
            <v>42879.638784722221</v>
          </cell>
          <cell r="B6204">
            <v>-6.32</v>
          </cell>
          <cell r="C6204">
            <v>-6.78</v>
          </cell>
        </row>
        <row r="6205">
          <cell r="A6205">
            <v>42879.639131944445</v>
          </cell>
          <cell r="B6205">
            <v>-6.33</v>
          </cell>
          <cell r="C6205">
            <v>-6.67</v>
          </cell>
        </row>
        <row r="6206">
          <cell r="A6206">
            <v>42879.639479166668</v>
          </cell>
          <cell r="B6206">
            <v>-6.33</v>
          </cell>
          <cell r="C6206">
            <v>-6.58</v>
          </cell>
        </row>
        <row r="6207">
          <cell r="A6207">
            <v>42879.639826388891</v>
          </cell>
          <cell r="B6207">
            <v>-6.33</v>
          </cell>
          <cell r="C6207">
            <v>-6.66</v>
          </cell>
        </row>
        <row r="6208">
          <cell r="A6208">
            <v>42879.640173611115</v>
          </cell>
          <cell r="B6208">
            <v>-6.34</v>
          </cell>
          <cell r="C6208">
            <v>-6.86</v>
          </cell>
        </row>
        <row r="6209">
          <cell r="A6209">
            <v>42879.640520833331</v>
          </cell>
          <cell r="B6209">
            <v>-6.35</v>
          </cell>
          <cell r="C6209">
            <v>-7.02</v>
          </cell>
        </row>
        <row r="6210">
          <cell r="A6210">
            <v>42879.640868055554</v>
          </cell>
          <cell r="B6210">
            <v>-6.36</v>
          </cell>
          <cell r="C6210">
            <v>-7.03</v>
          </cell>
        </row>
        <row r="6211">
          <cell r="A6211">
            <v>42879.641215277778</v>
          </cell>
          <cell r="B6211">
            <v>-6.36</v>
          </cell>
          <cell r="C6211">
            <v>-6.97</v>
          </cell>
        </row>
        <row r="6212">
          <cell r="A6212">
            <v>42879.641562500001</v>
          </cell>
          <cell r="B6212">
            <v>-6.36</v>
          </cell>
          <cell r="C6212">
            <v>-6.88</v>
          </cell>
        </row>
        <row r="6213">
          <cell r="A6213">
            <v>42879.641909722224</v>
          </cell>
          <cell r="B6213">
            <v>-6.38</v>
          </cell>
          <cell r="C6213">
            <v>-6.77</v>
          </cell>
        </row>
        <row r="6214">
          <cell r="A6214">
            <v>42879.642256944448</v>
          </cell>
          <cell r="B6214">
            <v>-6.38</v>
          </cell>
          <cell r="C6214">
            <v>-6.66</v>
          </cell>
        </row>
        <row r="6215">
          <cell r="A6215">
            <v>42879.642604166664</v>
          </cell>
          <cell r="B6215">
            <v>-6.39</v>
          </cell>
          <cell r="C6215">
            <v>-6.65</v>
          </cell>
        </row>
        <row r="6216">
          <cell r="A6216">
            <v>42879.642951388887</v>
          </cell>
          <cell r="B6216">
            <v>-6.39</v>
          </cell>
          <cell r="C6216">
            <v>-6.79</v>
          </cell>
        </row>
        <row r="6217">
          <cell r="A6217">
            <v>42879.64329861111</v>
          </cell>
          <cell r="B6217">
            <v>-6.4</v>
          </cell>
          <cell r="C6217">
            <v>-6.97</v>
          </cell>
        </row>
        <row r="6218">
          <cell r="A6218">
            <v>42879.643657407411</v>
          </cell>
          <cell r="B6218">
            <v>-6.41</v>
          </cell>
          <cell r="C6218">
            <v>-7.06</v>
          </cell>
        </row>
        <row r="6219">
          <cell r="A6219">
            <v>42879.644004629627</v>
          </cell>
          <cell r="B6219">
            <v>-6.41</v>
          </cell>
          <cell r="C6219">
            <v>-7.01</v>
          </cell>
        </row>
        <row r="6220">
          <cell r="A6220">
            <v>42879.64435185185</v>
          </cell>
          <cell r="B6220">
            <v>-6.42</v>
          </cell>
          <cell r="C6220">
            <v>-6.92</v>
          </cell>
        </row>
        <row r="6221">
          <cell r="A6221">
            <v>42879.644699074073</v>
          </cell>
          <cell r="B6221">
            <v>-6.43</v>
          </cell>
          <cell r="C6221">
            <v>-6.82</v>
          </cell>
        </row>
        <row r="6222">
          <cell r="A6222">
            <v>42879.645046296297</v>
          </cell>
          <cell r="B6222">
            <v>-6.43</v>
          </cell>
          <cell r="C6222">
            <v>-6.72</v>
          </cell>
        </row>
        <row r="6223">
          <cell r="A6223">
            <v>42879.64539351852</v>
          </cell>
          <cell r="B6223">
            <v>-6.43</v>
          </cell>
          <cell r="C6223">
            <v>-6.66</v>
          </cell>
        </row>
        <row r="6224">
          <cell r="A6224">
            <v>42879.645740740743</v>
          </cell>
          <cell r="B6224">
            <v>-6.45</v>
          </cell>
          <cell r="C6224">
            <v>-6.76</v>
          </cell>
        </row>
        <row r="6225">
          <cell r="A6225">
            <v>42879.646087962959</v>
          </cell>
          <cell r="B6225">
            <v>-6.45</v>
          </cell>
          <cell r="C6225">
            <v>-6.95</v>
          </cell>
        </row>
        <row r="6226">
          <cell r="A6226">
            <v>42879.646435185183</v>
          </cell>
          <cell r="B6226">
            <v>-6.46</v>
          </cell>
          <cell r="C6226">
            <v>-7.09</v>
          </cell>
        </row>
        <row r="6227">
          <cell r="A6227">
            <v>42879.646782407406</v>
          </cell>
          <cell r="B6227">
            <v>-6.46</v>
          </cell>
          <cell r="C6227">
            <v>-7.08</v>
          </cell>
        </row>
        <row r="6228">
          <cell r="A6228">
            <v>42879.647129629629</v>
          </cell>
          <cell r="B6228">
            <v>-6.47</v>
          </cell>
          <cell r="C6228">
            <v>-7.01</v>
          </cell>
        </row>
        <row r="6229">
          <cell r="A6229">
            <v>42879.647476851853</v>
          </cell>
          <cell r="B6229">
            <v>-6.48</v>
          </cell>
          <cell r="C6229">
            <v>-6.92</v>
          </cell>
        </row>
        <row r="6230">
          <cell r="A6230">
            <v>42879.647824074076</v>
          </cell>
          <cell r="B6230">
            <v>-6.48</v>
          </cell>
          <cell r="C6230">
            <v>-6.82</v>
          </cell>
        </row>
        <row r="6231">
          <cell r="A6231">
            <v>42879.6481712963</v>
          </cell>
          <cell r="B6231">
            <v>-6.48</v>
          </cell>
          <cell r="C6231">
            <v>-6.71</v>
          </cell>
        </row>
        <row r="6232">
          <cell r="A6232">
            <v>42879.648518518516</v>
          </cell>
          <cell r="B6232">
            <v>-6.49</v>
          </cell>
          <cell r="C6232">
            <v>-6.72</v>
          </cell>
        </row>
        <row r="6233">
          <cell r="A6233">
            <v>42879.648865740739</v>
          </cell>
          <cell r="B6233">
            <v>-6.49</v>
          </cell>
          <cell r="C6233">
            <v>-6.9</v>
          </cell>
        </row>
        <row r="6234">
          <cell r="A6234">
            <v>42879.649212962962</v>
          </cell>
          <cell r="B6234">
            <v>-6.5</v>
          </cell>
          <cell r="C6234">
            <v>-7.08</v>
          </cell>
        </row>
        <row r="6235">
          <cell r="A6235">
            <v>42879.649560185186</v>
          </cell>
          <cell r="B6235">
            <v>-6.51</v>
          </cell>
          <cell r="C6235">
            <v>-7.13</v>
          </cell>
        </row>
        <row r="6236">
          <cell r="A6236">
            <v>42879.649907407409</v>
          </cell>
          <cell r="B6236">
            <v>-6.52</v>
          </cell>
          <cell r="C6236">
            <v>-7.09</v>
          </cell>
        </row>
        <row r="6237">
          <cell r="A6237">
            <v>42879.650254629632</v>
          </cell>
          <cell r="B6237">
            <v>-6.52</v>
          </cell>
          <cell r="C6237">
            <v>-6.98</v>
          </cell>
        </row>
        <row r="6238">
          <cell r="A6238">
            <v>42879.650601851848</v>
          </cell>
          <cell r="B6238">
            <v>-6.53</v>
          </cell>
          <cell r="C6238">
            <v>-6.88</v>
          </cell>
        </row>
        <row r="6239">
          <cell r="A6239">
            <v>42879.650949074072</v>
          </cell>
          <cell r="B6239">
            <v>-6.53</v>
          </cell>
          <cell r="C6239">
            <v>-6.78</v>
          </cell>
        </row>
        <row r="6240">
          <cell r="A6240">
            <v>42879.651296296295</v>
          </cell>
          <cell r="B6240">
            <v>-6.54</v>
          </cell>
          <cell r="C6240">
            <v>-6.75</v>
          </cell>
        </row>
        <row r="6241">
          <cell r="A6241">
            <v>42879.651643518519</v>
          </cell>
          <cell r="B6241">
            <v>-6.55</v>
          </cell>
          <cell r="C6241">
            <v>-6.9</v>
          </cell>
        </row>
        <row r="6242">
          <cell r="A6242">
            <v>42879.651990740742</v>
          </cell>
          <cell r="B6242">
            <v>-6.55</v>
          </cell>
          <cell r="C6242">
            <v>-7.09</v>
          </cell>
        </row>
        <row r="6243">
          <cell r="A6243">
            <v>42879.652337962965</v>
          </cell>
          <cell r="B6243">
            <v>-6.56</v>
          </cell>
          <cell r="C6243">
            <v>-7.22</v>
          </cell>
        </row>
        <row r="6244">
          <cell r="A6244">
            <v>42879.652685185189</v>
          </cell>
          <cell r="B6244">
            <v>-6.56</v>
          </cell>
          <cell r="C6244">
            <v>-7.19</v>
          </cell>
        </row>
        <row r="6245">
          <cell r="A6245">
            <v>42879.653032407405</v>
          </cell>
          <cell r="B6245">
            <v>-6.56</v>
          </cell>
          <cell r="C6245">
            <v>-7.1</v>
          </cell>
        </row>
        <row r="6246">
          <cell r="A6246">
            <v>42879.653379629628</v>
          </cell>
          <cell r="B6246">
            <v>-6.58</v>
          </cell>
          <cell r="C6246">
            <v>-7</v>
          </cell>
        </row>
        <row r="6247">
          <cell r="A6247">
            <v>42879.653726851851</v>
          </cell>
          <cell r="B6247">
            <v>-6.59</v>
          </cell>
          <cell r="C6247">
            <v>-6.89</v>
          </cell>
        </row>
        <row r="6248">
          <cell r="A6248">
            <v>42879.654074074075</v>
          </cell>
          <cell r="B6248">
            <v>-6.59</v>
          </cell>
          <cell r="C6248">
            <v>-6.8</v>
          </cell>
        </row>
        <row r="6249">
          <cell r="A6249">
            <v>42879.654421296298</v>
          </cell>
          <cell r="B6249">
            <v>-6.59</v>
          </cell>
          <cell r="C6249">
            <v>-6.84</v>
          </cell>
        </row>
        <row r="6250">
          <cell r="A6250">
            <v>42879.654768518521</v>
          </cell>
          <cell r="B6250">
            <v>-6.59</v>
          </cell>
          <cell r="C6250">
            <v>-6.99</v>
          </cell>
        </row>
        <row r="6251">
          <cell r="A6251">
            <v>42879.655115740738</v>
          </cell>
          <cell r="B6251">
            <v>-6.6</v>
          </cell>
          <cell r="C6251">
            <v>-7.17</v>
          </cell>
        </row>
        <row r="6252">
          <cell r="A6252">
            <v>42879.655462962961</v>
          </cell>
          <cell r="B6252">
            <v>-6.61</v>
          </cell>
          <cell r="C6252">
            <v>-7.26</v>
          </cell>
        </row>
        <row r="6253">
          <cell r="A6253">
            <v>42879.655810185184</v>
          </cell>
          <cell r="B6253">
            <v>-6.62</v>
          </cell>
          <cell r="C6253">
            <v>-7.22</v>
          </cell>
        </row>
        <row r="6254">
          <cell r="A6254">
            <v>42879.656157407408</v>
          </cell>
          <cell r="B6254">
            <v>-6.62</v>
          </cell>
          <cell r="C6254">
            <v>-7.14</v>
          </cell>
        </row>
        <row r="6255">
          <cell r="A6255">
            <v>42879.656504629631</v>
          </cell>
          <cell r="B6255">
            <v>-6.63</v>
          </cell>
          <cell r="C6255">
            <v>-7.04</v>
          </cell>
        </row>
        <row r="6256">
          <cell r="A6256">
            <v>42879.656851851854</v>
          </cell>
          <cell r="B6256">
            <v>-6.63</v>
          </cell>
          <cell r="C6256">
            <v>-6.94</v>
          </cell>
        </row>
        <row r="6257">
          <cell r="A6257">
            <v>42879.657199074078</v>
          </cell>
          <cell r="B6257">
            <v>-6.63</v>
          </cell>
          <cell r="C6257">
            <v>-6.85</v>
          </cell>
        </row>
        <row r="6258">
          <cell r="A6258">
            <v>42879.657546296294</v>
          </cell>
          <cell r="B6258">
            <v>-6.65</v>
          </cell>
          <cell r="C6258">
            <v>-6.91</v>
          </cell>
        </row>
        <row r="6259">
          <cell r="A6259">
            <v>42879.657893518517</v>
          </cell>
          <cell r="B6259">
            <v>-6.65</v>
          </cell>
          <cell r="C6259">
            <v>-7.1</v>
          </cell>
        </row>
        <row r="6260">
          <cell r="A6260">
            <v>42879.65824074074</v>
          </cell>
          <cell r="B6260">
            <v>-6.65</v>
          </cell>
          <cell r="C6260">
            <v>-7.26</v>
          </cell>
        </row>
        <row r="6261">
          <cell r="A6261">
            <v>42879.658587962964</v>
          </cell>
          <cell r="B6261">
            <v>-6.67</v>
          </cell>
          <cell r="C6261">
            <v>-7.32</v>
          </cell>
        </row>
        <row r="6262">
          <cell r="A6262">
            <v>42879.658935185187</v>
          </cell>
          <cell r="B6262">
            <v>-6.66</v>
          </cell>
          <cell r="C6262">
            <v>-7.28</v>
          </cell>
        </row>
        <row r="6263">
          <cell r="A6263">
            <v>42879.659282407411</v>
          </cell>
          <cell r="B6263">
            <v>-6.68</v>
          </cell>
          <cell r="C6263">
            <v>-7.19</v>
          </cell>
        </row>
        <row r="6264">
          <cell r="A6264">
            <v>42879.659629629627</v>
          </cell>
          <cell r="B6264">
            <v>-6.68</v>
          </cell>
          <cell r="C6264">
            <v>-7.1</v>
          </cell>
        </row>
        <row r="6265">
          <cell r="A6265">
            <v>42879.65997685185</v>
          </cell>
          <cell r="B6265">
            <v>-6.69</v>
          </cell>
          <cell r="C6265">
            <v>-6.99</v>
          </cell>
        </row>
        <row r="6266">
          <cell r="A6266">
            <v>42879.660324074073</v>
          </cell>
          <cell r="B6266">
            <v>-6.69</v>
          </cell>
          <cell r="C6266">
            <v>-6.9</v>
          </cell>
        </row>
        <row r="6267">
          <cell r="A6267">
            <v>42879.660671296297</v>
          </cell>
          <cell r="B6267">
            <v>-6.7</v>
          </cell>
          <cell r="C6267">
            <v>-6.95</v>
          </cell>
        </row>
        <row r="6268">
          <cell r="A6268">
            <v>42879.66101851852</v>
          </cell>
          <cell r="B6268">
            <v>-6.7</v>
          </cell>
          <cell r="C6268">
            <v>-7.13</v>
          </cell>
        </row>
        <row r="6269">
          <cell r="A6269">
            <v>42879.661365740743</v>
          </cell>
          <cell r="B6269">
            <v>-6.71</v>
          </cell>
          <cell r="C6269">
            <v>-7.32</v>
          </cell>
        </row>
        <row r="6270">
          <cell r="A6270">
            <v>42879.661712962959</v>
          </cell>
          <cell r="B6270">
            <v>-6.72</v>
          </cell>
          <cell r="C6270">
            <v>-7.38</v>
          </cell>
        </row>
        <row r="6271">
          <cell r="A6271">
            <v>42879.662060185183</v>
          </cell>
          <cell r="B6271">
            <v>-6.72</v>
          </cell>
          <cell r="C6271">
            <v>-7.34</v>
          </cell>
        </row>
        <row r="6272">
          <cell r="A6272">
            <v>42879.662407407406</v>
          </cell>
          <cell r="B6272">
            <v>-6.73</v>
          </cell>
          <cell r="C6272">
            <v>-7.24</v>
          </cell>
        </row>
        <row r="6273">
          <cell r="A6273">
            <v>42879.662754629629</v>
          </cell>
          <cell r="B6273">
            <v>-6.74</v>
          </cell>
          <cell r="C6273">
            <v>-7.13</v>
          </cell>
        </row>
        <row r="6274">
          <cell r="A6274">
            <v>42879.663101851853</v>
          </cell>
          <cell r="B6274">
            <v>-6.74</v>
          </cell>
          <cell r="C6274">
            <v>-7.02</v>
          </cell>
        </row>
        <row r="6275">
          <cell r="A6275">
            <v>42879.663449074076</v>
          </cell>
          <cell r="B6275">
            <v>-6.75</v>
          </cell>
          <cell r="C6275">
            <v>-6.95</v>
          </cell>
        </row>
        <row r="6276">
          <cell r="A6276">
            <v>42879.6637962963</v>
          </cell>
          <cell r="B6276">
            <v>-6.75</v>
          </cell>
          <cell r="C6276">
            <v>-7.03</v>
          </cell>
        </row>
        <row r="6277">
          <cell r="A6277">
            <v>42879.664143518516</v>
          </cell>
          <cell r="B6277">
            <v>-6.75</v>
          </cell>
          <cell r="C6277">
            <v>-7.23</v>
          </cell>
        </row>
        <row r="6278">
          <cell r="A6278">
            <v>42879.664490740739</v>
          </cell>
          <cell r="B6278">
            <v>-6.76</v>
          </cell>
          <cell r="C6278">
            <v>-7.37</v>
          </cell>
        </row>
        <row r="6279">
          <cell r="A6279">
            <v>42879.664837962962</v>
          </cell>
          <cell r="B6279">
            <v>-6.77</v>
          </cell>
          <cell r="C6279">
            <v>-7.39</v>
          </cell>
        </row>
        <row r="6280">
          <cell r="A6280">
            <v>42879.665185185186</v>
          </cell>
          <cell r="B6280">
            <v>-6.78</v>
          </cell>
          <cell r="C6280">
            <v>-7.33</v>
          </cell>
        </row>
        <row r="6281">
          <cell r="A6281">
            <v>42879.665532407409</v>
          </cell>
          <cell r="B6281">
            <v>-6.78</v>
          </cell>
          <cell r="C6281">
            <v>-7.24</v>
          </cell>
        </row>
        <row r="6282">
          <cell r="A6282">
            <v>42879.665879629632</v>
          </cell>
          <cell r="B6282">
            <v>-6.79</v>
          </cell>
          <cell r="C6282">
            <v>-7.12</v>
          </cell>
        </row>
        <row r="6283">
          <cell r="A6283">
            <v>42879.666226851848</v>
          </cell>
          <cell r="B6283">
            <v>-6.79</v>
          </cell>
          <cell r="C6283">
            <v>-7.03</v>
          </cell>
        </row>
        <row r="6284">
          <cell r="A6284">
            <v>42879.666574074072</v>
          </cell>
          <cell r="B6284">
            <v>-6.79</v>
          </cell>
          <cell r="C6284">
            <v>-6.98</v>
          </cell>
        </row>
        <row r="6285">
          <cell r="A6285">
            <v>42879.666921296295</v>
          </cell>
          <cell r="B6285">
            <v>-6.8</v>
          </cell>
          <cell r="C6285">
            <v>-7.1</v>
          </cell>
        </row>
        <row r="6286">
          <cell r="A6286">
            <v>42879.667280092595</v>
          </cell>
          <cell r="B6286">
            <v>-6.81</v>
          </cell>
          <cell r="C6286">
            <v>-7.31</v>
          </cell>
        </row>
        <row r="6287">
          <cell r="A6287">
            <v>42879.667627314811</v>
          </cell>
          <cell r="B6287">
            <v>-6.81</v>
          </cell>
          <cell r="C6287">
            <v>-7.42</v>
          </cell>
        </row>
        <row r="6288">
          <cell r="A6288">
            <v>42879.667974537035</v>
          </cell>
          <cell r="B6288">
            <v>-6.81</v>
          </cell>
          <cell r="C6288">
            <v>-7.4</v>
          </cell>
        </row>
        <row r="6289">
          <cell r="A6289">
            <v>42879.668321759258</v>
          </cell>
          <cell r="B6289">
            <v>-6.82</v>
          </cell>
          <cell r="C6289">
            <v>-7.33</v>
          </cell>
        </row>
        <row r="6290">
          <cell r="A6290">
            <v>42879.668668981481</v>
          </cell>
          <cell r="B6290">
            <v>-6.83</v>
          </cell>
          <cell r="C6290">
            <v>-7.23</v>
          </cell>
        </row>
        <row r="6291">
          <cell r="A6291">
            <v>42879.669016203705</v>
          </cell>
          <cell r="B6291">
            <v>-6.84</v>
          </cell>
          <cell r="C6291">
            <v>-7.13</v>
          </cell>
        </row>
        <row r="6292">
          <cell r="A6292">
            <v>42879.669363425928</v>
          </cell>
          <cell r="B6292">
            <v>-6.84</v>
          </cell>
          <cell r="C6292">
            <v>-7.03</v>
          </cell>
        </row>
        <row r="6293">
          <cell r="A6293">
            <v>42879.669710648152</v>
          </cell>
          <cell r="B6293">
            <v>-6.85</v>
          </cell>
          <cell r="C6293">
            <v>-7.02</v>
          </cell>
        </row>
        <row r="6294">
          <cell r="A6294">
            <v>42879.670057870368</v>
          </cell>
          <cell r="B6294">
            <v>-6.85</v>
          </cell>
          <cell r="C6294">
            <v>-7.18</v>
          </cell>
        </row>
        <row r="6295">
          <cell r="A6295">
            <v>42879.670405092591</v>
          </cell>
          <cell r="B6295">
            <v>-6.85</v>
          </cell>
          <cell r="C6295">
            <v>-7.38</v>
          </cell>
        </row>
        <row r="6296">
          <cell r="A6296">
            <v>42879.670752314814</v>
          </cell>
          <cell r="B6296">
            <v>-6.86</v>
          </cell>
          <cell r="C6296">
            <v>-7.46</v>
          </cell>
        </row>
        <row r="6297">
          <cell r="A6297">
            <v>42879.671099537038</v>
          </cell>
          <cell r="B6297">
            <v>-6.87</v>
          </cell>
          <cell r="C6297">
            <v>-7.43</v>
          </cell>
        </row>
        <row r="6298">
          <cell r="A6298">
            <v>42879.671446759261</v>
          </cell>
          <cell r="B6298">
            <v>-6.88</v>
          </cell>
          <cell r="C6298">
            <v>-7.36</v>
          </cell>
        </row>
        <row r="6299">
          <cell r="A6299">
            <v>42879.671793981484</v>
          </cell>
          <cell r="B6299">
            <v>-6.88</v>
          </cell>
          <cell r="C6299">
            <v>-7.25</v>
          </cell>
        </row>
        <row r="6300">
          <cell r="A6300">
            <v>42879.6721412037</v>
          </cell>
          <cell r="B6300">
            <v>-6.89</v>
          </cell>
          <cell r="C6300">
            <v>-7.14</v>
          </cell>
        </row>
        <row r="6301">
          <cell r="A6301">
            <v>42879.672488425924</v>
          </cell>
          <cell r="B6301">
            <v>-6.89</v>
          </cell>
          <cell r="C6301">
            <v>-7.04</v>
          </cell>
        </row>
        <row r="6302">
          <cell r="A6302">
            <v>42879.672835648147</v>
          </cell>
          <cell r="B6302">
            <v>-6.89</v>
          </cell>
          <cell r="C6302">
            <v>-7.09</v>
          </cell>
        </row>
        <row r="6303">
          <cell r="A6303">
            <v>42879.673182870371</v>
          </cell>
          <cell r="B6303">
            <v>-6.89</v>
          </cell>
          <cell r="C6303">
            <v>-7.25</v>
          </cell>
        </row>
        <row r="6304">
          <cell r="A6304">
            <v>42879.673530092594</v>
          </cell>
          <cell r="B6304">
            <v>-6.91</v>
          </cell>
          <cell r="C6304">
            <v>-7.44</v>
          </cell>
        </row>
        <row r="6305">
          <cell r="A6305">
            <v>42879.673877314817</v>
          </cell>
          <cell r="B6305">
            <v>-6.91</v>
          </cell>
          <cell r="C6305">
            <v>-7.49</v>
          </cell>
        </row>
        <row r="6306">
          <cell r="A6306">
            <v>42879.674224537041</v>
          </cell>
          <cell r="B6306">
            <v>-6.92</v>
          </cell>
          <cell r="C6306">
            <v>-7.45</v>
          </cell>
        </row>
        <row r="6307">
          <cell r="A6307">
            <v>42879.674571759257</v>
          </cell>
          <cell r="B6307">
            <v>-6.92</v>
          </cell>
          <cell r="C6307">
            <v>-7.36</v>
          </cell>
        </row>
        <row r="6308">
          <cell r="A6308">
            <v>42879.67491898148</v>
          </cell>
          <cell r="B6308">
            <v>-6.93</v>
          </cell>
          <cell r="C6308">
            <v>-7.25</v>
          </cell>
        </row>
        <row r="6309">
          <cell r="A6309">
            <v>42879.675266203703</v>
          </cell>
          <cell r="B6309">
            <v>-6.94</v>
          </cell>
          <cell r="C6309">
            <v>-7.14</v>
          </cell>
        </row>
        <row r="6310">
          <cell r="A6310">
            <v>42879.675613425927</v>
          </cell>
          <cell r="B6310">
            <v>-6.94</v>
          </cell>
          <cell r="C6310">
            <v>-7.06</v>
          </cell>
        </row>
        <row r="6311">
          <cell r="A6311">
            <v>42879.67596064815</v>
          </cell>
          <cell r="B6311">
            <v>-6.94</v>
          </cell>
          <cell r="C6311">
            <v>-7.15</v>
          </cell>
        </row>
        <row r="6312">
          <cell r="A6312">
            <v>42879.676307870373</v>
          </cell>
          <cell r="B6312">
            <v>-6.95</v>
          </cell>
          <cell r="C6312">
            <v>-7.37</v>
          </cell>
        </row>
        <row r="6313">
          <cell r="A6313">
            <v>42879.676655092589</v>
          </cell>
          <cell r="B6313">
            <v>-6.95</v>
          </cell>
          <cell r="C6313">
            <v>-7.52</v>
          </cell>
        </row>
        <row r="6314">
          <cell r="A6314">
            <v>42879.677002314813</v>
          </cell>
          <cell r="B6314">
            <v>-6.95</v>
          </cell>
          <cell r="C6314">
            <v>-7.52</v>
          </cell>
        </row>
        <row r="6315">
          <cell r="A6315">
            <v>42879.677349537036</v>
          </cell>
          <cell r="B6315">
            <v>-6.97</v>
          </cell>
          <cell r="C6315">
            <v>-7.46</v>
          </cell>
        </row>
        <row r="6316">
          <cell r="A6316">
            <v>42879.67769675926</v>
          </cell>
          <cell r="B6316">
            <v>-6.98</v>
          </cell>
          <cell r="C6316">
            <v>-7.36</v>
          </cell>
        </row>
        <row r="6317">
          <cell r="A6317">
            <v>42879.678043981483</v>
          </cell>
          <cell r="B6317">
            <v>-6.98</v>
          </cell>
          <cell r="C6317">
            <v>-7.25</v>
          </cell>
        </row>
        <row r="6318">
          <cell r="A6318">
            <v>42879.678391203706</v>
          </cell>
          <cell r="B6318">
            <v>-6.98</v>
          </cell>
          <cell r="C6318">
            <v>-7.14</v>
          </cell>
        </row>
        <row r="6319">
          <cell r="A6319">
            <v>42879.678738425922</v>
          </cell>
          <cell r="B6319">
            <v>-6.98</v>
          </cell>
          <cell r="C6319">
            <v>-7.11</v>
          </cell>
        </row>
        <row r="6320">
          <cell r="A6320">
            <v>42879.679085648146</v>
          </cell>
          <cell r="B6320">
            <v>-6.98</v>
          </cell>
          <cell r="C6320">
            <v>-7.24</v>
          </cell>
        </row>
        <row r="6321">
          <cell r="A6321">
            <v>42879.679432870369</v>
          </cell>
          <cell r="B6321">
            <v>-6.99</v>
          </cell>
          <cell r="C6321">
            <v>-7.42</v>
          </cell>
        </row>
        <row r="6322">
          <cell r="A6322">
            <v>42879.679780092592</v>
          </cell>
          <cell r="B6322">
            <v>-7</v>
          </cell>
          <cell r="C6322">
            <v>-7.53</v>
          </cell>
        </row>
        <row r="6323">
          <cell r="A6323">
            <v>42879.680127314816</v>
          </cell>
          <cell r="B6323">
            <v>-7.01</v>
          </cell>
          <cell r="C6323">
            <v>-7.53</v>
          </cell>
        </row>
        <row r="6324">
          <cell r="A6324">
            <v>42879.680474537039</v>
          </cell>
          <cell r="B6324">
            <v>-7.01</v>
          </cell>
          <cell r="C6324">
            <v>-7.45</v>
          </cell>
        </row>
        <row r="6325">
          <cell r="A6325">
            <v>42879.680821759262</v>
          </cell>
          <cell r="B6325">
            <v>-7.02</v>
          </cell>
          <cell r="C6325">
            <v>-7.33</v>
          </cell>
        </row>
        <row r="6326">
          <cell r="A6326">
            <v>42879.681168981479</v>
          </cell>
          <cell r="B6326">
            <v>-7.02</v>
          </cell>
          <cell r="C6326">
            <v>-7.23</v>
          </cell>
        </row>
        <row r="6327">
          <cell r="A6327">
            <v>42879.681516203702</v>
          </cell>
          <cell r="B6327">
            <v>-7.02</v>
          </cell>
          <cell r="C6327">
            <v>-7.14</v>
          </cell>
        </row>
        <row r="6328">
          <cell r="A6328">
            <v>42879.681863425925</v>
          </cell>
          <cell r="B6328">
            <v>-7.03</v>
          </cell>
          <cell r="C6328">
            <v>-7.14</v>
          </cell>
        </row>
        <row r="6329">
          <cell r="A6329">
            <v>42879.682210648149</v>
          </cell>
          <cell r="B6329">
            <v>-7.04</v>
          </cell>
          <cell r="C6329">
            <v>-7.31</v>
          </cell>
        </row>
        <row r="6330">
          <cell r="A6330">
            <v>42879.682557870372</v>
          </cell>
          <cell r="B6330">
            <v>-7.04</v>
          </cell>
          <cell r="C6330">
            <v>-7.49</v>
          </cell>
        </row>
        <row r="6331">
          <cell r="A6331">
            <v>42879.682905092595</v>
          </cell>
          <cell r="B6331">
            <v>-7.04</v>
          </cell>
          <cell r="C6331">
            <v>-7.58</v>
          </cell>
        </row>
        <row r="6332">
          <cell r="A6332">
            <v>42879.683252314811</v>
          </cell>
          <cell r="B6332">
            <v>-7.05</v>
          </cell>
          <cell r="C6332">
            <v>-7.55</v>
          </cell>
        </row>
        <row r="6333">
          <cell r="A6333">
            <v>42879.683599537035</v>
          </cell>
          <cell r="B6333">
            <v>-7.06</v>
          </cell>
          <cell r="C6333">
            <v>-7.46</v>
          </cell>
        </row>
        <row r="6334">
          <cell r="A6334">
            <v>42879.683946759258</v>
          </cell>
          <cell r="B6334">
            <v>-7.07</v>
          </cell>
          <cell r="C6334">
            <v>-7.36</v>
          </cell>
        </row>
        <row r="6335">
          <cell r="A6335">
            <v>42879.684293981481</v>
          </cell>
          <cell r="B6335">
            <v>-7.07</v>
          </cell>
          <cell r="C6335">
            <v>-7.25</v>
          </cell>
        </row>
        <row r="6336">
          <cell r="A6336">
            <v>42879.684641203705</v>
          </cell>
          <cell r="B6336">
            <v>-7.07</v>
          </cell>
          <cell r="C6336">
            <v>-7.16</v>
          </cell>
        </row>
        <row r="6337">
          <cell r="A6337">
            <v>42879.684988425928</v>
          </cell>
          <cell r="B6337">
            <v>-7.08</v>
          </cell>
          <cell r="C6337">
            <v>-7.18</v>
          </cell>
        </row>
        <row r="6338">
          <cell r="A6338">
            <v>42879.685335648152</v>
          </cell>
          <cell r="B6338">
            <v>-7.08</v>
          </cell>
          <cell r="C6338">
            <v>-7.35</v>
          </cell>
        </row>
        <row r="6339">
          <cell r="A6339">
            <v>42879.685682870368</v>
          </cell>
          <cell r="B6339">
            <v>-7.08</v>
          </cell>
          <cell r="C6339">
            <v>-7.53</v>
          </cell>
        </row>
        <row r="6340">
          <cell r="A6340">
            <v>42879.686030092591</v>
          </cell>
          <cell r="B6340">
            <v>-7.09</v>
          </cell>
          <cell r="C6340">
            <v>-7.59</v>
          </cell>
        </row>
        <row r="6341">
          <cell r="A6341">
            <v>42879.686377314814</v>
          </cell>
          <cell r="B6341">
            <v>-7.1</v>
          </cell>
          <cell r="C6341">
            <v>-7.57</v>
          </cell>
        </row>
        <row r="6342">
          <cell r="A6342">
            <v>42879.686724537038</v>
          </cell>
          <cell r="B6342">
            <v>-7.11</v>
          </cell>
          <cell r="C6342">
            <v>-7.47</v>
          </cell>
        </row>
        <row r="6343">
          <cell r="A6343">
            <v>42879.687071759261</v>
          </cell>
          <cell r="B6343">
            <v>-7.1</v>
          </cell>
          <cell r="C6343">
            <v>-7.36</v>
          </cell>
        </row>
        <row r="6344">
          <cell r="A6344">
            <v>42879.687418981484</v>
          </cell>
          <cell r="B6344">
            <v>-7.11</v>
          </cell>
          <cell r="C6344">
            <v>-7.25</v>
          </cell>
        </row>
        <row r="6345">
          <cell r="A6345">
            <v>42879.6877662037</v>
          </cell>
          <cell r="B6345">
            <v>-7.11</v>
          </cell>
          <cell r="C6345">
            <v>-7.2</v>
          </cell>
        </row>
        <row r="6346">
          <cell r="A6346">
            <v>42879.688113425924</v>
          </cell>
          <cell r="B6346">
            <v>-7.12</v>
          </cell>
          <cell r="C6346">
            <v>-7.33</v>
          </cell>
        </row>
        <row r="6347">
          <cell r="A6347">
            <v>42879.688460648147</v>
          </cell>
          <cell r="B6347">
            <v>-7.12</v>
          </cell>
          <cell r="C6347">
            <v>-7.51</v>
          </cell>
        </row>
        <row r="6348">
          <cell r="A6348">
            <v>42879.688807870371</v>
          </cell>
          <cell r="B6348">
            <v>-7.13</v>
          </cell>
          <cell r="C6348">
            <v>-7.62</v>
          </cell>
        </row>
        <row r="6349">
          <cell r="A6349">
            <v>42879.689155092594</v>
          </cell>
          <cell r="B6349">
            <v>-7.14</v>
          </cell>
          <cell r="C6349">
            <v>-7.61</v>
          </cell>
        </row>
        <row r="6350">
          <cell r="A6350">
            <v>42879.689502314817</v>
          </cell>
          <cell r="B6350">
            <v>-7.14</v>
          </cell>
          <cell r="C6350">
            <v>-7.54</v>
          </cell>
        </row>
        <row r="6351">
          <cell r="A6351">
            <v>42879.689849537041</v>
          </cell>
          <cell r="B6351">
            <v>-7.14</v>
          </cell>
          <cell r="C6351">
            <v>-7.44</v>
          </cell>
        </row>
        <row r="6352">
          <cell r="A6352">
            <v>42879.690196759257</v>
          </cell>
          <cell r="B6352">
            <v>-7.14</v>
          </cell>
          <cell r="C6352">
            <v>-7.34</v>
          </cell>
        </row>
        <row r="6353">
          <cell r="A6353">
            <v>42879.69054398148</v>
          </cell>
          <cell r="B6353">
            <v>-7.15</v>
          </cell>
          <cell r="C6353">
            <v>-7.24</v>
          </cell>
        </row>
        <row r="6354">
          <cell r="A6354">
            <v>42879.690891203703</v>
          </cell>
          <cell r="B6354">
            <v>-7.16</v>
          </cell>
          <cell r="C6354">
            <v>-7.25</v>
          </cell>
        </row>
        <row r="6355">
          <cell r="A6355">
            <v>42879.691250000003</v>
          </cell>
          <cell r="B6355">
            <v>-7.16</v>
          </cell>
          <cell r="C6355">
            <v>-7.41</v>
          </cell>
        </row>
        <row r="6356">
          <cell r="A6356">
            <v>42879.69159722222</v>
          </cell>
          <cell r="B6356">
            <v>-7.17</v>
          </cell>
          <cell r="C6356">
            <v>-7.59</v>
          </cell>
        </row>
        <row r="6357">
          <cell r="A6357">
            <v>42879.691944444443</v>
          </cell>
          <cell r="B6357">
            <v>-7.16</v>
          </cell>
          <cell r="C6357">
            <v>-7.68</v>
          </cell>
        </row>
        <row r="6358">
          <cell r="A6358">
            <v>42879.692291666666</v>
          </cell>
          <cell r="B6358">
            <v>-7.18</v>
          </cell>
          <cell r="C6358">
            <v>-7.66</v>
          </cell>
        </row>
        <row r="6359">
          <cell r="A6359">
            <v>42879.69263888889</v>
          </cell>
          <cell r="B6359">
            <v>-7.18</v>
          </cell>
          <cell r="C6359">
            <v>-7.57</v>
          </cell>
        </row>
        <row r="6360">
          <cell r="A6360">
            <v>42879.692986111113</v>
          </cell>
          <cell r="B6360">
            <v>-7.18</v>
          </cell>
          <cell r="C6360">
            <v>-7.46</v>
          </cell>
        </row>
        <row r="6361">
          <cell r="A6361">
            <v>42879.693333333336</v>
          </cell>
          <cell r="B6361">
            <v>-7.18</v>
          </cell>
          <cell r="C6361">
            <v>-7.36</v>
          </cell>
        </row>
        <row r="6362">
          <cell r="A6362">
            <v>42879.693680555552</v>
          </cell>
          <cell r="B6362">
            <v>-7.19</v>
          </cell>
          <cell r="C6362">
            <v>-7.28</v>
          </cell>
        </row>
        <row r="6363">
          <cell r="A6363">
            <v>42879.694027777776</v>
          </cell>
          <cell r="B6363">
            <v>-7.2</v>
          </cell>
          <cell r="C6363">
            <v>-7.31</v>
          </cell>
        </row>
        <row r="6364">
          <cell r="A6364">
            <v>42879.694374999999</v>
          </cell>
          <cell r="B6364">
            <v>-7.21</v>
          </cell>
          <cell r="C6364">
            <v>-7.49</v>
          </cell>
        </row>
        <row r="6365">
          <cell r="A6365">
            <v>42879.694722222222</v>
          </cell>
          <cell r="B6365">
            <v>-7.21</v>
          </cell>
          <cell r="C6365">
            <v>-7.64</v>
          </cell>
        </row>
        <row r="6366">
          <cell r="A6366">
            <v>42879.695069444446</v>
          </cell>
          <cell r="B6366">
            <v>-7.21</v>
          </cell>
          <cell r="C6366">
            <v>-7.72</v>
          </cell>
        </row>
        <row r="6367">
          <cell r="A6367">
            <v>42879.695416666669</v>
          </cell>
          <cell r="B6367">
            <v>-7.22</v>
          </cell>
          <cell r="C6367">
            <v>-7.69</v>
          </cell>
        </row>
        <row r="6368">
          <cell r="A6368">
            <v>42879.695763888885</v>
          </cell>
          <cell r="B6368">
            <v>-7.22</v>
          </cell>
          <cell r="C6368">
            <v>-7.61</v>
          </cell>
        </row>
        <row r="6369">
          <cell r="A6369">
            <v>42879.696111111109</v>
          </cell>
          <cell r="B6369">
            <v>-7.23</v>
          </cell>
          <cell r="C6369">
            <v>-7.51</v>
          </cell>
        </row>
        <row r="6370">
          <cell r="A6370">
            <v>42879.696458333332</v>
          </cell>
          <cell r="B6370">
            <v>-7.24</v>
          </cell>
          <cell r="C6370">
            <v>-7.41</v>
          </cell>
        </row>
        <row r="6371">
          <cell r="A6371">
            <v>42879.696805555555</v>
          </cell>
          <cell r="B6371">
            <v>-7.24</v>
          </cell>
          <cell r="C6371">
            <v>-7.33</v>
          </cell>
        </row>
        <row r="6372">
          <cell r="A6372">
            <v>42879.697152777779</v>
          </cell>
          <cell r="B6372">
            <v>-7.24</v>
          </cell>
          <cell r="C6372">
            <v>-7.37</v>
          </cell>
        </row>
        <row r="6373">
          <cell r="A6373">
            <v>42879.697500000002</v>
          </cell>
          <cell r="B6373">
            <v>-7.24</v>
          </cell>
          <cell r="C6373">
            <v>-7.58</v>
          </cell>
        </row>
        <row r="6374">
          <cell r="A6374">
            <v>42879.697847222225</v>
          </cell>
          <cell r="B6374">
            <v>-7.25</v>
          </cell>
          <cell r="C6374">
            <v>-7.74</v>
          </cell>
        </row>
        <row r="6375">
          <cell r="A6375">
            <v>42879.698194444441</v>
          </cell>
          <cell r="B6375">
            <v>-7.26</v>
          </cell>
          <cell r="C6375">
            <v>-7.79</v>
          </cell>
        </row>
        <row r="6376">
          <cell r="A6376">
            <v>42879.698541666665</v>
          </cell>
          <cell r="B6376">
            <v>-7.26</v>
          </cell>
          <cell r="C6376">
            <v>-7.74</v>
          </cell>
        </row>
        <row r="6377">
          <cell r="A6377">
            <v>42879.698888888888</v>
          </cell>
          <cell r="B6377">
            <v>-7.27</v>
          </cell>
          <cell r="C6377">
            <v>-7.65</v>
          </cell>
        </row>
        <row r="6378">
          <cell r="A6378">
            <v>42879.699236111112</v>
          </cell>
          <cell r="B6378">
            <v>-7.27</v>
          </cell>
          <cell r="C6378">
            <v>-7.55</v>
          </cell>
        </row>
        <row r="6379">
          <cell r="A6379">
            <v>42879.699583333335</v>
          </cell>
          <cell r="B6379">
            <v>-7.28</v>
          </cell>
          <cell r="C6379">
            <v>-7.44</v>
          </cell>
        </row>
        <row r="6380">
          <cell r="A6380">
            <v>42879.699930555558</v>
          </cell>
          <cell r="B6380">
            <v>-7.28</v>
          </cell>
          <cell r="C6380">
            <v>-7.36</v>
          </cell>
        </row>
        <row r="6381">
          <cell r="A6381">
            <v>42879.700277777774</v>
          </cell>
          <cell r="B6381">
            <v>-7.28</v>
          </cell>
          <cell r="C6381">
            <v>-7.44</v>
          </cell>
        </row>
        <row r="6382">
          <cell r="A6382">
            <v>42879.700624999998</v>
          </cell>
          <cell r="B6382">
            <v>-7.29</v>
          </cell>
          <cell r="C6382">
            <v>-7.66</v>
          </cell>
        </row>
        <row r="6383">
          <cell r="A6383">
            <v>42879.700972222221</v>
          </cell>
          <cell r="B6383">
            <v>-7.3</v>
          </cell>
          <cell r="C6383">
            <v>-7.8</v>
          </cell>
        </row>
        <row r="6384">
          <cell r="A6384">
            <v>42879.701319444444</v>
          </cell>
          <cell r="B6384">
            <v>-7.31</v>
          </cell>
          <cell r="C6384">
            <v>-7.81</v>
          </cell>
        </row>
        <row r="6385">
          <cell r="A6385">
            <v>42879.701666666668</v>
          </cell>
          <cell r="B6385">
            <v>-7.31</v>
          </cell>
          <cell r="C6385">
            <v>-7.77</v>
          </cell>
        </row>
        <row r="6386">
          <cell r="A6386">
            <v>42879.702013888891</v>
          </cell>
          <cell r="B6386">
            <v>-7.31</v>
          </cell>
          <cell r="C6386">
            <v>-7.67</v>
          </cell>
        </row>
        <row r="6387">
          <cell r="A6387">
            <v>42879.702361111114</v>
          </cell>
          <cell r="B6387">
            <v>-7.31</v>
          </cell>
          <cell r="C6387">
            <v>-7.58</v>
          </cell>
        </row>
        <row r="6388">
          <cell r="A6388">
            <v>42879.702708333331</v>
          </cell>
          <cell r="B6388">
            <v>-7.31</v>
          </cell>
          <cell r="C6388">
            <v>-7.48</v>
          </cell>
        </row>
        <row r="6389">
          <cell r="A6389">
            <v>42879.703055555554</v>
          </cell>
          <cell r="B6389">
            <v>-7.32</v>
          </cell>
          <cell r="C6389">
            <v>-7.4</v>
          </cell>
        </row>
        <row r="6390">
          <cell r="A6390">
            <v>42879.703402777777</v>
          </cell>
          <cell r="B6390">
            <v>-7.33</v>
          </cell>
          <cell r="C6390">
            <v>-7.45</v>
          </cell>
        </row>
        <row r="6391">
          <cell r="A6391">
            <v>42879.703750000001</v>
          </cell>
          <cell r="B6391">
            <v>-7.33</v>
          </cell>
          <cell r="C6391">
            <v>-7.64</v>
          </cell>
        </row>
        <row r="6392">
          <cell r="A6392">
            <v>42879.704097222224</v>
          </cell>
          <cell r="B6392">
            <v>-7.34</v>
          </cell>
          <cell r="C6392">
            <v>-7.81</v>
          </cell>
        </row>
        <row r="6393">
          <cell r="A6393">
            <v>42879.704444444447</v>
          </cell>
          <cell r="B6393">
            <v>-7.34</v>
          </cell>
          <cell r="C6393">
            <v>-7.85</v>
          </cell>
        </row>
        <row r="6394">
          <cell r="A6394">
            <v>42879.704791666663</v>
          </cell>
          <cell r="B6394">
            <v>-7.34</v>
          </cell>
          <cell r="C6394">
            <v>-7.79</v>
          </cell>
        </row>
        <row r="6395">
          <cell r="A6395">
            <v>42879.705138888887</v>
          </cell>
          <cell r="B6395">
            <v>-7.35</v>
          </cell>
          <cell r="C6395">
            <v>-7.68</v>
          </cell>
        </row>
        <row r="6396">
          <cell r="A6396">
            <v>42879.70548611111</v>
          </cell>
          <cell r="B6396">
            <v>-7.34</v>
          </cell>
          <cell r="C6396">
            <v>-7.58</v>
          </cell>
        </row>
        <row r="6397">
          <cell r="A6397">
            <v>42879.705833333333</v>
          </cell>
          <cell r="B6397">
            <v>-7.35</v>
          </cell>
          <cell r="C6397">
            <v>-7.48</v>
          </cell>
        </row>
        <row r="6398">
          <cell r="A6398">
            <v>42879.706180555557</v>
          </cell>
          <cell r="B6398">
            <v>-7.36</v>
          </cell>
          <cell r="C6398">
            <v>-7.42</v>
          </cell>
        </row>
        <row r="6399">
          <cell r="A6399">
            <v>42879.70652777778</v>
          </cell>
          <cell r="B6399">
            <v>-7.37</v>
          </cell>
          <cell r="C6399">
            <v>-7.53</v>
          </cell>
        </row>
        <row r="6400">
          <cell r="A6400">
            <v>42879.706875000003</v>
          </cell>
          <cell r="B6400">
            <v>-7.37</v>
          </cell>
          <cell r="C6400">
            <v>-7.72</v>
          </cell>
        </row>
        <row r="6401">
          <cell r="A6401">
            <v>42879.70722222222</v>
          </cell>
          <cell r="B6401">
            <v>-7.37</v>
          </cell>
          <cell r="C6401">
            <v>-7.87</v>
          </cell>
        </row>
        <row r="6402">
          <cell r="A6402">
            <v>42879.707569444443</v>
          </cell>
          <cell r="B6402">
            <v>-7.39</v>
          </cell>
          <cell r="C6402">
            <v>-7.86</v>
          </cell>
        </row>
        <row r="6403">
          <cell r="A6403">
            <v>42879.707916666666</v>
          </cell>
          <cell r="B6403">
            <v>-7.39</v>
          </cell>
          <cell r="C6403">
            <v>-7.79</v>
          </cell>
        </row>
        <row r="6404">
          <cell r="A6404">
            <v>42879.70826388889</v>
          </cell>
          <cell r="B6404">
            <v>-7.39</v>
          </cell>
          <cell r="C6404">
            <v>-7.69</v>
          </cell>
        </row>
        <row r="6405">
          <cell r="A6405">
            <v>42879.708611111113</v>
          </cell>
          <cell r="B6405">
            <v>-7.4</v>
          </cell>
          <cell r="C6405">
            <v>-7.58</v>
          </cell>
        </row>
        <row r="6406">
          <cell r="A6406">
            <v>42879.708958333336</v>
          </cell>
          <cell r="B6406">
            <v>-7.41</v>
          </cell>
          <cell r="C6406">
            <v>-7.49</v>
          </cell>
        </row>
        <row r="6407">
          <cell r="A6407">
            <v>42879.709305555552</v>
          </cell>
          <cell r="B6407">
            <v>-7.4</v>
          </cell>
          <cell r="C6407">
            <v>-7.47</v>
          </cell>
        </row>
        <row r="6408">
          <cell r="A6408">
            <v>42879.709652777776</v>
          </cell>
          <cell r="B6408">
            <v>-7.41</v>
          </cell>
          <cell r="C6408">
            <v>-7.59</v>
          </cell>
        </row>
        <row r="6409">
          <cell r="A6409">
            <v>42879.71</v>
          </cell>
          <cell r="B6409">
            <v>-7.41</v>
          </cell>
          <cell r="C6409">
            <v>-7.8</v>
          </cell>
        </row>
        <row r="6410">
          <cell r="A6410">
            <v>42879.710347222222</v>
          </cell>
          <cell r="B6410">
            <v>-7.41</v>
          </cell>
          <cell r="C6410">
            <v>-7.91</v>
          </cell>
        </row>
        <row r="6411">
          <cell r="A6411">
            <v>42879.710694444446</v>
          </cell>
          <cell r="B6411">
            <v>-7.42</v>
          </cell>
          <cell r="C6411">
            <v>-7.9</v>
          </cell>
        </row>
        <row r="6412">
          <cell r="A6412">
            <v>42879.711041666669</v>
          </cell>
          <cell r="B6412">
            <v>-7.43</v>
          </cell>
          <cell r="C6412">
            <v>-7.81</v>
          </cell>
        </row>
        <row r="6413">
          <cell r="A6413">
            <v>42879.711388888885</v>
          </cell>
          <cell r="B6413">
            <v>-7.43</v>
          </cell>
          <cell r="C6413">
            <v>-7.69</v>
          </cell>
        </row>
        <row r="6414">
          <cell r="A6414">
            <v>42879.711736111109</v>
          </cell>
          <cell r="B6414">
            <v>-7.43</v>
          </cell>
          <cell r="C6414">
            <v>-7.58</v>
          </cell>
        </row>
        <row r="6415">
          <cell r="A6415">
            <v>42879.712083333332</v>
          </cell>
          <cell r="B6415">
            <v>-7.44</v>
          </cell>
          <cell r="C6415">
            <v>-7.49</v>
          </cell>
        </row>
        <row r="6416">
          <cell r="A6416">
            <v>42879.712430555555</v>
          </cell>
          <cell r="B6416">
            <v>-7.44</v>
          </cell>
          <cell r="C6416">
            <v>-7.48</v>
          </cell>
        </row>
        <row r="6417">
          <cell r="A6417">
            <v>42879.712777777779</v>
          </cell>
          <cell r="B6417">
            <v>-7.44</v>
          </cell>
          <cell r="C6417">
            <v>-7.62</v>
          </cell>
        </row>
        <row r="6418">
          <cell r="A6418">
            <v>42879.713125000002</v>
          </cell>
          <cell r="B6418">
            <v>-7.45</v>
          </cell>
          <cell r="C6418">
            <v>-7.84</v>
          </cell>
        </row>
        <row r="6419">
          <cell r="A6419">
            <v>42879.713472222225</v>
          </cell>
          <cell r="B6419">
            <v>-7.45</v>
          </cell>
          <cell r="C6419">
            <v>-7.91</v>
          </cell>
        </row>
        <row r="6420">
          <cell r="A6420">
            <v>42879.713819444441</v>
          </cell>
          <cell r="B6420">
            <v>-7.47</v>
          </cell>
          <cell r="C6420">
            <v>-7.89</v>
          </cell>
        </row>
        <row r="6421">
          <cell r="A6421">
            <v>42879.714166666665</v>
          </cell>
          <cell r="B6421">
            <v>-7.47</v>
          </cell>
          <cell r="C6421">
            <v>-7.78</v>
          </cell>
        </row>
        <row r="6422">
          <cell r="A6422">
            <v>42879.714513888888</v>
          </cell>
          <cell r="B6422">
            <v>-7.47</v>
          </cell>
          <cell r="C6422">
            <v>-7.65</v>
          </cell>
        </row>
        <row r="6423">
          <cell r="A6423">
            <v>42879.714861111112</v>
          </cell>
          <cell r="B6423">
            <v>-7.47</v>
          </cell>
          <cell r="C6423">
            <v>-7.56</v>
          </cell>
        </row>
        <row r="6424">
          <cell r="A6424">
            <v>42879.715219907404</v>
          </cell>
          <cell r="B6424">
            <v>-7.47</v>
          </cell>
          <cell r="C6424">
            <v>-7.48</v>
          </cell>
        </row>
        <row r="6425">
          <cell r="A6425">
            <v>42879.715567129628</v>
          </cell>
          <cell r="B6425">
            <v>-7.48</v>
          </cell>
          <cell r="C6425">
            <v>-7.43</v>
          </cell>
        </row>
        <row r="6426">
          <cell r="A6426">
            <v>42879.715914351851</v>
          </cell>
          <cell r="B6426">
            <v>-7.49</v>
          </cell>
          <cell r="C6426">
            <v>-7.38</v>
          </cell>
        </row>
        <row r="6427">
          <cell r="A6427">
            <v>42879.716261574074</v>
          </cell>
          <cell r="B6427">
            <v>-7.49</v>
          </cell>
          <cell r="C6427">
            <v>-7.33</v>
          </cell>
        </row>
        <row r="6428">
          <cell r="A6428">
            <v>42879.716608796298</v>
          </cell>
          <cell r="B6428">
            <v>-7.49</v>
          </cell>
          <cell r="C6428">
            <v>-7.29</v>
          </cell>
        </row>
        <row r="6429">
          <cell r="A6429">
            <v>42879.716956018521</v>
          </cell>
          <cell r="B6429">
            <v>-7.49</v>
          </cell>
          <cell r="C6429">
            <v>-7.24</v>
          </cell>
        </row>
        <row r="6430">
          <cell r="A6430">
            <v>42879.717303240737</v>
          </cell>
          <cell r="B6430">
            <v>-7.5</v>
          </cell>
          <cell r="C6430">
            <v>-7.2</v>
          </cell>
        </row>
        <row r="6431">
          <cell r="A6431">
            <v>42879.717650462961</v>
          </cell>
          <cell r="B6431">
            <v>-7.5</v>
          </cell>
          <cell r="C6431">
            <v>-7.16</v>
          </cell>
        </row>
        <row r="6432">
          <cell r="A6432">
            <v>42879.717997685184</v>
          </cell>
          <cell r="B6432">
            <v>-7.5</v>
          </cell>
          <cell r="C6432">
            <v>-7.13</v>
          </cell>
        </row>
        <row r="6433">
          <cell r="A6433">
            <v>42879.718344907407</v>
          </cell>
          <cell r="B6433">
            <v>-7.5</v>
          </cell>
          <cell r="C6433">
            <v>-7.1</v>
          </cell>
        </row>
        <row r="6434">
          <cell r="A6434">
            <v>42879.718692129631</v>
          </cell>
          <cell r="B6434">
            <v>-7.49</v>
          </cell>
          <cell r="C6434">
            <v>-7.06</v>
          </cell>
        </row>
        <row r="6435">
          <cell r="A6435">
            <v>42879.719039351854</v>
          </cell>
          <cell r="B6435">
            <v>-7.5</v>
          </cell>
          <cell r="C6435">
            <v>-7.04</v>
          </cell>
        </row>
        <row r="6436">
          <cell r="A6436">
            <v>42879.719386574077</v>
          </cell>
          <cell r="B6436">
            <v>-7.5</v>
          </cell>
          <cell r="C6436">
            <v>-7.01</v>
          </cell>
        </row>
        <row r="6437">
          <cell r="A6437">
            <v>42879.719733796293</v>
          </cell>
          <cell r="B6437">
            <v>-7.5</v>
          </cell>
          <cell r="C6437">
            <v>-6.99</v>
          </cell>
        </row>
        <row r="6438">
          <cell r="A6438">
            <v>42879.720081018517</v>
          </cell>
          <cell r="B6438">
            <v>-7.5</v>
          </cell>
          <cell r="C6438">
            <v>-6.97</v>
          </cell>
        </row>
        <row r="6439">
          <cell r="A6439">
            <v>42879.72042824074</v>
          </cell>
          <cell r="B6439">
            <v>-7.49</v>
          </cell>
          <cell r="C6439">
            <v>-6.95</v>
          </cell>
        </row>
        <row r="6440">
          <cell r="A6440">
            <v>42879.720775462964</v>
          </cell>
          <cell r="B6440">
            <v>-7.49</v>
          </cell>
          <cell r="C6440">
            <v>-6.92</v>
          </cell>
        </row>
        <row r="6441">
          <cell r="A6441">
            <v>42879.721122685187</v>
          </cell>
          <cell r="B6441">
            <v>-7.48</v>
          </cell>
          <cell r="C6441">
            <v>-6.9</v>
          </cell>
        </row>
        <row r="6442">
          <cell r="A6442">
            <v>42879.72146990741</v>
          </cell>
          <cell r="B6442">
            <v>-7.48</v>
          </cell>
          <cell r="C6442">
            <v>-6.88</v>
          </cell>
        </row>
        <row r="6443">
          <cell r="A6443">
            <v>42879.721817129626</v>
          </cell>
          <cell r="B6443">
            <v>-7.48</v>
          </cell>
          <cell r="C6443">
            <v>-6.86</v>
          </cell>
        </row>
        <row r="6444">
          <cell r="A6444">
            <v>42879.72216435185</v>
          </cell>
          <cell r="B6444">
            <v>-7.47</v>
          </cell>
          <cell r="C6444">
            <v>-6.83</v>
          </cell>
        </row>
        <row r="6445">
          <cell r="A6445">
            <v>42879.722511574073</v>
          </cell>
          <cell r="B6445">
            <v>-7.47</v>
          </cell>
          <cell r="C6445">
            <v>-6.81</v>
          </cell>
        </row>
        <row r="6446">
          <cell r="A6446">
            <v>42879.722858796296</v>
          </cell>
          <cell r="B6446">
            <v>-7.47</v>
          </cell>
          <cell r="C6446">
            <v>-6.8</v>
          </cell>
        </row>
        <row r="6447">
          <cell r="A6447">
            <v>42879.72320601852</v>
          </cell>
          <cell r="B6447">
            <v>-7.47</v>
          </cell>
          <cell r="C6447">
            <v>-6.77</v>
          </cell>
        </row>
        <row r="6448">
          <cell r="A6448">
            <v>42879.723553240743</v>
          </cell>
          <cell r="B6448">
            <v>-7.46</v>
          </cell>
          <cell r="C6448">
            <v>-6.76</v>
          </cell>
        </row>
        <row r="6449">
          <cell r="A6449">
            <v>42879.723900462966</v>
          </cell>
          <cell r="B6449">
            <v>-7.45</v>
          </cell>
          <cell r="C6449">
            <v>-6.74</v>
          </cell>
        </row>
        <row r="6450">
          <cell r="A6450">
            <v>42879.724247685182</v>
          </cell>
          <cell r="B6450">
            <v>-7.44</v>
          </cell>
          <cell r="C6450">
            <v>-6.72</v>
          </cell>
        </row>
        <row r="6451">
          <cell r="A6451">
            <v>42879.724594907406</v>
          </cell>
          <cell r="B6451">
            <v>-7.44</v>
          </cell>
          <cell r="C6451">
            <v>-6.7</v>
          </cell>
        </row>
        <row r="6452">
          <cell r="A6452">
            <v>42879.724942129629</v>
          </cell>
          <cell r="B6452">
            <v>-7.43</v>
          </cell>
          <cell r="C6452">
            <v>-6.68</v>
          </cell>
        </row>
        <row r="6453">
          <cell r="A6453">
            <v>42879.725289351853</v>
          </cell>
          <cell r="B6453">
            <v>-7.43</v>
          </cell>
          <cell r="C6453">
            <v>-6.66</v>
          </cell>
        </row>
        <row r="6454">
          <cell r="A6454">
            <v>42879.725636574076</v>
          </cell>
          <cell r="B6454">
            <v>-7.42</v>
          </cell>
          <cell r="C6454">
            <v>-6.65</v>
          </cell>
        </row>
        <row r="6455">
          <cell r="A6455">
            <v>42879.725983796299</v>
          </cell>
          <cell r="B6455">
            <v>-7.41</v>
          </cell>
          <cell r="C6455">
            <v>-6.63</v>
          </cell>
        </row>
        <row r="6456">
          <cell r="A6456">
            <v>42879.726331018515</v>
          </cell>
          <cell r="B6456">
            <v>-7.41</v>
          </cell>
          <cell r="C6456">
            <v>-6.6</v>
          </cell>
        </row>
        <row r="6457">
          <cell r="A6457">
            <v>42879.726678240739</v>
          </cell>
          <cell r="B6457">
            <v>-7.4</v>
          </cell>
          <cell r="C6457">
            <v>-6.6</v>
          </cell>
        </row>
        <row r="6458">
          <cell r="A6458">
            <v>42879.727025462962</v>
          </cell>
          <cell r="B6458">
            <v>-7.39</v>
          </cell>
          <cell r="C6458">
            <v>-6.57</v>
          </cell>
        </row>
        <row r="6459">
          <cell r="A6459">
            <v>42879.727372685185</v>
          </cell>
          <cell r="B6459">
            <v>-7.38</v>
          </cell>
          <cell r="C6459">
            <v>-6.56</v>
          </cell>
        </row>
        <row r="6460">
          <cell r="A6460">
            <v>42879.727719907409</v>
          </cell>
          <cell r="B6460">
            <v>-7.38</v>
          </cell>
          <cell r="C6460">
            <v>-6.54</v>
          </cell>
        </row>
        <row r="6461">
          <cell r="A6461">
            <v>42879.728067129632</v>
          </cell>
          <cell r="B6461">
            <v>-7.37</v>
          </cell>
          <cell r="C6461">
            <v>-6.53</v>
          </cell>
        </row>
        <row r="6462">
          <cell r="A6462">
            <v>42879.728414351855</v>
          </cell>
          <cell r="B6462">
            <v>-7.37</v>
          </cell>
          <cell r="C6462">
            <v>-6.51</v>
          </cell>
        </row>
        <row r="6463">
          <cell r="A6463">
            <v>42879.728761574072</v>
          </cell>
          <cell r="B6463">
            <v>-7.36</v>
          </cell>
          <cell r="C6463">
            <v>-6.49</v>
          </cell>
        </row>
        <row r="6464">
          <cell r="A6464">
            <v>42879.729108796295</v>
          </cell>
          <cell r="B6464">
            <v>-7.35</v>
          </cell>
          <cell r="C6464">
            <v>-6.47</v>
          </cell>
        </row>
        <row r="6465">
          <cell r="A6465">
            <v>42879.729456018518</v>
          </cell>
          <cell r="B6465">
            <v>-7.34</v>
          </cell>
          <cell r="C6465">
            <v>-6.46</v>
          </cell>
        </row>
        <row r="6466">
          <cell r="A6466">
            <v>42879.729803240742</v>
          </cell>
          <cell r="B6466">
            <v>-7.33</v>
          </cell>
          <cell r="C6466">
            <v>-6.44</v>
          </cell>
        </row>
        <row r="6467">
          <cell r="A6467">
            <v>42879.730150462965</v>
          </cell>
          <cell r="B6467">
            <v>-7.33</v>
          </cell>
          <cell r="C6467">
            <v>-6.44</v>
          </cell>
        </row>
        <row r="6468">
          <cell r="A6468">
            <v>42879.730497685188</v>
          </cell>
          <cell r="B6468">
            <v>-7.32</v>
          </cell>
          <cell r="C6468">
            <v>-6.41</v>
          </cell>
        </row>
        <row r="6469">
          <cell r="A6469">
            <v>42879.730844907404</v>
          </cell>
          <cell r="B6469">
            <v>-7.31</v>
          </cell>
          <cell r="C6469">
            <v>-6.4</v>
          </cell>
        </row>
        <row r="6470">
          <cell r="A6470">
            <v>42879.731192129628</v>
          </cell>
          <cell r="B6470">
            <v>-7.3</v>
          </cell>
          <cell r="C6470">
            <v>-6.38</v>
          </cell>
        </row>
        <row r="6471">
          <cell r="A6471">
            <v>42879.731539351851</v>
          </cell>
          <cell r="B6471">
            <v>-7.29</v>
          </cell>
          <cell r="C6471">
            <v>-6.37</v>
          </cell>
        </row>
        <row r="6472">
          <cell r="A6472">
            <v>42879.731886574074</v>
          </cell>
          <cell r="B6472">
            <v>-7.28</v>
          </cell>
          <cell r="C6472">
            <v>-6.34</v>
          </cell>
        </row>
        <row r="6473">
          <cell r="A6473">
            <v>42879.732233796298</v>
          </cell>
          <cell r="B6473">
            <v>-7.27</v>
          </cell>
          <cell r="C6473">
            <v>-6.33</v>
          </cell>
        </row>
        <row r="6474">
          <cell r="A6474">
            <v>42879.732581018521</v>
          </cell>
          <cell r="B6474">
            <v>-7.27</v>
          </cell>
          <cell r="C6474">
            <v>-6.31</v>
          </cell>
        </row>
        <row r="6475">
          <cell r="A6475">
            <v>42879.732928240737</v>
          </cell>
          <cell r="B6475">
            <v>-7.26</v>
          </cell>
          <cell r="C6475">
            <v>-6.3</v>
          </cell>
        </row>
        <row r="6476">
          <cell r="A6476">
            <v>42879.733275462961</v>
          </cell>
          <cell r="B6476">
            <v>-7.25</v>
          </cell>
          <cell r="C6476">
            <v>-6.28</v>
          </cell>
        </row>
        <row r="6477">
          <cell r="A6477">
            <v>42879.733622685184</v>
          </cell>
          <cell r="B6477">
            <v>-7.24</v>
          </cell>
          <cell r="C6477">
            <v>-6.27</v>
          </cell>
        </row>
        <row r="6478">
          <cell r="A6478">
            <v>42879.733969907407</v>
          </cell>
          <cell r="B6478">
            <v>-7.24</v>
          </cell>
          <cell r="C6478">
            <v>-6.25</v>
          </cell>
        </row>
        <row r="6479">
          <cell r="A6479">
            <v>42879.734317129631</v>
          </cell>
          <cell r="B6479">
            <v>-7.22</v>
          </cell>
          <cell r="C6479">
            <v>-6.24</v>
          </cell>
        </row>
        <row r="6480">
          <cell r="A6480">
            <v>42879.734664351854</v>
          </cell>
          <cell r="B6480">
            <v>-7.22</v>
          </cell>
          <cell r="C6480">
            <v>-6.21</v>
          </cell>
        </row>
        <row r="6481">
          <cell r="A6481">
            <v>42879.735011574077</v>
          </cell>
          <cell r="B6481">
            <v>-7.2</v>
          </cell>
          <cell r="C6481">
            <v>-6.21</v>
          </cell>
        </row>
        <row r="6482">
          <cell r="A6482">
            <v>42879.735358796293</v>
          </cell>
          <cell r="B6482">
            <v>-7.2</v>
          </cell>
          <cell r="C6482">
            <v>-6.19</v>
          </cell>
        </row>
        <row r="6483">
          <cell r="A6483">
            <v>42879.735706018517</v>
          </cell>
          <cell r="B6483">
            <v>-7.19</v>
          </cell>
          <cell r="C6483">
            <v>-6.18</v>
          </cell>
        </row>
        <row r="6484">
          <cell r="A6484">
            <v>42879.73605324074</v>
          </cell>
          <cell r="B6484">
            <v>-7.18</v>
          </cell>
          <cell r="C6484">
            <v>-6.16</v>
          </cell>
        </row>
        <row r="6485">
          <cell r="A6485">
            <v>42879.736400462964</v>
          </cell>
          <cell r="B6485">
            <v>-7.18</v>
          </cell>
          <cell r="C6485">
            <v>-6.15</v>
          </cell>
        </row>
        <row r="6486">
          <cell r="A6486">
            <v>42879.736747685187</v>
          </cell>
          <cell r="B6486">
            <v>-7.16</v>
          </cell>
          <cell r="C6486">
            <v>-6.14</v>
          </cell>
        </row>
        <row r="6487">
          <cell r="A6487">
            <v>42879.73709490741</v>
          </cell>
          <cell r="B6487">
            <v>-7.15</v>
          </cell>
          <cell r="C6487">
            <v>-6.11</v>
          </cell>
        </row>
        <row r="6488">
          <cell r="A6488">
            <v>42879.737442129626</v>
          </cell>
          <cell r="B6488">
            <v>-7.14</v>
          </cell>
          <cell r="C6488">
            <v>-6.1</v>
          </cell>
        </row>
        <row r="6489">
          <cell r="A6489">
            <v>42879.73778935185</v>
          </cell>
          <cell r="B6489">
            <v>-7.13</v>
          </cell>
          <cell r="C6489">
            <v>-6.09</v>
          </cell>
        </row>
        <row r="6490">
          <cell r="A6490">
            <v>42879.738136574073</v>
          </cell>
          <cell r="B6490">
            <v>-7.12</v>
          </cell>
          <cell r="C6490">
            <v>-6.08</v>
          </cell>
        </row>
        <row r="6491">
          <cell r="A6491">
            <v>42879.738483796296</v>
          </cell>
          <cell r="B6491">
            <v>-7.11</v>
          </cell>
          <cell r="C6491">
            <v>-6.06</v>
          </cell>
        </row>
        <row r="6492">
          <cell r="A6492">
            <v>42879.738842592589</v>
          </cell>
          <cell r="B6492">
            <v>-7.1</v>
          </cell>
          <cell r="C6492">
            <v>-6.05</v>
          </cell>
        </row>
        <row r="6493">
          <cell r="A6493">
            <v>42879.739189814813</v>
          </cell>
          <cell r="B6493">
            <v>-7.09</v>
          </cell>
          <cell r="C6493">
            <v>-6.02</v>
          </cell>
        </row>
        <row r="6494">
          <cell r="A6494">
            <v>42879.739537037036</v>
          </cell>
          <cell r="B6494">
            <v>-7.08</v>
          </cell>
          <cell r="C6494">
            <v>-6.02</v>
          </cell>
        </row>
        <row r="6495">
          <cell r="A6495">
            <v>42879.739884259259</v>
          </cell>
          <cell r="B6495">
            <v>-7.07</v>
          </cell>
          <cell r="C6495">
            <v>-5.99</v>
          </cell>
        </row>
        <row r="6496">
          <cell r="A6496">
            <v>42879.740231481483</v>
          </cell>
          <cell r="B6496">
            <v>-7.07</v>
          </cell>
          <cell r="C6496">
            <v>-5.97</v>
          </cell>
        </row>
        <row r="6497">
          <cell r="A6497">
            <v>42879.740578703706</v>
          </cell>
          <cell r="B6497">
            <v>-7.05</v>
          </cell>
          <cell r="C6497">
            <v>-5.95</v>
          </cell>
        </row>
        <row r="6498">
          <cell r="A6498">
            <v>42879.740925925929</v>
          </cell>
          <cell r="B6498">
            <v>-7.04</v>
          </cell>
          <cell r="C6498">
            <v>-5.94</v>
          </cell>
        </row>
        <row r="6499">
          <cell r="A6499">
            <v>42879.741273148145</v>
          </cell>
          <cell r="B6499">
            <v>-7.04</v>
          </cell>
          <cell r="C6499">
            <v>-5.92</v>
          </cell>
        </row>
        <row r="6500">
          <cell r="A6500">
            <v>42879.741620370369</v>
          </cell>
          <cell r="B6500">
            <v>-7.02</v>
          </cell>
          <cell r="C6500">
            <v>-5.91</v>
          </cell>
        </row>
        <row r="6501">
          <cell r="A6501">
            <v>42879.741967592592</v>
          </cell>
          <cell r="B6501">
            <v>-7.01</v>
          </cell>
          <cell r="C6501">
            <v>-5.89</v>
          </cell>
        </row>
        <row r="6502">
          <cell r="A6502">
            <v>42879.742314814815</v>
          </cell>
          <cell r="B6502">
            <v>-7.01</v>
          </cell>
          <cell r="C6502">
            <v>-5.89</v>
          </cell>
        </row>
        <row r="6503">
          <cell r="A6503">
            <v>42879.742662037039</v>
          </cell>
          <cell r="B6503">
            <v>-6.99</v>
          </cell>
          <cell r="C6503">
            <v>-5.87</v>
          </cell>
        </row>
        <row r="6504">
          <cell r="A6504">
            <v>42879.743009259262</v>
          </cell>
          <cell r="B6504">
            <v>-6.98</v>
          </cell>
          <cell r="C6504">
            <v>-5.85</v>
          </cell>
        </row>
        <row r="6505">
          <cell r="A6505">
            <v>42879.743356481478</v>
          </cell>
          <cell r="B6505">
            <v>-6.97</v>
          </cell>
          <cell r="C6505">
            <v>-5.85</v>
          </cell>
        </row>
        <row r="6506">
          <cell r="A6506">
            <v>42879.743703703702</v>
          </cell>
          <cell r="B6506">
            <v>-6.97</v>
          </cell>
          <cell r="C6506">
            <v>-5.82</v>
          </cell>
        </row>
        <row r="6507">
          <cell r="A6507">
            <v>42879.744050925925</v>
          </cell>
          <cell r="B6507">
            <v>-6.95</v>
          </cell>
          <cell r="C6507">
            <v>-5.82</v>
          </cell>
        </row>
        <row r="6508">
          <cell r="A6508">
            <v>42879.744398148148</v>
          </cell>
          <cell r="B6508">
            <v>-6.94</v>
          </cell>
          <cell r="C6508">
            <v>-5.79</v>
          </cell>
        </row>
        <row r="6509">
          <cell r="A6509">
            <v>42879.744745370372</v>
          </cell>
          <cell r="B6509">
            <v>-6.93</v>
          </cell>
          <cell r="C6509">
            <v>-5.79</v>
          </cell>
        </row>
        <row r="6510">
          <cell r="A6510">
            <v>42879.745092592595</v>
          </cell>
          <cell r="B6510">
            <v>-6.92</v>
          </cell>
          <cell r="C6510">
            <v>-5.77</v>
          </cell>
        </row>
        <row r="6511">
          <cell r="A6511">
            <v>42879.745439814818</v>
          </cell>
          <cell r="B6511">
            <v>-6.91</v>
          </cell>
          <cell r="C6511">
            <v>-5.76</v>
          </cell>
        </row>
        <row r="6512">
          <cell r="A6512">
            <v>42879.745787037034</v>
          </cell>
          <cell r="B6512">
            <v>-6.9</v>
          </cell>
          <cell r="C6512">
            <v>-5.74</v>
          </cell>
        </row>
        <row r="6513">
          <cell r="A6513">
            <v>42879.746134259258</v>
          </cell>
          <cell r="B6513">
            <v>-6.89</v>
          </cell>
          <cell r="C6513">
            <v>-5.73</v>
          </cell>
        </row>
        <row r="6514">
          <cell r="A6514">
            <v>42879.746481481481</v>
          </cell>
          <cell r="B6514">
            <v>-6.88</v>
          </cell>
          <cell r="C6514">
            <v>-5.72</v>
          </cell>
        </row>
        <row r="6515">
          <cell r="A6515">
            <v>42879.746828703705</v>
          </cell>
          <cell r="B6515">
            <v>-6.87</v>
          </cell>
          <cell r="C6515">
            <v>-5.69</v>
          </cell>
        </row>
        <row r="6516">
          <cell r="A6516">
            <v>42879.747175925928</v>
          </cell>
          <cell r="B6516">
            <v>-6.86</v>
          </cell>
          <cell r="C6516">
            <v>-5.69</v>
          </cell>
        </row>
        <row r="6517">
          <cell r="A6517">
            <v>42879.747523148151</v>
          </cell>
          <cell r="B6517">
            <v>-6.85</v>
          </cell>
          <cell r="C6517">
            <v>-5.68</v>
          </cell>
        </row>
        <row r="6518">
          <cell r="A6518">
            <v>42879.747870370367</v>
          </cell>
          <cell r="B6518">
            <v>-6.84</v>
          </cell>
          <cell r="C6518">
            <v>-5.66</v>
          </cell>
        </row>
        <row r="6519">
          <cell r="A6519">
            <v>42879.748217592591</v>
          </cell>
          <cell r="B6519">
            <v>-6.83</v>
          </cell>
          <cell r="C6519">
            <v>-5.66</v>
          </cell>
        </row>
        <row r="6520">
          <cell r="A6520">
            <v>42879.748564814814</v>
          </cell>
          <cell r="B6520">
            <v>-6.82</v>
          </cell>
          <cell r="C6520">
            <v>-5.63</v>
          </cell>
        </row>
        <row r="6521">
          <cell r="A6521">
            <v>42879.748912037037</v>
          </cell>
          <cell r="B6521">
            <v>-6.81</v>
          </cell>
          <cell r="C6521">
            <v>-5.62</v>
          </cell>
        </row>
        <row r="6522">
          <cell r="A6522">
            <v>42879.749259259261</v>
          </cell>
          <cell r="B6522">
            <v>-6.79</v>
          </cell>
          <cell r="C6522">
            <v>-5.6</v>
          </cell>
        </row>
        <row r="6523">
          <cell r="A6523">
            <v>42879.749606481484</v>
          </cell>
          <cell r="B6523">
            <v>-6.78</v>
          </cell>
          <cell r="C6523">
            <v>-5.59</v>
          </cell>
        </row>
        <row r="6524">
          <cell r="A6524">
            <v>42879.7499537037</v>
          </cell>
          <cell r="B6524">
            <v>-6.78</v>
          </cell>
          <cell r="C6524">
            <v>-5.58</v>
          </cell>
        </row>
        <row r="6525">
          <cell r="A6525">
            <v>42879.750300925924</v>
          </cell>
          <cell r="B6525">
            <v>-6.77</v>
          </cell>
          <cell r="C6525">
            <v>-5.56</v>
          </cell>
        </row>
        <row r="6526">
          <cell r="A6526">
            <v>42879.750648148147</v>
          </cell>
          <cell r="B6526">
            <v>-6.76</v>
          </cell>
          <cell r="C6526">
            <v>-5.56</v>
          </cell>
        </row>
        <row r="6527">
          <cell r="A6527">
            <v>42879.75099537037</v>
          </cell>
          <cell r="B6527">
            <v>-6.75</v>
          </cell>
          <cell r="C6527">
            <v>-5.54</v>
          </cell>
        </row>
        <row r="6528">
          <cell r="A6528">
            <v>42879.751342592594</v>
          </cell>
          <cell r="B6528">
            <v>-6.74</v>
          </cell>
          <cell r="C6528">
            <v>-5.53</v>
          </cell>
        </row>
        <row r="6529">
          <cell r="A6529">
            <v>42879.751689814817</v>
          </cell>
          <cell r="B6529">
            <v>-6.72</v>
          </cell>
          <cell r="C6529">
            <v>-5.52</v>
          </cell>
        </row>
        <row r="6530">
          <cell r="A6530">
            <v>42879.75203703704</v>
          </cell>
          <cell r="B6530">
            <v>-6.71</v>
          </cell>
          <cell r="C6530">
            <v>-5.5</v>
          </cell>
        </row>
        <row r="6531">
          <cell r="A6531">
            <v>42879.752384259256</v>
          </cell>
          <cell r="B6531">
            <v>-6.7</v>
          </cell>
          <cell r="C6531">
            <v>-5.5</v>
          </cell>
        </row>
        <row r="6532">
          <cell r="A6532">
            <v>42879.75273148148</v>
          </cell>
          <cell r="B6532">
            <v>-6.69</v>
          </cell>
          <cell r="C6532">
            <v>-5.49</v>
          </cell>
        </row>
        <row r="6533">
          <cell r="A6533">
            <v>42879.753078703703</v>
          </cell>
          <cell r="B6533">
            <v>-6.68</v>
          </cell>
          <cell r="C6533">
            <v>-5.47</v>
          </cell>
        </row>
        <row r="6534">
          <cell r="A6534">
            <v>42879.753425925926</v>
          </cell>
          <cell r="B6534">
            <v>-6.67</v>
          </cell>
          <cell r="C6534">
            <v>-5.46</v>
          </cell>
        </row>
        <row r="6535">
          <cell r="A6535">
            <v>42879.75377314815</v>
          </cell>
          <cell r="B6535">
            <v>-6.66</v>
          </cell>
          <cell r="C6535">
            <v>-5.45</v>
          </cell>
        </row>
        <row r="6536">
          <cell r="A6536">
            <v>42879.754120370373</v>
          </cell>
          <cell r="B6536">
            <v>-6.65</v>
          </cell>
          <cell r="C6536">
            <v>-5.44</v>
          </cell>
        </row>
        <row r="6537">
          <cell r="A6537">
            <v>42879.754467592589</v>
          </cell>
          <cell r="B6537">
            <v>-6.64</v>
          </cell>
          <cell r="C6537">
            <v>-5.43</v>
          </cell>
        </row>
        <row r="6538">
          <cell r="A6538">
            <v>42879.754814814813</v>
          </cell>
          <cell r="B6538">
            <v>-6.63</v>
          </cell>
          <cell r="C6538">
            <v>-5.42</v>
          </cell>
        </row>
        <row r="6539">
          <cell r="A6539">
            <v>42879.755162037036</v>
          </cell>
          <cell r="B6539">
            <v>-6.62</v>
          </cell>
          <cell r="C6539">
            <v>-5.41</v>
          </cell>
        </row>
        <row r="6540">
          <cell r="A6540">
            <v>42879.755509259259</v>
          </cell>
          <cell r="B6540">
            <v>-6.61</v>
          </cell>
          <cell r="C6540">
            <v>-5.4</v>
          </cell>
        </row>
        <row r="6541">
          <cell r="A6541">
            <v>42879.755856481483</v>
          </cell>
          <cell r="B6541">
            <v>-6.59</v>
          </cell>
          <cell r="C6541">
            <v>-5.4</v>
          </cell>
        </row>
        <row r="6542">
          <cell r="A6542">
            <v>42879.756203703706</v>
          </cell>
          <cell r="B6542">
            <v>-6.59</v>
          </cell>
          <cell r="C6542">
            <v>-5.39</v>
          </cell>
        </row>
        <row r="6543">
          <cell r="A6543">
            <v>42879.756550925929</v>
          </cell>
          <cell r="B6543">
            <v>-6.58</v>
          </cell>
          <cell r="C6543">
            <v>-5.37</v>
          </cell>
        </row>
        <row r="6544">
          <cell r="A6544">
            <v>42879.756898148145</v>
          </cell>
          <cell r="B6544">
            <v>-6.56</v>
          </cell>
          <cell r="C6544">
            <v>-5.36</v>
          </cell>
        </row>
        <row r="6545">
          <cell r="A6545">
            <v>42879.757245370369</v>
          </cell>
          <cell r="B6545">
            <v>-6.56</v>
          </cell>
          <cell r="C6545">
            <v>-5.36</v>
          </cell>
        </row>
        <row r="6546">
          <cell r="A6546">
            <v>42879.757592592592</v>
          </cell>
          <cell r="B6546">
            <v>-6.55</v>
          </cell>
          <cell r="C6546">
            <v>-5.34</v>
          </cell>
        </row>
        <row r="6547">
          <cell r="A6547">
            <v>42879.757939814815</v>
          </cell>
          <cell r="B6547">
            <v>-6.53</v>
          </cell>
          <cell r="C6547">
            <v>-5.33</v>
          </cell>
        </row>
        <row r="6548">
          <cell r="A6548">
            <v>42879.758287037039</v>
          </cell>
          <cell r="B6548">
            <v>-6.53</v>
          </cell>
          <cell r="C6548">
            <v>-5.33</v>
          </cell>
        </row>
        <row r="6549">
          <cell r="A6549">
            <v>42879.758634259262</v>
          </cell>
          <cell r="B6549">
            <v>-6.52</v>
          </cell>
          <cell r="C6549">
            <v>-5.31</v>
          </cell>
        </row>
        <row r="6550">
          <cell r="A6550">
            <v>42879.758981481478</v>
          </cell>
          <cell r="B6550">
            <v>-6.5</v>
          </cell>
          <cell r="C6550">
            <v>-5.31</v>
          </cell>
        </row>
        <row r="6551">
          <cell r="A6551">
            <v>42879.759328703702</v>
          </cell>
          <cell r="B6551">
            <v>-6.49</v>
          </cell>
          <cell r="C6551">
            <v>-5.3</v>
          </cell>
        </row>
        <row r="6552">
          <cell r="A6552">
            <v>42879.759675925925</v>
          </cell>
          <cell r="B6552">
            <v>-6.48</v>
          </cell>
          <cell r="C6552">
            <v>-5.3</v>
          </cell>
        </row>
        <row r="6553">
          <cell r="A6553">
            <v>42879.760023148148</v>
          </cell>
          <cell r="B6553">
            <v>-6.47</v>
          </cell>
          <cell r="C6553">
            <v>-5.29</v>
          </cell>
        </row>
        <row r="6554">
          <cell r="A6554">
            <v>42879.760370370372</v>
          </cell>
          <cell r="B6554">
            <v>-6.46</v>
          </cell>
          <cell r="C6554">
            <v>-5.27</v>
          </cell>
        </row>
        <row r="6555">
          <cell r="A6555">
            <v>42879.760717592595</v>
          </cell>
          <cell r="B6555">
            <v>-6.45</v>
          </cell>
          <cell r="C6555">
            <v>-5.27</v>
          </cell>
        </row>
        <row r="6556">
          <cell r="A6556">
            <v>42879.761064814818</v>
          </cell>
          <cell r="B6556">
            <v>-6.43</v>
          </cell>
          <cell r="C6556">
            <v>-5.26</v>
          </cell>
        </row>
        <row r="6557">
          <cell r="A6557">
            <v>42879.761412037034</v>
          </cell>
          <cell r="B6557">
            <v>-6.43</v>
          </cell>
          <cell r="C6557">
            <v>-5.25</v>
          </cell>
        </row>
        <row r="6558">
          <cell r="A6558">
            <v>42879.761759259258</v>
          </cell>
          <cell r="B6558">
            <v>-6.42</v>
          </cell>
          <cell r="C6558">
            <v>-5.24</v>
          </cell>
        </row>
        <row r="6559">
          <cell r="A6559">
            <v>42879.762106481481</v>
          </cell>
          <cell r="B6559">
            <v>-6.41</v>
          </cell>
          <cell r="C6559">
            <v>-5.24</v>
          </cell>
        </row>
        <row r="6560">
          <cell r="A6560">
            <v>42879.762453703705</v>
          </cell>
          <cell r="B6560">
            <v>-6.4</v>
          </cell>
          <cell r="C6560">
            <v>-5.23</v>
          </cell>
        </row>
        <row r="6561">
          <cell r="A6561">
            <v>42879.762812499997</v>
          </cell>
          <cell r="B6561">
            <v>-6.39</v>
          </cell>
          <cell r="C6561">
            <v>-5.21</v>
          </cell>
        </row>
        <row r="6562">
          <cell r="A6562">
            <v>42879.763159722221</v>
          </cell>
          <cell r="B6562">
            <v>-6.37</v>
          </cell>
          <cell r="C6562">
            <v>-5.21</v>
          </cell>
        </row>
        <row r="6563">
          <cell r="A6563">
            <v>42879.763506944444</v>
          </cell>
          <cell r="B6563">
            <v>-6.37</v>
          </cell>
          <cell r="C6563">
            <v>-5.2</v>
          </cell>
        </row>
        <row r="6564">
          <cell r="A6564">
            <v>42879.763854166667</v>
          </cell>
          <cell r="B6564">
            <v>-6.36</v>
          </cell>
          <cell r="C6564">
            <v>-5.19</v>
          </cell>
        </row>
        <row r="6565">
          <cell r="A6565">
            <v>42879.764201388891</v>
          </cell>
          <cell r="B6565">
            <v>-6.35</v>
          </cell>
          <cell r="C6565">
            <v>-5.18</v>
          </cell>
        </row>
        <row r="6566">
          <cell r="A6566">
            <v>42879.764548611114</v>
          </cell>
          <cell r="B6566">
            <v>-6.33</v>
          </cell>
          <cell r="C6566">
            <v>-5.17</v>
          </cell>
        </row>
        <row r="6567">
          <cell r="A6567">
            <v>42879.76489583333</v>
          </cell>
          <cell r="B6567">
            <v>-6.33</v>
          </cell>
          <cell r="C6567">
            <v>-5.16</v>
          </cell>
        </row>
        <row r="6568">
          <cell r="A6568">
            <v>42879.765243055554</v>
          </cell>
          <cell r="B6568">
            <v>-6.32</v>
          </cell>
          <cell r="C6568">
            <v>-5.14</v>
          </cell>
        </row>
        <row r="6569">
          <cell r="A6569">
            <v>42879.765590277777</v>
          </cell>
          <cell r="B6569">
            <v>-6.3</v>
          </cell>
          <cell r="C6569">
            <v>-5.14</v>
          </cell>
        </row>
        <row r="6570">
          <cell r="A6570">
            <v>42879.7659375</v>
          </cell>
          <cell r="B6570">
            <v>-6.29</v>
          </cell>
          <cell r="C6570">
            <v>-5.13</v>
          </cell>
        </row>
        <row r="6571">
          <cell r="A6571">
            <v>42879.766284722224</v>
          </cell>
          <cell r="B6571">
            <v>-6.29</v>
          </cell>
          <cell r="C6571">
            <v>-5.1100000000000003</v>
          </cell>
        </row>
        <row r="6572">
          <cell r="A6572">
            <v>42879.766631944447</v>
          </cell>
          <cell r="B6572">
            <v>-6.27</v>
          </cell>
          <cell r="C6572">
            <v>-5.0999999999999996</v>
          </cell>
        </row>
        <row r="6573">
          <cell r="A6573">
            <v>42879.766979166663</v>
          </cell>
          <cell r="B6573">
            <v>-6.27</v>
          </cell>
          <cell r="C6573">
            <v>-5.0999999999999996</v>
          </cell>
        </row>
        <row r="6574">
          <cell r="A6574">
            <v>42879.767326388886</v>
          </cell>
          <cell r="B6574">
            <v>-6.26</v>
          </cell>
          <cell r="C6574">
            <v>-5.08</v>
          </cell>
        </row>
        <row r="6575">
          <cell r="A6575">
            <v>42879.76767361111</v>
          </cell>
          <cell r="B6575">
            <v>-6.25</v>
          </cell>
          <cell r="C6575">
            <v>-5.07</v>
          </cell>
        </row>
        <row r="6576">
          <cell r="A6576">
            <v>42879.768020833333</v>
          </cell>
          <cell r="B6576">
            <v>-6.24</v>
          </cell>
          <cell r="C6576">
            <v>-5.0599999999999996</v>
          </cell>
        </row>
        <row r="6577">
          <cell r="A6577">
            <v>42879.768368055556</v>
          </cell>
          <cell r="B6577">
            <v>-6.23</v>
          </cell>
          <cell r="C6577">
            <v>-5.04</v>
          </cell>
        </row>
        <row r="6578">
          <cell r="A6578">
            <v>42879.76871527778</v>
          </cell>
          <cell r="B6578">
            <v>-6.21</v>
          </cell>
          <cell r="C6578">
            <v>-5.04</v>
          </cell>
        </row>
        <row r="6579">
          <cell r="A6579">
            <v>42879.769062500003</v>
          </cell>
          <cell r="B6579">
            <v>-6.2</v>
          </cell>
          <cell r="C6579">
            <v>-5.03</v>
          </cell>
        </row>
        <row r="6580">
          <cell r="A6580">
            <v>42879.769409722219</v>
          </cell>
          <cell r="B6580">
            <v>-6.19</v>
          </cell>
          <cell r="C6580">
            <v>-5.01</v>
          </cell>
        </row>
        <row r="6581">
          <cell r="A6581">
            <v>42879.769756944443</v>
          </cell>
          <cell r="B6581">
            <v>-6.19</v>
          </cell>
          <cell r="C6581">
            <v>-5.01</v>
          </cell>
        </row>
        <row r="6582">
          <cell r="A6582">
            <v>42879.770104166666</v>
          </cell>
          <cell r="B6582">
            <v>-6.17</v>
          </cell>
          <cell r="C6582">
            <v>-4.99</v>
          </cell>
        </row>
        <row r="6583">
          <cell r="A6583">
            <v>42879.770451388889</v>
          </cell>
          <cell r="B6583">
            <v>-6.17</v>
          </cell>
          <cell r="C6583">
            <v>-4.9800000000000004</v>
          </cell>
        </row>
        <row r="6584">
          <cell r="A6584">
            <v>42879.770798611113</v>
          </cell>
          <cell r="B6584">
            <v>-6.16</v>
          </cell>
          <cell r="C6584">
            <v>-4.96</v>
          </cell>
        </row>
        <row r="6585">
          <cell r="A6585">
            <v>42879.771145833336</v>
          </cell>
          <cell r="B6585">
            <v>-6.14</v>
          </cell>
          <cell r="C6585">
            <v>-4.95</v>
          </cell>
        </row>
        <row r="6586">
          <cell r="A6586">
            <v>42879.771493055552</v>
          </cell>
          <cell r="B6586">
            <v>-6.14</v>
          </cell>
          <cell r="C6586">
            <v>-4.9400000000000004</v>
          </cell>
        </row>
        <row r="6587">
          <cell r="A6587">
            <v>42879.771840277775</v>
          </cell>
          <cell r="B6587">
            <v>-6.13</v>
          </cell>
          <cell r="C6587">
            <v>-4.93</v>
          </cell>
        </row>
        <row r="6588">
          <cell r="A6588">
            <v>42879.772187499999</v>
          </cell>
          <cell r="B6588">
            <v>-6.11</v>
          </cell>
          <cell r="C6588">
            <v>-4.91</v>
          </cell>
        </row>
        <row r="6589">
          <cell r="A6589">
            <v>42879.772534722222</v>
          </cell>
          <cell r="B6589">
            <v>-6.1</v>
          </cell>
          <cell r="C6589">
            <v>-4.91</v>
          </cell>
        </row>
        <row r="6590">
          <cell r="A6590">
            <v>42879.772881944446</v>
          </cell>
          <cell r="B6590">
            <v>-6.1</v>
          </cell>
          <cell r="C6590">
            <v>-4.8899999999999997</v>
          </cell>
        </row>
        <row r="6591">
          <cell r="A6591">
            <v>42879.773229166669</v>
          </cell>
          <cell r="B6591">
            <v>-6.08</v>
          </cell>
          <cell r="C6591">
            <v>-4.88</v>
          </cell>
        </row>
        <row r="6592">
          <cell r="A6592">
            <v>42879.773576388892</v>
          </cell>
          <cell r="B6592">
            <v>-6.07</v>
          </cell>
          <cell r="C6592">
            <v>-4.87</v>
          </cell>
        </row>
        <row r="6593">
          <cell r="A6593">
            <v>42879.773923611108</v>
          </cell>
          <cell r="B6593">
            <v>-6.07</v>
          </cell>
          <cell r="C6593">
            <v>-4.8499999999999996</v>
          </cell>
        </row>
        <row r="6594">
          <cell r="A6594">
            <v>42879.774270833332</v>
          </cell>
          <cell r="B6594">
            <v>-6.05</v>
          </cell>
          <cell r="C6594">
            <v>-4.84</v>
          </cell>
        </row>
        <row r="6595">
          <cell r="A6595">
            <v>42879.774618055555</v>
          </cell>
          <cell r="B6595">
            <v>-6.04</v>
          </cell>
          <cell r="C6595">
            <v>-4.84</v>
          </cell>
        </row>
        <row r="6596">
          <cell r="A6596">
            <v>42879.774965277778</v>
          </cell>
          <cell r="B6596">
            <v>-6.03</v>
          </cell>
          <cell r="C6596">
            <v>-4.8099999999999996</v>
          </cell>
        </row>
        <row r="6597">
          <cell r="A6597">
            <v>42879.775312500002</v>
          </cell>
          <cell r="B6597">
            <v>-6.03</v>
          </cell>
          <cell r="C6597">
            <v>-4.8099999999999996</v>
          </cell>
        </row>
        <row r="6598">
          <cell r="A6598">
            <v>42879.775659722225</v>
          </cell>
          <cell r="B6598">
            <v>-6.01</v>
          </cell>
          <cell r="C6598">
            <v>-4.8</v>
          </cell>
        </row>
        <row r="6599">
          <cell r="A6599">
            <v>42879.776006944441</v>
          </cell>
          <cell r="B6599">
            <v>-6</v>
          </cell>
          <cell r="C6599">
            <v>-4.78</v>
          </cell>
        </row>
        <row r="6600">
          <cell r="A6600">
            <v>42879.776354166665</v>
          </cell>
          <cell r="B6600">
            <v>-5.99</v>
          </cell>
          <cell r="C6600">
            <v>-4.78</v>
          </cell>
        </row>
        <row r="6601">
          <cell r="A6601">
            <v>42879.776701388888</v>
          </cell>
          <cell r="B6601">
            <v>-5.98</v>
          </cell>
          <cell r="C6601">
            <v>-4.76</v>
          </cell>
        </row>
        <row r="6602">
          <cell r="A6602">
            <v>42879.777048611111</v>
          </cell>
          <cell r="B6602">
            <v>-5.97</v>
          </cell>
          <cell r="C6602">
            <v>-4.75</v>
          </cell>
        </row>
        <row r="6603">
          <cell r="A6603">
            <v>42879.777395833335</v>
          </cell>
          <cell r="B6603">
            <v>-5.96</v>
          </cell>
          <cell r="C6603">
            <v>-4.74</v>
          </cell>
        </row>
        <row r="6604">
          <cell r="A6604">
            <v>42879.777743055558</v>
          </cell>
          <cell r="B6604">
            <v>-5.94</v>
          </cell>
          <cell r="C6604">
            <v>-4.72</v>
          </cell>
        </row>
        <row r="6605">
          <cell r="A6605">
            <v>42879.778090277781</v>
          </cell>
          <cell r="B6605">
            <v>-5.94</v>
          </cell>
          <cell r="C6605">
            <v>-4.71</v>
          </cell>
        </row>
        <row r="6606">
          <cell r="A6606">
            <v>42879.778437499997</v>
          </cell>
          <cell r="B6606">
            <v>-5.93</v>
          </cell>
          <cell r="C6606">
            <v>-4.7</v>
          </cell>
        </row>
        <row r="6607">
          <cell r="A6607">
            <v>42879.778784722221</v>
          </cell>
          <cell r="B6607">
            <v>-5.92</v>
          </cell>
          <cell r="C6607">
            <v>-4.6900000000000004</v>
          </cell>
        </row>
        <row r="6608">
          <cell r="A6608">
            <v>42879.779131944444</v>
          </cell>
          <cell r="B6608">
            <v>-5.91</v>
          </cell>
          <cell r="C6608">
            <v>-4.68</v>
          </cell>
        </row>
        <row r="6609">
          <cell r="A6609">
            <v>42879.779479166667</v>
          </cell>
          <cell r="B6609">
            <v>-5.9</v>
          </cell>
          <cell r="C6609">
            <v>-4.67</v>
          </cell>
        </row>
        <row r="6610">
          <cell r="A6610">
            <v>42879.779826388891</v>
          </cell>
          <cell r="B6610">
            <v>-5.89</v>
          </cell>
          <cell r="C6610">
            <v>-4.6500000000000004</v>
          </cell>
        </row>
        <row r="6611">
          <cell r="A6611">
            <v>42879.780173611114</v>
          </cell>
          <cell r="B6611">
            <v>-5.88</v>
          </cell>
          <cell r="C6611">
            <v>-4.6399999999999997</v>
          </cell>
        </row>
        <row r="6612">
          <cell r="A6612">
            <v>42879.78052083333</v>
          </cell>
          <cell r="B6612">
            <v>-5.87</v>
          </cell>
          <cell r="C6612">
            <v>-4.63</v>
          </cell>
        </row>
        <row r="6613">
          <cell r="A6613">
            <v>42879.780868055554</v>
          </cell>
          <cell r="B6613">
            <v>-5.85</v>
          </cell>
          <cell r="C6613">
            <v>-4.62</v>
          </cell>
        </row>
        <row r="6614">
          <cell r="A6614">
            <v>42879.781215277777</v>
          </cell>
          <cell r="B6614">
            <v>-5.85</v>
          </cell>
          <cell r="C6614">
            <v>-4.6100000000000003</v>
          </cell>
        </row>
        <row r="6615">
          <cell r="A6615">
            <v>42879.7815625</v>
          </cell>
          <cell r="B6615">
            <v>-5.84</v>
          </cell>
          <cell r="C6615">
            <v>-4.59</v>
          </cell>
        </row>
        <row r="6616">
          <cell r="A6616">
            <v>42879.781909722224</v>
          </cell>
          <cell r="B6616">
            <v>-5.82</v>
          </cell>
          <cell r="C6616">
            <v>-4.58</v>
          </cell>
        </row>
        <row r="6617">
          <cell r="A6617">
            <v>42879.782256944447</v>
          </cell>
          <cell r="B6617">
            <v>-5.81</v>
          </cell>
          <cell r="C6617">
            <v>-4.57</v>
          </cell>
        </row>
        <row r="6618">
          <cell r="A6618">
            <v>42879.782604166663</v>
          </cell>
          <cell r="B6618">
            <v>-5.8</v>
          </cell>
          <cell r="C6618">
            <v>-4.55</v>
          </cell>
        </row>
        <row r="6619">
          <cell r="A6619">
            <v>42879.782951388886</v>
          </cell>
          <cell r="B6619">
            <v>-5.79</v>
          </cell>
          <cell r="C6619">
            <v>-4.54</v>
          </cell>
        </row>
        <row r="6620">
          <cell r="A6620">
            <v>42879.78329861111</v>
          </cell>
          <cell r="B6620">
            <v>-5.78</v>
          </cell>
          <cell r="C6620">
            <v>-4.54</v>
          </cell>
        </row>
        <row r="6621">
          <cell r="A6621">
            <v>42879.783645833333</v>
          </cell>
          <cell r="B6621">
            <v>-5.78</v>
          </cell>
          <cell r="C6621">
            <v>-4.5199999999999996</v>
          </cell>
        </row>
        <row r="6622">
          <cell r="A6622">
            <v>42879.783993055556</v>
          </cell>
          <cell r="B6622">
            <v>-5.76</v>
          </cell>
          <cell r="C6622">
            <v>-4.51</v>
          </cell>
        </row>
        <row r="6623">
          <cell r="A6623">
            <v>42879.78434027778</v>
          </cell>
          <cell r="B6623">
            <v>-5.75</v>
          </cell>
          <cell r="C6623">
            <v>-4.5</v>
          </cell>
        </row>
        <row r="6624">
          <cell r="A6624">
            <v>42879.784687500003</v>
          </cell>
          <cell r="B6624">
            <v>-5.74</v>
          </cell>
          <cell r="C6624">
            <v>-4.4800000000000004</v>
          </cell>
        </row>
        <row r="6625">
          <cell r="A6625">
            <v>42879.785034722219</v>
          </cell>
          <cell r="B6625">
            <v>-5.73</v>
          </cell>
          <cell r="C6625">
            <v>-4.47</v>
          </cell>
        </row>
        <row r="6626">
          <cell r="A6626">
            <v>42879.785381944443</v>
          </cell>
          <cell r="B6626">
            <v>-5.72</v>
          </cell>
          <cell r="C6626">
            <v>-4.46</v>
          </cell>
        </row>
        <row r="6627">
          <cell r="A6627">
            <v>42879.785729166666</v>
          </cell>
          <cell r="B6627">
            <v>-5.71</v>
          </cell>
          <cell r="C6627">
            <v>-4.45</v>
          </cell>
        </row>
        <row r="6628">
          <cell r="A6628">
            <v>42879.786076388889</v>
          </cell>
          <cell r="B6628">
            <v>-5.7</v>
          </cell>
          <cell r="C6628">
            <v>-4.4400000000000004</v>
          </cell>
        </row>
        <row r="6629">
          <cell r="A6629">
            <v>42879.786435185182</v>
          </cell>
          <cell r="B6629">
            <v>-5.68</v>
          </cell>
          <cell r="C6629">
            <v>-4.42</v>
          </cell>
        </row>
        <row r="6630">
          <cell r="A6630">
            <v>42879.786782407406</v>
          </cell>
          <cell r="B6630">
            <v>-5.68</v>
          </cell>
          <cell r="C6630">
            <v>-4.41</v>
          </cell>
        </row>
        <row r="6631">
          <cell r="A6631">
            <v>42879.787129629629</v>
          </cell>
          <cell r="B6631">
            <v>-5.66</v>
          </cell>
          <cell r="C6631">
            <v>-4.4000000000000004</v>
          </cell>
        </row>
        <row r="6632">
          <cell r="A6632">
            <v>42879.787476851852</v>
          </cell>
          <cell r="B6632">
            <v>-5.65</v>
          </cell>
          <cell r="C6632">
            <v>-4.3899999999999997</v>
          </cell>
        </row>
        <row r="6633">
          <cell r="A6633">
            <v>42879.787824074076</v>
          </cell>
          <cell r="B6633">
            <v>-5.64</v>
          </cell>
          <cell r="C6633">
            <v>-4.38</v>
          </cell>
        </row>
        <row r="6634">
          <cell r="A6634">
            <v>42879.788171296299</v>
          </cell>
          <cell r="B6634">
            <v>-5.64</v>
          </cell>
          <cell r="C6634">
            <v>-4.3600000000000003</v>
          </cell>
        </row>
        <row r="6635">
          <cell r="A6635">
            <v>42879.788518518515</v>
          </cell>
          <cell r="B6635">
            <v>-5.62</v>
          </cell>
          <cell r="C6635">
            <v>-4.3499999999999996</v>
          </cell>
        </row>
        <row r="6636">
          <cell r="A6636">
            <v>42879.788865740738</v>
          </cell>
          <cell r="B6636">
            <v>-5.61</v>
          </cell>
          <cell r="C6636">
            <v>-4.34</v>
          </cell>
        </row>
        <row r="6637">
          <cell r="A6637">
            <v>42879.789212962962</v>
          </cell>
          <cell r="B6637">
            <v>-5.6</v>
          </cell>
          <cell r="C6637">
            <v>-4.33</v>
          </cell>
        </row>
        <row r="6638">
          <cell r="A6638">
            <v>42879.789560185185</v>
          </cell>
          <cell r="B6638">
            <v>-5.59</v>
          </cell>
          <cell r="C6638">
            <v>-4.32</v>
          </cell>
        </row>
        <row r="6639">
          <cell r="A6639">
            <v>42879.789907407408</v>
          </cell>
          <cell r="B6639">
            <v>-5.58</v>
          </cell>
          <cell r="C6639">
            <v>-4.3099999999999996</v>
          </cell>
        </row>
        <row r="6640">
          <cell r="A6640">
            <v>42879.790254629632</v>
          </cell>
          <cell r="B6640">
            <v>-5.57</v>
          </cell>
          <cell r="C6640">
            <v>-4.29</v>
          </cell>
        </row>
        <row r="6641">
          <cell r="A6641">
            <v>42879.790601851855</v>
          </cell>
          <cell r="B6641">
            <v>-5.55</v>
          </cell>
          <cell r="C6641">
            <v>-4.28</v>
          </cell>
        </row>
        <row r="6642">
          <cell r="A6642">
            <v>42879.790949074071</v>
          </cell>
          <cell r="B6642">
            <v>-5.55</v>
          </cell>
          <cell r="C6642">
            <v>-4.2699999999999996</v>
          </cell>
        </row>
        <row r="6643">
          <cell r="A6643">
            <v>42879.791296296295</v>
          </cell>
          <cell r="B6643">
            <v>-5.54</v>
          </cell>
          <cell r="C6643">
            <v>-4.25</v>
          </cell>
        </row>
        <row r="6644">
          <cell r="A6644">
            <v>42879.791643518518</v>
          </cell>
          <cell r="B6644">
            <v>-5.52</v>
          </cell>
          <cell r="C6644">
            <v>-4.25</v>
          </cell>
        </row>
        <row r="6645">
          <cell r="A6645">
            <v>42879.791990740741</v>
          </cell>
          <cell r="B6645">
            <v>-5.52</v>
          </cell>
          <cell r="C6645">
            <v>-4.24</v>
          </cell>
        </row>
        <row r="6646">
          <cell r="A6646">
            <v>42879.792337962965</v>
          </cell>
          <cell r="B6646">
            <v>-5.51</v>
          </cell>
          <cell r="C6646">
            <v>-4.22</v>
          </cell>
        </row>
        <row r="6647">
          <cell r="A6647">
            <v>42879.792685185188</v>
          </cell>
          <cell r="B6647">
            <v>-5.49</v>
          </cell>
          <cell r="C6647">
            <v>-4.22</v>
          </cell>
        </row>
        <row r="6648">
          <cell r="A6648">
            <v>42879.793032407404</v>
          </cell>
          <cell r="B6648">
            <v>-5.48</v>
          </cell>
          <cell r="C6648">
            <v>-4.2</v>
          </cell>
        </row>
        <row r="6649">
          <cell r="A6649">
            <v>42879.793379629627</v>
          </cell>
          <cell r="B6649">
            <v>-5.47</v>
          </cell>
          <cell r="C6649">
            <v>-4.1900000000000004</v>
          </cell>
        </row>
        <row r="6650">
          <cell r="A6650">
            <v>42879.793726851851</v>
          </cell>
          <cell r="B6650">
            <v>-5.46</v>
          </cell>
          <cell r="C6650">
            <v>-4.18</v>
          </cell>
        </row>
        <row r="6651">
          <cell r="A6651">
            <v>42879.794074074074</v>
          </cell>
          <cell r="B6651">
            <v>-5.45</v>
          </cell>
          <cell r="C6651">
            <v>-4.16</v>
          </cell>
        </row>
        <row r="6652">
          <cell r="A6652">
            <v>42879.794421296298</v>
          </cell>
          <cell r="B6652">
            <v>-5.44</v>
          </cell>
          <cell r="C6652">
            <v>-4.16</v>
          </cell>
        </row>
        <row r="6653">
          <cell r="A6653">
            <v>42879.794768518521</v>
          </cell>
          <cell r="B6653">
            <v>-5.43</v>
          </cell>
          <cell r="C6653">
            <v>-4.1500000000000004</v>
          </cell>
        </row>
        <row r="6654">
          <cell r="A6654">
            <v>42879.795115740744</v>
          </cell>
          <cell r="B6654">
            <v>-5.42</v>
          </cell>
          <cell r="C6654">
            <v>-4.13</v>
          </cell>
        </row>
        <row r="6655">
          <cell r="A6655">
            <v>42879.79546296296</v>
          </cell>
          <cell r="B6655">
            <v>-5.4</v>
          </cell>
          <cell r="C6655">
            <v>-4.12</v>
          </cell>
        </row>
        <row r="6656">
          <cell r="A6656">
            <v>42879.795810185184</v>
          </cell>
          <cell r="B6656">
            <v>-5.4</v>
          </cell>
          <cell r="C6656">
            <v>-4.1100000000000003</v>
          </cell>
        </row>
        <row r="6657">
          <cell r="A6657">
            <v>42879.796157407407</v>
          </cell>
          <cell r="B6657">
            <v>-5.38</v>
          </cell>
          <cell r="C6657">
            <v>-4.09</v>
          </cell>
        </row>
        <row r="6658">
          <cell r="A6658">
            <v>42879.79650462963</v>
          </cell>
          <cell r="B6658">
            <v>-5.38</v>
          </cell>
          <cell r="C6658">
            <v>-4.09</v>
          </cell>
        </row>
        <row r="6659">
          <cell r="A6659">
            <v>42879.796851851854</v>
          </cell>
          <cell r="B6659">
            <v>-5.37</v>
          </cell>
          <cell r="C6659">
            <v>-4.07</v>
          </cell>
        </row>
        <row r="6660">
          <cell r="A6660">
            <v>42879.797199074077</v>
          </cell>
          <cell r="B6660">
            <v>-5.35</v>
          </cell>
          <cell r="C6660">
            <v>-4.0599999999999996</v>
          </cell>
        </row>
        <row r="6661">
          <cell r="A6661">
            <v>42879.797546296293</v>
          </cell>
          <cell r="B6661">
            <v>-5.35</v>
          </cell>
          <cell r="C6661">
            <v>-4.05</v>
          </cell>
        </row>
        <row r="6662">
          <cell r="A6662">
            <v>42879.797893518517</v>
          </cell>
          <cell r="B6662">
            <v>-5.33</v>
          </cell>
          <cell r="C6662">
            <v>-4.04</v>
          </cell>
        </row>
        <row r="6663">
          <cell r="A6663">
            <v>42879.79824074074</v>
          </cell>
          <cell r="B6663">
            <v>-5.32</v>
          </cell>
          <cell r="C6663">
            <v>-4.03</v>
          </cell>
        </row>
        <row r="6664">
          <cell r="A6664">
            <v>42879.798587962963</v>
          </cell>
          <cell r="B6664">
            <v>-5.31</v>
          </cell>
          <cell r="C6664">
            <v>-4.0199999999999996</v>
          </cell>
        </row>
        <row r="6665">
          <cell r="A6665">
            <v>42879.798935185187</v>
          </cell>
          <cell r="B6665">
            <v>-5.3</v>
          </cell>
          <cell r="C6665">
            <v>-4</v>
          </cell>
        </row>
        <row r="6666">
          <cell r="A6666">
            <v>42879.79928240741</v>
          </cell>
          <cell r="B6666">
            <v>-5.29</v>
          </cell>
          <cell r="C6666">
            <v>-3.99</v>
          </cell>
        </row>
        <row r="6667">
          <cell r="A6667">
            <v>42879.799629629626</v>
          </cell>
          <cell r="B6667">
            <v>-5.28</v>
          </cell>
          <cell r="C6667">
            <v>-3.99</v>
          </cell>
        </row>
        <row r="6668">
          <cell r="A6668">
            <v>42879.799976851849</v>
          </cell>
          <cell r="B6668">
            <v>-5.27</v>
          </cell>
          <cell r="C6668">
            <v>-3.96</v>
          </cell>
        </row>
        <row r="6669">
          <cell r="A6669">
            <v>42879.800324074073</v>
          </cell>
          <cell r="B6669">
            <v>-5.25</v>
          </cell>
          <cell r="C6669">
            <v>-3.95</v>
          </cell>
        </row>
        <row r="6670">
          <cell r="A6670">
            <v>42879.800671296296</v>
          </cell>
          <cell r="B6670">
            <v>-5.25</v>
          </cell>
          <cell r="C6670">
            <v>-3.94</v>
          </cell>
        </row>
        <row r="6671">
          <cell r="A6671">
            <v>42879.801018518519</v>
          </cell>
          <cell r="B6671">
            <v>-5.23</v>
          </cell>
          <cell r="C6671">
            <v>-3.93</v>
          </cell>
        </row>
        <row r="6672">
          <cell r="A6672">
            <v>42879.801365740743</v>
          </cell>
          <cell r="B6672">
            <v>-5.22</v>
          </cell>
          <cell r="C6672">
            <v>-3.93</v>
          </cell>
        </row>
        <row r="6673">
          <cell r="A6673">
            <v>42879.801712962966</v>
          </cell>
          <cell r="B6673">
            <v>-5.21</v>
          </cell>
          <cell r="C6673">
            <v>-3.91</v>
          </cell>
        </row>
        <row r="6674">
          <cell r="A6674">
            <v>42879.802060185182</v>
          </cell>
          <cell r="B6674">
            <v>-5.2</v>
          </cell>
          <cell r="C6674">
            <v>-3.9</v>
          </cell>
        </row>
        <row r="6675">
          <cell r="A6675">
            <v>42879.802407407406</v>
          </cell>
          <cell r="B6675">
            <v>-5.19</v>
          </cell>
          <cell r="C6675">
            <v>-3.89</v>
          </cell>
        </row>
        <row r="6676">
          <cell r="A6676">
            <v>42879.802754629629</v>
          </cell>
          <cell r="B6676">
            <v>-5.18</v>
          </cell>
          <cell r="C6676">
            <v>-3.89</v>
          </cell>
        </row>
        <row r="6677">
          <cell r="A6677">
            <v>42879.803101851852</v>
          </cell>
          <cell r="B6677">
            <v>-5.17</v>
          </cell>
          <cell r="C6677">
            <v>-3.86</v>
          </cell>
        </row>
        <row r="6678">
          <cell r="A6678">
            <v>42879.803449074076</v>
          </cell>
          <cell r="B6678">
            <v>-5.16</v>
          </cell>
          <cell r="C6678">
            <v>-3.86</v>
          </cell>
        </row>
        <row r="6679">
          <cell r="A6679">
            <v>42879.803796296299</v>
          </cell>
          <cell r="B6679">
            <v>-5.15</v>
          </cell>
          <cell r="C6679">
            <v>-3.84</v>
          </cell>
        </row>
        <row r="6680">
          <cell r="A6680">
            <v>42879.804143518515</v>
          </cell>
          <cell r="B6680">
            <v>-5.14</v>
          </cell>
          <cell r="C6680">
            <v>-3.83</v>
          </cell>
        </row>
        <row r="6681">
          <cell r="A6681">
            <v>42879.804490740738</v>
          </cell>
          <cell r="B6681">
            <v>-5.13</v>
          </cell>
          <cell r="C6681">
            <v>-3.82</v>
          </cell>
        </row>
        <row r="6682">
          <cell r="A6682">
            <v>42879.804837962962</v>
          </cell>
          <cell r="B6682">
            <v>-5.12</v>
          </cell>
          <cell r="C6682">
            <v>-3.81</v>
          </cell>
        </row>
        <row r="6683">
          <cell r="A6683">
            <v>42879.805185185185</v>
          </cell>
          <cell r="B6683">
            <v>-5.0999999999999996</v>
          </cell>
          <cell r="C6683">
            <v>-3.8</v>
          </cell>
        </row>
        <row r="6684">
          <cell r="A6684">
            <v>42879.805532407408</v>
          </cell>
          <cell r="B6684">
            <v>-5.09</v>
          </cell>
          <cell r="C6684">
            <v>-3.79</v>
          </cell>
        </row>
        <row r="6685">
          <cell r="A6685">
            <v>42879.805879629632</v>
          </cell>
          <cell r="B6685">
            <v>-5.08</v>
          </cell>
          <cell r="C6685">
            <v>-3.78</v>
          </cell>
        </row>
        <row r="6686">
          <cell r="A6686">
            <v>42879.806226851855</v>
          </cell>
          <cell r="B6686">
            <v>-5.08</v>
          </cell>
          <cell r="C6686">
            <v>-3.77</v>
          </cell>
        </row>
        <row r="6687">
          <cell r="A6687">
            <v>42879.806574074071</v>
          </cell>
          <cell r="B6687">
            <v>-5.0599999999999996</v>
          </cell>
          <cell r="C6687">
            <v>-3.76</v>
          </cell>
        </row>
        <row r="6688">
          <cell r="A6688">
            <v>42879.806921296295</v>
          </cell>
          <cell r="B6688">
            <v>-5.05</v>
          </cell>
          <cell r="C6688">
            <v>-3.75</v>
          </cell>
        </row>
        <row r="6689">
          <cell r="A6689">
            <v>42879.807268518518</v>
          </cell>
          <cell r="B6689">
            <v>-5.04</v>
          </cell>
          <cell r="C6689">
            <v>-3.73</v>
          </cell>
        </row>
        <row r="6690">
          <cell r="A6690">
            <v>42879.807615740741</v>
          </cell>
          <cell r="B6690">
            <v>-5.03</v>
          </cell>
          <cell r="C6690">
            <v>-3.72</v>
          </cell>
        </row>
        <row r="6691">
          <cell r="A6691">
            <v>42879.807962962965</v>
          </cell>
          <cell r="B6691">
            <v>-5.03</v>
          </cell>
          <cell r="C6691">
            <v>-3.71</v>
          </cell>
        </row>
        <row r="6692">
          <cell r="A6692">
            <v>42879.808310185188</v>
          </cell>
          <cell r="B6692">
            <v>-5.01</v>
          </cell>
          <cell r="C6692">
            <v>-3.7</v>
          </cell>
        </row>
        <row r="6693">
          <cell r="A6693">
            <v>42879.808657407404</v>
          </cell>
          <cell r="B6693">
            <v>-5</v>
          </cell>
          <cell r="C6693">
            <v>-3.69</v>
          </cell>
        </row>
        <row r="6694">
          <cell r="A6694">
            <v>42879.809004629627</v>
          </cell>
          <cell r="B6694">
            <v>-4.99</v>
          </cell>
          <cell r="C6694">
            <v>-3.69</v>
          </cell>
        </row>
        <row r="6695">
          <cell r="A6695">
            <v>42879.809351851851</v>
          </cell>
          <cell r="B6695">
            <v>-4.97</v>
          </cell>
          <cell r="C6695">
            <v>-3.66</v>
          </cell>
        </row>
        <row r="6696">
          <cell r="A6696">
            <v>42879.809699074074</v>
          </cell>
          <cell r="B6696">
            <v>-4.96</v>
          </cell>
          <cell r="C6696">
            <v>-3.66</v>
          </cell>
        </row>
        <row r="6697">
          <cell r="A6697">
            <v>42879.810057870367</v>
          </cell>
          <cell r="B6697">
            <v>-4.96</v>
          </cell>
          <cell r="C6697">
            <v>-3.64</v>
          </cell>
        </row>
        <row r="6698">
          <cell r="A6698">
            <v>42879.81040509259</v>
          </cell>
          <cell r="B6698">
            <v>-4.9400000000000004</v>
          </cell>
          <cell r="C6698">
            <v>-3.63</v>
          </cell>
        </row>
        <row r="6699">
          <cell r="A6699">
            <v>42879.810752314814</v>
          </cell>
          <cell r="B6699">
            <v>-4.93</v>
          </cell>
          <cell r="C6699">
            <v>-3.63</v>
          </cell>
        </row>
        <row r="6700">
          <cell r="A6700">
            <v>42879.811099537037</v>
          </cell>
          <cell r="B6700">
            <v>-4.93</v>
          </cell>
          <cell r="C6700">
            <v>-3.62</v>
          </cell>
        </row>
        <row r="6701">
          <cell r="A6701">
            <v>42879.81144675926</v>
          </cell>
          <cell r="B6701">
            <v>-4.92</v>
          </cell>
          <cell r="C6701">
            <v>-3.6</v>
          </cell>
        </row>
        <row r="6702">
          <cell r="A6702">
            <v>42879.811793981484</v>
          </cell>
          <cell r="B6702">
            <v>-4.9000000000000004</v>
          </cell>
          <cell r="C6702">
            <v>-3.6</v>
          </cell>
        </row>
        <row r="6703">
          <cell r="A6703">
            <v>42879.812141203707</v>
          </cell>
          <cell r="B6703">
            <v>-4.8899999999999997</v>
          </cell>
          <cell r="C6703">
            <v>-3.58</v>
          </cell>
        </row>
        <row r="6704">
          <cell r="A6704">
            <v>42879.812488425923</v>
          </cell>
          <cell r="B6704">
            <v>-4.88</v>
          </cell>
          <cell r="C6704">
            <v>-3.57</v>
          </cell>
        </row>
        <row r="6705">
          <cell r="A6705">
            <v>42879.812835648147</v>
          </cell>
          <cell r="B6705">
            <v>-4.8600000000000003</v>
          </cell>
          <cell r="C6705">
            <v>-3.56</v>
          </cell>
        </row>
        <row r="6706">
          <cell r="A6706">
            <v>42879.81318287037</v>
          </cell>
          <cell r="B6706">
            <v>-4.8600000000000003</v>
          </cell>
          <cell r="C6706">
            <v>-3.56</v>
          </cell>
        </row>
        <row r="6707">
          <cell r="A6707">
            <v>42879.813530092593</v>
          </cell>
          <cell r="B6707">
            <v>-4.8499999999999996</v>
          </cell>
          <cell r="C6707">
            <v>-3.54</v>
          </cell>
        </row>
        <row r="6708">
          <cell r="A6708">
            <v>42879.813877314817</v>
          </cell>
          <cell r="B6708">
            <v>-4.83</v>
          </cell>
          <cell r="C6708">
            <v>-3.53</v>
          </cell>
        </row>
        <row r="6709">
          <cell r="A6709">
            <v>42879.81422453704</v>
          </cell>
          <cell r="B6709">
            <v>-4.83</v>
          </cell>
          <cell r="C6709">
            <v>-3.52</v>
          </cell>
        </row>
        <row r="6710">
          <cell r="A6710">
            <v>42879.814571759256</v>
          </cell>
          <cell r="B6710">
            <v>-4.82</v>
          </cell>
          <cell r="C6710">
            <v>-3.5</v>
          </cell>
        </row>
        <row r="6711">
          <cell r="A6711">
            <v>42879.814918981479</v>
          </cell>
          <cell r="B6711">
            <v>-4.8099999999999996</v>
          </cell>
          <cell r="C6711">
            <v>-3.5</v>
          </cell>
        </row>
        <row r="6712">
          <cell r="A6712">
            <v>42879.815266203703</v>
          </cell>
          <cell r="B6712">
            <v>-4.8</v>
          </cell>
          <cell r="C6712">
            <v>-3.49</v>
          </cell>
        </row>
        <row r="6713">
          <cell r="A6713">
            <v>42879.815613425926</v>
          </cell>
          <cell r="B6713">
            <v>-4.79</v>
          </cell>
          <cell r="C6713">
            <v>-3.47</v>
          </cell>
        </row>
        <row r="6714">
          <cell r="A6714">
            <v>42879.815960648149</v>
          </cell>
          <cell r="B6714">
            <v>-4.7699999999999996</v>
          </cell>
          <cell r="C6714">
            <v>-3.47</v>
          </cell>
        </row>
        <row r="6715">
          <cell r="A6715">
            <v>42879.816307870373</v>
          </cell>
          <cell r="B6715">
            <v>-4.76</v>
          </cell>
          <cell r="C6715">
            <v>-3.46</v>
          </cell>
        </row>
        <row r="6716">
          <cell r="A6716">
            <v>42879.816655092596</v>
          </cell>
          <cell r="B6716">
            <v>-4.76</v>
          </cell>
          <cell r="C6716">
            <v>-3.44</v>
          </cell>
        </row>
        <row r="6717">
          <cell r="A6717">
            <v>42879.817002314812</v>
          </cell>
          <cell r="B6717">
            <v>-4.74</v>
          </cell>
          <cell r="C6717">
            <v>-3.43</v>
          </cell>
        </row>
        <row r="6718">
          <cell r="A6718">
            <v>42879.817349537036</v>
          </cell>
          <cell r="B6718">
            <v>-4.7300000000000004</v>
          </cell>
          <cell r="C6718">
            <v>-3.41</v>
          </cell>
        </row>
        <row r="6719">
          <cell r="A6719">
            <v>42879.817696759259</v>
          </cell>
          <cell r="B6719">
            <v>-4.7300000000000004</v>
          </cell>
          <cell r="C6719">
            <v>-3.41</v>
          </cell>
        </row>
        <row r="6720">
          <cell r="A6720">
            <v>42879.818043981482</v>
          </cell>
          <cell r="B6720">
            <v>-4.71</v>
          </cell>
          <cell r="C6720">
            <v>-3.4</v>
          </cell>
        </row>
        <row r="6721">
          <cell r="A6721">
            <v>42879.818391203706</v>
          </cell>
          <cell r="B6721">
            <v>-4.7</v>
          </cell>
          <cell r="C6721">
            <v>-3.4</v>
          </cell>
        </row>
        <row r="6722">
          <cell r="A6722">
            <v>42879.818738425929</v>
          </cell>
          <cell r="B6722">
            <v>-4.6900000000000004</v>
          </cell>
          <cell r="C6722">
            <v>-3.38</v>
          </cell>
        </row>
        <row r="6723">
          <cell r="A6723">
            <v>42879.819085648145</v>
          </cell>
          <cell r="B6723">
            <v>-4.68</v>
          </cell>
          <cell r="C6723">
            <v>-3.37</v>
          </cell>
        </row>
        <row r="6724">
          <cell r="A6724">
            <v>42879.819432870368</v>
          </cell>
          <cell r="B6724">
            <v>-4.67</v>
          </cell>
          <cell r="C6724">
            <v>-3.37</v>
          </cell>
        </row>
        <row r="6725">
          <cell r="A6725">
            <v>42879.819780092592</v>
          </cell>
          <cell r="B6725">
            <v>-4.66</v>
          </cell>
          <cell r="C6725">
            <v>-3.36</v>
          </cell>
        </row>
        <row r="6726">
          <cell r="A6726">
            <v>42879.820127314815</v>
          </cell>
          <cell r="B6726">
            <v>-4.6500000000000004</v>
          </cell>
          <cell r="C6726">
            <v>-3.36</v>
          </cell>
        </row>
        <row r="6727">
          <cell r="A6727">
            <v>42879.820474537039</v>
          </cell>
          <cell r="B6727">
            <v>-4.63</v>
          </cell>
          <cell r="C6727">
            <v>-3.34</v>
          </cell>
        </row>
        <row r="6728">
          <cell r="A6728">
            <v>42879.820821759262</v>
          </cell>
          <cell r="B6728">
            <v>-4.63</v>
          </cell>
          <cell r="C6728">
            <v>-3.34</v>
          </cell>
        </row>
        <row r="6729">
          <cell r="A6729">
            <v>42879.821168981478</v>
          </cell>
          <cell r="B6729">
            <v>-4.6100000000000003</v>
          </cell>
          <cell r="C6729">
            <v>-3.34</v>
          </cell>
        </row>
        <row r="6730">
          <cell r="A6730">
            <v>42879.821516203701</v>
          </cell>
          <cell r="B6730">
            <v>-4.5999999999999996</v>
          </cell>
          <cell r="C6730">
            <v>-3.34</v>
          </cell>
        </row>
        <row r="6731">
          <cell r="A6731">
            <v>42879.821863425925</v>
          </cell>
          <cell r="B6731">
            <v>-4.5999999999999996</v>
          </cell>
          <cell r="C6731">
            <v>-3.33</v>
          </cell>
        </row>
        <row r="6732">
          <cell r="A6732">
            <v>42879.822210648148</v>
          </cell>
          <cell r="B6732">
            <v>-4.58</v>
          </cell>
          <cell r="C6732">
            <v>-3.31</v>
          </cell>
        </row>
        <row r="6733">
          <cell r="A6733">
            <v>42879.822557870371</v>
          </cell>
          <cell r="B6733">
            <v>-4.57</v>
          </cell>
          <cell r="C6733">
            <v>-3.31</v>
          </cell>
        </row>
        <row r="6734">
          <cell r="A6734">
            <v>42879.822905092595</v>
          </cell>
          <cell r="B6734">
            <v>-4.5599999999999996</v>
          </cell>
          <cell r="C6734">
            <v>-3.31</v>
          </cell>
        </row>
        <row r="6735">
          <cell r="A6735">
            <v>42879.823252314818</v>
          </cell>
          <cell r="B6735">
            <v>-4.55</v>
          </cell>
          <cell r="C6735">
            <v>-3.3</v>
          </cell>
        </row>
        <row r="6736">
          <cell r="A6736">
            <v>42879.823599537034</v>
          </cell>
          <cell r="B6736">
            <v>-4.54</v>
          </cell>
          <cell r="C6736">
            <v>-3.29</v>
          </cell>
        </row>
        <row r="6737">
          <cell r="A6737">
            <v>42879.823946759258</v>
          </cell>
          <cell r="B6737">
            <v>-4.54</v>
          </cell>
          <cell r="C6737">
            <v>-3.28</v>
          </cell>
        </row>
        <row r="6738">
          <cell r="A6738">
            <v>42879.824293981481</v>
          </cell>
          <cell r="B6738">
            <v>-4.53</v>
          </cell>
          <cell r="C6738">
            <v>-3.28</v>
          </cell>
        </row>
        <row r="6739">
          <cell r="A6739">
            <v>42879.824641203704</v>
          </cell>
          <cell r="B6739">
            <v>-4.51</v>
          </cell>
          <cell r="C6739">
            <v>-3.27</v>
          </cell>
        </row>
        <row r="6740">
          <cell r="A6740">
            <v>42879.824988425928</v>
          </cell>
          <cell r="B6740">
            <v>-4.51</v>
          </cell>
          <cell r="C6740">
            <v>-3.27</v>
          </cell>
        </row>
        <row r="6741">
          <cell r="A6741">
            <v>42879.825335648151</v>
          </cell>
          <cell r="B6741">
            <v>-4.49</v>
          </cell>
          <cell r="C6741">
            <v>-3.26</v>
          </cell>
        </row>
        <row r="6742">
          <cell r="A6742">
            <v>42879.825682870367</v>
          </cell>
          <cell r="B6742">
            <v>-4.4800000000000004</v>
          </cell>
          <cell r="C6742">
            <v>-3.26</v>
          </cell>
        </row>
        <row r="6743">
          <cell r="A6743">
            <v>42879.82603009259</v>
          </cell>
          <cell r="B6743">
            <v>-4.4800000000000004</v>
          </cell>
          <cell r="C6743">
            <v>-3.25</v>
          </cell>
        </row>
        <row r="6744">
          <cell r="A6744">
            <v>42879.826377314814</v>
          </cell>
          <cell r="B6744">
            <v>-4.46</v>
          </cell>
          <cell r="C6744">
            <v>-3.24</v>
          </cell>
        </row>
        <row r="6745">
          <cell r="A6745">
            <v>42879.826724537037</v>
          </cell>
          <cell r="B6745">
            <v>-4.45</v>
          </cell>
          <cell r="C6745">
            <v>-3.24</v>
          </cell>
        </row>
        <row r="6746">
          <cell r="A6746">
            <v>42879.82707175926</v>
          </cell>
          <cell r="B6746">
            <v>-4.45</v>
          </cell>
          <cell r="C6746">
            <v>-3.24</v>
          </cell>
        </row>
        <row r="6747">
          <cell r="A6747">
            <v>42879.827418981484</v>
          </cell>
          <cell r="B6747">
            <v>-4.4400000000000004</v>
          </cell>
          <cell r="C6747">
            <v>-3.23</v>
          </cell>
        </row>
        <row r="6748">
          <cell r="A6748">
            <v>42879.827766203707</v>
          </cell>
          <cell r="B6748">
            <v>-4.43</v>
          </cell>
          <cell r="C6748">
            <v>-3.22</v>
          </cell>
        </row>
        <row r="6749">
          <cell r="A6749">
            <v>42879.828113425923</v>
          </cell>
          <cell r="B6749">
            <v>-4.41</v>
          </cell>
          <cell r="C6749">
            <v>-3.21</v>
          </cell>
        </row>
        <row r="6750">
          <cell r="A6750">
            <v>42879.828460648147</v>
          </cell>
          <cell r="B6750">
            <v>-4.41</v>
          </cell>
          <cell r="C6750">
            <v>-3.21</v>
          </cell>
        </row>
        <row r="6751">
          <cell r="A6751">
            <v>42879.82880787037</v>
          </cell>
          <cell r="B6751">
            <v>-4.4000000000000004</v>
          </cell>
          <cell r="C6751">
            <v>-3.2</v>
          </cell>
        </row>
        <row r="6752">
          <cell r="A6752">
            <v>42879.829155092593</v>
          </cell>
          <cell r="B6752">
            <v>-4.38</v>
          </cell>
          <cell r="C6752">
            <v>-3.19</v>
          </cell>
        </row>
        <row r="6753">
          <cell r="A6753">
            <v>42879.829502314817</v>
          </cell>
          <cell r="B6753">
            <v>-4.38</v>
          </cell>
          <cell r="C6753">
            <v>-3.18</v>
          </cell>
        </row>
        <row r="6754">
          <cell r="A6754">
            <v>42879.82984953704</v>
          </cell>
          <cell r="B6754">
            <v>-4.37</v>
          </cell>
          <cell r="C6754">
            <v>-3.18</v>
          </cell>
        </row>
        <row r="6755">
          <cell r="A6755">
            <v>42879.830196759256</v>
          </cell>
          <cell r="B6755">
            <v>-4.3600000000000003</v>
          </cell>
          <cell r="C6755">
            <v>-3.17</v>
          </cell>
        </row>
        <row r="6756">
          <cell r="A6756">
            <v>42879.830543981479</v>
          </cell>
          <cell r="B6756">
            <v>-4.3499999999999996</v>
          </cell>
          <cell r="C6756">
            <v>-3.17</v>
          </cell>
        </row>
        <row r="6757">
          <cell r="A6757">
            <v>42879.830891203703</v>
          </cell>
          <cell r="B6757">
            <v>-4.34</v>
          </cell>
          <cell r="C6757">
            <v>-3.15</v>
          </cell>
        </row>
        <row r="6758">
          <cell r="A6758">
            <v>42879.831238425926</v>
          </cell>
          <cell r="B6758">
            <v>-4.33</v>
          </cell>
          <cell r="C6758">
            <v>-3.15</v>
          </cell>
        </row>
        <row r="6759">
          <cell r="A6759">
            <v>42879.831585648149</v>
          </cell>
          <cell r="B6759">
            <v>-4.32</v>
          </cell>
          <cell r="C6759">
            <v>-3.14</v>
          </cell>
        </row>
        <row r="6760">
          <cell r="A6760">
            <v>42879.831932870373</v>
          </cell>
          <cell r="B6760">
            <v>-4.3099999999999996</v>
          </cell>
          <cell r="C6760">
            <v>-3.13</v>
          </cell>
        </row>
        <row r="6761">
          <cell r="A6761">
            <v>42879.832280092596</v>
          </cell>
          <cell r="B6761">
            <v>-4.3</v>
          </cell>
          <cell r="C6761">
            <v>-3.12</v>
          </cell>
        </row>
        <row r="6762">
          <cell r="A6762">
            <v>42879.832627314812</v>
          </cell>
          <cell r="B6762">
            <v>-4.29</v>
          </cell>
          <cell r="C6762">
            <v>-3.11</v>
          </cell>
        </row>
        <row r="6763">
          <cell r="A6763">
            <v>42879.832974537036</v>
          </cell>
          <cell r="B6763">
            <v>-4.28</v>
          </cell>
          <cell r="C6763">
            <v>-3.11</v>
          </cell>
        </row>
        <row r="6764">
          <cell r="A6764">
            <v>42879.833321759259</v>
          </cell>
          <cell r="B6764">
            <v>-4.2699999999999996</v>
          </cell>
          <cell r="C6764">
            <v>-3.1</v>
          </cell>
        </row>
        <row r="6765">
          <cell r="A6765">
            <v>42879.833668981482</v>
          </cell>
          <cell r="B6765">
            <v>-4.2699999999999996</v>
          </cell>
          <cell r="C6765">
            <v>-3.09</v>
          </cell>
        </row>
        <row r="6766">
          <cell r="A6766">
            <v>42879.834016203706</v>
          </cell>
          <cell r="B6766">
            <v>-4.25</v>
          </cell>
          <cell r="C6766">
            <v>-3.08</v>
          </cell>
        </row>
        <row r="6767">
          <cell r="A6767">
            <v>42879.834374999999</v>
          </cell>
          <cell r="B6767">
            <v>-4.25</v>
          </cell>
          <cell r="C6767">
            <v>-3.07</v>
          </cell>
        </row>
        <row r="6768">
          <cell r="A6768">
            <v>42879.834710648145</v>
          </cell>
          <cell r="B6768">
            <v>-4.24</v>
          </cell>
          <cell r="C6768">
            <v>-3.07</v>
          </cell>
        </row>
        <row r="6769">
          <cell r="A6769">
            <v>42879.835069444445</v>
          </cell>
          <cell r="B6769">
            <v>-4.22</v>
          </cell>
          <cell r="C6769">
            <v>-3.05</v>
          </cell>
        </row>
        <row r="6770">
          <cell r="A6770">
            <v>42879.835405092592</v>
          </cell>
          <cell r="B6770">
            <v>-4.22</v>
          </cell>
          <cell r="C6770">
            <v>-3.04</v>
          </cell>
        </row>
        <row r="6771">
          <cell r="A6771">
            <v>42879.835763888892</v>
          </cell>
          <cell r="B6771">
            <v>-4.21</v>
          </cell>
          <cell r="C6771">
            <v>-3.03</v>
          </cell>
        </row>
        <row r="6772">
          <cell r="A6772">
            <v>42879.836099537039</v>
          </cell>
          <cell r="B6772">
            <v>-4.2</v>
          </cell>
          <cell r="C6772">
            <v>-3.01</v>
          </cell>
        </row>
        <row r="6773">
          <cell r="A6773">
            <v>42879.836458333331</v>
          </cell>
          <cell r="B6773">
            <v>-4.18</v>
          </cell>
          <cell r="C6773">
            <v>-3.01</v>
          </cell>
        </row>
        <row r="6774">
          <cell r="A6774">
            <v>42879.836793981478</v>
          </cell>
          <cell r="B6774">
            <v>-4.18</v>
          </cell>
          <cell r="C6774">
            <v>-3</v>
          </cell>
        </row>
        <row r="6775">
          <cell r="A6775">
            <v>42879.837152777778</v>
          </cell>
          <cell r="B6775">
            <v>-4.17</v>
          </cell>
          <cell r="C6775">
            <v>-2.99</v>
          </cell>
        </row>
        <row r="6776">
          <cell r="A6776">
            <v>42879.837488425925</v>
          </cell>
          <cell r="B6776">
            <v>-4.16</v>
          </cell>
          <cell r="C6776">
            <v>-2.98</v>
          </cell>
        </row>
        <row r="6777">
          <cell r="A6777">
            <v>42879.837847222225</v>
          </cell>
          <cell r="B6777">
            <v>-4.1500000000000004</v>
          </cell>
          <cell r="C6777">
            <v>-2.98</v>
          </cell>
        </row>
        <row r="6778">
          <cell r="A6778">
            <v>42879.838182870371</v>
          </cell>
          <cell r="B6778">
            <v>-4.1399999999999997</v>
          </cell>
          <cell r="C6778">
            <v>-2.97</v>
          </cell>
        </row>
        <row r="6779">
          <cell r="A6779">
            <v>42879.838541666664</v>
          </cell>
          <cell r="B6779">
            <v>-4.1399999999999997</v>
          </cell>
          <cell r="C6779">
            <v>-2.95</v>
          </cell>
        </row>
        <row r="6780">
          <cell r="A6780">
            <v>42879.838877314818</v>
          </cell>
          <cell r="B6780">
            <v>-4.13</v>
          </cell>
          <cell r="C6780">
            <v>-2.95</v>
          </cell>
        </row>
        <row r="6781">
          <cell r="A6781">
            <v>42879.839236111111</v>
          </cell>
          <cell r="B6781">
            <v>-4.12</v>
          </cell>
          <cell r="C6781">
            <v>-2.94</v>
          </cell>
        </row>
        <row r="6782">
          <cell r="A6782">
            <v>42879.839571759258</v>
          </cell>
          <cell r="B6782">
            <v>-4.1100000000000003</v>
          </cell>
          <cell r="C6782">
            <v>-2.92</v>
          </cell>
        </row>
        <row r="6783">
          <cell r="A6783">
            <v>42879.839930555558</v>
          </cell>
          <cell r="B6783">
            <v>-4.0999999999999996</v>
          </cell>
          <cell r="C6783">
            <v>-2.92</v>
          </cell>
        </row>
        <row r="6784">
          <cell r="A6784">
            <v>42879.840266203704</v>
          </cell>
          <cell r="B6784">
            <v>-4.09</v>
          </cell>
          <cell r="C6784">
            <v>-2.9</v>
          </cell>
        </row>
        <row r="6785">
          <cell r="A6785">
            <v>42879.840624999997</v>
          </cell>
          <cell r="B6785">
            <v>-4.08</v>
          </cell>
          <cell r="C6785">
            <v>-2.89</v>
          </cell>
        </row>
        <row r="6786">
          <cell r="A6786">
            <v>42879.840960648151</v>
          </cell>
          <cell r="B6786">
            <v>-4.07</v>
          </cell>
          <cell r="C6786">
            <v>-2.88</v>
          </cell>
        </row>
        <row r="6787">
          <cell r="A6787">
            <v>42879.841319444444</v>
          </cell>
          <cell r="B6787">
            <v>-4.0599999999999996</v>
          </cell>
          <cell r="C6787">
            <v>-2.88</v>
          </cell>
        </row>
        <row r="6788">
          <cell r="A6788">
            <v>42879.84165509259</v>
          </cell>
          <cell r="B6788">
            <v>-4.05</v>
          </cell>
          <cell r="C6788">
            <v>-2.87</v>
          </cell>
        </row>
        <row r="6789">
          <cell r="A6789">
            <v>42879.842013888891</v>
          </cell>
          <cell r="B6789">
            <v>-4.05</v>
          </cell>
          <cell r="C6789">
            <v>-2.86</v>
          </cell>
        </row>
        <row r="6790">
          <cell r="A6790">
            <v>42879.842349537037</v>
          </cell>
          <cell r="B6790">
            <v>-4.04</v>
          </cell>
          <cell r="C6790">
            <v>-2.85</v>
          </cell>
        </row>
        <row r="6791">
          <cell r="A6791">
            <v>42879.84270833333</v>
          </cell>
          <cell r="B6791">
            <v>-4.0199999999999996</v>
          </cell>
          <cell r="C6791">
            <v>-2.85</v>
          </cell>
        </row>
        <row r="6792">
          <cell r="A6792">
            <v>42879.843043981484</v>
          </cell>
          <cell r="B6792">
            <v>-4.0199999999999996</v>
          </cell>
          <cell r="C6792">
            <v>-2.84</v>
          </cell>
        </row>
        <row r="6793">
          <cell r="A6793">
            <v>42879.843402777777</v>
          </cell>
          <cell r="B6793">
            <v>-4.01</v>
          </cell>
          <cell r="C6793">
            <v>-2.83</v>
          </cell>
        </row>
        <row r="6794">
          <cell r="A6794">
            <v>42879.843738425923</v>
          </cell>
          <cell r="B6794">
            <v>-3.99</v>
          </cell>
          <cell r="C6794">
            <v>-2.81</v>
          </cell>
        </row>
        <row r="6795">
          <cell r="A6795">
            <v>42879.844097222223</v>
          </cell>
          <cell r="B6795">
            <v>-3.99</v>
          </cell>
          <cell r="C6795">
            <v>-2.81</v>
          </cell>
        </row>
        <row r="6796">
          <cell r="A6796">
            <v>42879.84443287037</v>
          </cell>
          <cell r="B6796">
            <v>-3.98</v>
          </cell>
          <cell r="C6796">
            <v>-2.79</v>
          </cell>
        </row>
        <row r="6797">
          <cell r="A6797">
            <v>42879.84479166667</v>
          </cell>
          <cell r="B6797">
            <v>-3.97</v>
          </cell>
          <cell r="C6797">
            <v>-2.78</v>
          </cell>
        </row>
        <row r="6798">
          <cell r="A6798">
            <v>42879.845127314817</v>
          </cell>
          <cell r="B6798">
            <v>-3.96</v>
          </cell>
          <cell r="C6798">
            <v>-2.77</v>
          </cell>
        </row>
        <row r="6799">
          <cell r="A6799">
            <v>42879.845486111109</v>
          </cell>
          <cell r="B6799">
            <v>-3.95</v>
          </cell>
          <cell r="C6799">
            <v>-2.77</v>
          </cell>
        </row>
        <row r="6800">
          <cell r="A6800">
            <v>42879.845833333333</v>
          </cell>
          <cell r="B6800">
            <v>-3.95</v>
          </cell>
          <cell r="C6800">
            <v>-2.76</v>
          </cell>
        </row>
        <row r="6801">
          <cell r="A6801">
            <v>42879.846180555556</v>
          </cell>
          <cell r="B6801">
            <v>-3.94</v>
          </cell>
          <cell r="C6801">
            <v>-2.75</v>
          </cell>
        </row>
        <row r="6802">
          <cell r="A6802">
            <v>42879.84652777778</v>
          </cell>
          <cell r="B6802">
            <v>-3.92</v>
          </cell>
          <cell r="C6802">
            <v>-2.74</v>
          </cell>
        </row>
        <row r="6803">
          <cell r="A6803">
            <v>42879.846875000003</v>
          </cell>
          <cell r="B6803">
            <v>-3.92</v>
          </cell>
          <cell r="C6803">
            <v>-2.73</v>
          </cell>
        </row>
        <row r="6804">
          <cell r="A6804">
            <v>42879.847222222219</v>
          </cell>
          <cell r="B6804">
            <v>-3.91</v>
          </cell>
          <cell r="C6804">
            <v>-2.72</v>
          </cell>
        </row>
        <row r="6805">
          <cell r="A6805">
            <v>42879.847569444442</v>
          </cell>
          <cell r="B6805">
            <v>-3.9</v>
          </cell>
          <cell r="C6805">
            <v>-2.72</v>
          </cell>
        </row>
        <row r="6806">
          <cell r="A6806">
            <v>42879.847916666666</v>
          </cell>
          <cell r="B6806">
            <v>-3.89</v>
          </cell>
          <cell r="C6806">
            <v>-2.71</v>
          </cell>
        </row>
        <row r="6807">
          <cell r="A6807">
            <v>42879.848263888889</v>
          </cell>
          <cell r="B6807">
            <v>-3.88</v>
          </cell>
          <cell r="C6807">
            <v>-2.69</v>
          </cell>
        </row>
        <row r="6808">
          <cell r="A6808">
            <v>42879.848611111112</v>
          </cell>
          <cell r="B6808">
            <v>-3.87</v>
          </cell>
          <cell r="C6808">
            <v>-2.69</v>
          </cell>
        </row>
        <row r="6809">
          <cell r="A6809">
            <v>42879.848958333336</v>
          </cell>
          <cell r="B6809">
            <v>-3.87</v>
          </cell>
          <cell r="C6809">
            <v>-2.68</v>
          </cell>
        </row>
        <row r="6810">
          <cell r="A6810">
            <v>42879.849305555559</v>
          </cell>
          <cell r="B6810">
            <v>-3.85</v>
          </cell>
          <cell r="C6810">
            <v>-2.67</v>
          </cell>
        </row>
        <row r="6811">
          <cell r="A6811">
            <v>42879.849652777775</v>
          </cell>
          <cell r="B6811">
            <v>-3.85</v>
          </cell>
          <cell r="C6811">
            <v>-2.65</v>
          </cell>
        </row>
        <row r="6812">
          <cell r="A6812">
            <v>42879.85</v>
          </cell>
          <cell r="B6812">
            <v>-3.84</v>
          </cell>
          <cell r="C6812">
            <v>-2.65</v>
          </cell>
        </row>
        <row r="6813">
          <cell r="A6813">
            <v>42879.850347222222</v>
          </cell>
          <cell r="B6813">
            <v>-3.83</v>
          </cell>
          <cell r="C6813">
            <v>-2.64</v>
          </cell>
        </row>
        <row r="6814">
          <cell r="A6814">
            <v>42879.850694444445</v>
          </cell>
          <cell r="B6814">
            <v>-3.82</v>
          </cell>
          <cell r="C6814">
            <v>-2.62</v>
          </cell>
        </row>
        <row r="6815">
          <cell r="A6815">
            <v>42879.851041666669</v>
          </cell>
          <cell r="B6815">
            <v>-3.81</v>
          </cell>
          <cell r="C6815">
            <v>-2.62</v>
          </cell>
        </row>
        <row r="6816">
          <cell r="A6816">
            <v>42879.851388888892</v>
          </cell>
          <cell r="B6816">
            <v>-3.8</v>
          </cell>
          <cell r="C6816">
            <v>-2.62</v>
          </cell>
        </row>
        <row r="6817">
          <cell r="A6817">
            <v>42879.851736111108</v>
          </cell>
          <cell r="B6817">
            <v>-3.79</v>
          </cell>
          <cell r="C6817">
            <v>-2.61</v>
          </cell>
        </row>
        <row r="6818">
          <cell r="A6818">
            <v>42879.852083333331</v>
          </cell>
          <cell r="B6818">
            <v>-3.79</v>
          </cell>
          <cell r="C6818">
            <v>-2.59</v>
          </cell>
        </row>
        <row r="6819">
          <cell r="A6819">
            <v>42879.852430555555</v>
          </cell>
          <cell r="B6819">
            <v>-3.77</v>
          </cell>
          <cell r="C6819">
            <v>-2.59</v>
          </cell>
        </row>
        <row r="6820">
          <cell r="A6820">
            <v>42879.852777777778</v>
          </cell>
          <cell r="B6820">
            <v>-3.77</v>
          </cell>
          <cell r="C6820">
            <v>-2.58</v>
          </cell>
        </row>
        <row r="6821">
          <cell r="A6821">
            <v>42879.853125000001</v>
          </cell>
          <cell r="B6821">
            <v>-3.76</v>
          </cell>
          <cell r="C6821">
            <v>-2.57</v>
          </cell>
        </row>
        <row r="6822">
          <cell r="A6822">
            <v>42879.853472222225</v>
          </cell>
          <cell r="B6822">
            <v>-3.75</v>
          </cell>
          <cell r="C6822">
            <v>-2.5499999999999998</v>
          </cell>
        </row>
        <row r="6823">
          <cell r="A6823">
            <v>42879.853819444441</v>
          </cell>
          <cell r="B6823">
            <v>-3.74</v>
          </cell>
          <cell r="C6823">
            <v>-2.5499999999999998</v>
          </cell>
        </row>
        <row r="6824">
          <cell r="A6824">
            <v>42879.854166666664</v>
          </cell>
          <cell r="B6824">
            <v>-3.73</v>
          </cell>
          <cell r="C6824">
            <v>-2.54</v>
          </cell>
        </row>
        <row r="6825">
          <cell r="A6825">
            <v>42879.854513888888</v>
          </cell>
          <cell r="B6825">
            <v>-3.72</v>
          </cell>
          <cell r="C6825">
            <v>-2.5299999999999998</v>
          </cell>
        </row>
        <row r="6826">
          <cell r="A6826">
            <v>42879.854861111111</v>
          </cell>
          <cell r="B6826">
            <v>-3.72</v>
          </cell>
          <cell r="C6826">
            <v>-2.52</v>
          </cell>
        </row>
        <row r="6827">
          <cell r="A6827">
            <v>42879.855208333334</v>
          </cell>
          <cell r="B6827">
            <v>-3.71</v>
          </cell>
          <cell r="C6827">
            <v>-2.52</v>
          </cell>
        </row>
        <row r="6828">
          <cell r="A6828">
            <v>42879.855555555558</v>
          </cell>
          <cell r="B6828">
            <v>-3.69</v>
          </cell>
          <cell r="C6828">
            <v>-2.5099999999999998</v>
          </cell>
        </row>
        <row r="6829">
          <cell r="A6829">
            <v>42879.855902777781</v>
          </cell>
          <cell r="B6829">
            <v>-3.69</v>
          </cell>
          <cell r="C6829">
            <v>-2.4900000000000002</v>
          </cell>
        </row>
        <row r="6830">
          <cell r="A6830">
            <v>42879.856249999997</v>
          </cell>
          <cell r="B6830">
            <v>-3.68</v>
          </cell>
          <cell r="C6830">
            <v>-2.4900000000000002</v>
          </cell>
        </row>
        <row r="6831">
          <cell r="A6831">
            <v>42879.85659722222</v>
          </cell>
          <cell r="B6831">
            <v>-3.67</v>
          </cell>
          <cell r="C6831">
            <v>-2.48</v>
          </cell>
        </row>
        <row r="6832">
          <cell r="A6832">
            <v>42879.856944444444</v>
          </cell>
          <cell r="B6832">
            <v>-3.66</v>
          </cell>
          <cell r="C6832">
            <v>-2.4700000000000002</v>
          </cell>
        </row>
        <row r="6833">
          <cell r="A6833">
            <v>42879.857291666667</v>
          </cell>
          <cell r="B6833">
            <v>-3.65</v>
          </cell>
          <cell r="C6833">
            <v>-2.46</v>
          </cell>
        </row>
        <row r="6834">
          <cell r="A6834">
            <v>42879.857638888891</v>
          </cell>
          <cell r="B6834">
            <v>-3.64</v>
          </cell>
          <cell r="C6834">
            <v>-2.4500000000000002</v>
          </cell>
        </row>
        <row r="6835">
          <cell r="A6835">
            <v>42879.857997685183</v>
          </cell>
          <cell r="B6835">
            <v>-3.63</v>
          </cell>
          <cell r="C6835">
            <v>-2.4500000000000002</v>
          </cell>
        </row>
        <row r="6836">
          <cell r="A6836">
            <v>42879.858344907407</v>
          </cell>
          <cell r="B6836">
            <v>-3.62</v>
          </cell>
          <cell r="C6836">
            <v>-2.4300000000000002</v>
          </cell>
        </row>
        <row r="6837">
          <cell r="A6837">
            <v>42879.85869212963</v>
          </cell>
          <cell r="B6837">
            <v>-3.62</v>
          </cell>
          <cell r="C6837">
            <v>-2.42</v>
          </cell>
        </row>
        <row r="6838">
          <cell r="A6838">
            <v>42879.859039351853</v>
          </cell>
          <cell r="B6838">
            <v>-3.6</v>
          </cell>
          <cell r="C6838">
            <v>-2.42</v>
          </cell>
        </row>
        <row r="6839">
          <cell r="A6839">
            <v>42879.859386574077</v>
          </cell>
          <cell r="B6839">
            <v>-3.6</v>
          </cell>
          <cell r="C6839">
            <v>-2.41</v>
          </cell>
        </row>
        <row r="6840">
          <cell r="A6840">
            <v>42879.859733796293</v>
          </cell>
          <cell r="B6840">
            <v>-3.59</v>
          </cell>
          <cell r="C6840">
            <v>-2.4</v>
          </cell>
        </row>
        <row r="6841">
          <cell r="A6841">
            <v>42879.860081018516</v>
          </cell>
          <cell r="B6841">
            <v>-3.59</v>
          </cell>
          <cell r="C6841">
            <v>-2.39</v>
          </cell>
        </row>
        <row r="6842">
          <cell r="A6842">
            <v>42879.86042824074</v>
          </cell>
          <cell r="B6842">
            <v>-3.57</v>
          </cell>
          <cell r="C6842">
            <v>-2.39</v>
          </cell>
        </row>
        <row r="6843">
          <cell r="A6843">
            <v>42879.860775462963</v>
          </cell>
          <cell r="B6843">
            <v>-3.56</v>
          </cell>
          <cell r="C6843">
            <v>-2.37</v>
          </cell>
        </row>
        <row r="6844">
          <cell r="A6844">
            <v>42879.861122685186</v>
          </cell>
          <cell r="B6844">
            <v>-3.56</v>
          </cell>
          <cell r="C6844">
            <v>-2.36</v>
          </cell>
        </row>
        <row r="6845">
          <cell r="A6845">
            <v>42879.86146990741</v>
          </cell>
          <cell r="B6845">
            <v>-3.55</v>
          </cell>
          <cell r="C6845">
            <v>-2.36</v>
          </cell>
        </row>
        <row r="6846">
          <cell r="A6846">
            <v>42879.861817129633</v>
          </cell>
          <cell r="B6846">
            <v>-3.53</v>
          </cell>
          <cell r="C6846">
            <v>-2.35</v>
          </cell>
        </row>
        <row r="6847">
          <cell r="A6847">
            <v>42879.862164351849</v>
          </cell>
          <cell r="B6847">
            <v>-3.53</v>
          </cell>
          <cell r="C6847">
            <v>-2.34</v>
          </cell>
        </row>
        <row r="6848">
          <cell r="A6848">
            <v>42879.862511574072</v>
          </cell>
          <cell r="B6848">
            <v>-3.52</v>
          </cell>
          <cell r="C6848">
            <v>-2.33</v>
          </cell>
        </row>
        <row r="6849">
          <cell r="A6849">
            <v>42879.862858796296</v>
          </cell>
          <cell r="B6849">
            <v>-3.51</v>
          </cell>
          <cell r="C6849">
            <v>-2.3199999999999998</v>
          </cell>
        </row>
        <row r="6850">
          <cell r="A6850">
            <v>42879.863206018519</v>
          </cell>
          <cell r="B6850">
            <v>-3.5</v>
          </cell>
          <cell r="C6850">
            <v>-2.31</v>
          </cell>
        </row>
        <row r="6851">
          <cell r="A6851">
            <v>42879.863553240742</v>
          </cell>
          <cell r="B6851">
            <v>-3.5</v>
          </cell>
          <cell r="C6851">
            <v>-2.31</v>
          </cell>
        </row>
        <row r="6852">
          <cell r="A6852">
            <v>42879.863900462966</v>
          </cell>
          <cell r="B6852">
            <v>-3.48</v>
          </cell>
          <cell r="C6852">
            <v>-2.29</v>
          </cell>
        </row>
        <row r="6853">
          <cell r="A6853">
            <v>42879.864247685182</v>
          </cell>
          <cell r="B6853">
            <v>-3.47</v>
          </cell>
          <cell r="C6853">
            <v>-2.29</v>
          </cell>
        </row>
        <row r="6854">
          <cell r="A6854">
            <v>42879.864594907405</v>
          </cell>
          <cell r="B6854">
            <v>-3.46</v>
          </cell>
          <cell r="C6854">
            <v>-2.2799999999999998</v>
          </cell>
        </row>
        <row r="6855">
          <cell r="A6855">
            <v>42879.864942129629</v>
          </cell>
          <cell r="B6855">
            <v>-3.45</v>
          </cell>
          <cell r="C6855">
            <v>-2.27</v>
          </cell>
        </row>
        <row r="6856">
          <cell r="A6856">
            <v>42879.865289351852</v>
          </cell>
          <cell r="B6856">
            <v>-3.46</v>
          </cell>
          <cell r="C6856">
            <v>-2.2599999999999998</v>
          </cell>
        </row>
        <row r="6857">
          <cell r="A6857">
            <v>42879.865636574075</v>
          </cell>
          <cell r="B6857">
            <v>-3.44</v>
          </cell>
          <cell r="C6857">
            <v>-2.25</v>
          </cell>
        </row>
        <row r="6858">
          <cell r="A6858">
            <v>42879.865983796299</v>
          </cell>
          <cell r="B6858">
            <v>-3.43</v>
          </cell>
          <cell r="C6858">
            <v>-2.25</v>
          </cell>
        </row>
        <row r="6859">
          <cell r="A6859">
            <v>42879.866331018522</v>
          </cell>
          <cell r="B6859">
            <v>-3.42</v>
          </cell>
          <cell r="C6859">
            <v>-2.23</v>
          </cell>
        </row>
        <row r="6860">
          <cell r="A6860">
            <v>42879.866678240738</v>
          </cell>
          <cell r="B6860">
            <v>-3.42</v>
          </cell>
          <cell r="C6860">
            <v>-2.2200000000000002</v>
          </cell>
        </row>
        <row r="6861">
          <cell r="A6861">
            <v>42879.867025462961</v>
          </cell>
          <cell r="B6861">
            <v>-3.4</v>
          </cell>
          <cell r="C6861">
            <v>-2.2200000000000002</v>
          </cell>
        </row>
        <row r="6862">
          <cell r="A6862">
            <v>42879.867372685185</v>
          </cell>
          <cell r="B6862">
            <v>-3.4</v>
          </cell>
          <cell r="C6862">
            <v>-2.21</v>
          </cell>
        </row>
        <row r="6863">
          <cell r="A6863">
            <v>42879.867719907408</v>
          </cell>
          <cell r="B6863">
            <v>-3.39</v>
          </cell>
          <cell r="C6863">
            <v>-2.2000000000000002</v>
          </cell>
        </row>
        <row r="6864">
          <cell r="A6864">
            <v>42879.868067129632</v>
          </cell>
          <cell r="B6864">
            <v>-3.38</v>
          </cell>
          <cell r="C6864">
            <v>-2.2000000000000002</v>
          </cell>
        </row>
        <row r="6865">
          <cell r="A6865">
            <v>42879.868414351855</v>
          </cell>
          <cell r="B6865">
            <v>-3.37</v>
          </cell>
          <cell r="C6865">
            <v>-2.19</v>
          </cell>
        </row>
        <row r="6866">
          <cell r="A6866">
            <v>42879.868761574071</v>
          </cell>
          <cell r="B6866">
            <v>-3.36</v>
          </cell>
          <cell r="C6866">
            <v>-2.17</v>
          </cell>
        </row>
        <row r="6867">
          <cell r="A6867">
            <v>42879.869108796294</v>
          </cell>
          <cell r="B6867">
            <v>-3.36</v>
          </cell>
          <cell r="C6867">
            <v>-2.16</v>
          </cell>
        </row>
        <row r="6868">
          <cell r="A6868">
            <v>42879.869456018518</v>
          </cell>
          <cell r="B6868">
            <v>-3.35</v>
          </cell>
          <cell r="C6868">
            <v>-2.16</v>
          </cell>
        </row>
        <row r="6869">
          <cell r="A6869">
            <v>42879.869803240741</v>
          </cell>
          <cell r="B6869">
            <v>-3.33</v>
          </cell>
          <cell r="C6869">
            <v>-2.16</v>
          </cell>
        </row>
        <row r="6870">
          <cell r="A6870">
            <v>42879.870150462964</v>
          </cell>
          <cell r="B6870">
            <v>-3.33</v>
          </cell>
          <cell r="C6870">
            <v>-2.15</v>
          </cell>
        </row>
        <row r="6871">
          <cell r="A6871">
            <v>42879.870497685188</v>
          </cell>
          <cell r="B6871">
            <v>-3.33</v>
          </cell>
          <cell r="C6871">
            <v>-2.13</v>
          </cell>
        </row>
        <row r="6872">
          <cell r="A6872">
            <v>42879.870844907404</v>
          </cell>
          <cell r="B6872">
            <v>-3.32</v>
          </cell>
          <cell r="C6872">
            <v>-2.13</v>
          </cell>
        </row>
        <row r="6873">
          <cell r="A6873">
            <v>42879.871192129627</v>
          </cell>
          <cell r="B6873">
            <v>-3.3</v>
          </cell>
          <cell r="C6873">
            <v>-2.12</v>
          </cell>
        </row>
        <row r="6874">
          <cell r="A6874">
            <v>42879.871539351851</v>
          </cell>
          <cell r="B6874">
            <v>-3.29</v>
          </cell>
          <cell r="C6874">
            <v>-2.1</v>
          </cell>
        </row>
        <row r="6875">
          <cell r="A6875">
            <v>42879.871886574074</v>
          </cell>
          <cell r="B6875">
            <v>-3.29</v>
          </cell>
          <cell r="C6875">
            <v>-2.1</v>
          </cell>
        </row>
        <row r="6876">
          <cell r="A6876">
            <v>42879.872233796297</v>
          </cell>
          <cell r="B6876">
            <v>-3.28</v>
          </cell>
          <cell r="C6876">
            <v>-2.09</v>
          </cell>
        </row>
        <row r="6877">
          <cell r="A6877">
            <v>42879.872581018521</v>
          </cell>
          <cell r="B6877">
            <v>-3.26</v>
          </cell>
          <cell r="C6877">
            <v>-2.09</v>
          </cell>
        </row>
        <row r="6878">
          <cell r="A6878">
            <v>42879.872928240744</v>
          </cell>
          <cell r="B6878">
            <v>-3.26</v>
          </cell>
          <cell r="C6878">
            <v>-2.08</v>
          </cell>
        </row>
        <row r="6879">
          <cell r="A6879">
            <v>42879.87327546296</v>
          </cell>
          <cell r="B6879">
            <v>-3.26</v>
          </cell>
          <cell r="C6879">
            <v>-2.0699999999999998</v>
          </cell>
        </row>
        <row r="6880">
          <cell r="A6880">
            <v>42879.873622685183</v>
          </cell>
          <cell r="B6880">
            <v>-3.25</v>
          </cell>
          <cell r="C6880">
            <v>-2.06</v>
          </cell>
        </row>
        <row r="6881">
          <cell r="A6881">
            <v>42879.873969907407</v>
          </cell>
          <cell r="B6881">
            <v>-3.23</v>
          </cell>
          <cell r="C6881">
            <v>-2.0499999999999998</v>
          </cell>
        </row>
        <row r="6882">
          <cell r="A6882">
            <v>42879.87431712963</v>
          </cell>
          <cell r="B6882">
            <v>-3.23</v>
          </cell>
          <cell r="C6882">
            <v>-2.04</v>
          </cell>
        </row>
        <row r="6883">
          <cell r="A6883">
            <v>42879.874664351853</v>
          </cell>
          <cell r="B6883">
            <v>-3.22</v>
          </cell>
          <cell r="C6883">
            <v>-2.04</v>
          </cell>
        </row>
        <row r="6884">
          <cell r="A6884">
            <v>42879.875011574077</v>
          </cell>
          <cell r="B6884">
            <v>-3.21</v>
          </cell>
          <cell r="C6884">
            <v>-2.02</v>
          </cell>
        </row>
        <row r="6885">
          <cell r="A6885">
            <v>42879.875358796293</v>
          </cell>
          <cell r="B6885">
            <v>-3.2</v>
          </cell>
          <cell r="C6885">
            <v>-2.0299999999999998</v>
          </cell>
        </row>
        <row r="6886">
          <cell r="A6886">
            <v>42879.875706018516</v>
          </cell>
          <cell r="B6886">
            <v>-3.19</v>
          </cell>
          <cell r="C6886">
            <v>-2.0099999999999998</v>
          </cell>
        </row>
        <row r="6887">
          <cell r="A6887">
            <v>42879.87605324074</v>
          </cell>
          <cell r="B6887">
            <v>-3.17</v>
          </cell>
          <cell r="C6887">
            <v>-2</v>
          </cell>
        </row>
        <row r="6888">
          <cell r="A6888">
            <v>42879.876400462963</v>
          </cell>
          <cell r="B6888">
            <v>-3.18</v>
          </cell>
          <cell r="C6888">
            <v>-1.99</v>
          </cell>
        </row>
        <row r="6889">
          <cell r="A6889">
            <v>42879.876747685186</v>
          </cell>
          <cell r="B6889">
            <v>-3.17</v>
          </cell>
          <cell r="C6889">
            <v>-1.99</v>
          </cell>
        </row>
        <row r="6890">
          <cell r="A6890">
            <v>42879.87709490741</v>
          </cell>
          <cell r="B6890">
            <v>-3.16</v>
          </cell>
          <cell r="C6890">
            <v>-1.97</v>
          </cell>
        </row>
        <row r="6891">
          <cell r="A6891">
            <v>42879.877442129633</v>
          </cell>
          <cell r="B6891">
            <v>-3.16</v>
          </cell>
          <cell r="C6891">
            <v>-1.97</v>
          </cell>
        </row>
        <row r="6892">
          <cell r="A6892">
            <v>42879.877789351849</v>
          </cell>
          <cell r="B6892">
            <v>-3.15</v>
          </cell>
          <cell r="C6892">
            <v>-1.96</v>
          </cell>
        </row>
        <row r="6893">
          <cell r="A6893">
            <v>42879.878136574072</v>
          </cell>
          <cell r="B6893">
            <v>-3.14</v>
          </cell>
          <cell r="C6893">
            <v>-1.96</v>
          </cell>
        </row>
        <row r="6894">
          <cell r="A6894">
            <v>42879.878483796296</v>
          </cell>
          <cell r="B6894">
            <v>-3.13</v>
          </cell>
          <cell r="C6894">
            <v>-1.94</v>
          </cell>
        </row>
        <row r="6895">
          <cell r="A6895">
            <v>42879.878831018519</v>
          </cell>
          <cell r="B6895">
            <v>-3.13</v>
          </cell>
          <cell r="C6895">
            <v>-1.94</v>
          </cell>
        </row>
        <row r="6896">
          <cell r="A6896">
            <v>42879.879178240742</v>
          </cell>
          <cell r="B6896">
            <v>-3.1</v>
          </cell>
          <cell r="C6896">
            <v>-1.93</v>
          </cell>
        </row>
        <row r="6897">
          <cell r="A6897">
            <v>42879.879525462966</v>
          </cell>
          <cell r="B6897">
            <v>-3.1</v>
          </cell>
          <cell r="C6897">
            <v>-1.92</v>
          </cell>
        </row>
        <row r="6898">
          <cell r="A6898">
            <v>42879.879872685182</v>
          </cell>
          <cell r="B6898">
            <v>-3.1</v>
          </cell>
          <cell r="C6898">
            <v>-1.91</v>
          </cell>
        </row>
        <row r="6899">
          <cell r="A6899">
            <v>42879.880219907405</v>
          </cell>
          <cell r="B6899">
            <v>-3.1</v>
          </cell>
          <cell r="C6899">
            <v>-1.9</v>
          </cell>
        </row>
        <row r="6900">
          <cell r="A6900">
            <v>42879.880567129629</v>
          </cell>
          <cell r="B6900">
            <v>-3.08</v>
          </cell>
          <cell r="C6900">
            <v>-1.9</v>
          </cell>
        </row>
        <row r="6901">
          <cell r="A6901">
            <v>42879.880914351852</v>
          </cell>
          <cell r="B6901">
            <v>-3.07</v>
          </cell>
          <cell r="C6901">
            <v>-1.89</v>
          </cell>
        </row>
        <row r="6902">
          <cell r="A6902">
            <v>42879.881261574075</v>
          </cell>
          <cell r="B6902">
            <v>-3.06</v>
          </cell>
          <cell r="C6902">
            <v>-1.89</v>
          </cell>
        </row>
        <row r="6903">
          <cell r="A6903">
            <v>42879.881608796299</v>
          </cell>
          <cell r="B6903">
            <v>-3.05</v>
          </cell>
          <cell r="C6903">
            <v>-1.88</v>
          </cell>
        </row>
        <row r="6904">
          <cell r="A6904">
            <v>42879.881967592592</v>
          </cell>
          <cell r="B6904">
            <v>-3.05</v>
          </cell>
          <cell r="C6904">
            <v>-1.87</v>
          </cell>
        </row>
        <row r="6905">
          <cell r="A6905">
            <v>42879.882314814815</v>
          </cell>
          <cell r="B6905">
            <v>-3.04</v>
          </cell>
          <cell r="C6905">
            <v>-1.86</v>
          </cell>
        </row>
        <row r="6906">
          <cell r="A6906">
            <v>42879.882662037038</v>
          </cell>
          <cell r="B6906">
            <v>-3.03</v>
          </cell>
          <cell r="C6906">
            <v>-1.86</v>
          </cell>
        </row>
        <row r="6907">
          <cell r="A6907">
            <v>42879.883009259262</v>
          </cell>
          <cell r="B6907">
            <v>-3.02</v>
          </cell>
          <cell r="C6907">
            <v>-1.85</v>
          </cell>
        </row>
        <row r="6908">
          <cell r="A6908">
            <v>42879.883356481485</v>
          </cell>
          <cell r="B6908">
            <v>-3.01</v>
          </cell>
          <cell r="C6908">
            <v>-1.85</v>
          </cell>
        </row>
        <row r="6909">
          <cell r="A6909">
            <v>42879.883703703701</v>
          </cell>
          <cell r="B6909">
            <v>-3</v>
          </cell>
          <cell r="C6909">
            <v>-1.83</v>
          </cell>
        </row>
        <row r="6910">
          <cell r="A6910">
            <v>42879.884050925924</v>
          </cell>
          <cell r="B6910">
            <v>-2.99</v>
          </cell>
          <cell r="C6910">
            <v>-1.83</v>
          </cell>
        </row>
        <row r="6911">
          <cell r="A6911">
            <v>42879.884398148148</v>
          </cell>
          <cell r="B6911">
            <v>-2.99</v>
          </cell>
          <cell r="C6911">
            <v>-1.83</v>
          </cell>
        </row>
        <row r="6912">
          <cell r="A6912">
            <v>42879.884745370371</v>
          </cell>
          <cell r="B6912">
            <v>-2.98</v>
          </cell>
          <cell r="C6912">
            <v>-1.83</v>
          </cell>
        </row>
        <row r="6913">
          <cell r="A6913">
            <v>42879.885092592594</v>
          </cell>
          <cell r="B6913">
            <v>-2.97</v>
          </cell>
          <cell r="C6913">
            <v>-1.83</v>
          </cell>
        </row>
        <row r="6914">
          <cell r="A6914">
            <v>42879.885439814818</v>
          </cell>
          <cell r="B6914">
            <v>-2.96</v>
          </cell>
          <cell r="C6914">
            <v>-1.82</v>
          </cell>
        </row>
        <row r="6915">
          <cell r="A6915">
            <v>42879.885787037034</v>
          </cell>
          <cell r="B6915">
            <v>-2.95</v>
          </cell>
          <cell r="C6915">
            <v>-1.81</v>
          </cell>
        </row>
        <row r="6916">
          <cell r="A6916">
            <v>42879.886134259257</v>
          </cell>
          <cell r="B6916">
            <v>-2.94</v>
          </cell>
          <cell r="C6916">
            <v>-1.81</v>
          </cell>
        </row>
        <row r="6917">
          <cell r="A6917">
            <v>42879.886481481481</v>
          </cell>
          <cell r="B6917">
            <v>-2.94</v>
          </cell>
          <cell r="C6917">
            <v>-1.8</v>
          </cell>
        </row>
        <row r="6918">
          <cell r="A6918">
            <v>42879.886828703704</v>
          </cell>
          <cell r="B6918">
            <v>-2.93</v>
          </cell>
          <cell r="C6918">
            <v>-1.8</v>
          </cell>
        </row>
        <row r="6919">
          <cell r="A6919">
            <v>42879.887175925927</v>
          </cell>
          <cell r="B6919">
            <v>-2.92</v>
          </cell>
          <cell r="C6919">
            <v>-1.8</v>
          </cell>
        </row>
        <row r="6920">
          <cell r="A6920">
            <v>42879.887523148151</v>
          </cell>
          <cell r="B6920">
            <v>-2.91</v>
          </cell>
          <cell r="C6920">
            <v>-1.8</v>
          </cell>
        </row>
        <row r="6921">
          <cell r="A6921">
            <v>42879.887870370374</v>
          </cell>
          <cell r="B6921">
            <v>-2.91</v>
          </cell>
          <cell r="C6921">
            <v>-1.79</v>
          </cell>
        </row>
        <row r="6922">
          <cell r="A6922">
            <v>42879.88821759259</v>
          </cell>
          <cell r="B6922">
            <v>-2.9</v>
          </cell>
          <cell r="C6922">
            <v>-1.8</v>
          </cell>
        </row>
        <row r="6923">
          <cell r="A6923">
            <v>42879.888564814813</v>
          </cell>
          <cell r="B6923">
            <v>-2.9</v>
          </cell>
          <cell r="C6923">
            <v>-1.78</v>
          </cell>
        </row>
        <row r="6924">
          <cell r="A6924">
            <v>42879.888912037037</v>
          </cell>
          <cell r="B6924">
            <v>-2.88</v>
          </cell>
          <cell r="C6924">
            <v>-1.78</v>
          </cell>
        </row>
        <row r="6925">
          <cell r="A6925">
            <v>42879.88925925926</v>
          </cell>
          <cell r="B6925">
            <v>-2.87</v>
          </cell>
          <cell r="C6925">
            <v>-1.77</v>
          </cell>
        </row>
        <row r="6926">
          <cell r="A6926">
            <v>42879.889606481483</v>
          </cell>
          <cell r="B6926">
            <v>-2.87</v>
          </cell>
          <cell r="C6926">
            <v>-1.77</v>
          </cell>
        </row>
        <row r="6927">
          <cell r="A6927">
            <v>42879.889953703707</v>
          </cell>
          <cell r="B6927">
            <v>-2.86</v>
          </cell>
          <cell r="C6927">
            <v>-1.77</v>
          </cell>
        </row>
        <row r="6928">
          <cell r="A6928">
            <v>42879.890300925923</v>
          </cell>
          <cell r="B6928">
            <v>-2.85</v>
          </cell>
          <cell r="C6928">
            <v>-1.77</v>
          </cell>
        </row>
        <row r="6929">
          <cell r="A6929">
            <v>42879.890648148146</v>
          </cell>
          <cell r="B6929">
            <v>-2.85</v>
          </cell>
          <cell r="C6929">
            <v>-1.76</v>
          </cell>
        </row>
        <row r="6930">
          <cell r="A6930">
            <v>42879.89099537037</v>
          </cell>
          <cell r="B6930">
            <v>-2.84</v>
          </cell>
          <cell r="C6930">
            <v>-1.76</v>
          </cell>
        </row>
        <row r="6931">
          <cell r="A6931">
            <v>42879.891342592593</v>
          </cell>
          <cell r="B6931">
            <v>-2.83</v>
          </cell>
          <cell r="C6931">
            <v>-1.77</v>
          </cell>
        </row>
        <row r="6932">
          <cell r="A6932">
            <v>42879.891689814816</v>
          </cell>
          <cell r="B6932">
            <v>-2.83</v>
          </cell>
          <cell r="C6932">
            <v>-1.76</v>
          </cell>
        </row>
        <row r="6933">
          <cell r="A6933">
            <v>42879.89203703704</v>
          </cell>
          <cell r="B6933">
            <v>-2.81</v>
          </cell>
          <cell r="C6933">
            <v>-1.75</v>
          </cell>
        </row>
        <row r="6934">
          <cell r="A6934">
            <v>42879.892384259256</v>
          </cell>
          <cell r="B6934">
            <v>-2.81</v>
          </cell>
          <cell r="C6934">
            <v>-1.75</v>
          </cell>
        </row>
        <row r="6935">
          <cell r="A6935">
            <v>42879.892731481479</v>
          </cell>
          <cell r="B6935">
            <v>-2.8</v>
          </cell>
          <cell r="C6935">
            <v>-1.74</v>
          </cell>
        </row>
        <row r="6936">
          <cell r="A6936">
            <v>42879.893078703702</v>
          </cell>
          <cell r="B6936">
            <v>-2.79</v>
          </cell>
          <cell r="C6936">
            <v>-1.74</v>
          </cell>
        </row>
        <row r="6937">
          <cell r="A6937">
            <v>42879.893425925926</v>
          </cell>
          <cell r="B6937">
            <v>-2.78</v>
          </cell>
          <cell r="C6937">
            <v>-1.73</v>
          </cell>
        </row>
        <row r="6938">
          <cell r="A6938">
            <v>42879.893773148149</v>
          </cell>
          <cell r="B6938">
            <v>-2.78</v>
          </cell>
          <cell r="C6938">
            <v>-1.73</v>
          </cell>
        </row>
        <row r="6939">
          <cell r="A6939">
            <v>42879.894120370373</v>
          </cell>
          <cell r="B6939">
            <v>-2.77</v>
          </cell>
          <cell r="C6939">
            <v>-1.72</v>
          </cell>
        </row>
        <row r="6940">
          <cell r="A6940">
            <v>42879.894467592596</v>
          </cell>
          <cell r="B6940">
            <v>-2.77</v>
          </cell>
          <cell r="C6940">
            <v>-1.71</v>
          </cell>
        </row>
        <row r="6941">
          <cell r="A6941">
            <v>42879.894814814812</v>
          </cell>
          <cell r="B6941">
            <v>-2.75</v>
          </cell>
          <cell r="C6941">
            <v>-1.71</v>
          </cell>
        </row>
        <row r="6942">
          <cell r="A6942">
            <v>42879.895162037035</v>
          </cell>
          <cell r="B6942">
            <v>-2.75</v>
          </cell>
          <cell r="C6942">
            <v>-1.7</v>
          </cell>
        </row>
        <row r="6943">
          <cell r="A6943">
            <v>42879.895509259259</v>
          </cell>
          <cell r="B6943">
            <v>-2.74</v>
          </cell>
          <cell r="C6943">
            <v>-1.69</v>
          </cell>
        </row>
        <row r="6944">
          <cell r="A6944">
            <v>42879.895856481482</v>
          </cell>
          <cell r="B6944">
            <v>-2.74</v>
          </cell>
          <cell r="C6944">
            <v>-1.69</v>
          </cell>
        </row>
        <row r="6945">
          <cell r="A6945">
            <v>42879.896203703705</v>
          </cell>
          <cell r="B6945">
            <v>-2.73</v>
          </cell>
          <cell r="C6945">
            <v>-1.68</v>
          </cell>
        </row>
        <row r="6946">
          <cell r="A6946">
            <v>42879.896550925929</v>
          </cell>
          <cell r="B6946">
            <v>-2.72</v>
          </cell>
          <cell r="C6946">
            <v>-1.67</v>
          </cell>
        </row>
        <row r="6947">
          <cell r="A6947">
            <v>42879.896898148145</v>
          </cell>
          <cell r="B6947">
            <v>-2.72</v>
          </cell>
          <cell r="C6947">
            <v>-1.67</v>
          </cell>
        </row>
        <row r="6948">
          <cell r="A6948">
            <v>42879.897245370368</v>
          </cell>
          <cell r="B6948">
            <v>-2.71</v>
          </cell>
          <cell r="C6948">
            <v>-1.67</v>
          </cell>
        </row>
        <row r="6949">
          <cell r="A6949">
            <v>42879.897592592592</v>
          </cell>
          <cell r="B6949">
            <v>-2.7</v>
          </cell>
          <cell r="C6949">
            <v>-1.66</v>
          </cell>
        </row>
        <row r="6950">
          <cell r="A6950">
            <v>42879.897939814815</v>
          </cell>
          <cell r="B6950">
            <v>-2.69</v>
          </cell>
          <cell r="C6950">
            <v>-1.65</v>
          </cell>
        </row>
        <row r="6951">
          <cell r="A6951">
            <v>42879.898287037038</v>
          </cell>
          <cell r="B6951">
            <v>-2.68</v>
          </cell>
          <cell r="C6951">
            <v>-1.64</v>
          </cell>
        </row>
        <row r="6952">
          <cell r="A6952">
            <v>42879.898634259262</v>
          </cell>
          <cell r="B6952">
            <v>-2.68</v>
          </cell>
          <cell r="C6952">
            <v>-1.63</v>
          </cell>
        </row>
        <row r="6953">
          <cell r="A6953">
            <v>42879.898981481485</v>
          </cell>
          <cell r="B6953">
            <v>-2.68</v>
          </cell>
          <cell r="C6953">
            <v>-1.63</v>
          </cell>
        </row>
        <row r="6954">
          <cell r="A6954">
            <v>42879.899328703701</v>
          </cell>
          <cell r="B6954">
            <v>-2.67</v>
          </cell>
          <cell r="C6954">
            <v>-1.62</v>
          </cell>
        </row>
        <row r="6955">
          <cell r="A6955">
            <v>42879.899675925924</v>
          </cell>
          <cell r="B6955">
            <v>-2.66</v>
          </cell>
          <cell r="C6955">
            <v>-1.61</v>
          </cell>
        </row>
        <row r="6956">
          <cell r="A6956">
            <v>42879.900023148148</v>
          </cell>
          <cell r="B6956">
            <v>-2.65</v>
          </cell>
          <cell r="C6956">
            <v>-1.6</v>
          </cell>
        </row>
        <row r="6957">
          <cell r="A6957">
            <v>42879.900370370371</v>
          </cell>
          <cell r="B6957">
            <v>-2.65</v>
          </cell>
          <cell r="C6957">
            <v>-1.6</v>
          </cell>
        </row>
        <row r="6958">
          <cell r="A6958">
            <v>42879.900717592594</v>
          </cell>
          <cell r="B6958">
            <v>-2.64</v>
          </cell>
          <cell r="C6958">
            <v>-1.6</v>
          </cell>
        </row>
        <row r="6959">
          <cell r="A6959">
            <v>42879.901064814818</v>
          </cell>
          <cell r="B6959">
            <v>-2.63</v>
          </cell>
          <cell r="C6959">
            <v>-1.59</v>
          </cell>
        </row>
        <row r="6960">
          <cell r="A6960">
            <v>42879.901412037034</v>
          </cell>
          <cell r="B6960">
            <v>-2.62</v>
          </cell>
          <cell r="C6960">
            <v>-1.58</v>
          </cell>
        </row>
        <row r="6961">
          <cell r="A6961">
            <v>42879.901759259257</v>
          </cell>
          <cell r="B6961">
            <v>-2.62</v>
          </cell>
          <cell r="C6961">
            <v>-1.57</v>
          </cell>
        </row>
        <row r="6962">
          <cell r="A6962">
            <v>42879.902106481481</v>
          </cell>
          <cell r="B6962">
            <v>-2.61</v>
          </cell>
          <cell r="C6962">
            <v>-1.57</v>
          </cell>
        </row>
        <row r="6963">
          <cell r="A6963">
            <v>42879.902453703704</v>
          </cell>
          <cell r="B6963">
            <v>-2.6</v>
          </cell>
          <cell r="C6963">
            <v>-1.56</v>
          </cell>
        </row>
        <row r="6964">
          <cell r="A6964">
            <v>42879.902800925927</v>
          </cell>
          <cell r="B6964">
            <v>-2.6</v>
          </cell>
          <cell r="C6964">
            <v>-1.55</v>
          </cell>
        </row>
        <row r="6965">
          <cell r="A6965">
            <v>42879.903148148151</v>
          </cell>
          <cell r="B6965">
            <v>-2.59</v>
          </cell>
          <cell r="C6965">
            <v>-1.54</v>
          </cell>
        </row>
        <row r="6966">
          <cell r="A6966">
            <v>42879.903495370374</v>
          </cell>
          <cell r="B6966">
            <v>-2.58</v>
          </cell>
          <cell r="C6966">
            <v>-1.54</v>
          </cell>
        </row>
        <row r="6967">
          <cell r="A6967">
            <v>42879.90384259259</v>
          </cell>
          <cell r="B6967">
            <v>-2.57</v>
          </cell>
          <cell r="C6967">
            <v>-1.53</v>
          </cell>
        </row>
        <row r="6968">
          <cell r="A6968">
            <v>42879.904189814813</v>
          </cell>
          <cell r="B6968">
            <v>-2.57</v>
          </cell>
          <cell r="C6968">
            <v>-1.53</v>
          </cell>
        </row>
        <row r="6969">
          <cell r="A6969">
            <v>42879.904537037037</v>
          </cell>
          <cell r="B6969">
            <v>-2.56</v>
          </cell>
          <cell r="C6969">
            <v>-1.51</v>
          </cell>
        </row>
        <row r="6970">
          <cell r="A6970">
            <v>42879.90488425926</v>
          </cell>
          <cell r="B6970">
            <v>-2.5499999999999998</v>
          </cell>
          <cell r="C6970">
            <v>-1.5</v>
          </cell>
        </row>
        <row r="6971">
          <cell r="A6971">
            <v>42879.905231481483</v>
          </cell>
          <cell r="B6971">
            <v>-2.5499999999999998</v>
          </cell>
          <cell r="C6971">
            <v>-1.5</v>
          </cell>
        </row>
        <row r="6972">
          <cell r="A6972">
            <v>42879.905590277776</v>
          </cell>
          <cell r="B6972">
            <v>-2.5499999999999998</v>
          </cell>
          <cell r="C6972">
            <v>-1.49</v>
          </cell>
        </row>
        <row r="6973">
          <cell r="A6973">
            <v>42879.9059375</v>
          </cell>
          <cell r="B6973">
            <v>-2.54</v>
          </cell>
          <cell r="C6973">
            <v>-1.49</v>
          </cell>
        </row>
        <row r="6974">
          <cell r="A6974">
            <v>42879.906284722223</v>
          </cell>
          <cell r="B6974">
            <v>-2.5299999999999998</v>
          </cell>
          <cell r="C6974">
            <v>-1.48</v>
          </cell>
        </row>
        <row r="6975">
          <cell r="A6975">
            <v>42879.906631944446</v>
          </cell>
          <cell r="B6975">
            <v>-2.52</v>
          </cell>
          <cell r="C6975">
            <v>-1.47</v>
          </cell>
        </row>
        <row r="6976">
          <cell r="A6976">
            <v>42879.90697916667</v>
          </cell>
          <cell r="B6976">
            <v>-2.52</v>
          </cell>
          <cell r="C6976">
            <v>-1.47</v>
          </cell>
        </row>
        <row r="6977">
          <cell r="A6977">
            <v>42879.907326388886</v>
          </cell>
          <cell r="B6977">
            <v>-2.5099999999999998</v>
          </cell>
          <cell r="C6977">
            <v>-1.46</v>
          </cell>
        </row>
        <row r="6978">
          <cell r="A6978">
            <v>42879.907673611109</v>
          </cell>
          <cell r="B6978">
            <v>-2.5099999999999998</v>
          </cell>
          <cell r="C6978">
            <v>-1.45</v>
          </cell>
        </row>
        <row r="6979">
          <cell r="A6979">
            <v>42879.908020833333</v>
          </cell>
          <cell r="B6979">
            <v>-2.4900000000000002</v>
          </cell>
          <cell r="C6979">
            <v>-1.44</v>
          </cell>
        </row>
        <row r="6980">
          <cell r="A6980">
            <v>42879.908368055556</v>
          </cell>
          <cell r="B6980">
            <v>-2.4900000000000002</v>
          </cell>
          <cell r="C6980">
            <v>-1.44</v>
          </cell>
        </row>
        <row r="6981">
          <cell r="A6981">
            <v>42879.908715277779</v>
          </cell>
          <cell r="B6981">
            <v>-2.48</v>
          </cell>
          <cell r="C6981">
            <v>-1.43</v>
          </cell>
        </row>
        <row r="6982">
          <cell r="A6982">
            <v>42879.909062500003</v>
          </cell>
          <cell r="B6982">
            <v>-2.48</v>
          </cell>
          <cell r="C6982">
            <v>-1.42</v>
          </cell>
        </row>
        <row r="6983">
          <cell r="A6983">
            <v>42879.909409722219</v>
          </cell>
          <cell r="B6983">
            <v>-2.4700000000000002</v>
          </cell>
          <cell r="C6983">
            <v>-1.42</v>
          </cell>
        </row>
        <row r="6984">
          <cell r="A6984">
            <v>42879.909756944442</v>
          </cell>
          <cell r="B6984">
            <v>-2.46</v>
          </cell>
          <cell r="C6984">
            <v>-1.41</v>
          </cell>
        </row>
        <row r="6985">
          <cell r="A6985">
            <v>42879.910104166665</v>
          </cell>
          <cell r="B6985">
            <v>-2.4500000000000002</v>
          </cell>
          <cell r="C6985">
            <v>-1.4</v>
          </cell>
        </row>
        <row r="6986">
          <cell r="A6986">
            <v>42879.910451388889</v>
          </cell>
          <cell r="B6986">
            <v>-2.4500000000000002</v>
          </cell>
          <cell r="C6986">
            <v>-1.4</v>
          </cell>
        </row>
        <row r="6987">
          <cell r="A6987">
            <v>42879.910798611112</v>
          </cell>
          <cell r="B6987">
            <v>-2.4500000000000002</v>
          </cell>
          <cell r="C6987">
            <v>-1.4</v>
          </cell>
        </row>
        <row r="6988">
          <cell r="A6988">
            <v>42879.911145833335</v>
          </cell>
          <cell r="B6988">
            <v>-2.44</v>
          </cell>
          <cell r="C6988">
            <v>-1.38</v>
          </cell>
        </row>
        <row r="6989">
          <cell r="A6989">
            <v>42879.911493055559</v>
          </cell>
          <cell r="B6989">
            <v>-2.4300000000000002</v>
          </cell>
          <cell r="C6989">
            <v>-1.38</v>
          </cell>
        </row>
        <row r="6990">
          <cell r="A6990">
            <v>42879.911840277775</v>
          </cell>
          <cell r="B6990">
            <v>-2.42</v>
          </cell>
          <cell r="C6990">
            <v>-1.37</v>
          </cell>
        </row>
        <row r="6991">
          <cell r="A6991">
            <v>42879.912187499998</v>
          </cell>
          <cell r="B6991">
            <v>-2.42</v>
          </cell>
          <cell r="C6991">
            <v>-1.37</v>
          </cell>
        </row>
        <row r="6992">
          <cell r="A6992">
            <v>42879.912534722222</v>
          </cell>
          <cell r="B6992">
            <v>-2.41</v>
          </cell>
          <cell r="C6992">
            <v>-1.35</v>
          </cell>
        </row>
        <row r="6993">
          <cell r="A6993">
            <v>42879.912881944445</v>
          </cell>
          <cell r="B6993">
            <v>-2.41</v>
          </cell>
          <cell r="C6993">
            <v>-1.34</v>
          </cell>
        </row>
        <row r="6994">
          <cell r="A6994">
            <v>42879.913229166668</v>
          </cell>
          <cell r="B6994">
            <v>-2.39</v>
          </cell>
          <cell r="C6994">
            <v>-1.34</v>
          </cell>
        </row>
        <row r="6995">
          <cell r="A6995">
            <v>42879.913576388892</v>
          </cell>
          <cell r="B6995">
            <v>-2.39</v>
          </cell>
          <cell r="C6995">
            <v>-1.33</v>
          </cell>
        </row>
        <row r="6996">
          <cell r="A6996">
            <v>42879.913923611108</v>
          </cell>
          <cell r="B6996">
            <v>-2.38</v>
          </cell>
          <cell r="C6996">
            <v>-1.33</v>
          </cell>
        </row>
        <row r="6997">
          <cell r="A6997">
            <v>42879.914270833331</v>
          </cell>
          <cell r="B6997">
            <v>-2.38</v>
          </cell>
          <cell r="C6997">
            <v>-1.32</v>
          </cell>
        </row>
        <row r="6998">
          <cell r="A6998">
            <v>42879.914618055554</v>
          </cell>
          <cell r="B6998">
            <v>-2.37</v>
          </cell>
          <cell r="C6998">
            <v>-1.31</v>
          </cell>
        </row>
        <row r="6999">
          <cell r="A6999">
            <v>42879.914965277778</v>
          </cell>
          <cell r="B6999">
            <v>-2.36</v>
          </cell>
          <cell r="C6999">
            <v>-1.31</v>
          </cell>
        </row>
        <row r="7000">
          <cell r="A7000">
            <v>42879.915312500001</v>
          </cell>
          <cell r="B7000">
            <v>-2.36</v>
          </cell>
          <cell r="C7000">
            <v>-1.3</v>
          </cell>
        </row>
        <row r="7001">
          <cell r="A7001">
            <v>42879.915659722225</v>
          </cell>
          <cell r="B7001">
            <v>-2.35</v>
          </cell>
          <cell r="C7001">
            <v>-1.3</v>
          </cell>
        </row>
        <row r="7002">
          <cell r="A7002">
            <v>42879.916006944448</v>
          </cell>
          <cell r="B7002">
            <v>-2.35</v>
          </cell>
          <cell r="C7002">
            <v>-1.29</v>
          </cell>
        </row>
        <row r="7003">
          <cell r="A7003">
            <v>42879.916354166664</v>
          </cell>
          <cell r="B7003">
            <v>-2.34</v>
          </cell>
          <cell r="C7003">
            <v>-1.28</v>
          </cell>
        </row>
        <row r="7004">
          <cell r="A7004">
            <v>42879.916701388887</v>
          </cell>
          <cell r="B7004">
            <v>-2.33</v>
          </cell>
          <cell r="C7004">
            <v>-1.28</v>
          </cell>
        </row>
        <row r="7005">
          <cell r="A7005">
            <v>42879.917048611111</v>
          </cell>
          <cell r="B7005">
            <v>-2.3199999999999998</v>
          </cell>
          <cell r="C7005">
            <v>-1.27</v>
          </cell>
        </row>
        <row r="7006">
          <cell r="A7006">
            <v>42879.917395833334</v>
          </cell>
          <cell r="B7006">
            <v>-2.3199999999999998</v>
          </cell>
          <cell r="C7006">
            <v>-1.27</v>
          </cell>
        </row>
        <row r="7007">
          <cell r="A7007">
            <v>42879.917743055557</v>
          </cell>
          <cell r="B7007">
            <v>-2.31</v>
          </cell>
          <cell r="C7007">
            <v>-1.25</v>
          </cell>
        </row>
        <row r="7008">
          <cell r="A7008">
            <v>42879.918090277781</v>
          </cell>
          <cell r="B7008">
            <v>-2.2999999999999998</v>
          </cell>
          <cell r="C7008">
            <v>-1.25</v>
          </cell>
        </row>
        <row r="7009">
          <cell r="A7009">
            <v>42879.918437499997</v>
          </cell>
          <cell r="B7009">
            <v>-2.2999999999999998</v>
          </cell>
          <cell r="C7009">
            <v>-1.24</v>
          </cell>
        </row>
        <row r="7010">
          <cell r="A7010">
            <v>42879.91878472222</v>
          </cell>
          <cell r="B7010">
            <v>-2.29</v>
          </cell>
          <cell r="C7010">
            <v>-1.24</v>
          </cell>
        </row>
        <row r="7011">
          <cell r="A7011">
            <v>42879.919131944444</v>
          </cell>
          <cell r="B7011">
            <v>-2.29</v>
          </cell>
          <cell r="C7011">
            <v>-1.24</v>
          </cell>
        </row>
        <row r="7012">
          <cell r="A7012">
            <v>42879.919479166667</v>
          </cell>
          <cell r="B7012">
            <v>-2.2799999999999998</v>
          </cell>
          <cell r="C7012">
            <v>-1.22</v>
          </cell>
        </row>
        <row r="7013">
          <cell r="A7013">
            <v>42879.91982638889</v>
          </cell>
          <cell r="B7013">
            <v>-2.27</v>
          </cell>
          <cell r="C7013">
            <v>-1.21</v>
          </cell>
        </row>
        <row r="7014">
          <cell r="A7014">
            <v>42879.920173611114</v>
          </cell>
          <cell r="B7014">
            <v>-2.27</v>
          </cell>
          <cell r="C7014">
            <v>-1.21</v>
          </cell>
        </row>
        <row r="7015">
          <cell r="A7015">
            <v>42879.920520833337</v>
          </cell>
          <cell r="B7015">
            <v>-2.2599999999999998</v>
          </cell>
          <cell r="C7015">
            <v>-1.2</v>
          </cell>
        </row>
        <row r="7016">
          <cell r="A7016">
            <v>42879.920868055553</v>
          </cell>
          <cell r="B7016">
            <v>-2.25</v>
          </cell>
          <cell r="C7016">
            <v>-1.21</v>
          </cell>
        </row>
        <row r="7017">
          <cell r="A7017">
            <v>42879.921215277776</v>
          </cell>
          <cell r="B7017">
            <v>-2.2400000000000002</v>
          </cell>
          <cell r="C7017">
            <v>-1.2</v>
          </cell>
        </row>
        <row r="7018">
          <cell r="A7018">
            <v>42879.9215625</v>
          </cell>
          <cell r="B7018">
            <v>-2.25</v>
          </cell>
          <cell r="C7018">
            <v>-1.19</v>
          </cell>
        </row>
        <row r="7019">
          <cell r="A7019">
            <v>42879.921909722223</v>
          </cell>
          <cell r="B7019">
            <v>-2.2400000000000002</v>
          </cell>
          <cell r="C7019">
            <v>-1.18</v>
          </cell>
        </row>
        <row r="7020">
          <cell r="A7020">
            <v>42879.922256944446</v>
          </cell>
          <cell r="B7020">
            <v>-2.23</v>
          </cell>
          <cell r="C7020">
            <v>-1.18</v>
          </cell>
        </row>
        <row r="7021">
          <cell r="A7021">
            <v>42879.92260416667</v>
          </cell>
          <cell r="B7021">
            <v>-2.2200000000000002</v>
          </cell>
          <cell r="C7021">
            <v>-1.17</v>
          </cell>
        </row>
        <row r="7022">
          <cell r="A7022">
            <v>42879.922951388886</v>
          </cell>
          <cell r="B7022">
            <v>-2.21</v>
          </cell>
          <cell r="C7022">
            <v>-1.17</v>
          </cell>
        </row>
        <row r="7023">
          <cell r="A7023">
            <v>42879.923298611109</v>
          </cell>
          <cell r="B7023">
            <v>-2.21</v>
          </cell>
          <cell r="C7023">
            <v>-1.1599999999999999</v>
          </cell>
        </row>
        <row r="7024">
          <cell r="A7024">
            <v>42879.923645833333</v>
          </cell>
          <cell r="B7024">
            <v>-2.2000000000000002</v>
          </cell>
          <cell r="C7024">
            <v>-1.1499999999999999</v>
          </cell>
        </row>
        <row r="7025">
          <cell r="A7025">
            <v>42879.923993055556</v>
          </cell>
          <cell r="B7025">
            <v>-2.19</v>
          </cell>
          <cell r="C7025">
            <v>-1.1499999999999999</v>
          </cell>
        </row>
        <row r="7026">
          <cell r="A7026">
            <v>42879.924340277779</v>
          </cell>
          <cell r="B7026">
            <v>-2.1800000000000002</v>
          </cell>
          <cell r="C7026">
            <v>-1.1399999999999999</v>
          </cell>
        </row>
        <row r="7027">
          <cell r="A7027">
            <v>42879.924687500003</v>
          </cell>
          <cell r="B7027">
            <v>-2.19</v>
          </cell>
          <cell r="C7027">
            <v>-1.1299999999999999</v>
          </cell>
        </row>
        <row r="7028">
          <cell r="A7028">
            <v>42879.925034722219</v>
          </cell>
          <cell r="B7028">
            <v>-2.1800000000000002</v>
          </cell>
          <cell r="C7028">
            <v>-1.1299999999999999</v>
          </cell>
        </row>
        <row r="7029">
          <cell r="A7029">
            <v>42879.925381944442</v>
          </cell>
          <cell r="B7029">
            <v>-2.17</v>
          </cell>
          <cell r="C7029">
            <v>-1.1100000000000001</v>
          </cell>
        </row>
        <row r="7030">
          <cell r="A7030">
            <v>42879.925729166665</v>
          </cell>
          <cell r="B7030">
            <v>-2.16</v>
          </cell>
          <cell r="C7030">
            <v>-1.1200000000000001</v>
          </cell>
        </row>
        <row r="7031">
          <cell r="A7031">
            <v>42879.926076388889</v>
          </cell>
          <cell r="B7031">
            <v>-2.15</v>
          </cell>
          <cell r="C7031">
            <v>-1.1100000000000001</v>
          </cell>
        </row>
        <row r="7032">
          <cell r="A7032">
            <v>42879.926423611112</v>
          </cell>
          <cell r="B7032">
            <v>-2.15</v>
          </cell>
          <cell r="C7032">
            <v>-1.1000000000000001</v>
          </cell>
        </row>
        <row r="7033">
          <cell r="A7033">
            <v>42879.926770833335</v>
          </cell>
          <cell r="B7033">
            <v>-2.15</v>
          </cell>
          <cell r="C7033">
            <v>-1.1000000000000001</v>
          </cell>
        </row>
        <row r="7034">
          <cell r="A7034">
            <v>42879.927118055559</v>
          </cell>
          <cell r="B7034">
            <v>-2.14</v>
          </cell>
          <cell r="C7034">
            <v>-1.0900000000000001</v>
          </cell>
        </row>
        <row r="7035">
          <cell r="A7035">
            <v>42879.927465277775</v>
          </cell>
          <cell r="B7035">
            <v>-2.13</v>
          </cell>
          <cell r="C7035">
            <v>-1.08</v>
          </cell>
        </row>
        <row r="7036">
          <cell r="A7036">
            <v>42879.927812499998</v>
          </cell>
          <cell r="B7036">
            <v>-2.12</v>
          </cell>
          <cell r="C7036">
            <v>-1.08</v>
          </cell>
        </row>
        <row r="7037">
          <cell r="A7037">
            <v>42879.928159722222</v>
          </cell>
          <cell r="B7037">
            <v>-2.12</v>
          </cell>
          <cell r="C7037">
            <v>-1.07</v>
          </cell>
        </row>
        <row r="7038">
          <cell r="A7038">
            <v>42879.928506944445</v>
          </cell>
          <cell r="B7038">
            <v>-2.12</v>
          </cell>
          <cell r="C7038">
            <v>-1.07</v>
          </cell>
        </row>
        <row r="7039">
          <cell r="A7039">
            <v>42879.928854166668</v>
          </cell>
          <cell r="B7039">
            <v>-2.11</v>
          </cell>
          <cell r="C7039">
            <v>-1.06</v>
          </cell>
        </row>
        <row r="7040">
          <cell r="A7040">
            <v>42879.929212962961</v>
          </cell>
          <cell r="B7040">
            <v>-2.11</v>
          </cell>
          <cell r="C7040">
            <v>-1.05</v>
          </cell>
        </row>
        <row r="7041">
          <cell r="A7041">
            <v>42879.929560185185</v>
          </cell>
          <cell r="B7041">
            <v>-2.09</v>
          </cell>
          <cell r="C7041">
            <v>-1.04</v>
          </cell>
        </row>
        <row r="7042">
          <cell r="A7042">
            <v>42879.929907407408</v>
          </cell>
          <cell r="B7042">
            <v>-2.09</v>
          </cell>
          <cell r="C7042">
            <v>-1.04</v>
          </cell>
        </row>
        <row r="7043">
          <cell r="A7043">
            <v>42879.930254629631</v>
          </cell>
          <cell r="B7043">
            <v>-2.08</v>
          </cell>
          <cell r="C7043">
            <v>-1.04</v>
          </cell>
        </row>
        <row r="7044">
          <cell r="A7044">
            <v>42879.930601851855</v>
          </cell>
          <cell r="B7044">
            <v>-2.08</v>
          </cell>
          <cell r="C7044">
            <v>-1.03</v>
          </cell>
        </row>
        <row r="7045">
          <cell r="A7045">
            <v>42879.930949074071</v>
          </cell>
          <cell r="B7045">
            <v>-2.08</v>
          </cell>
          <cell r="C7045">
            <v>-1.01</v>
          </cell>
        </row>
        <row r="7046">
          <cell r="A7046">
            <v>42879.931296296294</v>
          </cell>
          <cell r="B7046">
            <v>-2.06</v>
          </cell>
          <cell r="C7046">
            <v>-1.02</v>
          </cell>
        </row>
        <row r="7047">
          <cell r="A7047">
            <v>42879.931643518517</v>
          </cell>
          <cell r="B7047">
            <v>-2.06</v>
          </cell>
          <cell r="C7047">
            <v>-1.01</v>
          </cell>
        </row>
        <row r="7048">
          <cell r="A7048">
            <v>42879.931990740741</v>
          </cell>
          <cell r="B7048">
            <v>-2.0499999999999998</v>
          </cell>
          <cell r="C7048">
            <v>-1.01</v>
          </cell>
        </row>
        <row r="7049">
          <cell r="A7049">
            <v>42879.932337962964</v>
          </cell>
          <cell r="B7049">
            <v>-2.0499999999999998</v>
          </cell>
          <cell r="C7049">
            <v>-1</v>
          </cell>
        </row>
        <row r="7050">
          <cell r="A7050">
            <v>42879.932685185187</v>
          </cell>
          <cell r="B7050">
            <v>-2.04</v>
          </cell>
          <cell r="C7050">
            <v>-0.99</v>
          </cell>
        </row>
        <row r="7051">
          <cell r="A7051">
            <v>42879.933032407411</v>
          </cell>
          <cell r="B7051">
            <v>-2.0299999999999998</v>
          </cell>
          <cell r="C7051">
            <v>-0.98</v>
          </cell>
        </row>
        <row r="7052">
          <cell r="A7052">
            <v>42879.933379629627</v>
          </cell>
          <cell r="B7052">
            <v>-2.0299999999999998</v>
          </cell>
          <cell r="C7052">
            <v>-0.98</v>
          </cell>
        </row>
        <row r="7053">
          <cell r="A7053">
            <v>42879.93372685185</v>
          </cell>
          <cell r="B7053">
            <v>-2.0299999999999998</v>
          </cell>
          <cell r="C7053">
            <v>-0.98</v>
          </cell>
        </row>
        <row r="7054">
          <cell r="A7054">
            <v>42879.934074074074</v>
          </cell>
          <cell r="B7054">
            <v>-2.02</v>
          </cell>
          <cell r="C7054">
            <v>-0.98</v>
          </cell>
        </row>
        <row r="7055">
          <cell r="A7055">
            <v>42879.934421296297</v>
          </cell>
          <cell r="B7055">
            <v>-2.0099999999999998</v>
          </cell>
          <cell r="C7055">
            <v>-0.97</v>
          </cell>
        </row>
        <row r="7056">
          <cell r="A7056">
            <v>42879.93476851852</v>
          </cell>
          <cell r="B7056">
            <v>-2</v>
          </cell>
          <cell r="C7056">
            <v>-0.96</v>
          </cell>
        </row>
        <row r="7057">
          <cell r="A7057">
            <v>42879.935115740744</v>
          </cell>
          <cell r="B7057">
            <v>-1.99</v>
          </cell>
          <cell r="C7057">
            <v>-0.95</v>
          </cell>
        </row>
        <row r="7058">
          <cell r="A7058">
            <v>42879.93546296296</v>
          </cell>
          <cell r="B7058">
            <v>-1.98</v>
          </cell>
          <cell r="C7058">
            <v>-0.95</v>
          </cell>
        </row>
        <row r="7059">
          <cell r="A7059">
            <v>42879.935810185183</v>
          </cell>
          <cell r="B7059">
            <v>-1.98</v>
          </cell>
          <cell r="C7059">
            <v>-0.94</v>
          </cell>
        </row>
        <row r="7060">
          <cell r="A7060">
            <v>42879.936157407406</v>
          </cell>
          <cell r="B7060">
            <v>-1.98</v>
          </cell>
          <cell r="C7060">
            <v>-0.93</v>
          </cell>
        </row>
        <row r="7061">
          <cell r="A7061">
            <v>42879.93650462963</v>
          </cell>
          <cell r="B7061">
            <v>-1.97</v>
          </cell>
          <cell r="C7061">
            <v>-0.93</v>
          </cell>
        </row>
        <row r="7062">
          <cell r="A7062">
            <v>42879.936851851853</v>
          </cell>
          <cell r="B7062">
            <v>-1.97</v>
          </cell>
          <cell r="C7062">
            <v>-0.92</v>
          </cell>
        </row>
        <row r="7063">
          <cell r="A7063">
            <v>42879.937199074076</v>
          </cell>
          <cell r="B7063">
            <v>-1.95</v>
          </cell>
          <cell r="C7063">
            <v>-0.91</v>
          </cell>
        </row>
        <row r="7064">
          <cell r="A7064">
            <v>42879.9375462963</v>
          </cell>
          <cell r="B7064">
            <v>-1.95</v>
          </cell>
          <cell r="C7064">
            <v>-0.91</v>
          </cell>
        </row>
        <row r="7065">
          <cell r="A7065">
            <v>42879.937893518516</v>
          </cell>
          <cell r="B7065">
            <v>-1.95</v>
          </cell>
          <cell r="C7065">
            <v>-0.91</v>
          </cell>
        </row>
        <row r="7066">
          <cell r="A7066">
            <v>42879.938240740739</v>
          </cell>
          <cell r="B7066">
            <v>-1.95</v>
          </cell>
          <cell r="C7066">
            <v>-0.9</v>
          </cell>
        </row>
        <row r="7067">
          <cell r="A7067">
            <v>42879.938587962963</v>
          </cell>
          <cell r="B7067">
            <v>-1.94</v>
          </cell>
          <cell r="C7067">
            <v>-0.9</v>
          </cell>
        </row>
        <row r="7068">
          <cell r="A7068">
            <v>42879.938935185186</v>
          </cell>
          <cell r="B7068">
            <v>-1.93</v>
          </cell>
          <cell r="C7068">
            <v>-0.89</v>
          </cell>
        </row>
        <row r="7069">
          <cell r="A7069">
            <v>42879.939282407409</v>
          </cell>
          <cell r="B7069">
            <v>-1.93</v>
          </cell>
          <cell r="C7069">
            <v>-0.88</v>
          </cell>
        </row>
        <row r="7070">
          <cell r="A7070">
            <v>42879.939629629633</v>
          </cell>
          <cell r="B7070">
            <v>-1.92</v>
          </cell>
          <cell r="C7070">
            <v>-0.88</v>
          </cell>
        </row>
        <row r="7071">
          <cell r="A7071">
            <v>42879.939976851849</v>
          </cell>
          <cell r="B7071">
            <v>-1.91</v>
          </cell>
          <cell r="C7071">
            <v>-0.88</v>
          </cell>
        </row>
        <row r="7072">
          <cell r="A7072">
            <v>42879.940324074072</v>
          </cell>
          <cell r="B7072">
            <v>-1.91</v>
          </cell>
          <cell r="C7072">
            <v>-0.87</v>
          </cell>
        </row>
        <row r="7073">
          <cell r="A7073">
            <v>42879.940671296295</v>
          </cell>
          <cell r="B7073">
            <v>-1.9</v>
          </cell>
          <cell r="C7073">
            <v>-0.86</v>
          </cell>
        </row>
        <row r="7074">
          <cell r="A7074">
            <v>42879.941018518519</v>
          </cell>
          <cell r="B7074">
            <v>-1.9</v>
          </cell>
          <cell r="C7074">
            <v>-0.85</v>
          </cell>
        </row>
        <row r="7075">
          <cell r="A7075">
            <v>42879.941365740742</v>
          </cell>
          <cell r="B7075">
            <v>-1.89</v>
          </cell>
          <cell r="C7075">
            <v>-0.85</v>
          </cell>
        </row>
        <row r="7076">
          <cell r="A7076">
            <v>42879.941712962966</v>
          </cell>
          <cell r="B7076">
            <v>-1.89</v>
          </cell>
          <cell r="C7076">
            <v>-0.85</v>
          </cell>
        </row>
        <row r="7077">
          <cell r="A7077">
            <v>42879.942060185182</v>
          </cell>
          <cell r="B7077">
            <v>-1.88</v>
          </cell>
          <cell r="C7077">
            <v>-0.84</v>
          </cell>
        </row>
        <row r="7078">
          <cell r="A7078">
            <v>42879.942407407405</v>
          </cell>
          <cell r="B7078">
            <v>-1.87</v>
          </cell>
          <cell r="C7078">
            <v>-0.83</v>
          </cell>
        </row>
        <row r="7079">
          <cell r="A7079">
            <v>42879.942754629628</v>
          </cell>
          <cell r="B7079">
            <v>-1.86</v>
          </cell>
          <cell r="C7079">
            <v>-0.82</v>
          </cell>
        </row>
        <row r="7080">
          <cell r="A7080">
            <v>42879.943101851852</v>
          </cell>
          <cell r="B7080">
            <v>-1.86</v>
          </cell>
          <cell r="C7080">
            <v>-0.82</v>
          </cell>
        </row>
        <row r="7081">
          <cell r="A7081">
            <v>42879.943449074075</v>
          </cell>
          <cell r="B7081">
            <v>-1.86</v>
          </cell>
          <cell r="C7081">
            <v>-0.82</v>
          </cell>
        </row>
        <row r="7082">
          <cell r="A7082">
            <v>42879.943796296298</v>
          </cell>
          <cell r="B7082">
            <v>-1.85</v>
          </cell>
          <cell r="C7082">
            <v>-0.82</v>
          </cell>
        </row>
        <row r="7083">
          <cell r="A7083">
            <v>42879.944143518522</v>
          </cell>
          <cell r="B7083">
            <v>-1.85</v>
          </cell>
          <cell r="C7083">
            <v>-0.81</v>
          </cell>
        </row>
        <row r="7084">
          <cell r="A7084">
            <v>42879.944490740738</v>
          </cell>
          <cell r="B7084">
            <v>-1.83</v>
          </cell>
          <cell r="C7084">
            <v>-0.81</v>
          </cell>
        </row>
        <row r="7085">
          <cell r="A7085">
            <v>42879.944837962961</v>
          </cell>
          <cell r="B7085">
            <v>-1.83</v>
          </cell>
          <cell r="C7085">
            <v>-0.8</v>
          </cell>
        </row>
        <row r="7086">
          <cell r="A7086">
            <v>42879.945185185185</v>
          </cell>
          <cell r="B7086">
            <v>-1.83</v>
          </cell>
          <cell r="C7086">
            <v>-0.79</v>
          </cell>
        </row>
        <row r="7087">
          <cell r="A7087">
            <v>42879.945532407408</v>
          </cell>
          <cell r="B7087">
            <v>-1.82</v>
          </cell>
          <cell r="C7087">
            <v>-0.79</v>
          </cell>
        </row>
        <row r="7088">
          <cell r="A7088">
            <v>42879.945879629631</v>
          </cell>
          <cell r="B7088">
            <v>-1.82</v>
          </cell>
          <cell r="C7088">
            <v>-0.79</v>
          </cell>
        </row>
        <row r="7089">
          <cell r="A7089">
            <v>42879.946226851855</v>
          </cell>
          <cell r="B7089">
            <v>-1.81</v>
          </cell>
          <cell r="C7089">
            <v>-0.79</v>
          </cell>
        </row>
        <row r="7090">
          <cell r="A7090">
            <v>42879.946574074071</v>
          </cell>
          <cell r="B7090">
            <v>-1.8</v>
          </cell>
          <cell r="C7090">
            <v>-0.78</v>
          </cell>
        </row>
        <row r="7091">
          <cell r="A7091">
            <v>42879.946921296294</v>
          </cell>
          <cell r="B7091">
            <v>-1.79</v>
          </cell>
          <cell r="C7091">
            <v>-0.79</v>
          </cell>
        </row>
        <row r="7092">
          <cell r="A7092">
            <v>42879.947268518517</v>
          </cell>
          <cell r="B7092">
            <v>-1.79</v>
          </cell>
          <cell r="C7092">
            <v>-0.78</v>
          </cell>
        </row>
        <row r="7093">
          <cell r="A7093">
            <v>42879.947615740741</v>
          </cell>
          <cell r="B7093">
            <v>-1.79</v>
          </cell>
          <cell r="C7093">
            <v>-0.77</v>
          </cell>
        </row>
        <row r="7094">
          <cell r="A7094">
            <v>42879.947962962964</v>
          </cell>
          <cell r="B7094">
            <v>-1.78</v>
          </cell>
          <cell r="C7094">
            <v>-0.77</v>
          </cell>
        </row>
        <row r="7095">
          <cell r="A7095">
            <v>42879.948310185187</v>
          </cell>
          <cell r="B7095">
            <v>-1.77</v>
          </cell>
          <cell r="C7095">
            <v>-0.77</v>
          </cell>
        </row>
        <row r="7096">
          <cell r="A7096">
            <v>42879.948657407411</v>
          </cell>
          <cell r="B7096">
            <v>-1.77</v>
          </cell>
          <cell r="C7096">
            <v>-0.76</v>
          </cell>
        </row>
        <row r="7097">
          <cell r="A7097">
            <v>42879.949004629627</v>
          </cell>
          <cell r="B7097">
            <v>-1.76</v>
          </cell>
          <cell r="C7097">
            <v>-0.76</v>
          </cell>
        </row>
        <row r="7098">
          <cell r="A7098">
            <v>42879.94935185185</v>
          </cell>
          <cell r="B7098">
            <v>-1.76</v>
          </cell>
          <cell r="C7098">
            <v>-0.75</v>
          </cell>
        </row>
        <row r="7099">
          <cell r="A7099">
            <v>42879.949699074074</v>
          </cell>
          <cell r="B7099">
            <v>-1.75</v>
          </cell>
          <cell r="C7099">
            <v>-0.75</v>
          </cell>
        </row>
        <row r="7100">
          <cell r="A7100">
            <v>42879.950046296297</v>
          </cell>
          <cell r="B7100">
            <v>-1.75</v>
          </cell>
          <cell r="C7100">
            <v>-0.75</v>
          </cell>
        </row>
        <row r="7101">
          <cell r="A7101">
            <v>42879.95039351852</v>
          </cell>
          <cell r="B7101">
            <v>-1.74</v>
          </cell>
          <cell r="C7101">
            <v>-0.75</v>
          </cell>
        </row>
        <row r="7102">
          <cell r="A7102">
            <v>42879.950740740744</v>
          </cell>
          <cell r="B7102">
            <v>-1.73</v>
          </cell>
          <cell r="C7102">
            <v>-0.75</v>
          </cell>
        </row>
        <row r="7103">
          <cell r="A7103">
            <v>42879.95108796296</v>
          </cell>
          <cell r="B7103">
            <v>-1.73</v>
          </cell>
          <cell r="C7103">
            <v>-0.75</v>
          </cell>
        </row>
        <row r="7104">
          <cell r="A7104">
            <v>42879.951435185183</v>
          </cell>
          <cell r="B7104">
            <v>-1.73</v>
          </cell>
          <cell r="C7104">
            <v>-0.74</v>
          </cell>
        </row>
        <row r="7105">
          <cell r="A7105">
            <v>42879.951782407406</v>
          </cell>
          <cell r="B7105">
            <v>-1.72</v>
          </cell>
          <cell r="C7105">
            <v>-0.74</v>
          </cell>
        </row>
        <row r="7106">
          <cell r="A7106">
            <v>42879.95212962963</v>
          </cell>
          <cell r="B7106">
            <v>-1.72</v>
          </cell>
          <cell r="C7106">
            <v>-0.74</v>
          </cell>
        </row>
        <row r="7107">
          <cell r="A7107">
            <v>42879.952476851853</v>
          </cell>
          <cell r="B7107">
            <v>-1.71</v>
          </cell>
          <cell r="C7107">
            <v>-0.73</v>
          </cell>
        </row>
        <row r="7108">
          <cell r="A7108">
            <v>42879.952824074076</v>
          </cell>
          <cell r="B7108">
            <v>-1.7</v>
          </cell>
          <cell r="C7108">
            <v>-0.74</v>
          </cell>
        </row>
        <row r="7109">
          <cell r="A7109">
            <v>42879.953182870369</v>
          </cell>
          <cell r="B7109">
            <v>-1.69</v>
          </cell>
          <cell r="C7109">
            <v>-0.73</v>
          </cell>
        </row>
        <row r="7110">
          <cell r="A7110">
            <v>42879.953530092593</v>
          </cell>
          <cell r="B7110">
            <v>-1.69</v>
          </cell>
          <cell r="C7110">
            <v>-0.73</v>
          </cell>
        </row>
        <row r="7111">
          <cell r="A7111">
            <v>42879.953877314816</v>
          </cell>
          <cell r="B7111">
            <v>-1.69</v>
          </cell>
          <cell r="C7111">
            <v>-0.73</v>
          </cell>
        </row>
        <row r="7112">
          <cell r="A7112">
            <v>42879.954224537039</v>
          </cell>
          <cell r="B7112">
            <v>-1.68</v>
          </cell>
          <cell r="C7112">
            <v>-0.72</v>
          </cell>
        </row>
        <row r="7113">
          <cell r="A7113">
            <v>42879.954571759263</v>
          </cell>
          <cell r="B7113">
            <v>-1.68</v>
          </cell>
          <cell r="C7113">
            <v>-0.72</v>
          </cell>
        </row>
        <row r="7114">
          <cell r="A7114">
            <v>42879.954918981479</v>
          </cell>
          <cell r="B7114">
            <v>-1.67</v>
          </cell>
          <cell r="C7114">
            <v>-0.72</v>
          </cell>
        </row>
        <row r="7115">
          <cell r="A7115">
            <v>42879.955266203702</v>
          </cell>
          <cell r="B7115">
            <v>-1.66</v>
          </cell>
          <cell r="C7115">
            <v>-0.72</v>
          </cell>
        </row>
        <row r="7116">
          <cell r="A7116">
            <v>42879.955613425926</v>
          </cell>
          <cell r="B7116">
            <v>-1.67</v>
          </cell>
          <cell r="C7116">
            <v>-0.72</v>
          </cell>
        </row>
        <row r="7117">
          <cell r="A7117">
            <v>42879.955960648149</v>
          </cell>
          <cell r="B7117">
            <v>-1.65</v>
          </cell>
          <cell r="C7117">
            <v>-0.72</v>
          </cell>
        </row>
        <row r="7118">
          <cell r="A7118">
            <v>42879.956307870372</v>
          </cell>
          <cell r="B7118">
            <v>-1.65</v>
          </cell>
          <cell r="C7118">
            <v>-0.72</v>
          </cell>
        </row>
        <row r="7119">
          <cell r="A7119">
            <v>42879.956655092596</v>
          </cell>
          <cell r="B7119">
            <v>-1.64</v>
          </cell>
          <cell r="C7119">
            <v>-0.72</v>
          </cell>
        </row>
        <row r="7120">
          <cell r="A7120">
            <v>42879.957002314812</v>
          </cell>
          <cell r="B7120">
            <v>-1.65</v>
          </cell>
          <cell r="C7120">
            <v>-0.72</v>
          </cell>
        </row>
        <row r="7121">
          <cell r="A7121">
            <v>42879.957349537035</v>
          </cell>
          <cell r="B7121">
            <v>-1.64</v>
          </cell>
          <cell r="C7121">
            <v>-0.71</v>
          </cell>
        </row>
        <row r="7122">
          <cell r="A7122">
            <v>42879.957696759258</v>
          </cell>
          <cell r="B7122">
            <v>-1.63</v>
          </cell>
          <cell r="C7122">
            <v>-0.71</v>
          </cell>
        </row>
        <row r="7123">
          <cell r="A7123">
            <v>42879.958043981482</v>
          </cell>
          <cell r="B7123">
            <v>-1.63</v>
          </cell>
          <cell r="C7123">
            <v>-0.71</v>
          </cell>
        </row>
        <row r="7124">
          <cell r="A7124">
            <v>42879.958391203705</v>
          </cell>
          <cell r="B7124">
            <v>-1.62</v>
          </cell>
          <cell r="C7124">
            <v>-0.7</v>
          </cell>
        </row>
        <row r="7125">
          <cell r="A7125">
            <v>42879.958738425928</v>
          </cell>
          <cell r="B7125">
            <v>-1.62</v>
          </cell>
          <cell r="C7125">
            <v>-0.7</v>
          </cell>
        </row>
        <row r="7126">
          <cell r="A7126">
            <v>42879.959085648145</v>
          </cell>
          <cell r="B7126">
            <v>-1.62</v>
          </cell>
          <cell r="C7126">
            <v>-0.69</v>
          </cell>
        </row>
        <row r="7127">
          <cell r="A7127">
            <v>42879.959432870368</v>
          </cell>
          <cell r="B7127">
            <v>-1.61</v>
          </cell>
          <cell r="C7127">
            <v>-0.69</v>
          </cell>
        </row>
        <row r="7128">
          <cell r="A7128">
            <v>42879.959780092591</v>
          </cell>
          <cell r="B7128">
            <v>-1.61</v>
          </cell>
          <cell r="C7128">
            <v>-0.68</v>
          </cell>
        </row>
        <row r="7129">
          <cell r="A7129">
            <v>42879.960127314815</v>
          </cell>
          <cell r="B7129">
            <v>-1.6</v>
          </cell>
          <cell r="C7129">
            <v>-0.68</v>
          </cell>
        </row>
        <row r="7130">
          <cell r="A7130">
            <v>42879.960474537038</v>
          </cell>
          <cell r="B7130">
            <v>-1.6</v>
          </cell>
          <cell r="C7130">
            <v>-0.68</v>
          </cell>
        </row>
        <row r="7131">
          <cell r="A7131">
            <v>42879.960821759261</v>
          </cell>
          <cell r="B7131">
            <v>-1.59</v>
          </cell>
          <cell r="C7131">
            <v>-0.68</v>
          </cell>
        </row>
        <row r="7132">
          <cell r="A7132">
            <v>42879.961168981485</v>
          </cell>
          <cell r="B7132">
            <v>-1.58</v>
          </cell>
          <cell r="C7132">
            <v>-0.67</v>
          </cell>
        </row>
        <row r="7133">
          <cell r="A7133">
            <v>42879.961516203701</v>
          </cell>
          <cell r="B7133">
            <v>-1.58</v>
          </cell>
          <cell r="C7133">
            <v>-0.67</v>
          </cell>
        </row>
        <row r="7134">
          <cell r="A7134">
            <v>42879.961863425924</v>
          </cell>
          <cell r="B7134">
            <v>-1.57</v>
          </cell>
          <cell r="C7134">
            <v>-0.66</v>
          </cell>
        </row>
        <row r="7135">
          <cell r="A7135">
            <v>42879.962210648147</v>
          </cell>
          <cell r="B7135">
            <v>-1.58</v>
          </cell>
          <cell r="C7135">
            <v>-0.66</v>
          </cell>
        </row>
        <row r="7136">
          <cell r="A7136">
            <v>42879.962557870371</v>
          </cell>
          <cell r="B7136">
            <v>-1.56</v>
          </cell>
          <cell r="C7136">
            <v>-0.65</v>
          </cell>
        </row>
        <row r="7137">
          <cell r="A7137">
            <v>42879.962905092594</v>
          </cell>
          <cell r="B7137">
            <v>-1.56</v>
          </cell>
          <cell r="C7137">
            <v>-0.65</v>
          </cell>
        </row>
        <row r="7138">
          <cell r="A7138">
            <v>42879.963252314818</v>
          </cell>
          <cell r="B7138">
            <v>-1.56</v>
          </cell>
          <cell r="C7138">
            <v>-0.65</v>
          </cell>
        </row>
        <row r="7139">
          <cell r="A7139">
            <v>42879.963599537034</v>
          </cell>
          <cell r="B7139">
            <v>-1.54</v>
          </cell>
          <cell r="C7139">
            <v>-0.64</v>
          </cell>
        </row>
        <row r="7140">
          <cell r="A7140">
            <v>42879.963946759257</v>
          </cell>
          <cell r="B7140">
            <v>-1.55</v>
          </cell>
          <cell r="C7140">
            <v>-0.64</v>
          </cell>
        </row>
        <row r="7141">
          <cell r="A7141">
            <v>42879.96429398148</v>
          </cell>
          <cell r="B7141">
            <v>-1.54</v>
          </cell>
          <cell r="C7141">
            <v>-0.63</v>
          </cell>
        </row>
        <row r="7142">
          <cell r="A7142">
            <v>42879.964641203704</v>
          </cell>
          <cell r="B7142">
            <v>-1.54</v>
          </cell>
          <cell r="C7142">
            <v>-0.63</v>
          </cell>
        </row>
        <row r="7143">
          <cell r="A7143">
            <v>42879.964988425927</v>
          </cell>
          <cell r="B7143">
            <v>-1.53</v>
          </cell>
          <cell r="C7143">
            <v>-0.63</v>
          </cell>
        </row>
        <row r="7144">
          <cell r="A7144">
            <v>42879.96533564815</v>
          </cell>
          <cell r="B7144">
            <v>-1.53</v>
          </cell>
          <cell r="C7144">
            <v>-0.62</v>
          </cell>
        </row>
        <row r="7145">
          <cell r="A7145">
            <v>42879.965682870374</v>
          </cell>
          <cell r="B7145">
            <v>-1.53</v>
          </cell>
          <cell r="C7145">
            <v>-0.62</v>
          </cell>
        </row>
        <row r="7146">
          <cell r="A7146">
            <v>42879.96603009259</v>
          </cell>
          <cell r="B7146">
            <v>-1.52</v>
          </cell>
          <cell r="C7146">
            <v>-0.62</v>
          </cell>
        </row>
        <row r="7147">
          <cell r="A7147">
            <v>42879.966377314813</v>
          </cell>
          <cell r="B7147">
            <v>-1.52</v>
          </cell>
          <cell r="C7147">
            <v>-0.62</v>
          </cell>
        </row>
        <row r="7148">
          <cell r="A7148">
            <v>42879.966724537036</v>
          </cell>
          <cell r="B7148">
            <v>-1.51</v>
          </cell>
          <cell r="C7148">
            <v>-0.61</v>
          </cell>
        </row>
        <row r="7149">
          <cell r="A7149">
            <v>42879.96707175926</v>
          </cell>
          <cell r="B7149">
            <v>-1.51</v>
          </cell>
          <cell r="C7149">
            <v>-0.61</v>
          </cell>
        </row>
        <row r="7150">
          <cell r="A7150">
            <v>42879.967418981483</v>
          </cell>
          <cell r="B7150">
            <v>-1.51</v>
          </cell>
          <cell r="C7150">
            <v>-0.6</v>
          </cell>
        </row>
        <row r="7151">
          <cell r="A7151">
            <v>42879.967766203707</v>
          </cell>
          <cell r="B7151">
            <v>-1.5</v>
          </cell>
          <cell r="C7151">
            <v>-0.59</v>
          </cell>
        </row>
        <row r="7152">
          <cell r="A7152">
            <v>42879.968113425923</v>
          </cell>
          <cell r="B7152">
            <v>-1.5</v>
          </cell>
          <cell r="C7152">
            <v>-0.59</v>
          </cell>
        </row>
        <row r="7153">
          <cell r="A7153">
            <v>42879.968460648146</v>
          </cell>
          <cell r="B7153">
            <v>-1.49</v>
          </cell>
          <cell r="C7153">
            <v>-0.59</v>
          </cell>
        </row>
        <row r="7154">
          <cell r="A7154">
            <v>42879.968807870369</v>
          </cell>
          <cell r="B7154">
            <v>-1.49</v>
          </cell>
          <cell r="C7154">
            <v>-0.57999999999999996</v>
          </cell>
        </row>
        <row r="7155">
          <cell r="A7155">
            <v>42879.969155092593</v>
          </cell>
          <cell r="B7155">
            <v>-1.48</v>
          </cell>
          <cell r="C7155">
            <v>-0.59</v>
          </cell>
        </row>
        <row r="7156">
          <cell r="A7156">
            <v>42879.969502314816</v>
          </cell>
          <cell r="B7156">
            <v>-1.47</v>
          </cell>
          <cell r="C7156">
            <v>-0.57999999999999996</v>
          </cell>
        </row>
        <row r="7157">
          <cell r="A7157">
            <v>42879.969849537039</v>
          </cell>
          <cell r="B7157">
            <v>-1.47</v>
          </cell>
          <cell r="C7157">
            <v>-0.56999999999999995</v>
          </cell>
        </row>
        <row r="7158">
          <cell r="A7158">
            <v>42879.970196759263</v>
          </cell>
          <cell r="B7158">
            <v>-1.47</v>
          </cell>
          <cell r="C7158">
            <v>-0.56999999999999995</v>
          </cell>
        </row>
        <row r="7159">
          <cell r="A7159">
            <v>42879.970543981479</v>
          </cell>
          <cell r="B7159">
            <v>-1.46</v>
          </cell>
          <cell r="C7159">
            <v>-0.56000000000000005</v>
          </cell>
        </row>
        <row r="7160">
          <cell r="A7160">
            <v>42879.970891203702</v>
          </cell>
          <cell r="B7160">
            <v>-1.46</v>
          </cell>
          <cell r="C7160">
            <v>-0.56000000000000005</v>
          </cell>
        </row>
        <row r="7161">
          <cell r="A7161">
            <v>42879.971238425926</v>
          </cell>
          <cell r="B7161">
            <v>-1.46</v>
          </cell>
          <cell r="C7161">
            <v>-0.55000000000000004</v>
          </cell>
        </row>
        <row r="7162">
          <cell r="A7162">
            <v>42879.971585648149</v>
          </cell>
          <cell r="B7162">
            <v>-1.44</v>
          </cell>
          <cell r="C7162">
            <v>-0.55000000000000004</v>
          </cell>
        </row>
        <row r="7163">
          <cell r="A7163">
            <v>42879.971932870372</v>
          </cell>
          <cell r="B7163">
            <v>-1.44</v>
          </cell>
          <cell r="C7163">
            <v>-0.54</v>
          </cell>
        </row>
        <row r="7164">
          <cell r="A7164">
            <v>42879.972280092596</v>
          </cell>
          <cell r="B7164">
            <v>-1.44</v>
          </cell>
          <cell r="C7164">
            <v>-0.54</v>
          </cell>
        </row>
        <row r="7165">
          <cell r="A7165">
            <v>42879.972627314812</v>
          </cell>
          <cell r="B7165">
            <v>-1.44</v>
          </cell>
          <cell r="C7165">
            <v>-0.54</v>
          </cell>
        </row>
        <row r="7166">
          <cell r="A7166">
            <v>42879.972974537035</v>
          </cell>
          <cell r="B7166">
            <v>-1.43</v>
          </cell>
          <cell r="C7166">
            <v>-0.53</v>
          </cell>
        </row>
        <row r="7167">
          <cell r="A7167">
            <v>42879.973321759258</v>
          </cell>
          <cell r="B7167">
            <v>-1.43</v>
          </cell>
          <cell r="C7167">
            <v>-0.52</v>
          </cell>
        </row>
        <row r="7168">
          <cell r="A7168">
            <v>42879.973668981482</v>
          </cell>
          <cell r="B7168">
            <v>-1.43</v>
          </cell>
          <cell r="C7168">
            <v>-0.52</v>
          </cell>
        </row>
        <row r="7169">
          <cell r="A7169">
            <v>42879.974016203705</v>
          </cell>
          <cell r="B7169">
            <v>-1.42</v>
          </cell>
          <cell r="C7169">
            <v>-0.52</v>
          </cell>
        </row>
        <row r="7170">
          <cell r="A7170">
            <v>42879.974363425928</v>
          </cell>
          <cell r="B7170">
            <v>-1.41</v>
          </cell>
          <cell r="C7170">
            <v>-0.52</v>
          </cell>
        </row>
        <row r="7171">
          <cell r="A7171">
            <v>42879.974710648145</v>
          </cell>
          <cell r="B7171">
            <v>-1.41</v>
          </cell>
          <cell r="C7171">
            <v>-0.52</v>
          </cell>
        </row>
        <row r="7172">
          <cell r="A7172">
            <v>42879.975057870368</v>
          </cell>
          <cell r="B7172">
            <v>-1.4</v>
          </cell>
          <cell r="C7172">
            <v>-0.52</v>
          </cell>
        </row>
        <row r="7173">
          <cell r="A7173">
            <v>42879.975405092591</v>
          </cell>
          <cell r="B7173">
            <v>-1.4</v>
          </cell>
          <cell r="C7173">
            <v>-0.5</v>
          </cell>
        </row>
        <row r="7174">
          <cell r="A7174">
            <v>42879.975752314815</v>
          </cell>
          <cell r="B7174">
            <v>-1.4</v>
          </cell>
          <cell r="C7174">
            <v>-0.51</v>
          </cell>
        </row>
        <row r="7175">
          <cell r="A7175">
            <v>42879.976099537038</v>
          </cell>
          <cell r="B7175">
            <v>-1.4</v>
          </cell>
          <cell r="C7175">
            <v>-0.49</v>
          </cell>
        </row>
        <row r="7176">
          <cell r="A7176">
            <v>42879.976446759261</v>
          </cell>
          <cell r="B7176">
            <v>-1.39</v>
          </cell>
          <cell r="C7176">
            <v>-0.49</v>
          </cell>
        </row>
        <row r="7177">
          <cell r="A7177">
            <v>42879.976805555554</v>
          </cell>
          <cell r="B7177">
            <v>-1.38</v>
          </cell>
          <cell r="C7177">
            <v>-0.49</v>
          </cell>
        </row>
        <row r="7178">
          <cell r="A7178">
            <v>42879.977152777778</v>
          </cell>
          <cell r="B7178">
            <v>-1.38</v>
          </cell>
          <cell r="C7178">
            <v>-0.49</v>
          </cell>
        </row>
        <row r="7179">
          <cell r="A7179">
            <v>42879.977500000001</v>
          </cell>
          <cell r="B7179">
            <v>-1.37</v>
          </cell>
          <cell r="C7179">
            <v>-0.49</v>
          </cell>
        </row>
        <row r="7180">
          <cell r="A7180">
            <v>42879.977847222224</v>
          </cell>
          <cell r="B7180">
            <v>-1.38</v>
          </cell>
          <cell r="C7180">
            <v>-0.49</v>
          </cell>
        </row>
        <row r="7181">
          <cell r="A7181">
            <v>42879.978194444448</v>
          </cell>
          <cell r="B7181">
            <v>-1.37</v>
          </cell>
          <cell r="C7181">
            <v>-0.49</v>
          </cell>
        </row>
        <row r="7182">
          <cell r="A7182">
            <v>42879.978541666664</v>
          </cell>
          <cell r="B7182">
            <v>-1.37</v>
          </cell>
          <cell r="C7182">
            <v>-0.48</v>
          </cell>
        </row>
        <row r="7183">
          <cell r="A7183">
            <v>42879.978888888887</v>
          </cell>
          <cell r="B7183">
            <v>-1.36</v>
          </cell>
          <cell r="C7183">
            <v>-0.47</v>
          </cell>
        </row>
        <row r="7184">
          <cell r="A7184">
            <v>42879.97923611111</v>
          </cell>
          <cell r="B7184">
            <v>-1.36</v>
          </cell>
          <cell r="C7184">
            <v>-0.47</v>
          </cell>
        </row>
        <row r="7185">
          <cell r="A7185">
            <v>42879.979583333334</v>
          </cell>
          <cell r="B7185">
            <v>-1.35</v>
          </cell>
          <cell r="C7185">
            <v>-0.46</v>
          </cell>
        </row>
        <row r="7186">
          <cell r="A7186">
            <v>42879.979930555557</v>
          </cell>
          <cell r="B7186">
            <v>-1.34</v>
          </cell>
          <cell r="C7186">
            <v>-0.46</v>
          </cell>
        </row>
        <row r="7187">
          <cell r="A7187">
            <v>42879.98027777778</v>
          </cell>
          <cell r="B7187">
            <v>-1.34</v>
          </cell>
          <cell r="C7187">
            <v>-0.46</v>
          </cell>
        </row>
        <row r="7188">
          <cell r="A7188">
            <v>42879.980624999997</v>
          </cell>
          <cell r="B7188">
            <v>-1.34</v>
          </cell>
          <cell r="C7188">
            <v>-0.45</v>
          </cell>
        </row>
        <row r="7189">
          <cell r="A7189">
            <v>42879.98097222222</v>
          </cell>
          <cell r="B7189">
            <v>-1.34</v>
          </cell>
          <cell r="C7189">
            <v>-0.45</v>
          </cell>
        </row>
        <row r="7190">
          <cell r="A7190">
            <v>42879.981319444443</v>
          </cell>
          <cell r="B7190">
            <v>-1.34</v>
          </cell>
          <cell r="C7190">
            <v>-0.44</v>
          </cell>
        </row>
        <row r="7191">
          <cell r="A7191">
            <v>42879.981666666667</v>
          </cell>
          <cell r="B7191">
            <v>-1.32</v>
          </cell>
          <cell r="C7191">
            <v>-0.44</v>
          </cell>
        </row>
        <row r="7192">
          <cell r="A7192">
            <v>42879.98201388889</v>
          </cell>
          <cell r="B7192">
            <v>-1.33</v>
          </cell>
          <cell r="C7192">
            <v>-0.43</v>
          </cell>
        </row>
        <row r="7193">
          <cell r="A7193">
            <v>42879.982361111113</v>
          </cell>
          <cell r="B7193">
            <v>-1.32</v>
          </cell>
          <cell r="C7193">
            <v>-0.43</v>
          </cell>
        </row>
        <row r="7194">
          <cell r="A7194">
            <v>42879.982708333337</v>
          </cell>
          <cell r="B7194">
            <v>-1.31</v>
          </cell>
          <cell r="C7194">
            <v>-0.42</v>
          </cell>
        </row>
        <row r="7195">
          <cell r="A7195">
            <v>42879.983055555553</v>
          </cell>
          <cell r="B7195">
            <v>-1.31</v>
          </cell>
          <cell r="C7195">
            <v>-0.42</v>
          </cell>
        </row>
        <row r="7196">
          <cell r="A7196">
            <v>42879.983402777776</v>
          </cell>
          <cell r="B7196">
            <v>-1.3</v>
          </cell>
          <cell r="C7196">
            <v>-0.42</v>
          </cell>
        </row>
        <row r="7197">
          <cell r="A7197">
            <v>42879.983749999999</v>
          </cell>
          <cell r="B7197">
            <v>-1.3</v>
          </cell>
          <cell r="C7197">
            <v>-0.42</v>
          </cell>
        </row>
        <row r="7198">
          <cell r="A7198">
            <v>42879.984097222223</v>
          </cell>
          <cell r="B7198">
            <v>-1.3</v>
          </cell>
          <cell r="C7198">
            <v>-0.41</v>
          </cell>
        </row>
        <row r="7199">
          <cell r="A7199">
            <v>42879.984444444446</v>
          </cell>
          <cell r="B7199">
            <v>-1.3</v>
          </cell>
          <cell r="C7199">
            <v>-0.4</v>
          </cell>
        </row>
        <row r="7200">
          <cell r="A7200">
            <v>42879.984791666669</v>
          </cell>
          <cell r="B7200">
            <v>-1.29</v>
          </cell>
          <cell r="C7200">
            <v>-0.39</v>
          </cell>
        </row>
        <row r="7201">
          <cell r="A7201">
            <v>42879.985138888886</v>
          </cell>
          <cell r="B7201">
            <v>-1.29</v>
          </cell>
          <cell r="C7201">
            <v>-0.39</v>
          </cell>
        </row>
        <row r="7202">
          <cell r="A7202">
            <v>42879.985486111109</v>
          </cell>
          <cell r="B7202">
            <v>-1.29</v>
          </cell>
          <cell r="C7202">
            <v>-0.39</v>
          </cell>
        </row>
        <row r="7203">
          <cell r="A7203">
            <v>42879.985833333332</v>
          </cell>
          <cell r="B7203">
            <v>-1.28</v>
          </cell>
          <cell r="C7203">
            <v>-0.39</v>
          </cell>
        </row>
        <row r="7204">
          <cell r="A7204">
            <v>42879.986180555556</v>
          </cell>
          <cell r="B7204">
            <v>-1.28</v>
          </cell>
          <cell r="C7204">
            <v>-0.39</v>
          </cell>
        </row>
        <row r="7205">
          <cell r="A7205">
            <v>42879.986527777779</v>
          </cell>
          <cell r="B7205">
            <v>-1.27</v>
          </cell>
          <cell r="C7205">
            <v>-0.39</v>
          </cell>
        </row>
        <row r="7206">
          <cell r="A7206">
            <v>42879.986875000002</v>
          </cell>
          <cell r="B7206">
            <v>-1.27</v>
          </cell>
          <cell r="C7206">
            <v>-0.36</v>
          </cell>
        </row>
        <row r="7207">
          <cell r="A7207">
            <v>42879.987222222226</v>
          </cell>
          <cell r="B7207">
            <v>-1.27</v>
          </cell>
          <cell r="C7207">
            <v>-0.36</v>
          </cell>
        </row>
        <row r="7208">
          <cell r="A7208">
            <v>42879.987569444442</v>
          </cell>
          <cell r="B7208">
            <v>-1.26</v>
          </cell>
          <cell r="C7208">
            <v>-0.36</v>
          </cell>
        </row>
        <row r="7209">
          <cell r="A7209">
            <v>42879.987916666665</v>
          </cell>
          <cell r="B7209">
            <v>-1.26</v>
          </cell>
          <cell r="C7209">
            <v>-0.36</v>
          </cell>
        </row>
        <row r="7210">
          <cell r="A7210">
            <v>42879.988263888888</v>
          </cell>
          <cell r="B7210">
            <v>-1.25</v>
          </cell>
          <cell r="C7210">
            <v>-0.36</v>
          </cell>
        </row>
        <row r="7211">
          <cell r="A7211">
            <v>42879.988611111112</v>
          </cell>
          <cell r="B7211">
            <v>-1.25</v>
          </cell>
          <cell r="C7211">
            <v>-0.36</v>
          </cell>
        </row>
        <row r="7212">
          <cell r="A7212">
            <v>42879.988958333335</v>
          </cell>
          <cell r="B7212">
            <v>-1.24</v>
          </cell>
          <cell r="C7212">
            <v>-0.35</v>
          </cell>
        </row>
        <row r="7213">
          <cell r="A7213">
            <v>42879.989305555559</v>
          </cell>
          <cell r="B7213">
            <v>-1.24</v>
          </cell>
          <cell r="C7213">
            <v>-0.35</v>
          </cell>
        </row>
        <row r="7214">
          <cell r="A7214">
            <v>42879.989652777775</v>
          </cell>
          <cell r="B7214">
            <v>-1.24</v>
          </cell>
          <cell r="C7214">
            <v>-0.35</v>
          </cell>
        </row>
        <row r="7215">
          <cell r="A7215">
            <v>42879.99</v>
          </cell>
          <cell r="B7215">
            <v>-1.24</v>
          </cell>
          <cell r="C7215">
            <v>-0.34</v>
          </cell>
        </row>
        <row r="7216">
          <cell r="A7216">
            <v>42879.990347222221</v>
          </cell>
          <cell r="B7216">
            <v>-1.23</v>
          </cell>
          <cell r="C7216">
            <v>-0.34</v>
          </cell>
        </row>
        <row r="7217">
          <cell r="A7217">
            <v>42879.990694444445</v>
          </cell>
          <cell r="B7217">
            <v>-1.23</v>
          </cell>
          <cell r="C7217">
            <v>-0.33</v>
          </cell>
        </row>
        <row r="7218">
          <cell r="A7218">
            <v>42879.991041666668</v>
          </cell>
          <cell r="B7218">
            <v>-1.22</v>
          </cell>
          <cell r="C7218">
            <v>-0.33</v>
          </cell>
        </row>
        <row r="7219">
          <cell r="A7219">
            <v>42879.991388888891</v>
          </cell>
          <cell r="B7219">
            <v>-1.21</v>
          </cell>
          <cell r="C7219">
            <v>-0.32</v>
          </cell>
        </row>
        <row r="7220">
          <cell r="A7220">
            <v>42879.991736111115</v>
          </cell>
          <cell r="B7220">
            <v>-1.21</v>
          </cell>
          <cell r="C7220">
            <v>-0.32</v>
          </cell>
        </row>
        <row r="7221">
          <cell r="A7221">
            <v>42879.992083333331</v>
          </cell>
          <cell r="B7221">
            <v>-1.21</v>
          </cell>
          <cell r="C7221">
            <v>-0.32</v>
          </cell>
        </row>
        <row r="7222">
          <cell r="A7222">
            <v>42879.992430555554</v>
          </cell>
          <cell r="B7222">
            <v>-1.21</v>
          </cell>
          <cell r="C7222">
            <v>-0.32</v>
          </cell>
        </row>
        <row r="7223">
          <cell r="A7223">
            <v>42879.992777777778</v>
          </cell>
          <cell r="B7223">
            <v>-1.21</v>
          </cell>
          <cell r="C7223">
            <v>-0.32</v>
          </cell>
        </row>
        <row r="7224">
          <cell r="A7224">
            <v>42879.993125000001</v>
          </cell>
          <cell r="B7224">
            <v>-1.2</v>
          </cell>
          <cell r="C7224">
            <v>-0.31</v>
          </cell>
        </row>
        <row r="7225">
          <cell r="A7225">
            <v>42879.993472222224</v>
          </cell>
          <cell r="B7225">
            <v>-1.19</v>
          </cell>
          <cell r="C7225">
            <v>-0.3</v>
          </cell>
        </row>
        <row r="7226">
          <cell r="A7226">
            <v>42879.993819444448</v>
          </cell>
          <cell r="B7226">
            <v>-1.19</v>
          </cell>
          <cell r="C7226">
            <v>-0.3</v>
          </cell>
        </row>
        <row r="7227">
          <cell r="A7227">
            <v>42879.994166666664</v>
          </cell>
          <cell r="B7227">
            <v>-1.19</v>
          </cell>
          <cell r="C7227">
            <v>-0.3</v>
          </cell>
        </row>
        <row r="7228">
          <cell r="A7228">
            <v>42879.994513888887</v>
          </cell>
          <cell r="B7228">
            <v>-1.18</v>
          </cell>
          <cell r="C7228">
            <v>-0.28999999999999998</v>
          </cell>
        </row>
        <row r="7229">
          <cell r="A7229">
            <v>42879.99486111111</v>
          </cell>
          <cell r="B7229">
            <v>-1.18</v>
          </cell>
          <cell r="C7229">
            <v>-0.28999999999999998</v>
          </cell>
        </row>
        <row r="7230">
          <cell r="A7230">
            <v>42879.995208333334</v>
          </cell>
          <cell r="B7230">
            <v>-1.17</v>
          </cell>
          <cell r="C7230">
            <v>-0.28999999999999998</v>
          </cell>
        </row>
        <row r="7231">
          <cell r="A7231">
            <v>42879.995555555557</v>
          </cell>
          <cell r="B7231">
            <v>-1.17</v>
          </cell>
          <cell r="C7231">
            <v>-0.28999999999999998</v>
          </cell>
        </row>
        <row r="7232">
          <cell r="A7232">
            <v>42879.99590277778</v>
          </cell>
          <cell r="B7232">
            <v>-1.17</v>
          </cell>
          <cell r="C7232">
            <v>-0.28999999999999998</v>
          </cell>
        </row>
        <row r="7233">
          <cell r="A7233">
            <v>42879.996249999997</v>
          </cell>
          <cell r="B7233">
            <v>-1.17</v>
          </cell>
          <cell r="C7233">
            <v>-0.27</v>
          </cell>
        </row>
        <row r="7234">
          <cell r="A7234">
            <v>42879.99659722222</v>
          </cell>
          <cell r="B7234">
            <v>-1.17</v>
          </cell>
          <cell r="C7234">
            <v>-0.27</v>
          </cell>
        </row>
        <row r="7235">
          <cell r="A7235">
            <v>42879.996944444443</v>
          </cell>
          <cell r="B7235">
            <v>-1.17</v>
          </cell>
          <cell r="C7235">
            <v>-0.26</v>
          </cell>
        </row>
        <row r="7236">
          <cell r="A7236">
            <v>42879.997291666667</v>
          </cell>
          <cell r="B7236">
            <v>-1.1599999999999999</v>
          </cell>
          <cell r="C7236">
            <v>-0.26</v>
          </cell>
        </row>
        <row r="7237">
          <cell r="A7237">
            <v>42879.99763888889</v>
          </cell>
          <cell r="B7237">
            <v>-1.1499999999999999</v>
          </cell>
          <cell r="C7237">
            <v>-0.26</v>
          </cell>
        </row>
        <row r="7238">
          <cell r="A7238">
            <v>42879.997986111113</v>
          </cell>
          <cell r="B7238">
            <v>-1.1499999999999999</v>
          </cell>
          <cell r="C7238">
            <v>-0.25</v>
          </cell>
        </row>
        <row r="7239">
          <cell r="A7239">
            <v>42879.998333333337</v>
          </cell>
          <cell r="B7239">
            <v>-1.1399999999999999</v>
          </cell>
          <cell r="C7239">
            <v>-0.26</v>
          </cell>
        </row>
        <row r="7240">
          <cell r="A7240">
            <v>42879.998680555553</v>
          </cell>
          <cell r="B7240">
            <v>-1.1399999999999999</v>
          </cell>
          <cell r="C7240">
            <v>-0.26</v>
          </cell>
        </row>
        <row r="7241">
          <cell r="A7241">
            <v>42879.999027777776</v>
          </cell>
          <cell r="B7241">
            <v>-1.1399999999999999</v>
          </cell>
          <cell r="C7241">
            <v>-0.24</v>
          </cell>
        </row>
        <row r="7242">
          <cell r="A7242">
            <v>42879.999374999999</v>
          </cell>
          <cell r="B7242">
            <v>-1.1399999999999999</v>
          </cell>
          <cell r="C7242">
            <v>-0.24</v>
          </cell>
        </row>
        <row r="7243">
          <cell r="A7243">
            <v>42879.999722222223</v>
          </cell>
          <cell r="B7243">
            <v>-1.1399999999999999</v>
          </cell>
          <cell r="C7243">
            <v>-0.23</v>
          </cell>
        </row>
        <row r="7244">
          <cell r="A7244">
            <v>42880.000069444446</v>
          </cell>
          <cell r="B7244">
            <v>-1.1299999999999999</v>
          </cell>
          <cell r="C7244">
            <v>-0.23</v>
          </cell>
        </row>
        <row r="7245">
          <cell r="A7245">
            <v>42880.000428240739</v>
          </cell>
          <cell r="B7245">
            <v>-1.1299999999999999</v>
          </cell>
          <cell r="C7245">
            <v>-0.23</v>
          </cell>
        </row>
        <row r="7246">
          <cell r="A7246">
            <v>42880.000775462962</v>
          </cell>
          <cell r="B7246">
            <v>-1.1200000000000001</v>
          </cell>
          <cell r="C7246">
            <v>-0.23</v>
          </cell>
        </row>
        <row r="7247">
          <cell r="A7247">
            <v>42880.001122685186</v>
          </cell>
          <cell r="B7247">
            <v>-1.1100000000000001</v>
          </cell>
          <cell r="C7247">
            <v>-0.23</v>
          </cell>
        </row>
        <row r="7248">
          <cell r="A7248">
            <v>42880.001469907409</v>
          </cell>
          <cell r="B7248">
            <v>-1.1100000000000001</v>
          </cell>
          <cell r="C7248">
            <v>-0.22</v>
          </cell>
        </row>
        <row r="7249">
          <cell r="A7249">
            <v>42880.001817129632</v>
          </cell>
          <cell r="B7249">
            <v>-1.1100000000000001</v>
          </cell>
          <cell r="C7249">
            <v>-0.22</v>
          </cell>
        </row>
        <row r="7250">
          <cell r="A7250">
            <v>42880.002164351848</v>
          </cell>
          <cell r="B7250">
            <v>-1.1000000000000001</v>
          </cell>
          <cell r="C7250">
            <v>-0.22</v>
          </cell>
        </row>
        <row r="7251">
          <cell r="A7251">
            <v>42880.002511574072</v>
          </cell>
          <cell r="B7251">
            <v>-1.1000000000000001</v>
          </cell>
          <cell r="C7251">
            <v>-0.21</v>
          </cell>
        </row>
        <row r="7252">
          <cell r="A7252">
            <v>42880.002858796295</v>
          </cell>
          <cell r="B7252">
            <v>-1.1000000000000001</v>
          </cell>
          <cell r="C7252">
            <v>-0.2</v>
          </cell>
        </row>
        <row r="7253">
          <cell r="A7253">
            <v>42880.003206018519</v>
          </cell>
          <cell r="B7253">
            <v>-1.1000000000000001</v>
          </cell>
          <cell r="C7253">
            <v>-0.2</v>
          </cell>
        </row>
        <row r="7254">
          <cell r="A7254">
            <v>42880.003553240742</v>
          </cell>
          <cell r="B7254">
            <v>-1.0900000000000001</v>
          </cell>
          <cell r="C7254">
            <v>-0.2</v>
          </cell>
        </row>
        <row r="7255">
          <cell r="A7255">
            <v>42880.003900462965</v>
          </cell>
          <cell r="B7255">
            <v>-1.08</v>
          </cell>
          <cell r="C7255">
            <v>-0.19</v>
          </cell>
        </row>
        <row r="7256">
          <cell r="A7256">
            <v>42880.004247685189</v>
          </cell>
          <cell r="B7256">
            <v>-1.08</v>
          </cell>
          <cell r="C7256">
            <v>-0.19</v>
          </cell>
        </row>
        <row r="7257">
          <cell r="A7257">
            <v>42880.004594907405</v>
          </cell>
          <cell r="B7257">
            <v>-1.08</v>
          </cell>
          <cell r="C7257">
            <v>-0.19</v>
          </cell>
        </row>
        <row r="7258">
          <cell r="A7258">
            <v>42880.004942129628</v>
          </cell>
          <cell r="B7258">
            <v>-1.08</v>
          </cell>
          <cell r="C7258">
            <v>-0.2</v>
          </cell>
        </row>
        <row r="7259">
          <cell r="A7259">
            <v>42880.005289351851</v>
          </cell>
          <cell r="B7259">
            <v>-1.07</v>
          </cell>
          <cell r="C7259">
            <v>-0.19</v>
          </cell>
        </row>
        <row r="7260">
          <cell r="A7260">
            <v>42880.005636574075</v>
          </cell>
          <cell r="B7260">
            <v>-1.07</v>
          </cell>
          <cell r="C7260">
            <v>-0.19</v>
          </cell>
        </row>
        <row r="7261">
          <cell r="A7261">
            <v>42880.005983796298</v>
          </cell>
          <cell r="B7261">
            <v>-1.07</v>
          </cell>
          <cell r="C7261">
            <v>-0.19</v>
          </cell>
        </row>
        <row r="7262">
          <cell r="A7262">
            <v>42880.006331018521</v>
          </cell>
          <cell r="B7262">
            <v>-1.06</v>
          </cell>
          <cell r="C7262">
            <v>-0.18</v>
          </cell>
        </row>
        <row r="7263">
          <cell r="A7263">
            <v>42880.006678240738</v>
          </cell>
          <cell r="B7263">
            <v>-1.07</v>
          </cell>
          <cell r="C7263">
            <v>-0.17</v>
          </cell>
        </row>
        <row r="7264">
          <cell r="A7264">
            <v>42880.007025462961</v>
          </cell>
          <cell r="B7264">
            <v>-1.05</v>
          </cell>
          <cell r="C7264">
            <v>-0.17</v>
          </cell>
        </row>
        <row r="7265">
          <cell r="A7265">
            <v>42880.007372685184</v>
          </cell>
          <cell r="B7265">
            <v>-1.05</v>
          </cell>
          <cell r="C7265">
            <v>-0.16</v>
          </cell>
        </row>
        <row r="7266">
          <cell r="A7266">
            <v>42880.007719907408</v>
          </cell>
          <cell r="B7266">
            <v>-1.05</v>
          </cell>
          <cell r="C7266">
            <v>-0.16</v>
          </cell>
        </row>
        <row r="7267">
          <cell r="A7267">
            <v>42880.008067129631</v>
          </cell>
          <cell r="B7267">
            <v>-1.04</v>
          </cell>
          <cell r="C7267">
            <v>-0.16</v>
          </cell>
        </row>
        <row r="7268">
          <cell r="A7268">
            <v>42880.008414351854</v>
          </cell>
          <cell r="B7268">
            <v>-1.04</v>
          </cell>
          <cell r="C7268">
            <v>-0.16</v>
          </cell>
        </row>
        <row r="7269">
          <cell r="A7269">
            <v>42880.008761574078</v>
          </cell>
          <cell r="B7269">
            <v>-1.04</v>
          </cell>
          <cell r="C7269">
            <v>-0.16</v>
          </cell>
        </row>
        <row r="7270">
          <cell r="A7270">
            <v>42880.009108796294</v>
          </cell>
          <cell r="B7270">
            <v>-1.04</v>
          </cell>
          <cell r="C7270">
            <v>-0.16</v>
          </cell>
        </row>
        <row r="7271">
          <cell r="A7271">
            <v>42880.009456018517</v>
          </cell>
          <cell r="B7271">
            <v>-1.03</v>
          </cell>
          <cell r="C7271">
            <v>-0.15</v>
          </cell>
        </row>
        <row r="7272">
          <cell r="A7272">
            <v>42880.00980324074</v>
          </cell>
          <cell r="B7272">
            <v>-1.03</v>
          </cell>
          <cell r="C7272">
            <v>-0.13</v>
          </cell>
        </row>
        <row r="7273">
          <cell r="A7273">
            <v>42880.010150462964</v>
          </cell>
          <cell r="B7273">
            <v>-1.03</v>
          </cell>
          <cell r="C7273">
            <v>-0.13</v>
          </cell>
        </row>
        <row r="7274">
          <cell r="A7274">
            <v>42880.010497685187</v>
          </cell>
          <cell r="B7274">
            <v>-1.02</v>
          </cell>
          <cell r="C7274">
            <v>-0.13</v>
          </cell>
        </row>
        <row r="7275">
          <cell r="A7275">
            <v>42880.010844907411</v>
          </cell>
          <cell r="B7275">
            <v>-1.01</v>
          </cell>
          <cell r="C7275">
            <v>-0.13</v>
          </cell>
        </row>
        <row r="7276">
          <cell r="A7276">
            <v>42880.011192129627</v>
          </cell>
          <cell r="B7276">
            <v>-1.01</v>
          </cell>
          <cell r="C7276">
            <v>-0.13</v>
          </cell>
        </row>
        <row r="7277">
          <cell r="A7277">
            <v>42880.01153935185</v>
          </cell>
          <cell r="B7277">
            <v>-1.01</v>
          </cell>
          <cell r="C7277">
            <v>-0.13</v>
          </cell>
        </row>
        <row r="7278">
          <cell r="A7278">
            <v>42880.011886574073</v>
          </cell>
          <cell r="B7278">
            <v>-1.01</v>
          </cell>
          <cell r="C7278">
            <v>-0.13</v>
          </cell>
        </row>
        <row r="7279">
          <cell r="A7279">
            <v>42880.012233796297</v>
          </cell>
          <cell r="B7279">
            <v>-1.01</v>
          </cell>
          <cell r="C7279">
            <v>-0.13</v>
          </cell>
        </row>
        <row r="7280">
          <cell r="A7280">
            <v>42880.01258101852</v>
          </cell>
          <cell r="B7280">
            <v>-1</v>
          </cell>
          <cell r="C7280">
            <v>-0.13</v>
          </cell>
        </row>
        <row r="7281">
          <cell r="A7281">
            <v>42880.012928240743</v>
          </cell>
          <cell r="B7281">
            <v>-1</v>
          </cell>
          <cell r="C7281">
            <v>-0.13</v>
          </cell>
        </row>
        <row r="7282">
          <cell r="A7282">
            <v>42880.013275462959</v>
          </cell>
          <cell r="B7282">
            <v>-1</v>
          </cell>
          <cell r="C7282">
            <v>-0.13</v>
          </cell>
        </row>
        <row r="7283">
          <cell r="A7283">
            <v>42880.013622685183</v>
          </cell>
          <cell r="B7283">
            <v>-0.99</v>
          </cell>
          <cell r="C7283">
            <v>-0.13</v>
          </cell>
        </row>
        <row r="7284">
          <cell r="A7284">
            <v>42880.013969907406</v>
          </cell>
          <cell r="B7284">
            <v>-0.99</v>
          </cell>
          <cell r="C7284">
            <v>-0.13</v>
          </cell>
        </row>
        <row r="7285">
          <cell r="A7285">
            <v>42880.014317129629</v>
          </cell>
          <cell r="B7285">
            <v>-0.98</v>
          </cell>
          <cell r="C7285">
            <v>-0.12</v>
          </cell>
        </row>
        <row r="7286">
          <cell r="A7286">
            <v>42880.014664351853</v>
          </cell>
          <cell r="B7286">
            <v>-0.98</v>
          </cell>
          <cell r="C7286">
            <v>-0.13</v>
          </cell>
        </row>
        <row r="7287">
          <cell r="A7287">
            <v>42880.015011574076</v>
          </cell>
          <cell r="B7287">
            <v>-0.98</v>
          </cell>
          <cell r="C7287">
            <v>-0.13</v>
          </cell>
        </row>
        <row r="7288">
          <cell r="A7288">
            <v>42880.0153587963</v>
          </cell>
          <cell r="B7288">
            <v>-0.98</v>
          </cell>
          <cell r="C7288">
            <v>-0.13</v>
          </cell>
        </row>
        <row r="7289">
          <cell r="A7289">
            <v>42880.015706018516</v>
          </cell>
          <cell r="B7289">
            <v>-0.98</v>
          </cell>
          <cell r="C7289">
            <v>-0.12</v>
          </cell>
        </row>
        <row r="7290">
          <cell r="A7290">
            <v>42880.016053240739</v>
          </cell>
          <cell r="B7290">
            <v>-0.97</v>
          </cell>
          <cell r="C7290">
            <v>-0.12</v>
          </cell>
        </row>
        <row r="7291">
          <cell r="A7291">
            <v>42880.016400462962</v>
          </cell>
          <cell r="B7291">
            <v>-0.97</v>
          </cell>
          <cell r="C7291">
            <v>-0.12</v>
          </cell>
        </row>
        <row r="7292">
          <cell r="A7292">
            <v>42880.016747685186</v>
          </cell>
          <cell r="B7292">
            <v>-0.97</v>
          </cell>
          <cell r="C7292">
            <v>-0.12</v>
          </cell>
        </row>
        <row r="7293">
          <cell r="A7293">
            <v>42880.017094907409</v>
          </cell>
          <cell r="B7293">
            <v>-0.96</v>
          </cell>
          <cell r="C7293">
            <v>-0.12</v>
          </cell>
        </row>
        <row r="7294">
          <cell r="A7294">
            <v>42880.017442129632</v>
          </cell>
          <cell r="B7294">
            <v>-0.95</v>
          </cell>
          <cell r="C7294">
            <v>-0.11</v>
          </cell>
        </row>
        <row r="7295">
          <cell r="A7295">
            <v>42880.017789351848</v>
          </cell>
          <cell r="B7295">
            <v>-0.94</v>
          </cell>
          <cell r="C7295">
            <v>-0.1</v>
          </cell>
        </row>
        <row r="7296">
          <cell r="A7296">
            <v>42880.018136574072</v>
          </cell>
          <cell r="B7296">
            <v>-0.95</v>
          </cell>
          <cell r="C7296">
            <v>-0.09</v>
          </cell>
        </row>
        <row r="7297">
          <cell r="A7297">
            <v>42880.018483796295</v>
          </cell>
          <cell r="B7297">
            <v>-0.95</v>
          </cell>
          <cell r="C7297">
            <v>-0.09</v>
          </cell>
        </row>
        <row r="7298">
          <cell r="A7298">
            <v>42880.018831018519</v>
          </cell>
          <cell r="B7298">
            <v>-0.95</v>
          </cell>
          <cell r="C7298">
            <v>-0.09</v>
          </cell>
        </row>
        <row r="7299">
          <cell r="A7299">
            <v>42880.019178240742</v>
          </cell>
          <cell r="B7299">
            <v>-0.95</v>
          </cell>
          <cell r="C7299">
            <v>-0.09</v>
          </cell>
        </row>
        <row r="7300">
          <cell r="A7300">
            <v>42880.019525462965</v>
          </cell>
          <cell r="B7300">
            <v>-0.94</v>
          </cell>
          <cell r="C7300">
            <v>-0.09</v>
          </cell>
        </row>
        <row r="7301">
          <cell r="A7301">
            <v>42880.019872685189</v>
          </cell>
          <cell r="B7301">
            <v>-0.94</v>
          </cell>
          <cell r="C7301">
            <v>-0.09</v>
          </cell>
        </row>
        <row r="7302">
          <cell r="A7302">
            <v>42880.020219907405</v>
          </cell>
          <cell r="B7302">
            <v>-0.94</v>
          </cell>
          <cell r="C7302">
            <v>-0.09</v>
          </cell>
        </row>
        <row r="7303">
          <cell r="A7303">
            <v>42880.020567129628</v>
          </cell>
          <cell r="B7303">
            <v>-0.93</v>
          </cell>
          <cell r="C7303">
            <v>-0.1</v>
          </cell>
        </row>
        <row r="7304">
          <cell r="A7304">
            <v>42880.020914351851</v>
          </cell>
          <cell r="B7304">
            <v>-0.93</v>
          </cell>
          <cell r="C7304">
            <v>-0.09</v>
          </cell>
        </row>
        <row r="7305">
          <cell r="A7305">
            <v>42880.021261574075</v>
          </cell>
          <cell r="B7305">
            <v>-0.93</v>
          </cell>
          <cell r="C7305">
            <v>-0.09</v>
          </cell>
        </row>
        <row r="7306">
          <cell r="A7306">
            <v>42880.021608796298</v>
          </cell>
          <cell r="B7306">
            <v>-0.92</v>
          </cell>
          <cell r="C7306">
            <v>-0.09</v>
          </cell>
        </row>
        <row r="7307">
          <cell r="A7307">
            <v>42880.021956018521</v>
          </cell>
          <cell r="B7307">
            <v>-0.92</v>
          </cell>
          <cell r="C7307">
            <v>-0.1</v>
          </cell>
        </row>
        <row r="7308">
          <cell r="A7308">
            <v>42880.022303240738</v>
          </cell>
          <cell r="B7308">
            <v>-0.91</v>
          </cell>
          <cell r="C7308">
            <v>-0.09</v>
          </cell>
        </row>
        <row r="7309">
          <cell r="A7309">
            <v>42880.022650462961</v>
          </cell>
          <cell r="B7309">
            <v>-0.91</v>
          </cell>
          <cell r="C7309">
            <v>-0.09</v>
          </cell>
        </row>
        <row r="7310">
          <cell r="A7310">
            <v>42880.022997685184</v>
          </cell>
          <cell r="B7310">
            <v>-0.92</v>
          </cell>
          <cell r="C7310">
            <v>-0.09</v>
          </cell>
        </row>
        <row r="7311">
          <cell r="A7311">
            <v>42880.023344907408</v>
          </cell>
          <cell r="B7311">
            <v>-0.91</v>
          </cell>
          <cell r="C7311">
            <v>-0.08</v>
          </cell>
        </row>
        <row r="7312">
          <cell r="A7312">
            <v>42880.023692129631</v>
          </cell>
          <cell r="B7312">
            <v>-0.9</v>
          </cell>
          <cell r="C7312">
            <v>-0.09</v>
          </cell>
        </row>
        <row r="7313">
          <cell r="A7313">
            <v>42880.024039351854</v>
          </cell>
          <cell r="B7313">
            <v>-0.9</v>
          </cell>
          <cell r="C7313">
            <v>-0.08</v>
          </cell>
        </row>
        <row r="7314">
          <cell r="A7314">
            <v>42880.024386574078</v>
          </cell>
          <cell r="B7314">
            <v>-0.9</v>
          </cell>
          <cell r="C7314">
            <v>-0.08</v>
          </cell>
        </row>
        <row r="7315">
          <cell r="A7315">
            <v>42880.024745370371</v>
          </cell>
          <cell r="B7315">
            <v>-0.89</v>
          </cell>
          <cell r="C7315">
            <v>-0.08</v>
          </cell>
        </row>
        <row r="7316">
          <cell r="A7316">
            <v>42880.025092592594</v>
          </cell>
          <cell r="B7316">
            <v>-0.89</v>
          </cell>
          <cell r="C7316">
            <v>-7.0000000000000007E-2</v>
          </cell>
        </row>
        <row r="7317">
          <cell r="A7317">
            <v>42880.025439814817</v>
          </cell>
          <cell r="B7317">
            <v>-0.89</v>
          </cell>
          <cell r="C7317">
            <v>-7.0000000000000007E-2</v>
          </cell>
        </row>
        <row r="7318">
          <cell r="A7318">
            <v>42880.025787037041</v>
          </cell>
          <cell r="B7318">
            <v>-0.89</v>
          </cell>
          <cell r="C7318">
            <v>-7.0000000000000007E-2</v>
          </cell>
        </row>
        <row r="7319">
          <cell r="A7319">
            <v>42880.026134259257</v>
          </cell>
          <cell r="B7319">
            <v>-0.89</v>
          </cell>
          <cell r="C7319">
            <v>-7.0000000000000007E-2</v>
          </cell>
        </row>
        <row r="7320">
          <cell r="A7320">
            <v>42880.02648148148</v>
          </cell>
          <cell r="B7320">
            <v>-0.89</v>
          </cell>
          <cell r="C7320">
            <v>-0.06</v>
          </cell>
        </row>
        <row r="7321">
          <cell r="A7321">
            <v>42880.026828703703</v>
          </cell>
          <cell r="B7321">
            <v>-0.88</v>
          </cell>
          <cell r="C7321">
            <v>-7.0000000000000007E-2</v>
          </cell>
        </row>
        <row r="7322">
          <cell r="A7322">
            <v>42880.027175925927</v>
          </cell>
          <cell r="B7322">
            <v>-0.88</v>
          </cell>
          <cell r="C7322">
            <v>-0.06</v>
          </cell>
        </row>
        <row r="7323">
          <cell r="A7323">
            <v>42880.02752314815</v>
          </cell>
          <cell r="B7323">
            <v>-0.88</v>
          </cell>
          <cell r="C7323">
            <v>-0.06</v>
          </cell>
        </row>
        <row r="7324">
          <cell r="A7324">
            <v>42880.027870370373</v>
          </cell>
          <cell r="B7324">
            <v>-0.87</v>
          </cell>
          <cell r="C7324">
            <v>-0.06</v>
          </cell>
        </row>
        <row r="7325">
          <cell r="A7325">
            <v>42880.028217592589</v>
          </cell>
          <cell r="B7325">
            <v>-0.87</v>
          </cell>
          <cell r="C7325">
            <v>-0.06</v>
          </cell>
        </row>
        <row r="7326">
          <cell r="A7326">
            <v>42880.028564814813</v>
          </cell>
          <cell r="B7326">
            <v>-0.87</v>
          </cell>
          <cell r="C7326">
            <v>-0.06</v>
          </cell>
        </row>
        <row r="7327">
          <cell r="A7327">
            <v>42880.028912037036</v>
          </cell>
          <cell r="B7327">
            <v>-0.86</v>
          </cell>
          <cell r="C7327">
            <v>-0.06</v>
          </cell>
        </row>
        <row r="7328">
          <cell r="A7328">
            <v>42880.02925925926</v>
          </cell>
          <cell r="B7328">
            <v>-0.86</v>
          </cell>
          <cell r="C7328">
            <v>-0.06</v>
          </cell>
        </row>
        <row r="7329">
          <cell r="A7329">
            <v>42880.029606481483</v>
          </cell>
          <cell r="B7329">
            <v>-0.85</v>
          </cell>
          <cell r="C7329">
            <v>-0.06</v>
          </cell>
        </row>
        <row r="7330">
          <cell r="A7330">
            <v>42880.029953703706</v>
          </cell>
          <cell r="B7330">
            <v>-0.85</v>
          </cell>
          <cell r="C7330">
            <v>-0.05</v>
          </cell>
        </row>
        <row r="7331">
          <cell r="A7331">
            <v>42880.030300925922</v>
          </cell>
          <cell r="B7331">
            <v>-0.85</v>
          </cell>
          <cell r="C7331">
            <v>-0.05</v>
          </cell>
        </row>
        <row r="7332">
          <cell r="A7332">
            <v>42880.030648148146</v>
          </cell>
          <cell r="B7332">
            <v>-0.85</v>
          </cell>
          <cell r="C7332">
            <v>-0.05</v>
          </cell>
        </row>
        <row r="7333">
          <cell r="A7333">
            <v>42880.030995370369</v>
          </cell>
          <cell r="B7333">
            <v>-0.85</v>
          </cell>
          <cell r="C7333">
            <v>-0.04</v>
          </cell>
        </row>
        <row r="7334">
          <cell r="A7334">
            <v>42880.031342592592</v>
          </cell>
          <cell r="B7334">
            <v>-0.85</v>
          </cell>
          <cell r="C7334">
            <v>-0.04</v>
          </cell>
        </row>
        <row r="7335">
          <cell r="A7335">
            <v>42880.031689814816</v>
          </cell>
          <cell r="B7335">
            <v>-0.84</v>
          </cell>
          <cell r="C7335">
            <v>-0.04</v>
          </cell>
        </row>
        <row r="7336">
          <cell r="A7336">
            <v>42880.032037037039</v>
          </cell>
          <cell r="B7336">
            <v>-0.84</v>
          </cell>
          <cell r="C7336">
            <v>-0.04</v>
          </cell>
        </row>
        <row r="7337">
          <cell r="A7337">
            <v>42880.032384259262</v>
          </cell>
          <cell r="B7337">
            <v>-0.84</v>
          </cell>
          <cell r="C7337">
            <v>-0.03</v>
          </cell>
        </row>
        <row r="7338">
          <cell r="A7338">
            <v>42880.032731481479</v>
          </cell>
          <cell r="B7338">
            <v>-0.84</v>
          </cell>
          <cell r="C7338">
            <v>-0.03</v>
          </cell>
        </row>
        <row r="7339">
          <cell r="A7339">
            <v>42880.033078703702</v>
          </cell>
          <cell r="B7339">
            <v>-0.84</v>
          </cell>
          <cell r="C7339">
            <v>-0.03</v>
          </cell>
        </row>
        <row r="7340">
          <cell r="A7340">
            <v>42880.033425925925</v>
          </cell>
          <cell r="B7340">
            <v>-0.83</v>
          </cell>
          <cell r="C7340">
            <v>-0.03</v>
          </cell>
        </row>
        <row r="7341">
          <cell r="A7341">
            <v>42880.033773148149</v>
          </cell>
          <cell r="B7341">
            <v>-0.82</v>
          </cell>
          <cell r="C7341">
            <v>-0.03</v>
          </cell>
        </row>
        <row r="7342">
          <cell r="A7342">
            <v>42880.034120370372</v>
          </cell>
          <cell r="B7342">
            <v>-0.82</v>
          </cell>
          <cell r="C7342">
            <v>-0.03</v>
          </cell>
        </row>
        <row r="7343">
          <cell r="A7343">
            <v>42880.034467592595</v>
          </cell>
          <cell r="B7343">
            <v>-0.82</v>
          </cell>
          <cell r="C7343">
            <v>-0.02</v>
          </cell>
        </row>
        <row r="7344">
          <cell r="A7344">
            <v>42880.034814814811</v>
          </cell>
          <cell r="B7344">
            <v>-0.82</v>
          </cell>
          <cell r="C7344">
            <v>-0.02</v>
          </cell>
        </row>
        <row r="7345">
          <cell r="A7345">
            <v>42880.035162037035</v>
          </cell>
          <cell r="B7345">
            <v>-0.82</v>
          </cell>
          <cell r="C7345">
            <v>-0.01</v>
          </cell>
        </row>
        <row r="7346">
          <cell r="A7346">
            <v>42880.035509259258</v>
          </cell>
          <cell r="B7346">
            <v>-0.81</v>
          </cell>
          <cell r="C7346">
            <v>-0.01</v>
          </cell>
        </row>
        <row r="7347">
          <cell r="A7347">
            <v>42880.035856481481</v>
          </cell>
          <cell r="B7347">
            <v>-0.82</v>
          </cell>
          <cell r="C7347">
            <v>0</v>
          </cell>
        </row>
        <row r="7348">
          <cell r="A7348">
            <v>42880.036203703705</v>
          </cell>
          <cell r="B7348">
            <v>-0.81</v>
          </cell>
          <cell r="C7348">
            <v>0</v>
          </cell>
        </row>
        <row r="7349">
          <cell r="A7349">
            <v>42880.036550925928</v>
          </cell>
          <cell r="B7349">
            <v>-0.81</v>
          </cell>
          <cell r="C7349">
            <v>0</v>
          </cell>
        </row>
        <row r="7350">
          <cell r="A7350">
            <v>42880.036898148152</v>
          </cell>
          <cell r="B7350">
            <v>-0.81</v>
          </cell>
          <cell r="C7350">
            <v>0</v>
          </cell>
        </row>
        <row r="7351">
          <cell r="A7351">
            <v>42880.037245370368</v>
          </cell>
          <cell r="B7351">
            <v>-0.81</v>
          </cell>
          <cell r="C7351">
            <v>0.01</v>
          </cell>
        </row>
        <row r="7352">
          <cell r="A7352">
            <v>42880.037592592591</v>
          </cell>
          <cell r="B7352">
            <v>-0.81</v>
          </cell>
          <cell r="C7352">
            <v>0.02</v>
          </cell>
        </row>
        <row r="7353">
          <cell r="A7353">
            <v>42880.037939814814</v>
          </cell>
          <cell r="B7353">
            <v>-0.8</v>
          </cell>
          <cell r="C7353">
            <v>0.03</v>
          </cell>
        </row>
        <row r="7354">
          <cell r="A7354">
            <v>42880.038287037038</v>
          </cell>
          <cell r="B7354">
            <v>-0.79</v>
          </cell>
          <cell r="C7354">
            <v>0.03</v>
          </cell>
        </row>
        <row r="7355">
          <cell r="A7355">
            <v>42880.038634259261</v>
          </cell>
          <cell r="B7355">
            <v>-0.79</v>
          </cell>
          <cell r="C7355">
            <v>0.05</v>
          </cell>
        </row>
        <row r="7356">
          <cell r="A7356">
            <v>42880.038981481484</v>
          </cell>
          <cell r="B7356">
            <v>-0.78</v>
          </cell>
          <cell r="C7356">
            <v>0.05</v>
          </cell>
        </row>
        <row r="7357">
          <cell r="A7357">
            <v>42880.0393287037</v>
          </cell>
          <cell r="B7357">
            <v>-0.78</v>
          </cell>
          <cell r="C7357">
            <v>0.05</v>
          </cell>
        </row>
        <row r="7358">
          <cell r="A7358">
            <v>42880.039675925924</v>
          </cell>
          <cell r="B7358">
            <v>-0.78</v>
          </cell>
          <cell r="C7358">
            <v>0.05</v>
          </cell>
        </row>
        <row r="7359">
          <cell r="A7359">
            <v>42880.040023148147</v>
          </cell>
          <cell r="B7359">
            <v>-0.78</v>
          </cell>
          <cell r="C7359">
            <v>0.06</v>
          </cell>
        </row>
        <row r="7360">
          <cell r="A7360">
            <v>42880.040370370371</v>
          </cell>
          <cell r="B7360">
            <v>-0.78</v>
          </cell>
          <cell r="C7360">
            <v>0.06</v>
          </cell>
        </row>
        <row r="7361">
          <cell r="A7361">
            <v>42880.040717592594</v>
          </cell>
          <cell r="B7361">
            <v>-0.78</v>
          </cell>
          <cell r="C7361">
            <v>7.0000000000000007E-2</v>
          </cell>
        </row>
        <row r="7362">
          <cell r="A7362">
            <v>42880.041064814817</v>
          </cell>
          <cell r="B7362">
            <v>-0.78</v>
          </cell>
          <cell r="C7362">
            <v>7.0000000000000007E-2</v>
          </cell>
        </row>
        <row r="7363">
          <cell r="A7363">
            <v>42880.041412037041</v>
          </cell>
          <cell r="B7363">
            <v>-0.78</v>
          </cell>
          <cell r="C7363">
            <v>7.0000000000000007E-2</v>
          </cell>
        </row>
        <row r="7364">
          <cell r="A7364">
            <v>42880.041759259257</v>
          </cell>
          <cell r="B7364">
            <v>-0.77</v>
          </cell>
          <cell r="C7364">
            <v>0.08</v>
          </cell>
        </row>
        <row r="7365">
          <cell r="A7365">
            <v>42880.04210648148</v>
          </cell>
          <cell r="B7365">
            <v>-0.77</v>
          </cell>
          <cell r="C7365">
            <v>0.08</v>
          </cell>
        </row>
        <row r="7366">
          <cell r="A7366">
            <v>42880.042453703703</v>
          </cell>
          <cell r="B7366">
            <v>-0.78</v>
          </cell>
          <cell r="C7366">
            <v>7.0000000000000007E-2</v>
          </cell>
        </row>
        <row r="7367">
          <cell r="A7367">
            <v>42880.042800925927</v>
          </cell>
          <cell r="B7367">
            <v>-0.77</v>
          </cell>
          <cell r="C7367">
            <v>0.09</v>
          </cell>
        </row>
        <row r="7368">
          <cell r="A7368">
            <v>42880.04314814815</v>
          </cell>
          <cell r="B7368">
            <v>-0.77</v>
          </cell>
          <cell r="C7368">
            <v>0.1</v>
          </cell>
        </row>
        <row r="7369">
          <cell r="A7369">
            <v>42880.043495370373</v>
          </cell>
          <cell r="B7369">
            <v>-0.76</v>
          </cell>
          <cell r="C7369">
            <v>0.11</v>
          </cell>
        </row>
        <row r="7370">
          <cell r="A7370">
            <v>42880.043842592589</v>
          </cell>
          <cell r="B7370">
            <v>-0.75</v>
          </cell>
          <cell r="C7370">
            <v>0.1</v>
          </cell>
        </row>
        <row r="7371">
          <cell r="A7371">
            <v>42880.044189814813</v>
          </cell>
          <cell r="B7371">
            <v>-0.75</v>
          </cell>
          <cell r="C7371">
            <v>0.12</v>
          </cell>
        </row>
        <row r="7372">
          <cell r="A7372">
            <v>42880.044537037036</v>
          </cell>
          <cell r="B7372">
            <v>-0.75</v>
          </cell>
          <cell r="C7372">
            <v>0.12</v>
          </cell>
        </row>
        <row r="7373">
          <cell r="A7373">
            <v>42880.04488425926</v>
          </cell>
          <cell r="B7373">
            <v>-0.75</v>
          </cell>
          <cell r="C7373">
            <v>0.12</v>
          </cell>
        </row>
        <row r="7374">
          <cell r="A7374">
            <v>42880.045231481483</v>
          </cell>
          <cell r="B7374">
            <v>-0.75</v>
          </cell>
          <cell r="C7374">
            <v>0.13</v>
          </cell>
        </row>
        <row r="7375">
          <cell r="A7375">
            <v>42880.045578703706</v>
          </cell>
          <cell r="B7375">
            <v>-0.75</v>
          </cell>
          <cell r="C7375">
            <v>0.13</v>
          </cell>
        </row>
        <row r="7376">
          <cell r="A7376">
            <v>42880.045925925922</v>
          </cell>
          <cell r="B7376">
            <v>-0.75</v>
          </cell>
          <cell r="C7376">
            <v>0.13</v>
          </cell>
        </row>
        <row r="7377">
          <cell r="A7377">
            <v>42880.046273148146</v>
          </cell>
          <cell r="B7377">
            <v>-0.74</v>
          </cell>
          <cell r="C7377">
            <v>0.13</v>
          </cell>
        </row>
        <row r="7378">
          <cell r="A7378">
            <v>42880.046620370369</v>
          </cell>
          <cell r="B7378">
            <v>-0.74</v>
          </cell>
          <cell r="C7378">
            <v>0.13</v>
          </cell>
        </row>
        <row r="7379">
          <cell r="A7379">
            <v>42880.046967592592</v>
          </cell>
          <cell r="B7379">
            <v>-0.74</v>
          </cell>
          <cell r="C7379">
            <v>0.13</v>
          </cell>
        </row>
        <row r="7380">
          <cell r="A7380">
            <v>42880.047314814816</v>
          </cell>
          <cell r="B7380">
            <v>-0.75</v>
          </cell>
          <cell r="C7380">
            <v>0.13</v>
          </cell>
        </row>
        <row r="7381">
          <cell r="A7381">
            <v>42880.047662037039</v>
          </cell>
          <cell r="B7381">
            <v>-0.74</v>
          </cell>
          <cell r="C7381">
            <v>0.13</v>
          </cell>
        </row>
        <row r="7382">
          <cell r="A7382">
            <v>42880.048009259262</v>
          </cell>
          <cell r="B7382">
            <v>-0.73</v>
          </cell>
          <cell r="C7382">
            <v>0.13</v>
          </cell>
        </row>
        <row r="7383">
          <cell r="A7383">
            <v>42880.048368055555</v>
          </cell>
          <cell r="B7383">
            <v>-0.73</v>
          </cell>
          <cell r="C7383">
            <v>0.14000000000000001</v>
          </cell>
        </row>
        <row r="7384">
          <cell r="A7384">
            <v>42880.048715277779</v>
          </cell>
          <cell r="B7384">
            <v>-0.72</v>
          </cell>
          <cell r="C7384">
            <v>0.15</v>
          </cell>
        </row>
        <row r="7385">
          <cell r="A7385">
            <v>42880.049062500002</v>
          </cell>
          <cell r="B7385">
            <v>-0.72</v>
          </cell>
          <cell r="C7385">
            <v>0.15</v>
          </cell>
        </row>
        <row r="7386">
          <cell r="A7386">
            <v>42880.049409722225</v>
          </cell>
          <cell r="B7386">
            <v>-0.72</v>
          </cell>
          <cell r="C7386">
            <v>0.14000000000000001</v>
          </cell>
        </row>
        <row r="7387">
          <cell r="A7387">
            <v>42880.049756944441</v>
          </cell>
          <cell r="B7387">
            <v>-0.72</v>
          </cell>
          <cell r="C7387">
            <v>0.15</v>
          </cell>
        </row>
        <row r="7388">
          <cell r="A7388">
            <v>42880.050104166665</v>
          </cell>
          <cell r="B7388">
            <v>-0.71</v>
          </cell>
          <cell r="C7388">
            <v>0.15</v>
          </cell>
        </row>
        <row r="7389">
          <cell r="A7389">
            <v>42880.050451388888</v>
          </cell>
          <cell r="B7389">
            <v>-0.72</v>
          </cell>
          <cell r="C7389">
            <v>0.15</v>
          </cell>
        </row>
        <row r="7390">
          <cell r="A7390">
            <v>42880.050798611112</v>
          </cell>
          <cell r="B7390">
            <v>-0.72</v>
          </cell>
          <cell r="C7390">
            <v>0.16</v>
          </cell>
        </row>
        <row r="7391">
          <cell r="A7391">
            <v>42880.051145833335</v>
          </cell>
          <cell r="B7391">
            <v>-0.71</v>
          </cell>
          <cell r="C7391">
            <v>0.16</v>
          </cell>
        </row>
        <row r="7392">
          <cell r="A7392">
            <v>42880.051493055558</v>
          </cell>
          <cell r="B7392">
            <v>-0.71</v>
          </cell>
          <cell r="C7392">
            <v>0.16</v>
          </cell>
        </row>
        <row r="7393">
          <cell r="A7393">
            <v>42880.051840277774</v>
          </cell>
          <cell r="B7393">
            <v>-0.71</v>
          </cell>
          <cell r="C7393">
            <v>0.17</v>
          </cell>
        </row>
        <row r="7394">
          <cell r="A7394">
            <v>42880.052187499998</v>
          </cell>
          <cell r="B7394">
            <v>-0.71</v>
          </cell>
          <cell r="C7394">
            <v>0.16</v>
          </cell>
        </row>
        <row r="7395">
          <cell r="A7395">
            <v>42880.052534722221</v>
          </cell>
          <cell r="B7395">
            <v>-0.7</v>
          </cell>
          <cell r="C7395">
            <v>0.17</v>
          </cell>
        </row>
        <row r="7396">
          <cell r="A7396">
            <v>42880.052881944444</v>
          </cell>
          <cell r="B7396">
            <v>-0.7</v>
          </cell>
          <cell r="C7396">
            <v>0.17</v>
          </cell>
        </row>
        <row r="7397">
          <cell r="A7397">
            <v>42880.053229166668</v>
          </cell>
          <cell r="B7397">
            <v>-0.7</v>
          </cell>
          <cell r="C7397">
            <v>0.17</v>
          </cell>
        </row>
        <row r="7398">
          <cell r="A7398">
            <v>42880.053576388891</v>
          </cell>
          <cell r="B7398">
            <v>-0.69</v>
          </cell>
          <cell r="C7398">
            <v>0.17</v>
          </cell>
        </row>
        <row r="7399">
          <cell r="A7399">
            <v>42880.053923611114</v>
          </cell>
          <cell r="B7399">
            <v>-0.69</v>
          </cell>
          <cell r="C7399">
            <v>0.17</v>
          </cell>
        </row>
        <row r="7400">
          <cell r="A7400">
            <v>42880.054270833331</v>
          </cell>
          <cell r="B7400">
            <v>-0.7</v>
          </cell>
          <cell r="C7400">
            <v>0.18</v>
          </cell>
        </row>
        <row r="7401">
          <cell r="A7401">
            <v>42880.054618055554</v>
          </cell>
          <cell r="B7401">
            <v>-0.69</v>
          </cell>
          <cell r="C7401">
            <v>0.18</v>
          </cell>
        </row>
        <row r="7402">
          <cell r="A7402">
            <v>42880.054965277777</v>
          </cell>
          <cell r="B7402">
            <v>-0.68</v>
          </cell>
          <cell r="C7402">
            <v>0.18</v>
          </cell>
        </row>
        <row r="7403">
          <cell r="A7403">
            <v>42880.055312500001</v>
          </cell>
          <cell r="B7403">
            <v>-0.68</v>
          </cell>
          <cell r="C7403">
            <v>0.18</v>
          </cell>
        </row>
        <row r="7404">
          <cell r="A7404">
            <v>42880.055659722224</v>
          </cell>
          <cell r="B7404">
            <v>-0.68</v>
          </cell>
          <cell r="C7404">
            <v>0.19</v>
          </cell>
        </row>
        <row r="7405">
          <cell r="A7405">
            <v>42880.056006944447</v>
          </cell>
          <cell r="B7405">
            <v>-0.68</v>
          </cell>
          <cell r="C7405">
            <v>0.19</v>
          </cell>
        </row>
        <row r="7406">
          <cell r="A7406">
            <v>42880.056354166663</v>
          </cell>
          <cell r="B7406">
            <v>-0.68</v>
          </cell>
          <cell r="C7406">
            <v>0.19</v>
          </cell>
        </row>
        <row r="7407">
          <cell r="A7407">
            <v>42880.056701388887</v>
          </cell>
          <cell r="B7407">
            <v>-0.68</v>
          </cell>
          <cell r="C7407">
            <v>0.2</v>
          </cell>
        </row>
        <row r="7408">
          <cell r="A7408">
            <v>42880.05704861111</v>
          </cell>
          <cell r="B7408">
            <v>-0.68</v>
          </cell>
          <cell r="C7408">
            <v>0.2</v>
          </cell>
        </row>
        <row r="7409">
          <cell r="A7409">
            <v>42880.057395833333</v>
          </cell>
          <cell r="B7409">
            <v>-0.68</v>
          </cell>
          <cell r="C7409">
            <v>0.2</v>
          </cell>
        </row>
        <row r="7410">
          <cell r="A7410">
            <v>42880.057743055557</v>
          </cell>
          <cell r="B7410">
            <v>-0.67</v>
          </cell>
          <cell r="C7410">
            <v>0.2</v>
          </cell>
        </row>
        <row r="7411">
          <cell r="A7411">
            <v>42880.05809027778</v>
          </cell>
          <cell r="B7411">
            <v>-0.67</v>
          </cell>
          <cell r="C7411">
            <v>0.2</v>
          </cell>
        </row>
        <row r="7412">
          <cell r="A7412">
            <v>42880.058437500003</v>
          </cell>
          <cell r="B7412">
            <v>-0.67</v>
          </cell>
          <cell r="C7412">
            <v>0.2</v>
          </cell>
        </row>
        <row r="7413">
          <cell r="A7413">
            <v>42880.05878472222</v>
          </cell>
          <cell r="B7413">
            <v>-0.67</v>
          </cell>
          <cell r="C7413">
            <v>0.21</v>
          </cell>
        </row>
        <row r="7414">
          <cell r="A7414">
            <v>42880.059131944443</v>
          </cell>
          <cell r="B7414">
            <v>-0.66</v>
          </cell>
          <cell r="C7414">
            <v>0.2</v>
          </cell>
        </row>
        <row r="7415">
          <cell r="A7415">
            <v>42880.059479166666</v>
          </cell>
          <cell r="B7415">
            <v>-0.67</v>
          </cell>
          <cell r="C7415">
            <v>0.21</v>
          </cell>
        </row>
        <row r="7416">
          <cell r="A7416">
            <v>42880.05982638889</v>
          </cell>
          <cell r="B7416">
            <v>-0.66</v>
          </cell>
          <cell r="C7416">
            <v>0.21</v>
          </cell>
        </row>
        <row r="7417">
          <cell r="A7417">
            <v>42880.060173611113</v>
          </cell>
          <cell r="B7417">
            <v>-0.65</v>
          </cell>
          <cell r="C7417">
            <v>0.22</v>
          </cell>
        </row>
        <row r="7418">
          <cell r="A7418">
            <v>42880.060520833336</v>
          </cell>
          <cell r="B7418">
            <v>-0.66</v>
          </cell>
          <cell r="C7418">
            <v>0.23</v>
          </cell>
        </row>
        <row r="7419">
          <cell r="A7419">
            <v>42880.060868055552</v>
          </cell>
          <cell r="B7419">
            <v>-0.65</v>
          </cell>
          <cell r="C7419">
            <v>0.22</v>
          </cell>
        </row>
        <row r="7420">
          <cell r="A7420">
            <v>42880.061215277776</v>
          </cell>
          <cell r="B7420">
            <v>-0.65</v>
          </cell>
          <cell r="C7420">
            <v>0.22</v>
          </cell>
        </row>
        <row r="7421">
          <cell r="A7421">
            <v>42880.061562499999</v>
          </cell>
          <cell r="B7421">
            <v>-0.65</v>
          </cell>
          <cell r="C7421">
            <v>0.23</v>
          </cell>
        </row>
        <row r="7422">
          <cell r="A7422">
            <v>42880.061909722222</v>
          </cell>
          <cell r="B7422">
            <v>-0.64</v>
          </cell>
          <cell r="C7422">
            <v>0.23</v>
          </cell>
        </row>
        <row r="7423">
          <cell r="A7423">
            <v>42880.062256944446</v>
          </cell>
          <cell r="B7423">
            <v>-0.65</v>
          </cell>
          <cell r="C7423">
            <v>0.23</v>
          </cell>
        </row>
        <row r="7424">
          <cell r="A7424">
            <v>42880.062604166669</v>
          </cell>
          <cell r="B7424">
            <v>-0.65</v>
          </cell>
          <cell r="C7424">
            <v>0.23</v>
          </cell>
        </row>
        <row r="7425">
          <cell r="A7425">
            <v>42880.062951388885</v>
          </cell>
          <cell r="B7425">
            <v>-0.65</v>
          </cell>
          <cell r="C7425">
            <v>0.23</v>
          </cell>
        </row>
        <row r="7426">
          <cell r="A7426">
            <v>42880.063298611109</v>
          </cell>
          <cell r="B7426">
            <v>-0.65</v>
          </cell>
          <cell r="C7426">
            <v>0.24</v>
          </cell>
        </row>
        <row r="7427">
          <cell r="A7427">
            <v>42880.063645833332</v>
          </cell>
          <cell r="B7427">
            <v>-0.64</v>
          </cell>
          <cell r="C7427">
            <v>0.24</v>
          </cell>
        </row>
        <row r="7428">
          <cell r="A7428">
            <v>42880.063993055555</v>
          </cell>
          <cell r="B7428">
            <v>-0.64</v>
          </cell>
          <cell r="C7428">
            <v>0.24</v>
          </cell>
        </row>
        <row r="7429">
          <cell r="A7429">
            <v>42880.064340277779</v>
          </cell>
          <cell r="B7429">
            <v>-0.64</v>
          </cell>
          <cell r="C7429">
            <v>0.24</v>
          </cell>
        </row>
        <row r="7430">
          <cell r="A7430">
            <v>42880.064687500002</v>
          </cell>
          <cell r="B7430">
            <v>-0.64</v>
          </cell>
          <cell r="C7430">
            <v>0.25</v>
          </cell>
        </row>
        <row r="7431">
          <cell r="A7431">
            <v>42880.065034722225</v>
          </cell>
          <cell r="B7431">
            <v>-0.63</v>
          </cell>
          <cell r="C7431">
            <v>0.25</v>
          </cell>
        </row>
        <row r="7432">
          <cell r="A7432">
            <v>42880.065381944441</v>
          </cell>
          <cell r="B7432">
            <v>-0.63</v>
          </cell>
          <cell r="C7432">
            <v>0.25</v>
          </cell>
        </row>
        <row r="7433">
          <cell r="A7433">
            <v>42880.065729166665</v>
          </cell>
          <cell r="B7433">
            <v>-0.63</v>
          </cell>
          <cell r="C7433">
            <v>0.26</v>
          </cell>
        </row>
        <row r="7434">
          <cell r="A7434">
            <v>42880.066076388888</v>
          </cell>
          <cell r="B7434">
            <v>-0.62</v>
          </cell>
          <cell r="C7434">
            <v>0.26</v>
          </cell>
        </row>
        <row r="7435">
          <cell r="A7435">
            <v>42880.066423611112</v>
          </cell>
          <cell r="B7435">
            <v>-0.62</v>
          </cell>
          <cell r="C7435">
            <v>0.26</v>
          </cell>
        </row>
        <row r="7436">
          <cell r="A7436">
            <v>42880.066770833335</v>
          </cell>
          <cell r="B7436">
            <v>-0.63</v>
          </cell>
          <cell r="C7436">
            <v>0.27</v>
          </cell>
        </row>
        <row r="7437">
          <cell r="A7437">
            <v>42880.067118055558</v>
          </cell>
          <cell r="B7437">
            <v>-0.62</v>
          </cell>
          <cell r="C7437">
            <v>0.27</v>
          </cell>
        </row>
        <row r="7438">
          <cell r="A7438">
            <v>42880.067465277774</v>
          </cell>
          <cell r="B7438">
            <v>-0.62</v>
          </cell>
          <cell r="C7438">
            <v>0.27</v>
          </cell>
        </row>
        <row r="7439">
          <cell r="A7439">
            <v>42880.067812499998</v>
          </cell>
          <cell r="B7439">
            <v>-0.62</v>
          </cell>
          <cell r="C7439">
            <v>0.28000000000000003</v>
          </cell>
        </row>
        <row r="7440">
          <cell r="A7440">
            <v>42880.068159722221</v>
          </cell>
          <cell r="B7440">
            <v>-0.62</v>
          </cell>
          <cell r="C7440">
            <v>0.28000000000000003</v>
          </cell>
        </row>
        <row r="7441">
          <cell r="A7441">
            <v>42880.068506944444</v>
          </cell>
          <cell r="B7441">
            <v>-0.61</v>
          </cell>
          <cell r="C7441">
            <v>0.28000000000000003</v>
          </cell>
        </row>
        <row r="7442">
          <cell r="A7442">
            <v>42880.068854166668</v>
          </cell>
          <cell r="B7442">
            <v>-0.61</v>
          </cell>
          <cell r="C7442">
            <v>0.28999999999999998</v>
          </cell>
        </row>
        <row r="7443">
          <cell r="A7443">
            <v>42880.069201388891</v>
          </cell>
          <cell r="B7443">
            <v>-0.61</v>
          </cell>
          <cell r="C7443">
            <v>0.28999999999999998</v>
          </cell>
        </row>
        <row r="7444">
          <cell r="A7444">
            <v>42880.069548611114</v>
          </cell>
          <cell r="B7444">
            <v>-0.61</v>
          </cell>
          <cell r="C7444">
            <v>0.3</v>
          </cell>
        </row>
        <row r="7445">
          <cell r="A7445">
            <v>42880.069895833331</v>
          </cell>
          <cell r="B7445">
            <v>-0.61</v>
          </cell>
          <cell r="C7445">
            <v>0.3</v>
          </cell>
        </row>
        <row r="7446">
          <cell r="A7446">
            <v>42880.070243055554</v>
          </cell>
          <cell r="B7446">
            <v>-0.61</v>
          </cell>
          <cell r="C7446">
            <v>0.28999999999999998</v>
          </cell>
        </row>
        <row r="7447">
          <cell r="A7447">
            <v>42880.070590277777</v>
          </cell>
          <cell r="B7447">
            <v>-0.6</v>
          </cell>
          <cell r="C7447">
            <v>0.28999999999999998</v>
          </cell>
        </row>
        <row r="7448">
          <cell r="A7448">
            <v>42880.070937500001</v>
          </cell>
          <cell r="B7448">
            <v>-0.6</v>
          </cell>
          <cell r="C7448">
            <v>0.3</v>
          </cell>
        </row>
        <row r="7449">
          <cell r="A7449">
            <v>42880.071284722224</v>
          </cell>
          <cell r="B7449">
            <v>-0.59</v>
          </cell>
          <cell r="C7449">
            <v>0.3</v>
          </cell>
        </row>
        <row r="7450">
          <cell r="A7450">
            <v>42880.071631944447</v>
          </cell>
          <cell r="B7450">
            <v>-0.59</v>
          </cell>
          <cell r="C7450">
            <v>0.3</v>
          </cell>
        </row>
        <row r="7451">
          <cell r="A7451">
            <v>42880.071979166663</v>
          </cell>
          <cell r="B7451">
            <v>-0.6</v>
          </cell>
          <cell r="C7451">
            <v>0.3</v>
          </cell>
        </row>
        <row r="7452">
          <cell r="A7452">
            <v>42880.072337962964</v>
          </cell>
          <cell r="B7452">
            <v>-0.6</v>
          </cell>
          <cell r="C7452">
            <v>0.3</v>
          </cell>
        </row>
        <row r="7453">
          <cell r="A7453">
            <v>42880.072685185187</v>
          </cell>
          <cell r="B7453">
            <v>-0.59</v>
          </cell>
          <cell r="C7453">
            <v>0.3</v>
          </cell>
        </row>
        <row r="7454">
          <cell r="A7454">
            <v>42880.07303240741</v>
          </cell>
          <cell r="B7454">
            <v>-0.59</v>
          </cell>
          <cell r="C7454">
            <v>0.3</v>
          </cell>
        </row>
        <row r="7455">
          <cell r="A7455">
            <v>42880.073379629626</v>
          </cell>
          <cell r="B7455">
            <v>-0.59</v>
          </cell>
          <cell r="C7455">
            <v>0.3</v>
          </cell>
        </row>
        <row r="7456">
          <cell r="A7456">
            <v>42880.07372685185</v>
          </cell>
          <cell r="B7456">
            <v>-0.59</v>
          </cell>
          <cell r="C7456">
            <v>0.3</v>
          </cell>
        </row>
        <row r="7457">
          <cell r="A7457">
            <v>42880.074074074073</v>
          </cell>
          <cell r="B7457">
            <v>-0.57999999999999996</v>
          </cell>
          <cell r="C7457">
            <v>0.3</v>
          </cell>
        </row>
        <row r="7458">
          <cell r="A7458">
            <v>42880.074421296296</v>
          </cell>
          <cell r="B7458">
            <v>-0.57999999999999996</v>
          </cell>
          <cell r="C7458">
            <v>0.3</v>
          </cell>
        </row>
        <row r="7459">
          <cell r="A7459">
            <v>42880.07476851852</v>
          </cell>
          <cell r="B7459">
            <v>-0.57999999999999996</v>
          </cell>
          <cell r="C7459">
            <v>0.31</v>
          </cell>
        </row>
        <row r="7460">
          <cell r="A7460">
            <v>42880.075115740743</v>
          </cell>
          <cell r="B7460">
            <v>-0.59</v>
          </cell>
          <cell r="C7460">
            <v>0.3</v>
          </cell>
        </row>
        <row r="7461">
          <cell r="A7461">
            <v>42880.075462962966</v>
          </cell>
          <cell r="B7461">
            <v>-0.57999999999999996</v>
          </cell>
          <cell r="C7461">
            <v>0.31</v>
          </cell>
        </row>
        <row r="7462">
          <cell r="A7462">
            <v>42880.075810185182</v>
          </cell>
          <cell r="B7462">
            <v>-0.57999999999999996</v>
          </cell>
          <cell r="C7462">
            <v>0.32</v>
          </cell>
        </row>
        <row r="7463">
          <cell r="A7463">
            <v>42880.076157407406</v>
          </cell>
          <cell r="B7463">
            <v>-0.57999999999999996</v>
          </cell>
          <cell r="C7463">
            <v>0.32</v>
          </cell>
        </row>
        <row r="7464">
          <cell r="A7464">
            <v>42880.076504629629</v>
          </cell>
          <cell r="B7464">
            <v>-0.56999999999999995</v>
          </cell>
          <cell r="C7464">
            <v>0.31</v>
          </cell>
        </row>
        <row r="7465">
          <cell r="A7465">
            <v>42880.076851851853</v>
          </cell>
          <cell r="B7465">
            <v>-0.56999999999999995</v>
          </cell>
          <cell r="C7465">
            <v>0.32</v>
          </cell>
        </row>
        <row r="7466">
          <cell r="A7466">
            <v>42880.077199074076</v>
          </cell>
          <cell r="B7466">
            <v>-0.56999999999999995</v>
          </cell>
          <cell r="C7466">
            <v>0.32</v>
          </cell>
        </row>
        <row r="7467">
          <cell r="A7467">
            <v>42880.077546296299</v>
          </cell>
          <cell r="B7467">
            <v>-0.56999999999999995</v>
          </cell>
          <cell r="C7467">
            <v>0.31</v>
          </cell>
        </row>
        <row r="7468">
          <cell r="A7468">
            <v>42880.077893518515</v>
          </cell>
          <cell r="B7468">
            <v>-0.56999999999999995</v>
          </cell>
          <cell r="C7468">
            <v>0.31</v>
          </cell>
        </row>
        <row r="7469">
          <cell r="A7469">
            <v>42880.078240740739</v>
          </cell>
          <cell r="B7469">
            <v>-0.56000000000000005</v>
          </cell>
          <cell r="C7469">
            <v>0.31</v>
          </cell>
        </row>
        <row r="7470">
          <cell r="A7470">
            <v>42880.078587962962</v>
          </cell>
          <cell r="B7470">
            <v>-0.56000000000000005</v>
          </cell>
          <cell r="C7470">
            <v>0.31</v>
          </cell>
        </row>
        <row r="7471">
          <cell r="A7471">
            <v>42880.078935185185</v>
          </cell>
          <cell r="B7471">
            <v>-0.56000000000000005</v>
          </cell>
          <cell r="C7471">
            <v>0.32</v>
          </cell>
        </row>
        <row r="7472">
          <cell r="A7472">
            <v>42880.079282407409</v>
          </cell>
          <cell r="B7472">
            <v>-0.55000000000000004</v>
          </cell>
          <cell r="C7472">
            <v>0.31</v>
          </cell>
        </row>
        <row r="7473">
          <cell r="A7473">
            <v>42880.079629629632</v>
          </cell>
          <cell r="B7473">
            <v>-0.55000000000000004</v>
          </cell>
          <cell r="C7473">
            <v>0.31</v>
          </cell>
        </row>
        <row r="7474">
          <cell r="A7474">
            <v>42880.079976851855</v>
          </cell>
          <cell r="B7474">
            <v>-0.56000000000000005</v>
          </cell>
          <cell r="C7474">
            <v>0.31</v>
          </cell>
        </row>
        <row r="7475">
          <cell r="A7475">
            <v>42880.080324074072</v>
          </cell>
          <cell r="B7475">
            <v>-0.55000000000000004</v>
          </cell>
          <cell r="C7475">
            <v>0.31</v>
          </cell>
        </row>
        <row r="7476">
          <cell r="A7476">
            <v>42880.080671296295</v>
          </cell>
          <cell r="B7476">
            <v>-0.55000000000000004</v>
          </cell>
          <cell r="C7476">
            <v>0.31</v>
          </cell>
        </row>
        <row r="7477">
          <cell r="A7477">
            <v>42880.081018518518</v>
          </cell>
          <cell r="B7477">
            <v>-0.55000000000000004</v>
          </cell>
          <cell r="C7477">
            <v>0.3</v>
          </cell>
        </row>
        <row r="7478">
          <cell r="A7478">
            <v>42880.081365740742</v>
          </cell>
          <cell r="B7478">
            <v>-0.55000000000000004</v>
          </cell>
          <cell r="C7478">
            <v>0.3</v>
          </cell>
        </row>
        <row r="7479">
          <cell r="A7479">
            <v>42880.081712962965</v>
          </cell>
          <cell r="B7479">
            <v>-0.56000000000000005</v>
          </cell>
          <cell r="C7479">
            <v>0.31</v>
          </cell>
        </row>
        <row r="7480">
          <cell r="A7480">
            <v>42880.082060185188</v>
          </cell>
          <cell r="B7480">
            <v>-0.55000000000000004</v>
          </cell>
          <cell r="C7480">
            <v>0.3</v>
          </cell>
        </row>
        <row r="7481">
          <cell r="A7481">
            <v>42880.082407407404</v>
          </cell>
          <cell r="B7481">
            <v>-0.54</v>
          </cell>
          <cell r="C7481">
            <v>0.3</v>
          </cell>
        </row>
        <row r="7482">
          <cell r="A7482">
            <v>42880.082754629628</v>
          </cell>
          <cell r="B7482">
            <v>-0.55000000000000004</v>
          </cell>
          <cell r="C7482">
            <v>0.3</v>
          </cell>
        </row>
        <row r="7483">
          <cell r="A7483">
            <v>42880.083101851851</v>
          </cell>
          <cell r="B7483">
            <v>-0.54</v>
          </cell>
          <cell r="C7483">
            <v>0.3</v>
          </cell>
        </row>
        <row r="7484">
          <cell r="A7484">
            <v>42880.083449074074</v>
          </cell>
          <cell r="B7484">
            <v>-0.54</v>
          </cell>
          <cell r="C7484">
            <v>0.3</v>
          </cell>
        </row>
        <row r="7485">
          <cell r="A7485">
            <v>42880.083796296298</v>
          </cell>
          <cell r="B7485">
            <v>-0.54</v>
          </cell>
          <cell r="C7485">
            <v>0.3</v>
          </cell>
        </row>
        <row r="7486">
          <cell r="A7486">
            <v>42880.084143518521</v>
          </cell>
          <cell r="B7486">
            <v>-0.54</v>
          </cell>
          <cell r="C7486">
            <v>0.3</v>
          </cell>
        </row>
        <row r="7487">
          <cell r="A7487">
            <v>42880.084490740737</v>
          </cell>
          <cell r="B7487">
            <v>-0.54</v>
          </cell>
          <cell r="C7487">
            <v>0.3</v>
          </cell>
        </row>
        <row r="7488">
          <cell r="A7488">
            <v>42880.084837962961</v>
          </cell>
          <cell r="B7488">
            <v>-0.53</v>
          </cell>
          <cell r="C7488">
            <v>0.3</v>
          </cell>
        </row>
        <row r="7489">
          <cell r="A7489">
            <v>42880.085185185184</v>
          </cell>
          <cell r="B7489">
            <v>-0.53</v>
          </cell>
          <cell r="C7489">
            <v>0.3</v>
          </cell>
        </row>
        <row r="7490">
          <cell r="A7490">
            <v>42880.085532407407</v>
          </cell>
          <cell r="B7490">
            <v>-0.52</v>
          </cell>
          <cell r="C7490">
            <v>0.3</v>
          </cell>
        </row>
        <row r="7491">
          <cell r="A7491">
            <v>42880.085879629631</v>
          </cell>
          <cell r="B7491">
            <v>-0.53</v>
          </cell>
          <cell r="C7491">
            <v>0.28999999999999998</v>
          </cell>
        </row>
        <row r="7492">
          <cell r="A7492">
            <v>42880.086226851854</v>
          </cell>
          <cell r="B7492">
            <v>-0.52</v>
          </cell>
          <cell r="C7492">
            <v>0.3</v>
          </cell>
        </row>
        <row r="7493">
          <cell r="A7493">
            <v>42880.086574074077</v>
          </cell>
          <cell r="B7493">
            <v>-0.52</v>
          </cell>
          <cell r="C7493">
            <v>0.3</v>
          </cell>
        </row>
        <row r="7494">
          <cell r="A7494">
            <v>42880.086921296293</v>
          </cell>
          <cell r="B7494">
            <v>-0.53</v>
          </cell>
          <cell r="C7494">
            <v>0.3</v>
          </cell>
        </row>
        <row r="7495">
          <cell r="A7495">
            <v>42880.087268518517</v>
          </cell>
          <cell r="B7495">
            <v>-0.52</v>
          </cell>
          <cell r="C7495">
            <v>0.3</v>
          </cell>
        </row>
        <row r="7496">
          <cell r="A7496">
            <v>42880.08761574074</v>
          </cell>
          <cell r="B7496">
            <v>-0.52</v>
          </cell>
          <cell r="C7496">
            <v>0.3</v>
          </cell>
        </row>
        <row r="7497">
          <cell r="A7497">
            <v>42880.087962962964</v>
          </cell>
          <cell r="B7497">
            <v>-0.52</v>
          </cell>
          <cell r="C7497">
            <v>0.3</v>
          </cell>
        </row>
        <row r="7498">
          <cell r="A7498">
            <v>42880.088310185187</v>
          </cell>
          <cell r="B7498">
            <v>-0.52</v>
          </cell>
          <cell r="C7498">
            <v>0.3</v>
          </cell>
        </row>
        <row r="7499">
          <cell r="A7499">
            <v>42880.08865740741</v>
          </cell>
          <cell r="B7499">
            <v>-0.52</v>
          </cell>
          <cell r="C7499">
            <v>0.31</v>
          </cell>
        </row>
        <row r="7500">
          <cell r="A7500">
            <v>42880.089004629626</v>
          </cell>
          <cell r="B7500">
            <v>-0.52</v>
          </cell>
          <cell r="C7500">
            <v>0.3</v>
          </cell>
        </row>
        <row r="7501">
          <cell r="A7501">
            <v>42880.08935185185</v>
          </cell>
          <cell r="B7501">
            <v>-0.52</v>
          </cell>
          <cell r="C7501">
            <v>0.31</v>
          </cell>
        </row>
        <row r="7502">
          <cell r="A7502">
            <v>42880.089699074073</v>
          </cell>
          <cell r="B7502">
            <v>-0.52</v>
          </cell>
          <cell r="C7502">
            <v>0.31</v>
          </cell>
        </row>
        <row r="7503">
          <cell r="A7503">
            <v>42880.090046296296</v>
          </cell>
          <cell r="B7503">
            <v>-0.52</v>
          </cell>
          <cell r="C7503">
            <v>0.31</v>
          </cell>
        </row>
        <row r="7504">
          <cell r="A7504">
            <v>42880.09039351852</v>
          </cell>
          <cell r="B7504">
            <v>-0.52</v>
          </cell>
          <cell r="C7504">
            <v>0.31</v>
          </cell>
        </row>
        <row r="7505">
          <cell r="A7505">
            <v>42880.090740740743</v>
          </cell>
          <cell r="B7505">
            <v>-0.51</v>
          </cell>
          <cell r="C7505">
            <v>0.31</v>
          </cell>
        </row>
        <row r="7506">
          <cell r="A7506">
            <v>42880.091087962966</v>
          </cell>
          <cell r="B7506">
            <v>-0.51</v>
          </cell>
          <cell r="C7506">
            <v>0.32</v>
          </cell>
        </row>
        <row r="7507">
          <cell r="A7507">
            <v>42880.091435185182</v>
          </cell>
          <cell r="B7507">
            <v>-0.51</v>
          </cell>
          <cell r="C7507">
            <v>0.32</v>
          </cell>
        </row>
        <row r="7508">
          <cell r="A7508">
            <v>42880.091782407406</v>
          </cell>
          <cell r="B7508">
            <v>-0.5</v>
          </cell>
          <cell r="C7508">
            <v>0.31</v>
          </cell>
        </row>
        <row r="7509">
          <cell r="A7509">
            <v>42880.092129629629</v>
          </cell>
          <cell r="B7509">
            <v>-0.51</v>
          </cell>
          <cell r="C7509">
            <v>0.33</v>
          </cell>
        </row>
        <row r="7510">
          <cell r="A7510">
            <v>42880.092476851853</v>
          </cell>
          <cell r="B7510">
            <v>-0.5</v>
          </cell>
          <cell r="C7510">
            <v>0.33</v>
          </cell>
        </row>
        <row r="7511">
          <cell r="A7511">
            <v>42880.092824074076</v>
          </cell>
          <cell r="B7511">
            <v>-0.5</v>
          </cell>
          <cell r="C7511">
            <v>0.33</v>
          </cell>
        </row>
        <row r="7512">
          <cell r="A7512">
            <v>42880.093171296299</v>
          </cell>
          <cell r="B7512">
            <v>-0.5</v>
          </cell>
          <cell r="C7512">
            <v>0.33</v>
          </cell>
        </row>
        <row r="7513">
          <cell r="A7513">
            <v>42880.093518518515</v>
          </cell>
          <cell r="B7513">
            <v>-0.5</v>
          </cell>
          <cell r="C7513">
            <v>0.33</v>
          </cell>
        </row>
        <row r="7514">
          <cell r="A7514">
            <v>42880.093865740739</v>
          </cell>
          <cell r="B7514">
            <v>-0.5</v>
          </cell>
          <cell r="C7514">
            <v>0.33</v>
          </cell>
        </row>
        <row r="7515">
          <cell r="A7515">
            <v>42880.094212962962</v>
          </cell>
          <cell r="B7515">
            <v>-0.49</v>
          </cell>
          <cell r="C7515">
            <v>0.34</v>
          </cell>
        </row>
        <row r="7516">
          <cell r="A7516">
            <v>42880.094560185185</v>
          </cell>
          <cell r="B7516">
            <v>-0.49</v>
          </cell>
          <cell r="C7516">
            <v>0.35</v>
          </cell>
        </row>
        <row r="7517">
          <cell r="A7517">
            <v>42880.094907407409</v>
          </cell>
          <cell r="B7517">
            <v>-0.49</v>
          </cell>
          <cell r="C7517">
            <v>0.35</v>
          </cell>
        </row>
        <row r="7518">
          <cell r="A7518">
            <v>42880.095254629632</v>
          </cell>
          <cell r="B7518">
            <v>-0.49</v>
          </cell>
          <cell r="C7518">
            <v>0.35</v>
          </cell>
        </row>
        <row r="7519">
          <cell r="A7519">
            <v>42880.095601851855</v>
          </cell>
          <cell r="B7519">
            <v>-0.49</v>
          </cell>
          <cell r="C7519">
            <v>0.35</v>
          </cell>
        </row>
        <row r="7520">
          <cell r="A7520">
            <v>42880.095960648148</v>
          </cell>
          <cell r="B7520">
            <v>-0.49</v>
          </cell>
          <cell r="C7520">
            <v>0.34</v>
          </cell>
        </row>
        <row r="7521">
          <cell r="A7521">
            <v>42880.096307870372</v>
          </cell>
          <cell r="B7521">
            <v>-0.49</v>
          </cell>
          <cell r="C7521">
            <v>0.34</v>
          </cell>
        </row>
        <row r="7522">
          <cell r="A7522">
            <v>42880.096655092595</v>
          </cell>
          <cell r="B7522">
            <v>-0.49</v>
          </cell>
          <cell r="C7522">
            <v>0.36</v>
          </cell>
        </row>
        <row r="7523">
          <cell r="A7523">
            <v>42880.097002314818</v>
          </cell>
          <cell r="B7523">
            <v>-0.49</v>
          </cell>
          <cell r="C7523">
            <v>0.36</v>
          </cell>
        </row>
        <row r="7524">
          <cell r="A7524">
            <v>42880.097349537034</v>
          </cell>
          <cell r="B7524">
            <v>-0.49</v>
          </cell>
          <cell r="C7524">
            <v>0.35</v>
          </cell>
        </row>
        <row r="7525">
          <cell r="A7525">
            <v>42880.097696759258</v>
          </cell>
          <cell r="B7525">
            <v>-0.49</v>
          </cell>
          <cell r="C7525">
            <v>0.36</v>
          </cell>
        </row>
        <row r="7526">
          <cell r="A7526">
            <v>42880.098043981481</v>
          </cell>
          <cell r="B7526">
            <v>-0.49</v>
          </cell>
          <cell r="C7526">
            <v>0.36</v>
          </cell>
        </row>
        <row r="7527">
          <cell r="A7527">
            <v>42880.098391203705</v>
          </cell>
          <cell r="B7527">
            <v>-0.48</v>
          </cell>
          <cell r="C7527">
            <v>0.36</v>
          </cell>
        </row>
        <row r="7528">
          <cell r="A7528">
            <v>42880.098738425928</v>
          </cell>
          <cell r="B7528">
            <v>-0.49</v>
          </cell>
          <cell r="C7528">
            <v>0.37</v>
          </cell>
        </row>
        <row r="7529">
          <cell r="A7529">
            <v>42880.099085648151</v>
          </cell>
          <cell r="B7529">
            <v>-0.48</v>
          </cell>
          <cell r="C7529">
            <v>0.37</v>
          </cell>
        </row>
        <row r="7530">
          <cell r="A7530">
            <v>42880.099432870367</v>
          </cell>
          <cell r="B7530">
            <v>-0.49</v>
          </cell>
          <cell r="C7530">
            <v>0.36</v>
          </cell>
        </row>
        <row r="7531">
          <cell r="A7531">
            <v>42880.099780092591</v>
          </cell>
          <cell r="B7531">
            <v>-0.48</v>
          </cell>
          <cell r="C7531">
            <v>0.36</v>
          </cell>
        </row>
        <row r="7532">
          <cell r="A7532">
            <v>42880.100127314814</v>
          </cell>
          <cell r="B7532">
            <v>-0.47</v>
          </cell>
          <cell r="C7532">
            <v>0.37</v>
          </cell>
        </row>
        <row r="7533">
          <cell r="A7533">
            <v>42880.100474537037</v>
          </cell>
          <cell r="B7533">
            <v>-0.47</v>
          </cell>
          <cell r="C7533">
            <v>0.37</v>
          </cell>
        </row>
        <row r="7534">
          <cell r="A7534">
            <v>42880.100821759261</v>
          </cell>
          <cell r="B7534">
            <v>-0.48</v>
          </cell>
          <cell r="C7534">
            <v>0.37</v>
          </cell>
        </row>
        <row r="7535">
          <cell r="A7535">
            <v>42880.101168981484</v>
          </cell>
          <cell r="B7535">
            <v>-0.47</v>
          </cell>
          <cell r="C7535">
            <v>0.37</v>
          </cell>
        </row>
        <row r="7536">
          <cell r="A7536">
            <v>42880.1015162037</v>
          </cell>
          <cell r="B7536">
            <v>-0.47</v>
          </cell>
          <cell r="C7536">
            <v>0.38</v>
          </cell>
        </row>
        <row r="7537">
          <cell r="A7537">
            <v>42880.101863425924</v>
          </cell>
          <cell r="B7537">
            <v>-0.47</v>
          </cell>
          <cell r="C7537">
            <v>0.38</v>
          </cell>
        </row>
        <row r="7538">
          <cell r="A7538">
            <v>42880.102210648147</v>
          </cell>
          <cell r="B7538">
            <v>-0.46</v>
          </cell>
          <cell r="C7538">
            <v>0.37</v>
          </cell>
        </row>
        <row r="7539">
          <cell r="A7539">
            <v>42880.10255787037</v>
          </cell>
          <cell r="B7539">
            <v>-0.46</v>
          </cell>
          <cell r="C7539">
            <v>0.38</v>
          </cell>
        </row>
        <row r="7540">
          <cell r="A7540">
            <v>42880.102905092594</v>
          </cell>
          <cell r="B7540">
            <v>-0.46</v>
          </cell>
          <cell r="C7540">
            <v>0.37</v>
          </cell>
        </row>
        <row r="7541">
          <cell r="A7541">
            <v>42880.103252314817</v>
          </cell>
          <cell r="B7541">
            <v>-0.46</v>
          </cell>
          <cell r="C7541">
            <v>0.38</v>
          </cell>
        </row>
        <row r="7542">
          <cell r="A7542">
            <v>42880.10359953704</v>
          </cell>
          <cell r="B7542">
            <v>-0.46</v>
          </cell>
          <cell r="C7542">
            <v>0.38</v>
          </cell>
        </row>
        <row r="7543">
          <cell r="A7543">
            <v>42880.103946759256</v>
          </cell>
          <cell r="B7543">
            <v>-0.46</v>
          </cell>
          <cell r="C7543">
            <v>0.38</v>
          </cell>
        </row>
        <row r="7544">
          <cell r="A7544">
            <v>42880.10429398148</v>
          </cell>
          <cell r="B7544">
            <v>-0.46</v>
          </cell>
          <cell r="C7544">
            <v>0.38</v>
          </cell>
        </row>
        <row r="7545">
          <cell r="A7545">
            <v>42880.104641203703</v>
          </cell>
          <cell r="B7545">
            <v>-0.46</v>
          </cell>
          <cell r="C7545">
            <v>0.39</v>
          </cell>
        </row>
        <row r="7546">
          <cell r="A7546">
            <v>42880.104988425926</v>
          </cell>
          <cell r="B7546">
            <v>-0.45</v>
          </cell>
          <cell r="C7546">
            <v>0.39</v>
          </cell>
        </row>
        <row r="7547">
          <cell r="A7547">
            <v>42880.10533564815</v>
          </cell>
          <cell r="B7547">
            <v>-0.45</v>
          </cell>
          <cell r="C7547">
            <v>0.39</v>
          </cell>
        </row>
        <row r="7548">
          <cell r="A7548">
            <v>42880.105682870373</v>
          </cell>
          <cell r="B7548">
            <v>-0.46</v>
          </cell>
          <cell r="C7548">
            <v>0.4</v>
          </cell>
        </row>
        <row r="7549">
          <cell r="A7549">
            <v>42880.106030092589</v>
          </cell>
          <cell r="B7549">
            <v>-0.45</v>
          </cell>
          <cell r="C7549">
            <v>0.39</v>
          </cell>
        </row>
        <row r="7550">
          <cell r="A7550">
            <v>42880.106377314813</v>
          </cell>
          <cell r="B7550">
            <v>-0.46</v>
          </cell>
          <cell r="C7550">
            <v>0.4</v>
          </cell>
        </row>
        <row r="7551">
          <cell r="A7551">
            <v>42880.106724537036</v>
          </cell>
          <cell r="B7551">
            <v>-0.45</v>
          </cell>
          <cell r="C7551">
            <v>0.4</v>
          </cell>
        </row>
        <row r="7552">
          <cell r="A7552">
            <v>42880.107071759259</v>
          </cell>
          <cell r="B7552">
            <v>-0.45</v>
          </cell>
          <cell r="C7552">
            <v>0.4</v>
          </cell>
        </row>
        <row r="7553">
          <cell r="A7553">
            <v>42880.107418981483</v>
          </cell>
          <cell r="B7553">
            <v>-0.45</v>
          </cell>
          <cell r="C7553">
            <v>0.4</v>
          </cell>
        </row>
        <row r="7554">
          <cell r="A7554">
            <v>42880.107766203706</v>
          </cell>
          <cell r="B7554">
            <v>-0.45</v>
          </cell>
          <cell r="C7554">
            <v>0.4</v>
          </cell>
        </row>
        <row r="7555">
          <cell r="A7555">
            <v>42880.108113425929</v>
          </cell>
          <cell r="B7555">
            <v>-0.45</v>
          </cell>
          <cell r="C7555">
            <v>0.4</v>
          </cell>
        </row>
        <row r="7556">
          <cell r="A7556">
            <v>42880.108460648145</v>
          </cell>
          <cell r="B7556">
            <v>-0.45</v>
          </cell>
          <cell r="C7556">
            <v>0.39</v>
          </cell>
        </row>
        <row r="7557">
          <cell r="A7557">
            <v>42880.108807870369</v>
          </cell>
          <cell r="B7557">
            <v>-0.45</v>
          </cell>
          <cell r="C7557">
            <v>0.4</v>
          </cell>
        </row>
        <row r="7558">
          <cell r="A7558">
            <v>42880.109155092592</v>
          </cell>
          <cell r="B7558">
            <v>-0.45</v>
          </cell>
          <cell r="C7558">
            <v>0.4</v>
          </cell>
        </row>
        <row r="7559">
          <cell r="A7559">
            <v>42880.109502314815</v>
          </cell>
          <cell r="B7559">
            <v>-0.44</v>
          </cell>
          <cell r="C7559">
            <v>0.4</v>
          </cell>
        </row>
        <row r="7560">
          <cell r="A7560">
            <v>42880.109849537039</v>
          </cell>
          <cell r="B7560">
            <v>-0.45</v>
          </cell>
          <cell r="C7560">
            <v>0.41</v>
          </cell>
        </row>
        <row r="7561">
          <cell r="A7561">
            <v>42880.110196759262</v>
          </cell>
          <cell r="B7561">
            <v>-0.44</v>
          </cell>
          <cell r="C7561">
            <v>0.4</v>
          </cell>
        </row>
        <row r="7562">
          <cell r="A7562">
            <v>42880.110543981478</v>
          </cell>
          <cell r="B7562">
            <v>-0.44</v>
          </cell>
          <cell r="C7562">
            <v>0.4</v>
          </cell>
        </row>
        <row r="7563">
          <cell r="A7563">
            <v>42880.110891203702</v>
          </cell>
          <cell r="B7563">
            <v>-0.43</v>
          </cell>
          <cell r="C7563">
            <v>0.4</v>
          </cell>
        </row>
        <row r="7564">
          <cell r="A7564">
            <v>42880.111238425925</v>
          </cell>
          <cell r="B7564">
            <v>-0.45</v>
          </cell>
          <cell r="C7564">
            <v>0.41</v>
          </cell>
        </row>
        <row r="7565">
          <cell r="A7565">
            <v>42880.111585648148</v>
          </cell>
          <cell r="B7565">
            <v>-0.44</v>
          </cell>
          <cell r="C7565">
            <v>0.42</v>
          </cell>
        </row>
        <row r="7566">
          <cell r="A7566">
            <v>42880.111932870372</v>
          </cell>
          <cell r="B7566">
            <v>-0.43</v>
          </cell>
          <cell r="C7566">
            <v>0.41</v>
          </cell>
        </row>
        <row r="7567">
          <cell r="A7567">
            <v>42880.112280092595</v>
          </cell>
          <cell r="B7567">
            <v>-0.43</v>
          </cell>
          <cell r="C7567">
            <v>0.42</v>
          </cell>
        </row>
        <row r="7568">
          <cell r="A7568">
            <v>42880.112627314818</v>
          </cell>
          <cell r="B7568">
            <v>-0.43</v>
          </cell>
          <cell r="C7568">
            <v>0.42</v>
          </cell>
        </row>
        <row r="7569">
          <cell r="A7569">
            <v>42880.112974537034</v>
          </cell>
          <cell r="B7569">
            <v>-0.43</v>
          </cell>
          <cell r="C7569">
            <v>0.42</v>
          </cell>
        </row>
        <row r="7570">
          <cell r="A7570">
            <v>42880.113321759258</v>
          </cell>
          <cell r="B7570">
            <v>-0.44</v>
          </cell>
          <cell r="C7570">
            <v>0.42</v>
          </cell>
        </row>
        <row r="7571">
          <cell r="A7571">
            <v>42880.113668981481</v>
          </cell>
          <cell r="B7571">
            <v>-0.43</v>
          </cell>
          <cell r="C7571">
            <v>0.42</v>
          </cell>
        </row>
        <row r="7572">
          <cell r="A7572">
            <v>42880.114016203705</v>
          </cell>
          <cell r="B7572">
            <v>-0.43</v>
          </cell>
          <cell r="C7572">
            <v>0.42</v>
          </cell>
        </row>
        <row r="7573">
          <cell r="A7573">
            <v>42880.114363425928</v>
          </cell>
          <cell r="B7573">
            <v>-0.42</v>
          </cell>
          <cell r="C7573">
            <v>0.43</v>
          </cell>
        </row>
        <row r="7574">
          <cell r="A7574">
            <v>42880.114710648151</v>
          </cell>
          <cell r="B7574">
            <v>-0.43</v>
          </cell>
          <cell r="C7574">
            <v>0.43</v>
          </cell>
        </row>
        <row r="7575">
          <cell r="A7575">
            <v>42880.115057870367</v>
          </cell>
          <cell r="B7575">
            <v>-0.42</v>
          </cell>
          <cell r="C7575">
            <v>0.43</v>
          </cell>
        </row>
        <row r="7576">
          <cell r="A7576">
            <v>42880.115405092591</v>
          </cell>
          <cell r="B7576">
            <v>-0.42</v>
          </cell>
          <cell r="C7576">
            <v>0.43</v>
          </cell>
        </row>
        <row r="7577">
          <cell r="A7577">
            <v>42880.115752314814</v>
          </cell>
          <cell r="B7577">
            <v>-0.42</v>
          </cell>
          <cell r="C7577">
            <v>0.43</v>
          </cell>
        </row>
        <row r="7578">
          <cell r="A7578">
            <v>42880.116099537037</v>
          </cell>
          <cell r="B7578">
            <v>-0.42</v>
          </cell>
          <cell r="C7578">
            <v>0.43</v>
          </cell>
        </row>
        <row r="7579">
          <cell r="A7579">
            <v>42880.116446759261</v>
          </cell>
          <cell r="B7579">
            <v>-0.42</v>
          </cell>
          <cell r="C7579">
            <v>0.43</v>
          </cell>
        </row>
        <row r="7580">
          <cell r="A7580">
            <v>42880.116793981484</v>
          </cell>
          <cell r="B7580">
            <v>-0.42</v>
          </cell>
          <cell r="C7580">
            <v>0.44</v>
          </cell>
        </row>
        <row r="7581">
          <cell r="A7581">
            <v>42880.1171412037</v>
          </cell>
          <cell r="B7581">
            <v>-0.42</v>
          </cell>
          <cell r="C7581">
            <v>0.44</v>
          </cell>
        </row>
        <row r="7582">
          <cell r="A7582">
            <v>42880.117488425924</v>
          </cell>
          <cell r="B7582">
            <v>-0.42</v>
          </cell>
          <cell r="C7582">
            <v>0.43</v>
          </cell>
        </row>
        <row r="7583">
          <cell r="A7583">
            <v>42880.117835648147</v>
          </cell>
          <cell r="B7583">
            <v>-0.42</v>
          </cell>
          <cell r="C7583">
            <v>0.43</v>
          </cell>
        </row>
        <row r="7584">
          <cell r="A7584">
            <v>42880.11818287037</v>
          </cell>
          <cell r="B7584">
            <v>-0.42</v>
          </cell>
          <cell r="C7584">
            <v>0.45</v>
          </cell>
        </row>
        <row r="7585">
          <cell r="A7585">
            <v>42880.118530092594</v>
          </cell>
          <cell r="B7585">
            <v>-0.42</v>
          </cell>
          <cell r="C7585">
            <v>0.44</v>
          </cell>
        </row>
        <row r="7586">
          <cell r="A7586">
            <v>42880.118877314817</v>
          </cell>
          <cell r="B7586">
            <v>-0.42</v>
          </cell>
          <cell r="C7586">
            <v>0.45</v>
          </cell>
        </row>
        <row r="7587">
          <cell r="A7587">
            <v>42880.11922453704</v>
          </cell>
          <cell r="B7587">
            <v>-0.42</v>
          </cell>
          <cell r="C7587">
            <v>0.45</v>
          </cell>
        </row>
        <row r="7588">
          <cell r="A7588">
            <v>42880.119583333333</v>
          </cell>
          <cell r="B7588">
            <v>-0.42</v>
          </cell>
          <cell r="C7588">
            <v>0.45</v>
          </cell>
        </row>
        <row r="7589">
          <cell r="A7589">
            <v>42880.119930555556</v>
          </cell>
          <cell r="B7589">
            <v>-0.42</v>
          </cell>
          <cell r="C7589">
            <v>0.45</v>
          </cell>
        </row>
        <row r="7590">
          <cell r="A7590">
            <v>42880.12027777778</v>
          </cell>
          <cell r="B7590">
            <v>-0.41</v>
          </cell>
          <cell r="C7590">
            <v>0.45</v>
          </cell>
        </row>
        <row r="7591">
          <cell r="A7591">
            <v>42880.120625000003</v>
          </cell>
          <cell r="B7591">
            <v>-0.41</v>
          </cell>
          <cell r="C7591">
            <v>0.45</v>
          </cell>
        </row>
        <row r="7592">
          <cell r="A7592">
            <v>42880.120972222219</v>
          </cell>
          <cell r="B7592">
            <v>-0.41</v>
          </cell>
          <cell r="C7592">
            <v>0.46</v>
          </cell>
        </row>
        <row r="7593">
          <cell r="A7593">
            <v>42880.121319444443</v>
          </cell>
          <cell r="B7593">
            <v>-0.41</v>
          </cell>
          <cell r="C7593">
            <v>0.46</v>
          </cell>
        </row>
        <row r="7594">
          <cell r="A7594">
            <v>42880.121666666666</v>
          </cell>
          <cell r="B7594">
            <v>-0.41</v>
          </cell>
          <cell r="C7594">
            <v>0.48</v>
          </cell>
        </row>
        <row r="7595">
          <cell r="A7595">
            <v>42880.122013888889</v>
          </cell>
          <cell r="B7595">
            <v>-0.41</v>
          </cell>
          <cell r="C7595">
            <v>0.49</v>
          </cell>
        </row>
        <row r="7596">
          <cell r="A7596">
            <v>42880.122361111113</v>
          </cell>
          <cell r="B7596">
            <v>-0.41</v>
          </cell>
          <cell r="C7596">
            <v>0.5</v>
          </cell>
        </row>
        <row r="7597">
          <cell r="A7597">
            <v>42880.122708333336</v>
          </cell>
          <cell r="B7597">
            <v>-0.41</v>
          </cell>
          <cell r="C7597">
            <v>0.49</v>
          </cell>
        </row>
        <row r="7598">
          <cell r="A7598">
            <v>42880.123055555552</v>
          </cell>
          <cell r="B7598">
            <v>-0.41</v>
          </cell>
          <cell r="C7598">
            <v>0.49</v>
          </cell>
        </row>
        <row r="7599">
          <cell r="A7599">
            <v>42880.123402777775</v>
          </cell>
          <cell r="B7599">
            <v>-0.4</v>
          </cell>
          <cell r="C7599">
            <v>0.49</v>
          </cell>
        </row>
        <row r="7600">
          <cell r="A7600">
            <v>42880.123749999999</v>
          </cell>
          <cell r="B7600">
            <v>-0.41</v>
          </cell>
          <cell r="C7600">
            <v>0.49</v>
          </cell>
        </row>
        <row r="7601">
          <cell r="A7601">
            <v>42880.124097222222</v>
          </cell>
          <cell r="B7601">
            <v>-0.4</v>
          </cell>
          <cell r="C7601">
            <v>0.5</v>
          </cell>
        </row>
        <row r="7602">
          <cell r="A7602">
            <v>42880.124444444446</v>
          </cell>
          <cell r="B7602">
            <v>-0.4</v>
          </cell>
          <cell r="C7602">
            <v>0.51</v>
          </cell>
        </row>
        <row r="7603">
          <cell r="A7603">
            <v>42880.124791666669</v>
          </cell>
          <cell r="B7603">
            <v>-0.4</v>
          </cell>
          <cell r="C7603">
            <v>0.51</v>
          </cell>
        </row>
        <row r="7604">
          <cell r="A7604">
            <v>42880.125138888892</v>
          </cell>
          <cell r="B7604">
            <v>-0.4</v>
          </cell>
          <cell r="C7604">
            <v>0.51</v>
          </cell>
        </row>
        <row r="7605">
          <cell r="A7605">
            <v>42880.125486111108</v>
          </cell>
          <cell r="B7605">
            <v>-0.39</v>
          </cell>
          <cell r="C7605">
            <v>0.51</v>
          </cell>
        </row>
        <row r="7606">
          <cell r="A7606">
            <v>42880.125833333332</v>
          </cell>
          <cell r="B7606">
            <v>-0.39</v>
          </cell>
          <cell r="C7606">
            <v>0.52</v>
          </cell>
        </row>
        <row r="7607">
          <cell r="A7607">
            <v>42880.126180555555</v>
          </cell>
          <cell r="B7607">
            <v>-0.39</v>
          </cell>
          <cell r="C7607">
            <v>0.52</v>
          </cell>
        </row>
        <row r="7608">
          <cell r="A7608">
            <v>42880.126527777778</v>
          </cell>
          <cell r="B7608">
            <v>-0.39</v>
          </cell>
          <cell r="C7608">
            <v>0.52</v>
          </cell>
        </row>
        <row r="7609">
          <cell r="A7609">
            <v>42880.126875000002</v>
          </cell>
          <cell r="B7609">
            <v>-0.39</v>
          </cell>
          <cell r="C7609">
            <v>0.52</v>
          </cell>
        </row>
        <row r="7610">
          <cell r="A7610">
            <v>42880.127222222225</v>
          </cell>
          <cell r="B7610">
            <v>-0.4</v>
          </cell>
          <cell r="C7610">
            <v>0.52</v>
          </cell>
        </row>
        <row r="7611">
          <cell r="A7611">
            <v>42880.127569444441</v>
          </cell>
          <cell r="B7611">
            <v>-0.39</v>
          </cell>
          <cell r="C7611">
            <v>0.53</v>
          </cell>
        </row>
        <row r="7612">
          <cell r="A7612">
            <v>42880.127916666665</v>
          </cell>
          <cell r="B7612">
            <v>-0.39</v>
          </cell>
          <cell r="C7612">
            <v>0.52</v>
          </cell>
        </row>
        <row r="7613">
          <cell r="A7613">
            <v>42880.128263888888</v>
          </cell>
          <cell r="B7613">
            <v>-0.39</v>
          </cell>
          <cell r="C7613">
            <v>0.53</v>
          </cell>
        </row>
        <row r="7614">
          <cell r="A7614">
            <v>42880.128611111111</v>
          </cell>
          <cell r="B7614">
            <v>-0.39</v>
          </cell>
          <cell r="C7614">
            <v>0.53</v>
          </cell>
        </row>
        <row r="7615">
          <cell r="A7615">
            <v>42880.128958333335</v>
          </cell>
          <cell r="B7615">
            <v>-0.38</v>
          </cell>
          <cell r="C7615">
            <v>0.53</v>
          </cell>
        </row>
        <row r="7616">
          <cell r="A7616">
            <v>42880.129305555558</v>
          </cell>
          <cell r="B7616">
            <v>-0.39</v>
          </cell>
          <cell r="C7616">
            <v>0.53</v>
          </cell>
        </row>
        <row r="7617">
          <cell r="A7617">
            <v>42880.129652777781</v>
          </cell>
          <cell r="B7617">
            <v>-0.39</v>
          </cell>
          <cell r="C7617">
            <v>0.53</v>
          </cell>
        </row>
        <row r="7618">
          <cell r="A7618">
            <v>42880.13</v>
          </cell>
          <cell r="B7618">
            <v>-0.39</v>
          </cell>
          <cell r="C7618">
            <v>0.54</v>
          </cell>
        </row>
        <row r="7619">
          <cell r="A7619">
            <v>42880.130347222221</v>
          </cell>
          <cell r="B7619">
            <v>-0.38</v>
          </cell>
          <cell r="C7619">
            <v>0.54</v>
          </cell>
        </row>
        <row r="7620">
          <cell r="A7620">
            <v>42880.130694444444</v>
          </cell>
          <cell r="B7620">
            <v>-0.38</v>
          </cell>
          <cell r="C7620">
            <v>0.56000000000000005</v>
          </cell>
        </row>
        <row r="7621">
          <cell r="A7621">
            <v>42880.131041666667</v>
          </cell>
          <cell r="B7621">
            <v>-0.39</v>
          </cell>
          <cell r="C7621">
            <v>0.56999999999999995</v>
          </cell>
        </row>
        <row r="7622">
          <cell r="A7622">
            <v>42880.131388888891</v>
          </cell>
          <cell r="B7622">
            <v>-0.38</v>
          </cell>
          <cell r="C7622">
            <v>0.57999999999999996</v>
          </cell>
        </row>
        <row r="7623">
          <cell r="A7623">
            <v>42880.131736111114</v>
          </cell>
          <cell r="B7623">
            <v>-0.39</v>
          </cell>
          <cell r="C7623">
            <v>0.59</v>
          </cell>
        </row>
        <row r="7624">
          <cell r="A7624">
            <v>42880.13208333333</v>
          </cell>
          <cell r="B7624">
            <v>-0.38</v>
          </cell>
          <cell r="C7624">
            <v>0.59</v>
          </cell>
        </row>
        <row r="7625">
          <cell r="A7625">
            <v>42880.132430555554</v>
          </cell>
          <cell r="B7625">
            <v>-0.38</v>
          </cell>
          <cell r="C7625">
            <v>0.6</v>
          </cell>
        </row>
        <row r="7626">
          <cell r="A7626">
            <v>42880.132777777777</v>
          </cell>
          <cell r="B7626">
            <v>-0.38</v>
          </cell>
          <cell r="C7626">
            <v>0.61</v>
          </cell>
        </row>
        <row r="7627">
          <cell r="A7627">
            <v>42880.133125</v>
          </cell>
          <cell r="B7627">
            <v>-0.38</v>
          </cell>
          <cell r="C7627">
            <v>0.61</v>
          </cell>
        </row>
        <row r="7628">
          <cell r="A7628">
            <v>42880.133472222224</v>
          </cell>
          <cell r="B7628">
            <v>-0.38</v>
          </cell>
          <cell r="C7628">
            <v>0.62</v>
          </cell>
        </row>
        <row r="7629">
          <cell r="A7629">
            <v>42880.133819444447</v>
          </cell>
          <cell r="B7629">
            <v>-0.38</v>
          </cell>
          <cell r="C7629">
            <v>0.62</v>
          </cell>
        </row>
        <row r="7630">
          <cell r="A7630">
            <v>42880.134166666663</v>
          </cell>
          <cell r="B7630">
            <v>-0.38</v>
          </cell>
          <cell r="C7630">
            <v>0.62</v>
          </cell>
        </row>
        <row r="7631">
          <cell r="A7631">
            <v>42880.134513888886</v>
          </cell>
          <cell r="B7631">
            <v>-0.38</v>
          </cell>
          <cell r="C7631">
            <v>0.63</v>
          </cell>
        </row>
        <row r="7632">
          <cell r="A7632">
            <v>42880.13486111111</v>
          </cell>
          <cell r="B7632">
            <v>-0.37</v>
          </cell>
          <cell r="C7632">
            <v>0.63</v>
          </cell>
        </row>
        <row r="7633">
          <cell r="A7633">
            <v>42880.135208333333</v>
          </cell>
          <cell r="B7633">
            <v>-0.37</v>
          </cell>
          <cell r="C7633">
            <v>0.62</v>
          </cell>
        </row>
        <row r="7634">
          <cell r="A7634">
            <v>42880.135555555556</v>
          </cell>
          <cell r="B7634">
            <v>-0.37</v>
          </cell>
          <cell r="C7634">
            <v>0.63</v>
          </cell>
        </row>
        <row r="7635">
          <cell r="A7635">
            <v>42880.13590277778</v>
          </cell>
          <cell r="B7635">
            <v>-0.37</v>
          </cell>
          <cell r="C7635">
            <v>0.63</v>
          </cell>
        </row>
        <row r="7636">
          <cell r="A7636">
            <v>42880.136250000003</v>
          </cell>
          <cell r="B7636">
            <v>-0.36</v>
          </cell>
          <cell r="C7636">
            <v>0.63</v>
          </cell>
        </row>
        <row r="7637">
          <cell r="A7637">
            <v>42880.136597222219</v>
          </cell>
          <cell r="B7637">
            <v>-0.37</v>
          </cell>
          <cell r="C7637">
            <v>0.63</v>
          </cell>
        </row>
        <row r="7638">
          <cell r="A7638">
            <v>42880.136944444443</v>
          </cell>
          <cell r="B7638">
            <v>-0.38</v>
          </cell>
          <cell r="C7638">
            <v>0.64</v>
          </cell>
        </row>
        <row r="7639">
          <cell r="A7639">
            <v>42880.137291666666</v>
          </cell>
          <cell r="B7639">
            <v>-0.37</v>
          </cell>
          <cell r="C7639">
            <v>0.64</v>
          </cell>
        </row>
        <row r="7640">
          <cell r="A7640">
            <v>42880.137638888889</v>
          </cell>
          <cell r="B7640">
            <v>-0.36</v>
          </cell>
          <cell r="C7640">
            <v>0.64</v>
          </cell>
        </row>
        <row r="7641">
          <cell r="A7641">
            <v>42880.137986111113</v>
          </cell>
          <cell r="B7641">
            <v>-0.36</v>
          </cell>
          <cell r="C7641">
            <v>0.64</v>
          </cell>
        </row>
        <row r="7642">
          <cell r="A7642">
            <v>42880.138333333336</v>
          </cell>
          <cell r="B7642">
            <v>-0.36</v>
          </cell>
          <cell r="C7642">
            <v>0.66</v>
          </cell>
        </row>
        <row r="7643">
          <cell r="A7643">
            <v>42880.138680555552</v>
          </cell>
          <cell r="B7643">
            <v>-0.36</v>
          </cell>
          <cell r="C7643">
            <v>0.66</v>
          </cell>
        </row>
        <row r="7644">
          <cell r="A7644">
            <v>42880.139027777775</v>
          </cell>
          <cell r="B7644">
            <v>-0.36</v>
          </cell>
          <cell r="C7644">
            <v>0.65</v>
          </cell>
        </row>
        <row r="7645">
          <cell r="A7645">
            <v>42880.139374999999</v>
          </cell>
          <cell r="B7645">
            <v>-0.36</v>
          </cell>
          <cell r="C7645">
            <v>0.66</v>
          </cell>
        </row>
        <row r="7646">
          <cell r="A7646">
            <v>42880.139722222222</v>
          </cell>
          <cell r="B7646">
            <v>-0.36</v>
          </cell>
          <cell r="C7646">
            <v>0.66</v>
          </cell>
        </row>
        <row r="7647">
          <cell r="A7647">
            <v>42880.140069444446</v>
          </cell>
          <cell r="B7647">
            <v>-0.36</v>
          </cell>
          <cell r="C7647">
            <v>0.66</v>
          </cell>
        </row>
        <row r="7648">
          <cell r="A7648">
            <v>42880.140416666669</v>
          </cell>
          <cell r="B7648">
            <v>-0.36</v>
          </cell>
          <cell r="C7648">
            <v>0.67</v>
          </cell>
        </row>
        <row r="7649">
          <cell r="A7649">
            <v>42880.140763888892</v>
          </cell>
          <cell r="B7649">
            <v>-0.35</v>
          </cell>
          <cell r="C7649">
            <v>0.67</v>
          </cell>
        </row>
        <row r="7650">
          <cell r="A7650">
            <v>42880.141111111108</v>
          </cell>
          <cell r="B7650">
            <v>-0.35</v>
          </cell>
          <cell r="C7650">
            <v>0.67</v>
          </cell>
        </row>
        <row r="7651">
          <cell r="A7651">
            <v>42880.141458333332</v>
          </cell>
          <cell r="B7651">
            <v>-0.36</v>
          </cell>
          <cell r="C7651">
            <v>0.68</v>
          </cell>
        </row>
        <row r="7652">
          <cell r="A7652">
            <v>42880.141805555555</v>
          </cell>
          <cell r="B7652">
            <v>-0.35</v>
          </cell>
          <cell r="C7652">
            <v>0.68</v>
          </cell>
        </row>
        <row r="7653">
          <cell r="A7653">
            <v>42880.142152777778</v>
          </cell>
          <cell r="B7653">
            <v>-0.36</v>
          </cell>
          <cell r="C7653">
            <v>0.69</v>
          </cell>
        </row>
        <row r="7654">
          <cell r="A7654">
            <v>42880.142500000002</v>
          </cell>
          <cell r="B7654">
            <v>-0.36</v>
          </cell>
          <cell r="C7654">
            <v>0.69</v>
          </cell>
        </row>
        <row r="7655">
          <cell r="A7655">
            <v>42880.142847222225</v>
          </cell>
          <cell r="B7655">
            <v>-0.35</v>
          </cell>
          <cell r="C7655">
            <v>0.69</v>
          </cell>
        </row>
        <row r="7656">
          <cell r="A7656">
            <v>42880.143194444441</v>
          </cell>
          <cell r="B7656">
            <v>-0.35</v>
          </cell>
          <cell r="C7656">
            <v>0.69</v>
          </cell>
        </row>
        <row r="7657">
          <cell r="A7657">
            <v>42880.143553240741</v>
          </cell>
          <cell r="B7657">
            <v>-0.35</v>
          </cell>
          <cell r="C7657">
            <v>0.69</v>
          </cell>
        </row>
        <row r="7658">
          <cell r="A7658">
            <v>42880.143900462965</v>
          </cell>
          <cell r="B7658">
            <v>-0.35</v>
          </cell>
          <cell r="C7658">
            <v>0.69</v>
          </cell>
        </row>
        <row r="7659">
          <cell r="A7659">
            <v>42880.144247685188</v>
          </cell>
          <cell r="B7659">
            <v>-0.35</v>
          </cell>
          <cell r="C7659">
            <v>0.69</v>
          </cell>
        </row>
        <row r="7660">
          <cell r="A7660">
            <v>42880.144594907404</v>
          </cell>
          <cell r="B7660">
            <v>-0.35</v>
          </cell>
          <cell r="C7660">
            <v>0.69</v>
          </cell>
        </row>
        <row r="7661">
          <cell r="A7661">
            <v>42880.144942129627</v>
          </cell>
          <cell r="B7661">
            <v>-0.35</v>
          </cell>
          <cell r="C7661">
            <v>0.69</v>
          </cell>
        </row>
        <row r="7662">
          <cell r="A7662">
            <v>42880.145289351851</v>
          </cell>
          <cell r="B7662">
            <v>-0.35</v>
          </cell>
          <cell r="C7662">
            <v>0.69</v>
          </cell>
        </row>
        <row r="7663">
          <cell r="A7663">
            <v>42880.145636574074</v>
          </cell>
          <cell r="B7663">
            <v>-0.35</v>
          </cell>
          <cell r="C7663">
            <v>0.69</v>
          </cell>
        </row>
        <row r="7664">
          <cell r="A7664">
            <v>42880.145983796298</v>
          </cell>
          <cell r="B7664">
            <v>-0.35</v>
          </cell>
          <cell r="C7664">
            <v>0.69</v>
          </cell>
        </row>
        <row r="7665">
          <cell r="A7665">
            <v>42880.146331018521</v>
          </cell>
          <cell r="B7665">
            <v>-0.35</v>
          </cell>
          <cell r="C7665">
            <v>0.69</v>
          </cell>
        </row>
        <row r="7666">
          <cell r="A7666">
            <v>42880.146678240744</v>
          </cell>
          <cell r="B7666">
            <v>-0.35</v>
          </cell>
          <cell r="C7666">
            <v>0.7</v>
          </cell>
        </row>
        <row r="7667">
          <cell r="A7667">
            <v>42880.14702546296</v>
          </cell>
          <cell r="B7667">
            <v>-0.35</v>
          </cell>
          <cell r="C7667">
            <v>0.71</v>
          </cell>
        </row>
        <row r="7668">
          <cell r="A7668">
            <v>42880.147372685184</v>
          </cell>
          <cell r="B7668">
            <v>-0.34</v>
          </cell>
          <cell r="C7668">
            <v>0.72</v>
          </cell>
        </row>
        <row r="7669">
          <cell r="A7669">
            <v>42880.147719907407</v>
          </cell>
          <cell r="B7669">
            <v>-0.35</v>
          </cell>
          <cell r="C7669">
            <v>0.72</v>
          </cell>
        </row>
        <row r="7670">
          <cell r="A7670">
            <v>42880.14806712963</v>
          </cell>
          <cell r="B7670">
            <v>-0.34</v>
          </cell>
          <cell r="C7670">
            <v>0.73</v>
          </cell>
        </row>
        <row r="7671">
          <cell r="A7671">
            <v>42880.148414351854</v>
          </cell>
          <cell r="B7671">
            <v>-0.34</v>
          </cell>
          <cell r="C7671">
            <v>0.73</v>
          </cell>
        </row>
        <row r="7672">
          <cell r="A7672">
            <v>42880.148761574077</v>
          </cell>
          <cell r="B7672">
            <v>-0.33</v>
          </cell>
          <cell r="C7672">
            <v>0.74</v>
          </cell>
        </row>
        <row r="7673">
          <cell r="A7673">
            <v>42880.149108796293</v>
          </cell>
          <cell r="B7673">
            <v>-0.34</v>
          </cell>
          <cell r="C7673">
            <v>0.74</v>
          </cell>
        </row>
        <row r="7674">
          <cell r="A7674">
            <v>42880.149456018517</v>
          </cell>
          <cell r="B7674">
            <v>-0.34</v>
          </cell>
          <cell r="C7674">
            <v>0.74</v>
          </cell>
        </row>
        <row r="7675">
          <cell r="A7675">
            <v>42880.14980324074</v>
          </cell>
          <cell r="B7675">
            <v>-0.34</v>
          </cell>
          <cell r="C7675">
            <v>0.74</v>
          </cell>
        </row>
        <row r="7676">
          <cell r="A7676">
            <v>42880.150150462963</v>
          </cell>
          <cell r="B7676">
            <v>-0.34</v>
          </cell>
          <cell r="C7676">
            <v>0.74</v>
          </cell>
        </row>
        <row r="7677">
          <cell r="A7677">
            <v>42880.150497685187</v>
          </cell>
          <cell r="B7677">
            <v>-0.33</v>
          </cell>
          <cell r="C7677">
            <v>0.73</v>
          </cell>
        </row>
        <row r="7678">
          <cell r="A7678">
            <v>42880.15084490741</v>
          </cell>
          <cell r="B7678">
            <v>-0.33</v>
          </cell>
          <cell r="C7678">
            <v>0.74</v>
          </cell>
        </row>
        <row r="7679">
          <cell r="A7679">
            <v>42880.151192129626</v>
          </cell>
          <cell r="B7679">
            <v>-0.33</v>
          </cell>
          <cell r="C7679">
            <v>0.74</v>
          </cell>
        </row>
        <row r="7680">
          <cell r="A7680">
            <v>42880.151539351849</v>
          </cell>
          <cell r="B7680">
            <v>-0.33</v>
          </cell>
          <cell r="C7680">
            <v>0.74</v>
          </cell>
        </row>
        <row r="7681">
          <cell r="A7681">
            <v>42880.151886574073</v>
          </cell>
          <cell r="B7681">
            <v>-0.34</v>
          </cell>
          <cell r="C7681">
            <v>0.74</v>
          </cell>
        </row>
        <row r="7682">
          <cell r="A7682">
            <v>42880.152233796296</v>
          </cell>
          <cell r="B7682">
            <v>-0.33</v>
          </cell>
          <cell r="C7682">
            <v>0.74</v>
          </cell>
        </row>
        <row r="7683">
          <cell r="A7683">
            <v>42880.152581018519</v>
          </cell>
          <cell r="B7683">
            <v>-0.33</v>
          </cell>
          <cell r="C7683">
            <v>0.74</v>
          </cell>
        </row>
        <row r="7684">
          <cell r="A7684">
            <v>42880.152928240743</v>
          </cell>
          <cell r="B7684">
            <v>-0.33</v>
          </cell>
          <cell r="C7684">
            <v>0.73</v>
          </cell>
        </row>
        <row r="7685">
          <cell r="A7685">
            <v>42880.153275462966</v>
          </cell>
          <cell r="B7685">
            <v>-0.33</v>
          </cell>
          <cell r="C7685">
            <v>0.74</v>
          </cell>
        </row>
        <row r="7686">
          <cell r="A7686">
            <v>42880.153622685182</v>
          </cell>
          <cell r="B7686">
            <v>-0.33</v>
          </cell>
          <cell r="C7686">
            <v>0.74</v>
          </cell>
        </row>
        <row r="7687">
          <cell r="A7687">
            <v>42880.153969907406</v>
          </cell>
          <cell r="B7687">
            <v>-0.33</v>
          </cell>
          <cell r="C7687">
            <v>0.75</v>
          </cell>
        </row>
        <row r="7688">
          <cell r="A7688">
            <v>42880.154317129629</v>
          </cell>
          <cell r="B7688">
            <v>-0.33</v>
          </cell>
          <cell r="C7688">
            <v>0.75</v>
          </cell>
        </row>
        <row r="7689">
          <cell r="A7689">
            <v>42880.154664351852</v>
          </cell>
          <cell r="B7689">
            <v>-0.33</v>
          </cell>
          <cell r="C7689">
            <v>0.75</v>
          </cell>
        </row>
        <row r="7690">
          <cell r="A7690">
            <v>42880.155011574076</v>
          </cell>
          <cell r="B7690">
            <v>-0.33</v>
          </cell>
          <cell r="C7690">
            <v>0.75</v>
          </cell>
        </row>
        <row r="7691">
          <cell r="A7691">
            <v>42880.155358796299</v>
          </cell>
          <cell r="B7691">
            <v>-0.32</v>
          </cell>
          <cell r="C7691">
            <v>0.76</v>
          </cell>
        </row>
        <row r="7692">
          <cell r="A7692">
            <v>42880.155706018515</v>
          </cell>
          <cell r="B7692">
            <v>-0.33</v>
          </cell>
          <cell r="C7692">
            <v>0.77</v>
          </cell>
        </row>
        <row r="7693">
          <cell r="A7693">
            <v>42880.156053240738</v>
          </cell>
          <cell r="B7693">
            <v>-0.33</v>
          </cell>
          <cell r="C7693">
            <v>0.78</v>
          </cell>
        </row>
        <row r="7694">
          <cell r="A7694">
            <v>42880.156400462962</v>
          </cell>
          <cell r="B7694">
            <v>-0.32</v>
          </cell>
          <cell r="C7694">
            <v>0.79</v>
          </cell>
        </row>
        <row r="7695">
          <cell r="A7695">
            <v>42880.156747685185</v>
          </cell>
          <cell r="B7695">
            <v>-0.34</v>
          </cell>
          <cell r="C7695">
            <v>0.78</v>
          </cell>
        </row>
        <row r="7696">
          <cell r="A7696">
            <v>42880.157094907408</v>
          </cell>
          <cell r="B7696">
            <v>-0.32</v>
          </cell>
          <cell r="C7696">
            <v>0.79</v>
          </cell>
        </row>
        <row r="7697">
          <cell r="A7697">
            <v>42880.157442129632</v>
          </cell>
          <cell r="B7697">
            <v>-0.32</v>
          </cell>
          <cell r="C7697">
            <v>0.79</v>
          </cell>
        </row>
        <row r="7698">
          <cell r="A7698">
            <v>42880.157789351855</v>
          </cell>
          <cell r="B7698">
            <v>-0.32</v>
          </cell>
          <cell r="C7698">
            <v>0.79</v>
          </cell>
        </row>
        <row r="7699">
          <cell r="A7699">
            <v>42880.158136574071</v>
          </cell>
          <cell r="B7699">
            <v>-0.33</v>
          </cell>
          <cell r="C7699">
            <v>0.79</v>
          </cell>
        </row>
        <row r="7700">
          <cell r="A7700">
            <v>42880.158483796295</v>
          </cell>
          <cell r="B7700">
            <v>-0.32</v>
          </cell>
          <cell r="C7700">
            <v>0.79</v>
          </cell>
        </row>
        <row r="7701">
          <cell r="A7701">
            <v>42880.158831018518</v>
          </cell>
          <cell r="B7701">
            <v>-0.32</v>
          </cell>
          <cell r="C7701">
            <v>0.79</v>
          </cell>
        </row>
        <row r="7702">
          <cell r="A7702">
            <v>42880.159178240741</v>
          </cell>
          <cell r="B7702">
            <v>-0.32</v>
          </cell>
          <cell r="C7702">
            <v>0.8</v>
          </cell>
        </row>
        <row r="7703">
          <cell r="A7703">
            <v>42880.159525462965</v>
          </cell>
          <cell r="B7703">
            <v>-0.32</v>
          </cell>
          <cell r="C7703">
            <v>0.8</v>
          </cell>
        </row>
        <row r="7704">
          <cell r="A7704">
            <v>42880.159872685188</v>
          </cell>
          <cell r="B7704">
            <v>-0.32</v>
          </cell>
          <cell r="C7704">
            <v>0.8</v>
          </cell>
        </row>
        <row r="7705">
          <cell r="A7705">
            <v>42880.160219907404</v>
          </cell>
          <cell r="B7705">
            <v>-0.32</v>
          </cell>
          <cell r="C7705">
            <v>0.81</v>
          </cell>
        </row>
        <row r="7706">
          <cell r="A7706">
            <v>42880.160567129627</v>
          </cell>
          <cell r="B7706">
            <v>-0.33</v>
          </cell>
          <cell r="C7706">
            <v>0.82</v>
          </cell>
        </row>
        <row r="7707">
          <cell r="A7707">
            <v>42880.160914351851</v>
          </cell>
          <cell r="B7707">
            <v>-0.31</v>
          </cell>
          <cell r="C7707">
            <v>0.81</v>
          </cell>
        </row>
        <row r="7708">
          <cell r="A7708">
            <v>42880.161261574074</v>
          </cell>
          <cell r="B7708">
            <v>-0.32</v>
          </cell>
          <cell r="C7708">
            <v>0.81</v>
          </cell>
        </row>
        <row r="7709">
          <cell r="A7709">
            <v>42880.161608796298</v>
          </cell>
          <cell r="B7709">
            <v>-0.32</v>
          </cell>
          <cell r="C7709">
            <v>0.82</v>
          </cell>
        </row>
        <row r="7710">
          <cell r="A7710">
            <v>42880.161956018521</v>
          </cell>
          <cell r="B7710">
            <v>-0.32</v>
          </cell>
          <cell r="C7710">
            <v>0.82</v>
          </cell>
        </row>
        <row r="7711">
          <cell r="A7711">
            <v>42880.162303240744</v>
          </cell>
          <cell r="B7711">
            <v>-0.32</v>
          </cell>
          <cell r="C7711">
            <v>0.82</v>
          </cell>
        </row>
        <row r="7712">
          <cell r="A7712">
            <v>42880.16265046296</v>
          </cell>
          <cell r="B7712">
            <v>-0.31</v>
          </cell>
          <cell r="C7712">
            <v>0.82</v>
          </cell>
        </row>
        <row r="7713">
          <cell r="A7713">
            <v>42880.162997685184</v>
          </cell>
          <cell r="B7713">
            <v>-0.32</v>
          </cell>
          <cell r="C7713">
            <v>0.82</v>
          </cell>
        </row>
        <row r="7714">
          <cell r="A7714">
            <v>42880.163344907407</v>
          </cell>
          <cell r="B7714">
            <v>-0.32</v>
          </cell>
          <cell r="C7714">
            <v>0.82</v>
          </cell>
        </row>
        <row r="7715">
          <cell r="A7715">
            <v>42880.16369212963</v>
          </cell>
          <cell r="B7715">
            <v>-0.32</v>
          </cell>
          <cell r="C7715">
            <v>0.83</v>
          </cell>
        </row>
        <row r="7716">
          <cell r="A7716">
            <v>42880.164039351854</v>
          </cell>
          <cell r="B7716">
            <v>-0.32</v>
          </cell>
          <cell r="C7716">
            <v>0.83</v>
          </cell>
        </row>
        <row r="7717">
          <cell r="A7717">
            <v>42880.164386574077</v>
          </cell>
          <cell r="B7717">
            <v>-0.31</v>
          </cell>
          <cell r="C7717">
            <v>0.84</v>
          </cell>
        </row>
        <row r="7718">
          <cell r="A7718">
            <v>42880.164733796293</v>
          </cell>
          <cell r="B7718">
            <v>-0.32</v>
          </cell>
          <cell r="C7718">
            <v>0.84</v>
          </cell>
        </row>
        <row r="7719">
          <cell r="A7719">
            <v>42880.165081018517</v>
          </cell>
          <cell r="B7719">
            <v>-0.31</v>
          </cell>
          <cell r="C7719">
            <v>0.84</v>
          </cell>
        </row>
        <row r="7720">
          <cell r="A7720">
            <v>42880.16542824074</v>
          </cell>
          <cell r="B7720">
            <v>-0.31</v>
          </cell>
          <cell r="C7720">
            <v>0.85</v>
          </cell>
        </row>
        <row r="7721">
          <cell r="A7721">
            <v>42880.165775462963</v>
          </cell>
          <cell r="B7721">
            <v>-0.31</v>
          </cell>
          <cell r="C7721">
            <v>0.85</v>
          </cell>
        </row>
        <row r="7722">
          <cell r="A7722">
            <v>42880.166122685187</v>
          </cell>
          <cell r="B7722">
            <v>-0.3</v>
          </cell>
          <cell r="C7722">
            <v>0.85</v>
          </cell>
        </row>
        <row r="7723">
          <cell r="A7723">
            <v>42880.16646990741</v>
          </cell>
          <cell r="B7723">
            <v>-0.31</v>
          </cell>
          <cell r="C7723">
            <v>0.86</v>
          </cell>
        </row>
        <row r="7724">
          <cell r="A7724">
            <v>42880.166817129626</v>
          </cell>
          <cell r="B7724">
            <v>-0.31</v>
          </cell>
          <cell r="C7724">
            <v>0.86</v>
          </cell>
        </row>
        <row r="7725">
          <cell r="A7725">
            <v>42880.167175925926</v>
          </cell>
          <cell r="B7725">
            <v>-0.3</v>
          </cell>
          <cell r="C7725">
            <v>0.86</v>
          </cell>
        </row>
        <row r="7726">
          <cell r="A7726">
            <v>42880.167523148149</v>
          </cell>
          <cell r="B7726">
            <v>-0.31</v>
          </cell>
          <cell r="C7726">
            <v>0.86</v>
          </cell>
        </row>
        <row r="7727">
          <cell r="A7727">
            <v>42880.167870370373</v>
          </cell>
          <cell r="B7727">
            <v>-0.3</v>
          </cell>
          <cell r="C7727">
            <v>0.86</v>
          </cell>
        </row>
        <row r="7728">
          <cell r="A7728">
            <v>42880.168217592596</v>
          </cell>
          <cell r="B7728">
            <v>-0.3</v>
          </cell>
          <cell r="C7728">
            <v>0.86</v>
          </cell>
        </row>
        <row r="7729">
          <cell r="A7729">
            <v>42880.168564814812</v>
          </cell>
          <cell r="B7729">
            <v>-0.31</v>
          </cell>
          <cell r="C7729">
            <v>0.86</v>
          </cell>
        </row>
        <row r="7730">
          <cell r="A7730">
            <v>42880.168912037036</v>
          </cell>
          <cell r="B7730">
            <v>-0.3</v>
          </cell>
          <cell r="C7730">
            <v>0.87</v>
          </cell>
        </row>
        <row r="7731">
          <cell r="A7731">
            <v>42880.169259259259</v>
          </cell>
          <cell r="B7731">
            <v>-0.3</v>
          </cell>
          <cell r="C7731">
            <v>0.86</v>
          </cell>
        </row>
        <row r="7732">
          <cell r="A7732">
            <v>42880.169606481482</v>
          </cell>
          <cell r="B7732">
            <v>-0.3</v>
          </cell>
          <cell r="C7732">
            <v>0.87</v>
          </cell>
        </row>
        <row r="7733">
          <cell r="A7733">
            <v>42880.169953703706</v>
          </cell>
          <cell r="B7733">
            <v>-0.3</v>
          </cell>
          <cell r="C7733">
            <v>0.87</v>
          </cell>
        </row>
        <row r="7734">
          <cell r="A7734">
            <v>42880.170300925929</v>
          </cell>
          <cell r="B7734">
            <v>-0.3</v>
          </cell>
          <cell r="C7734">
            <v>0.88</v>
          </cell>
        </row>
        <row r="7735">
          <cell r="A7735">
            <v>42880.170648148145</v>
          </cell>
          <cell r="B7735">
            <v>-0.3</v>
          </cell>
          <cell r="C7735">
            <v>0.88</v>
          </cell>
        </row>
        <row r="7736">
          <cell r="A7736">
            <v>42880.170995370368</v>
          </cell>
          <cell r="B7736">
            <v>-0.28999999999999998</v>
          </cell>
          <cell r="C7736">
            <v>0.88</v>
          </cell>
        </row>
        <row r="7737">
          <cell r="A7737">
            <v>42880.171342592592</v>
          </cell>
          <cell r="B7737">
            <v>-0.3</v>
          </cell>
          <cell r="C7737">
            <v>0.89</v>
          </cell>
        </row>
        <row r="7738">
          <cell r="A7738">
            <v>42880.171689814815</v>
          </cell>
          <cell r="B7738">
            <v>-0.3</v>
          </cell>
          <cell r="C7738">
            <v>0.89</v>
          </cell>
        </row>
        <row r="7739">
          <cell r="A7739">
            <v>42880.172037037039</v>
          </cell>
          <cell r="B7739">
            <v>-0.28999999999999998</v>
          </cell>
          <cell r="C7739">
            <v>0.89</v>
          </cell>
        </row>
        <row r="7740">
          <cell r="A7740">
            <v>42880.172384259262</v>
          </cell>
          <cell r="B7740">
            <v>-0.3</v>
          </cell>
          <cell r="C7740">
            <v>0.89</v>
          </cell>
        </row>
        <row r="7741">
          <cell r="A7741">
            <v>42880.172731481478</v>
          </cell>
          <cell r="B7741">
            <v>-0.3</v>
          </cell>
          <cell r="C7741">
            <v>0.88</v>
          </cell>
        </row>
        <row r="7742">
          <cell r="A7742">
            <v>42880.173078703701</v>
          </cell>
          <cell r="B7742">
            <v>-0.28999999999999998</v>
          </cell>
          <cell r="C7742">
            <v>0.86</v>
          </cell>
        </row>
        <row r="7743">
          <cell r="A7743">
            <v>42880.173425925925</v>
          </cell>
          <cell r="B7743">
            <v>-0.3</v>
          </cell>
          <cell r="C7743">
            <v>0.86</v>
          </cell>
        </row>
        <row r="7744">
          <cell r="A7744">
            <v>42880.173773148148</v>
          </cell>
          <cell r="B7744">
            <v>-0.28999999999999998</v>
          </cell>
          <cell r="C7744">
            <v>0.86</v>
          </cell>
        </row>
        <row r="7745">
          <cell r="A7745">
            <v>42880.174120370371</v>
          </cell>
          <cell r="B7745">
            <v>-0.3</v>
          </cell>
          <cell r="C7745">
            <v>0.88</v>
          </cell>
        </row>
        <row r="7746">
          <cell r="A7746">
            <v>42880.174467592595</v>
          </cell>
          <cell r="B7746">
            <v>-0.28999999999999998</v>
          </cell>
          <cell r="C7746">
            <v>0.89</v>
          </cell>
        </row>
        <row r="7747">
          <cell r="A7747">
            <v>42880.174814814818</v>
          </cell>
          <cell r="B7747">
            <v>-0.28999999999999998</v>
          </cell>
          <cell r="C7747">
            <v>0.9</v>
          </cell>
        </row>
        <row r="7748">
          <cell r="A7748">
            <v>42880.175162037034</v>
          </cell>
          <cell r="B7748">
            <v>-0.28999999999999998</v>
          </cell>
          <cell r="C7748">
            <v>0.91</v>
          </cell>
        </row>
        <row r="7749">
          <cell r="A7749">
            <v>42880.175509259258</v>
          </cell>
          <cell r="B7749">
            <v>-0.28999999999999998</v>
          </cell>
          <cell r="C7749">
            <v>0.91</v>
          </cell>
        </row>
        <row r="7750">
          <cell r="A7750">
            <v>42880.175856481481</v>
          </cell>
          <cell r="B7750">
            <v>-0.28999999999999998</v>
          </cell>
          <cell r="C7750">
            <v>0.91</v>
          </cell>
        </row>
        <row r="7751">
          <cell r="A7751">
            <v>42880.176203703704</v>
          </cell>
          <cell r="B7751">
            <v>-0.28999999999999998</v>
          </cell>
          <cell r="C7751">
            <v>0.92</v>
          </cell>
        </row>
        <row r="7752">
          <cell r="A7752">
            <v>42880.176550925928</v>
          </cell>
          <cell r="B7752">
            <v>-0.28999999999999998</v>
          </cell>
          <cell r="C7752">
            <v>0.92</v>
          </cell>
        </row>
        <row r="7753">
          <cell r="A7753">
            <v>42880.176898148151</v>
          </cell>
          <cell r="B7753">
            <v>-0.28999999999999998</v>
          </cell>
          <cell r="C7753">
            <v>0.92</v>
          </cell>
        </row>
        <row r="7754">
          <cell r="A7754">
            <v>42880.177245370367</v>
          </cell>
          <cell r="B7754">
            <v>-0.28999999999999998</v>
          </cell>
          <cell r="C7754">
            <v>0.92</v>
          </cell>
        </row>
        <row r="7755">
          <cell r="A7755">
            <v>42880.17759259259</v>
          </cell>
          <cell r="B7755">
            <v>-0.28999999999999998</v>
          </cell>
          <cell r="C7755">
            <v>0.92</v>
          </cell>
        </row>
        <row r="7756">
          <cell r="A7756">
            <v>42880.177939814814</v>
          </cell>
          <cell r="B7756">
            <v>-0.28999999999999998</v>
          </cell>
          <cell r="C7756">
            <v>0.93</v>
          </cell>
        </row>
        <row r="7757">
          <cell r="A7757">
            <v>42880.178287037037</v>
          </cell>
          <cell r="B7757">
            <v>-0.28999999999999998</v>
          </cell>
          <cell r="C7757">
            <v>0.93</v>
          </cell>
        </row>
        <row r="7758">
          <cell r="A7758">
            <v>42880.17863425926</v>
          </cell>
          <cell r="B7758">
            <v>-0.28999999999999998</v>
          </cell>
          <cell r="C7758">
            <v>0.93</v>
          </cell>
        </row>
        <row r="7759">
          <cell r="A7759">
            <v>42880.178981481484</v>
          </cell>
          <cell r="B7759">
            <v>-0.28999999999999998</v>
          </cell>
          <cell r="C7759">
            <v>0.93</v>
          </cell>
        </row>
        <row r="7760">
          <cell r="A7760">
            <v>42880.179328703707</v>
          </cell>
          <cell r="B7760">
            <v>-0.28999999999999998</v>
          </cell>
          <cell r="C7760">
            <v>0.92</v>
          </cell>
        </row>
        <row r="7761">
          <cell r="A7761">
            <v>42880.179675925923</v>
          </cell>
          <cell r="B7761">
            <v>-0.28999999999999998</v>
          </cell>
          <cell r="C7761">
            <v>0.94</v>
          </cell>
        </row>
        <row r="7762">
          <cell r="A7762">
            <v>42880.180023148147</v>
          </cell>
          <cell r="B7762">
            <v>-0.28999999999999998</v>
          </cell>
          <cell r="C7762">
            <v>0.94</v>
          </cell>
        </row>
        <row r="7763">
          <cell r="A7763">
            <v>42880.18037037037</v>
          </cell>
          <cell r="B7763">
            <v>-0.28999999999999998</v>
          </cell>
          <cell r="C7763">
            <v>0.94</v>
          </cell>
        </row>
        <row r="7764">
          <cell r="A7764">
            <v>42880.180717592593</v>
          </cell>
          <cell r="B7764">
            <v>-0.28999999999999998</v>
          </cell>
          <cell r="C7764">
            <v>0.95</v>
          </cell>
        </row>
        <row r="7765">
          <cell r="A7765">
            <v>42880.181064814817</v>
          </cell>
          <cell r="B7765">
            <v>-0.28999999999999998</v>
          </cell>
          <cell r="C7765">
            <v>0.95</v>
          </cell>
        </row>
        <row r="7766">
          <cell r="A7766">
            <v>42880.18141203704</v>
          </cell>
          <cell r="B7766">
            <v>-0.28999999999999998</v>
          </cell>
          <cell r="C7766">
            <v>0.95</v>
          </cell>
        </row>
        <row r="7767">
          <cell r="A7767">
            <v>42880.181759259256</v>
          </cell>
          <cell r="B7767">
            <v>-0.28999999999999998</v>
          </cell>
          <cell r="C7767">
            <v>0.95</v>
          </cell>
        </row>
        <row r="7768">
          <cell r="A7768">
            <v>42880.182106481479</v>
          </cell>
          <cell r="B7768">
            <v>-0.28000000000000003</v>
          </cell>
          <cell r="C7768">
            <v>0.95</v>
          </cell>
        </row>
        <row r="7769">
          <cell r="A7769">
            <v>42880.182453703703</v>
          </cell>
          <cell r="B7769">
            <v>-0.28999999999999998</v>
          </cell>
          <cell r="C7769">
            <v>0.96</v>
          </cell>
        </row>
        <row r="7770">
          <cell r="A7770">
            <v>42880.182800925926</v>
          </cell>
          <cell r="B7770">
            <v>-0.28000000000000003</v>
          </cell>
          <cell r="C7770">
            <v>0.96</v>
          </cell>
        </row>
        <row r="7771">
          <cell r="A7771">
            <v>42880.183148148149</v>
          </cell>
          <cell r="B7771">
            <v>-0.28000000000000003</v>
          </cell>
          <cell r="C7771">
            <v>0.96</v>
          </cell>
        </row>
        <row r="7772">
          <cell r="A7772">
            <v>42880.183495370373</v>
          </cell>
          <cell r="B7772">
            <v>-0.28000000000000003</v>
          </cell>
          <cell r="C7772">
            <v>0.96</v>
          </cell>
        </row>
        <row r="7773">
          <cell r="A7773">
            <v>42880.183842592596</v>
          </cell>
          <cell r="B7773">
            <v>-0.28000000000000003</v>
          </cell>
          <cell r="C7773">
            <v>0.96</v>
          </cell>
        </row>
        <row r="7774">
          <cell r="A7774">
            <v>42880.184189814812</v>
          </cell>
          <cell r="B7774">
            <v>-0.28000000000000003</v>
          </cell>
          <cell r="C7774">
            <v>0.96</v>
          </cell>
        </row>
        <row r="7775">
          <cell r="A7775">
            <v>42880.184537037036</v>
          </cell>
          <cell r="B7775">
            <v>-0.28000000000000003</v>
          </cell>
          <cell r="C7775">
            <v>0.97</v>
          </cell>
        </row>
        <row r="7776">
          <cell r="A7776">
            <v>42880.184884259259</v>
          </cell>
          <cell r="B7776">
            <v>-0.28000000000000003</v>
          </cell>
          <cell r="C7776">
            <v>0.97</v>
          </cell>
        </row>
        <row r="7777">
          <cell r="A7777">
            <v>42880.185231481482</v>
          </cell>
          <cell r="B7777">
            <v>-0.28000000000000003</v>
          </cell>
          <cell r="C7777">
            <v>0.97</v>
          </cell>
        </row>
        <row r="7778">
          <cell r="A7778">
            <v>42880.185578703706</v>
          </cell>
          <cell r="B7778">
            <v>-0.28000000000000003</v>
          </cell>
          <cell r="C7778">
            <v>0.97</v>
          </cell>
        </row>
        <row r="7779">
          <cell r="A7779">
            <v>42880.185925925929</v>
          </cell>
          <cell r="B7779">
            <v>-0.28000000000000003</v>
          </cell>
          <cell r="C7779">
            <v>0.97</v>
          </cell>
        </row>
        <row r="7780">
          <cell r="A7780">
            <v>42880.186273148145</v>
          </cell>
          <cell r="B7780">
            <v>-0.28000000000000003</v>
          </cell>
          <cell r="C7780">
            <v>0.98</v>
          </cell>
        </row>
        <row r="7781">
          <cell r="A7781">
            <v>42880.186620370368</v>
          </cell>
          <cell r="B7781">
            <v>-0.28000000000000003</v>
          </cell>
          <cell r="C7781">
            <v>0.98</v>
          </cell>
        </row>
        <row r="7782">
          <cell r="A7782">
            <v>42880.186967592592</v>
          </cell>
          <cell r="B7782">
            <v>-0.28000000000000003</v>
          </cell>
          <cell r="C7782">
            <v>0.98</v>
          </cell>
        </row>
        <row r="7783">
          <cell r="A7783">
            <v>42880.187314814815</v>
          </cell>
          <cell r="B7783">
            <v>-0.28000000000000003</v>
          </cell>
          <cell r="C7783">
            <v>0.99</v>
          </cell>
        </row>
        <row r="7784">
          <cell r="A7784">
            <v>42880.187662037039</v>
          </cell>
          <cell r="B7784">
            <v>-0.28000000000000003</v>
          </cell>
          <cell r="C7784">
            <v>0.99</v>
          </cell>
        </row>
        <row r="7785">
          <cell r="A7785">
            <v>42880.188009259262</v>
          </cell>
          <cell r="B7785">
            <v>-0.27</v>
          </cell>
          <cell r="C7785">
            <v>0.99</v>
          </cell>
        </row>
        <row r="7786">
          <cell r="A7786">
            <v>42880.188356481478</v>
          </cell>
          <cell r="B7786">
            <v>-0.27</v>
          </cell>
          <cell r="C7786">
            <v>0.99</v>
          </cell>
        </row>
        <row r="7787">
          <cell r="A7787">
            <v>42880.188703703701</v>
          </cell>
          <cell r="B7787">
            <v>-0.27</v>
          </cell>
          <cell r="C7787">
            <v>0.99</v>
          </cell>
        </row>
        <row r="7788">
          <cell r="A7788">
            <v>42880.189050925925</v>
          </cell>
          <cell r="B7788">
            <v>-0.27</v>
          </cell>
          <cell r="C7788">
            <v>0.99</v>
          </cell>
        </row>
        <row r="7789">
          <cell r="A7789">
            <v>42880.189398148148</v>
          </cell>
          <cell r="B7789">
            <v>-0.28000000000000003</v>
          </cell>
          <cell r="C7789">
            <v>1</v>
          </cell>
        </row>
        <row r="7790">
          <cell r="A7790">
            <v>42880.189745370371</v>
          </cell>
          <cell r="B7790">
            <v>-0.27</v>
          </cell>
          <cell r="C7790">
            <v>0.99</v>
          </cell>
        </row>
        <row r="7791">
          <cell r="A7791">
            <v>42880.190092592595</v>
          </cell>
          <cell r="B7791">
            <v>-0.27</v>
          </cell>
          <cell r="C7791">
            <v>1.01</v>
          </cell>
        </row>
        <row r="7792">
          <cell r="A7792">
            <v>42880.190439814818</v>
          </cell>
          <cell r="B7792">
            <v>-0.27</v>
          </cell>
          <cell r="C7792">
            <v>1</v>
          </cell>
        </row>
        <row r="7793">
          <cell r="A7793">
            <v>42880.190787037034</v>
          </cell>
          <cell r="B7793">
            <v>-0.27</v>
          </cell>
          <cell r="C7793">
            <v>1</v>
          </cell>
        </row>
        <row r="7794">
          <cell r="A7794">
            <v>42880.191134259258</v>
          </cell>
          <cell r="B7794">
            <v>-0.27</v>
          </cell>
          <cell r="C7794">
            <v>1.02</v>
          </cell>
        </row>
        <row r="7795">
          <cell r="A7795">
            <v>42880.191493055558</v>
          </cell>
          <cell r="B7795">
            <v>-0.27</v>
          </cell>
          <cell r="C7795">
            <v>1.01</v>
          </cell>
        </row>
        <row r="7796">
          <cell r="A7796">
            <v>42880.191840277781</v>
          </cell>
          <cell r="B7796">
            <v>-0.27</v>
          </cell>
          <cell r="C7796">
            <v>1.01</v>
          </cell>
        </row>
        <row r="7797">
          <cell r="A7797">
            <v>42880.192187499997</v>
          </cell>
          <cell r="B7797">
            <v>-0.27</v>
          </cell>
          <cell r="C7797">
            <v>1.02</v>
          </cell>
        </row>
        <row r="7798">
          <cell r="A7798">
            <v>42880.19253472222</v>
          </cell>
          <cell r="B7798">
            <v>-0.27</v>
          </cell>
          <cell r="C7798">
            <v>1.02</v>
          </cell>
        </row>
        <row r="7799">
          <cell r="A7799">
            <v>42880.192881944444</v>
          </cell>
          <cell r="B7799">
            <v>-0.27</v>
          </cell>
          <cell r="C7799">
            <v>1.02</v>
          </cell>
        </row>
        <row r="7800">
          <cell r="A7800">
            <v>42880.193229166667</v>
          </cell>
          <cell r="B7800">
            <v>-0.26</v>
          </cell>
          <cell r="C7800">
            <v>1.02</v>
          </cell>
        </row>
        <row r="7801">
          <cell r="A7801">
            <v>42880.193576388891</v>
          </cell>
          <cell r="B7801">
            <v>-0.26</v>
          </cell>
          <cell r="C7801">
            <v>1.02</v>
          </cell>
        </row>
        <row r="7802">
          <cell r="A7802">
            <v>42880.193923611114</v>
          </cell>
          <cell r="B7802">
            <v>-0.27</v>
          </cell>
          <cell r="C7802">
            <v>1.02</v>
          </cell>
        </row>
        <row r="7803">
          <cell r="A7803">
            <v>42880.19427083333</v>
          </cell>
          <cell r="B7803">
            <v>-0.26</v>
          </cell>
          <cell r="C7803">
            <v>1.03</v>
          </cell>
        </row>
        <row r="7804">
          <cell r="A7804">
            <v>42880.194618055553</v>
          </cell>
          <cell r="B7804">
            <v>-0.26</v>
          </cell>
          <cell r="C7804">
            <v>1.02</v>
          </cell>
        </row>
        <row r="7805">
          <cell r="A7805">
            <v>42880.194965277777</v>
          </cell>
          <cell r="B7805">
            <v>-0.26</v>
          </cell>
          <cell r="C7805">
            <v>1.03</v>
          </cell>
        </row>
        <row r="7806">
          <cell r="A7806">
            <v>42880.1953125</v>
          </cell>
          <cell r="B7806">
            <v>-0.26</v>
          </cell>
          <cell r="C7806">
            <v>1.03</v>
          </cell>
        </row>
        <row r="7807">
          <cell r="A7807">
            <v>42880.195659722223</v>
          </cell>
          <cell r="B7807">
            <v>-0.26</v>
          </cell>
          <cell r="C7807">
            <v>1.04</v>
          </cell>
        </row>
        <row r="7808">
          <cell r="A7808">
            <v>42880.196006944447</v>
          </cell>
          <cell r="B7808">
            <v>-0.26</v>
          </cell>
          <cell r="C7808">
            <v>1.05</v>
          </cell>
        </row>
        <row r="7809">
          <cell r="A7809">
            <v>42880.19635416667</v>
          </cell>
          <cell r="B7809">
            <v>-0.26</v>
          </cell>
          <cell r="C7809">
            <v>1.05</v>
          </cell>
        </row>
        <row r="7810">
          <cell r="A7810">
            <v>42880.196701388886</v>
          </cell>
          <cell r="B7810">
            <v>-0.26</v>
          </cell>
          <cell r="C7810">
            <v>1.05</v>
          </cell>
        </row>
        <row r="7811">
          <cell r="A7811">
            <v>42880.197048611109</v>
          </cell>
          <cell r="B7811">
            <v>-0.26</v>
          </cell>
          <cell r="C7811">
            <v>1.05</v>
          </cell>
        </row>
        <row r="7812">
          <cell r="A7812">
            <v>42880.197395833333</v>
          </cell>
          <cell r="B7812">
            <v>-0.26</v>
          </cell>
          <cell r="C7812">
            <v>1.05</v>
          </cell>
        </row>
        <row r="7813">
          <cell r="A7813">
            <v>42880.197743055556</v>
          </cell>
          <cell r="B7813">
            <v>-0.26</v>
          </cell>
          <cell r="C7813">
            <v>1.05</v>
          </cell>
        </row>
        <row r="7814">
          <cell r="A7814">
            <v>42880.19809027778</v>
          </cell>
          <cell r="B7814">
            <v>-0.25</v>
          </cell>
          <cell r="C7814">
            <v>1.06</v>
          </cell>
        </row>
        <row r="7815">
          <cell r="A7815">
            <v>42880.198437500003</v>
          </cell>
          <cell r="B7815">
            <v>-0.26</v>
          </cell>
          <cell r="C7815">
            <v>1.06</v>
          </cell>
        </row>
        <row r="7816">
          <cell r="A7816">
            <v>42880.198784722219</v>
          </cell>
          <cell r="B7816">
            <v>-0.26</v>
          </cell>
          <cell r="C7816">
            <v>1.06</v>
          </cell>
        </row>
        <row r="7817">
          <cell r="A7817">
            <v>42880.199131944442</v>
          </cell>
          <cell r="B7817">
            <v>-0.26</v>
          </cell>
          <cell r="C7817">
            <v>1.06</v>
          </cell>
        </row>
        <row r="7818">
          <cell r="A7818">
            <v>42880.199479166666</v>
          </cell>
          <cell r="B7818">
            <v>-0.26</v>
          </cell>
          <cell r="C7818">
            <v>1.06</v>
          </cell>
        </row>
        <row r="7819">
          <cell r="A7819">
            <v>42880.199826388889</v>
          </cell>
          <cell r="B7819">
            <v>-0.26</v>
          </cell>
          <cell r="C7819">
            <v>1.06</v>
          </cell>
        </row>
        <row r="7820">
          <cell r="A7820">
            <v>42880.200173611112</v>
          </cell>
          <cell r="B7820">
            <v>-0.25</v>
          </cell>
          <cell r="C7820">
            <v>1.06</v>
          </cell>
        </row>
        <row r="7821">
          <cell r="A7821">
            <v>42880.200520833336</v>
          </cell>
          <cell r="B7821">
            <v>-0.25</v>
          </cell>
          <cell r="C7821">
            <v>1.06</v>
          </cell>
        </row>
        <row r="7822">
          <cell r="A7822">
            <v>42880.200868055559</v>
          </cell>
          <cell r="B7822">
            <v>-0.25</v>
          </cell>
          <cell r="C7822">
            <v>1.07</v>
          </cell>
        </row>
        <row r="7823">
          <cell r="A7823">
            <v>42880.201215277775</v>
          </cell>
          <cell r="B7823">
            <v>-0.25</v>
          </cell>
          <cell r="C7823">
            <v>1.08</v>
          </cell>
        </row>
        <row r="7824">
          <cell r="A7824">
            <v>42880.201562499999</v>
          </cell>
          <cell r="B7824">
            <v>-0.26</v>
          </cell>
          <cell r="C7824">
            <v>1.07</v>
          </cell>
        </row>
        <row r="7825">
          <cell r="A7825">
            <v>42880.201909722222</v>
          </cell>
          <cell r="B7825">
            <v>-0.25</v>
          </cell>
          <cell r="C7825">
            <v>1.08</v>
          </cell>
        </row>
        <row r="7826">
          <cell r="A7826">
            <v>42880.202256944445</v>
          </cell>
          <cell r="B7826">
            <v>-0.26</v>
          </cell>
          <cell r="C7826">
            <v>1.08</v>
          </cell>
        </row>
        <row r="7827">
          <cell r="A7827">
            <v>42880.202604166669</v>
          </cell>
          <cell r="B7827">
            <v>-0.25</v>
          </cell>
          <cell r="C7827">
            <v>1.08</v>
          </cell>
        </row>
        <row r="7828">
          <cell r="A7828">
            <v>42880.202951388892</v>
          </cell>
          <cell r="B7828">
            <v>-0.26</v>
          </cell>
          <cell r="C7828">
            <v>1.08</v>
          </cell>
        </row>
        <row r="7829">
          <cell r="A7829">
            <v>42880.203298611108</v>
          </cell>
          <cell r="B7829">
            <v>-0.25</v>
          </cell>
          <cell r="C7829">
            <v>1.08</v>
          </cell>
        </row>
        <row r="7830">
          <cell r="A7830">
            <v>42880.203645833331</v>
          </cell>
          <cell r="B7830">
            <v>-0.25</v>
          </cell>
          <cell r="C7830">
            <v>1.08</v>
          </cell>
        </row>
        <row r="7831">
          <cell r="A7831">
            <v>42880.203993055555</v>
          </cell>
          <cell r="B7831">
            <v>-0.25</v>
          </cell>
          <cell r="C7831">
            <v>1.08</v>
          </cell>
        </row>
        <row r="7832">
          <cell r="A7832">
            <v>42880.204340277778</v>
          </cell>
          <cell r="B7832">
            <v>-0.25</v>
          </cell>
          <cell r="C7832">
            <v>1.07</v>
          </cell>
        </row>
        <row r="7833">
          <cell r="A7833">
            <v>42880.204687500001</v>
          </cell>
          <cell r="B7833">
            <v>-0.26</v>
          </cell>
          <cell r="C7833">
            <v>1.08</v>
          </cell>
        </row>
        <row r="7834">
          <cell r="A7834">
            <v>42880.205034722225</v>
          </cell>
          <cell r="B7834">
            <v>-0.25</v>
          </cell>
          <cell r="C7834">
            <v>1.07</v>
          </cell>
        </row>
        <row r="7835">
          <cell r="A7835">
            <v>42880.205381944441</v>
          </cell>
          <cell r="B7835">
            <v>-0.26</v>
          </cell>
          <cell r="C7835">
            <v>1.07</v>
          </cell>
        </row>
        <row r="7836">
          <cell r="A7836">
            <v>42880.205729166664</v>
          </cell>
          <cell r="B7836">
            <v>-0.26</v>
          </cell>
          <cell r="C7836">
            <v>1.07</v>
          </cell>
        </row>
        <row r="7837">
          <cell r="A7837">
            <v>42880.206076388888</v>
          </cell>
          <cell r="B7837">
            <v>-0.25</v>
          </cell>
          <cell r="C7837">
            <v>1.07</v>
          </cell>
        </row>
        <row r="7838">
          <cell r="A7838">
            <v>42880.206423611111</v>
          </cell>
          <cell r="B7838">
            <v>-0.25</v>
          </cell>
          <cell r="C7838">
            <v>1.07</v>
          </cell>
        </row>
        <row r="7839">
          <cell r="A7839">
            <v>42880.206770833334</v>
          </cell>
          <cell r="B7839">
            <v>-0.25</v>
          </cell>
          <cell r="C7839">
            <v>1.07</v>
          </cell>
        </row>
        <row r="7840">
          <cell r="A7840">
            <v>42880.207118055558</v>
          </cell>
          <cell r="B7840">
            <v>-0.25</v>
          </cell>
          <cell r="C7840">
            <v>1.07</v>
          </cell>
        </row>
        <row r="7841">
          <cell r="A7841">
            <v>42880.207465277781</v>
          </cell>
          <cell r="B7841">
            <v>-0.25</v>
          </cell>
          <cell r="C7841">
            <v>1.06</v>
          </cell>
        </row>
        <row r="7842">
          <cell r="A7842">
            <v>42880.207812499997</v>
          </cell>
          <cell r="B7842">
            <v>-0.25</v>
          </cell>
          <cell r="C7842">
            <v>1.05</v>
          </cell>
        </row>
        <row r="7843">
          <cell r="A7843">
            <v>42880.20815972222</v>
          </cell>
          <cell r="B7843">
            <v>-0.25</v>
          </cell>
          <cell r="C7843">
            <v>1.06</v>
          </cell>
        </row>
        <row r="7844">
          <cell r="A7844">
            <v>42880.208506944444</v>
          </cell>
          <cell r="B7844">
            <v>-0.26</v>
          </cell>
          <cell r="C7844">
            <v>1.05</v>
          </cell>
        </row>
        <row r="7845">
          <cell r="A7845">
            <v>42880.208854166667</v>
          </cell>
          <cell r="B7845">
            <v>-0.25</v>
          </cell>
          <cell r="C7845">
            <v>1.06</v>
          </cell>
        </row>
        <row r="7846">
          <cell r="A7846">
            <v>42880.209201388891</v>
          </cell>
          <cell r="B7846">
            <v>-0.25</v>
          </cell>
          <cell r="C7846">
            <v>1.05</v>
          </cell>
        </row>
        <row r="7847">
          <cell r="A7847">
            <v>42880.209548611114</v>
          </cell>
          <cell r="B7847">
            <v>-0.25</v>
          </cell>
          <cell r="C7847">
            <v>1.05</v>
          </cell>
        </row>
        <row r="7848">
          <cell r="A7848">
            <v>42880.20989583333</v>
          </cell>
          <cell r="B7848">
            <v>-0.24</v>
          </cell>
          <cell r="C7848">
            <v>1.05</v>
          </cell>
        </row>
        <row r="7849">
          <cell r="A7849">
            <v>42880.210243055553</v>
          </cell>
          <cell r="B7849">
            <v>-0.24</v>
          </cell>
          <cell r="C7849">
            <v>1.05</v>
          </cell>
        </row>
        <row r="7850">
          <cell r="A7850">
            <v>42880.210590277777</v>
          </cell>
          <cell r="B7850">
            <v>-0.25</v>
          </cell>
          <cell r="C7850">
            <v>1.05</v>
          </cell>
        </row>
        <row r="7851">
          <cell r="A7851">
            <v>42880.2109375</v>
          </cell>
          <cell r="B7851">
            <v>-0.24</v>
          </cell>
          <cell r="C7851">
            <v>1.05</v>
          </cell>
        </row>
        <row r="7852">
          <cell r="A7852">
            <v>42880.211284722223</v>
          </cell>
          <cell r="B7852">
            <v>-0.24</v>
          </cell>
          <cell r="C7852">
            <v>1.05</v>
          </cell>
        </row>
        <row r="7853">
          <cell r="A7853">
            <v>42880.211631944447</v>
          </cell>
          <cell r="B7853">
            <v>-0.25</v>
          </cell>
          <cell r="C7853">
            <v>1.04</v>
          </cell>
        </row>
        <row r="7854">
          <cell r="A7854">
            <v>42880.21197916667</v>
          </cell>
          <cell r="B7854">
            <v>-0.24</v>
          </cell>
          <cell r="C7854">
            <v>1.04</v>
          </cell>
        </row>
        <row r="7855">
          <cell r="A7855">
            <v>42880.212326388886</v>
          </cell>
          <cell r="B7855">
            <v>-0.24</v>
          </cell>
          <cell r="C7855">
            <v>1.04</v>
          </cell>
        </row>
        <row r="7856">
          <cell r="A7856">
            <v>42880.212673611109</v>
          </cell>
          <cell r="B7856">
            <v>-0.24</v>
          </cell>
          <cell r="C7856">
            <v>1.03</v>
          </cell>
        </row>
        <row r="7857">
          <cell r="A7857">
            <v>42880.213020833333</v>
          </cell>
          <cell r="B7857">
            <v>-0.24</v>
          </cell>
          <cell r="C7857">
            <v>1.04</v>
          </cell>
        </row>
        <row r="7858">
          <cell r="A7858">
            <v>42880.213368055556</v>
          </cell>
          <cell r="B7858">
            <v>-0.24</v>
          </cell>
          <cell r="C7858">
            <v>1.03</v>
          </cell>
        </row>
        <row r="7859">
          <cell r="A7859">
            <v>42880.21371527778</v>
          </cell>
          <cell r="B7859">
            <v>-0.23</v>
          </cell>
          <cell r="C7859">
            <v>1.03</v>
          </cell>
        </row>
        <row r="7860">
          <cell r="A7860">
            <v>42880.214062500003</v>
          </cell>
          <cell r="B7860">
            <v>-0.24</v>
          </cell>
          <cell r="C7860">
            <v>1.03</v>
          </cell>
        </row>
        <row r="7861">
          <cell r="A7861">
            <v>42880.214409722219</v>
          </cell>
          <cell r="B7861">
            <v>-0.24</v>
          </cell>
          <cell r="C7861">
            <v>1.02</v>
          </cell>
        </row>
        <row r="7862">
          <cell r="A7862">
            <v>42880.214756944442</v>
          </cell>
          <cell r="B7862">
            <v>-0.24</v>
          </cell>
          <cell r="C7862">
            <v>1.02</v>
          </cell>
        </row>
        <row r="7863">
          <cell r="A7863">
            <v>42880.215115740742</v>
          </cell>
          <cell r="B7863">
            <v>-0.23</v>
          </cell>
          <cell r="C7863">
            <v>1.02</v>
          </cell>
        </row>
        <row r="7864">
          <cell r="A7864">
            <v>42880.215462962966</v>
          </cell>
          <cell r="B7864">
            <v>-0.24</v>
          </cell>
          <cell r="C7864">
            <v>1.02</v>
          </cell>
        </row>
        <row r="7865">
          <cell r="A7865">
            <v>42880.215810185182</v>
          </cell>
          <cell r="B7865">
            <v>-0.23</v>
          </cell>
          <cell r="C7865">
            <v>1.02</v>
          </cell>
        </row>
        <row r="7866">
          <cell r="A7866">
            <v>42880.216157407405</v>
          </cell>
          <cell r="B7866">
            <v>-0.24</v>
          </cell>
          <cell r="C7866">
            <v>1.03</v>
          </cell>
        </row>
        <row r="7867">
          <cell r="A7867">
            <v>42880.216504629629</v>
          </cell>
          <cell r="B7867">
            <v>-0.24</v>
          </cell>
          <cell r="C7867">
            <v>1.02</v>
          </cell>
        </row>
        <row r="7868">
          <cell r="A7868">
            <v>42880.216851851852</v>
          </cell>
          <cell r="B7868">
            <v>-0.23</v>
          </cell>
          <cell r="C7868">
            <v>1.03</v>
          </cell>
        </row>
        <row r="7869">
          <cell r="A7869">
            <v>42880.217199074075</v>
          </cell>
          <cell r="B7869">
            <v>-0.24</v>
          </cell>
          <cell r="C7869">
            <v>1.03</v>
          </cell>
        </row>
        <row r="7870">
          <cell r="A7870">
            <v>42880.217546296299</v>
          </cell>
          <cell r="B7870">
            <v>-0.24</v>
          </cell>
          <cell r="C7870">
            <v>1.03</v>
          </cell>
        </row>
        <row r="7871">
          <cell r="A7871">
            <v>42880.217893518522</v>
          </cell>
          <cell r="B7871">
            <v>-0.23</v>
          </cell>
          <cell r="C7871">
            <v>1.03</v>
          </cell>
        </row>
        <row r="7872">
          <cell r="A7872">
            <v>42880.218240740738</v>
          </cell>
          <cell r="B7872">
            <v>-0.23</v>
          </cell>
          <cell r="C7872">
            <v>1.03</v>
          </cell>
        </row>
        <row r="7873">
          <cell r="A7873">
            <v>42880.218587962961</v>
          </cell>
          <cell r="B7873">
            <v>-0.23</v>
          </cell>
          <cell r="C7873">
            <v>1.03</v>
          </cell>
        </row>
        <row r="7874">
          <cell r="A7874">
            <v>42880.218935185185</v>
          </cell>
          <cell r="B7874">
            <v>-0.23</v>
          </cell>
          <cell r="C7874">
            <v>1.03</v>
          </cell>
        </row>
        <row r="7875">
          <cell r="A7875">
            <v>42880.219282407408</v>
          </cell>
          <cell r="B7875">
            <v>-0.23</v>
          </cell>
          <cell r="C7875">
            <v>1.04</v>
          </cell>
        </row>
        <row r="7876">
          <cell r="A7876">
            <v>42880.219629629632</v>
          </cell>
          <cell r="B7876">
            <v>-0.24</v>
          </cell>
          <cell r="C7876">
            <v>1.03</v>
          </cell>
        </row>
        <row r="7877">
          <cell r="A7877">
            <v>42880.219976851855</v>
          </cell>
          <cell r="B7877">
            <v>-0.23</v>
          </cell>
          <cell r="C7877">
            <v>1.04</v>
          </cell>
        </row>
        <row r="7878">
          <cell r="A7878">
            <v>42880.220324074071</v>
          </cell>
          <cell r="B7878">
            <v>-0.23</v>
          </cell>
          <cell r="C7878">
            <v>1.04</v>
          </cell>
        </row>
        <row r="7879">
          <cell r="A7879">
            <v>42880.220671296294</v>
          </cell>
          <cell r="B7879">
            <v>-0.23</v>
          </cell>
          <cell r="C7879">
            <v>1.04</v>
          </cell>
        </row>
        <row r="7880">
          <cell r="A7880">
            <v>42880.221018518518</v>
          </cell>
          <cell r="B7880">
            <v>-0.23</v>
          </cell>
          <cell r="C7880">
            <v>1.05</v>
          </cell>
        </row>
        <row r="7881">
          <cell r="A7881">
            <v>42880.221365740741</v>
          </cell>
          <cell r="B7881">
            <v>-0.23</v>
          </cell>
          <cell r="C7881">
            <v>1.04</v>
          </cell>
        </row>
        <row r="7882">
          <cell r="A7882">
            <v>42880.221712962964</v>
          </cell>
          <cell r="B7882">
            <v>-0.23</v>
          </cell>
          <cell r="C7882">
            <v>1.05</v>
          </cell>
        </row>
        <row r="7883">
          <cell r="A7883">
            <v>42880.222060185188</v>
          </cell>
          <cell r="B7883">
            <v>-0.23</v>
          </cell>
          <cell r="C7883">
            <v>1.05</v>
          </cell>
        </row>
        <row r="7884">
          <cell r="A7884">
            <v>42880.222407407404</v>
          </cell>
          <cell r="B7884">
            <v>-0.23</v>
          </cell>
          <cell r="C7884">
            <v>1.05</v>
          </cell>
        </row>
        <row r="7885">
          <cell r="A7885">
            <v>42880.222754629627</v>
          </cell>
          <cell r="B7885">
            <v>-0.23</v>
          </cell>
          <cell r="C7885">
            <v>1.05</v>
          </cell>
        </row>
        <row r="7886">
          <cell r="A7886">
            <v>42880.223101851851</v>
          </cell>
          <cell r="B7886">
            <v>-0.23</v>
          </cell>
          <cell r="C7886">
            <v>1.05</v>
          </cell>
        </row>
        <row r="7887">
          <cell r="A7887">
            <v>42880.223449074074</v>
          </cell>
          <cell r="B7887">
            <v>-0.23</v>
          </cell>
          <cell r="C7887">
            <v>1.05</v>
          </cell>
        </row>
        <row r="7888">
          <cell r="A7888">
            <v>42880.223796296297</v>
          </cell>
          <cell r="B7888">
            <v>-0.23</v>
          </cell>
          <cell r="C7888">
            <v>1.05</v>
          </cell>
        </row>
        <row r="7889">
          <cell r="A7889">
            <v>42880.224143518521</v>
          </cell>
          <cell r="B7889">
            <v>-0.23</v>
          </cell>
          <cell r="C7889">
            <v>1.06</v>
          </cell>
        </row>
        <row r="7890">
          <cell r="A7890">
            <v>42880.224490740744</v>
          </cell>
          <cell r="B7890">
            <v>-0.23</v>
          </cell>
          <cell r="C7890">
            <v>1.05</v>
          </cell>
        </row>
        <row r="7891">
          <cell r="A7891">
            <v>42880.22483796296</v>
          </cell>
          <cell r="B7891">
            <v>-0.23</v>
          </cell>
          <cell r="C7891">
            <v>1.06</v>
          </cell>
        </row>
        <row r="7892">
          <cell r="A7892">
            <v>42880.225185185183</v>
          </cell>
          <cell r="B7892">
            <v>-0.22</v>
          </cell>
          <cell r="C7892">
            <v>1.06</v>
          </cell>
        </row>
        <row r="7893">
          <cell r="A7893">
            <v>42880.225532407407</v>
          </cell>
          <cell r="B7893">
            <v>-0.23</v>
          </cell>
          <cell r="C7893">
            <v>1.06</v>
          </cell>
        </row>
        <row r="7894">
          <cell r="A7894">
            <v>42880.22587962963</v>
          </cell>
          <cell r="B7894">
            <v>-0.22</v>
          </cell>
          <cell r="C7894">
            <v>1.06</v>
          </cell>
        </row>
        <row r="7895">
          <cell r="A7895">
            <v>42880.226226851853</v>
          </cell>
          <cell r="B7895">
            <v>-0.23</v>
          </cell>
          <cell r="C7895">
            <v>1.07</v>
          </cell>
        </row>
        <row r="7896">
          <cell r="A7896">
            <v>42880.226574074077</v>
          </cell>
          <cell r="B7896">
            <v>-0.23</v>
          </cell>
          <cell r="C7896">
            <v>1.06</v>
          </cell>
        </row>
        <row r="7897">
          <cell r="A7897">
            <v>42880.226921296293</v>
          </cell>
          <cell r="B7897">
            <v>-0.23</v>
          </cell>
          <cell r="C7897">
            <v>1.07</v>
          </cell>
        </row>
        <row r="7898">
          <cell r="A7898">
            <v>42880.227268518516</v>
          </cell>
          <cell r="B7898">
            <v>-0.23</v>
          </cell>
          <cell r="C7898">
            <v>1.08</v>
          </cell>
        </row>
        <row r="7899">
          <cell r="A7899">
            <v>42880.22761574074</v>
          </cell>
          <cell r="B7899">
            <v>-0.23</v>
          </cell>
          <cell r="C7899">
            <v>1.08</v>
          </cell>
        </row>
        <row r="7900">
          <cell r="A7900">
            <v>42880.227962962963</v>
          </cell>
          <cell r="B7900">
            <v>-0.23</v>
          </cell>
          <cell r="C7900">
            <v>1.08</v>
          </cell>
        </row>
        <row r="7901">
          <cell r="A7901">
            <v>42880.228310185186</v>
          </cell>
          <cell r="B7901">
            <v>-0.23</v>
          </cell>
          <cell r="C7901">
            <v>1.08</v>
          </cell>
        </row>
        <row r="7902">
          <cell r="A7902">
            <v>42880.22865740741</v>
          </cell>
          <cell r="B7902">
            <v>-0.23</v>
          </cell>
          <cell r="C7902">
            <v>1.08</v>
          </cell>
        </row>
        <row r="7903">
          <cell r="A7903">
            <v>42880.229004629633</v>
          </cell>
          <cell r="B7903">
            <v>-0.22</v>
          </cell>
          <cell r="C7903">
            <v>1.0900000000000001</v>
          </cell>
        </row>
        <row r="7904">
          <cell r="A7904">
            <v>42880.229351851849</v>
          </cell>
          <cell r="B7904">
            <v>-0.23</v>
          </cell>
          <cell r="C7904">
            <v>1.0900000000000001</v>
          </cell>
        </row>
        <row r="7905">
          <cell r="A7905">
            <v>42880.229699074072</v>
          </cell>
          <cell r="B7905">
            <v>-0.23</v>
          </cell>
          <cell r="C7905">
            <v>1.0900000000000001</v>
          </cell>
        </row>
        <row r="7906">
          <cell r="A7906">
            <v>42880.230046296296</v>
          </cell>
          <cell r="B7906">
            <v>-0.23</v>
          </cell>
          <cell r="C7906">
            <v>1.0900000000000001</v>
          </cell>
        </row>
        <row r="7907">
          <cell r="A7907">
            <v>42880.230393518519</v>
          </cell>
          <cell r="B7907">
            <v>-0.22</v>
          </cell>
          <cell r="C7907">
            <v>1.0900000000000001</v>
          </cell>
        </row>
        <row r="7908">
          <cell r="A7908">
            <v>42880.230740740742</v>
          </cell>
          <cell r="B7908">
            <v>-0.22</v>
          </cell>
          <cell r="C7908">
            <v>1.0900000000000001</v>
          </cell>
        </row>
        <row r="7909">
          <cell r="A7909">
            <v>42880.231087962966</v>
          </cell>
          <cell r="B7909">
            <v>-0.22</v>
          </cell>
          <cell r="C7909">
            <v>1.1000000000000001</v>
          </cell>
        </row>
        <row r="7910">
          <cell r="A7910">
            <v>42880.231435185182</v>
          </cell>
          <cell r="B7910">
            <v>-0.22</v>
          </cell>
          <cell r="C7910">
            <v>1.0900000000000001</v>
          </cell>
        </row>
        <row r="7911">
          <cell r="A7911">
            <v>42880.231782407405</v>
          </cell>
          <cell r="B7911">
            <v>-0.23</v>
          </cell>
          <cell r="C7911">
            <v>1.1000000000000001</v>
          </cell>
        </row>
        <row r="7912">
          <cell r="A7912">
            <v>42880.232129629629</v>
          </cell>
          <cell r="B7912">
            <v>-0.22</v>
          </cell>
          <cell r="C7912">
            <v>1.1000000000000001</v>
          </cell>
        </row>
        <row r="7913">
          <cell r="A7913">
            <v>42880.232476851852</v>
          </cell>
          <cell r="B7913">
            <v>-0.22</v>
          </cell>
          <cell r="C7913">
            <v>1.1000000000000001</v>
          </cell>
        </row>
        <row r="7914">
          <cell r="A7914">
            <v>42880.232824074075</v>
          </cell>
          <cell r="B7914">
            <v>-0.23</v>
          </cell>
          <cell r="C7914">
            <v>1.1100000000000001</v>
          </cell>
        </row>
        <row r="7915">
          <cell r="A7915">
            <v>42880.233171296299</v>
          </cell>
          <cell r="B7915">
            <v>-0.22</v>
          </cell>
          <cell r="C7915">
            <v>1.1200000000000001</v>
          </cell>
        </row>
        <row r="7916">
          <cell r="A7916">
            <v>42880.233518518522</v>
          </cell>
          <cell r="B7916">
            <v>-0.23</v>
          </cell>
          <cell r="C7916">
            <v>1.1200000000000001</v>
          </cell>
        </row>
        <row r="7917">
          <cell r="A7917">
            <v>42880.233865740738</v>
          </cell>
          <cell r="B7917">
            <v>-0.22</v>
          </cell>
          <cell r="C7917">
            <v>1.1200000000000001</v>
          </cell>
        </row>
        <row r="7918">
          <cell r="A7918">
            <v>42880.234212962961</v>
          </cell>
          <cell r="B7918">
            <v>-0.22</v>
          </cell>
          <cell r="C7918">
            <v>1.1200000000000001</v>
          </cell>
        </row>
        <row r="7919">
          <cell r="A7919">
            <v>42880.234560185185</v>
          </cell>
          <cell r="B7919">
            <v>-0.22</v>
          </cell>
          <cell r="C7919">
            <v>1.1200000000000001</v>
          </cell>
        </row>
        <row r="7920">
          <cell r="A7920">
            <v>42880.234907407408</v>
          </cell>
          <cell r="B7920">
            <v>-0.22</v>
          </cell>
          <cell r="C7920">
            <v>1.1200000000000001</v>
          </cell>
        </row>
        <row r="7921">
          <cell r="A7921">
            <v>42880.235254629632</v>
          </cell>
          <cell r="B7921">
            <v>-0.22</v>
          </cell>
          <cell r="C7921">
            <v>1.1200000000000001</v>
          </cell>
        </row>
        <row r="7922">
          <cell r="A7922">
            <v>42880.235601851855</v>
          </cell>
          <cell r="B7922">
            <v>-0.23</v>
          </cell>
          <cell r="C7922">
            <v>1.1200000000000001</v>
          </cell>
        </row>
        <row r="7923">
          <cell r="A7923">
            <v>42880.235949074071</v>
          </cell>
          <cell r="B7923">
            <v>-0.22</v>
          </cell>
          <cell r="C7923">
            <v>1.1200000000000001</v>
          </cell>
        </row>
        <row r="7924">
          <cell r="A7924">
            <v>42880.236296296294</v>
          </cell>
          <cell r="B7924">
            <v>-0.22</v>
          </cell>
          <cell r="C7924">
            <v>1.1299999999999999</v>
          </cell>
        </row>
        <row r="7925">
          <cell r="A7925">
            <v>42880.236643518518</v>
          </cell>
          <cell r="B7925">
            <v>-0.22</v>
          </cell>
          <cell r="C7925">
            <v>1.1299999999999999</v>
          </cell>
        </row>
        <row r="7926">
          <cell r="A7926">
            <v>42880.236990740741</v>
          </cell>
          <cell r="B7926">
            <v>-0.22</v>
          </cell>
          <cell r="C7926">
            <v>1.1399999999999999</v>
          </cell>
        </row>
        <row r="7927">
          <cell r="A7927">
            <v>42880.237337962964</v>
          </cell>
          <cell r="B7927">
            <v>-0.22</v>
          </cell>
          <cell r="C7927">
            <v>1.1299999999999999</v>
          </cell>
        </row>
        <row r="7928">
          <cell r="A7928">
            <v>42880.237685185188</v>
          </cell>
          <cell r="B7928">
            <v>-0.22</v>
          </cell>
          <cell r="C7928">
            <v>1.1399999999999999</v>
          </cell>
        </row>
        <row r="7929">
          <cell r="A7929">
            <v>42880.238032407404</v>
          </cell>
          <cell r="B7929">
            <v>-0.22</v>
          </cell>
          <cell r="C7929">
            <v>1.1399999999999999</v>
          </cell>
        </row>
        <row r="7930">
          <cell r="A7930">
            <v>42880.238379629627</v>
          </cell>
          <cell r="B7930">
            <v>-0.22</v>
          </cell>
          <cell r="C7930">
            <v>1.1399999999999999</v>
          </cell>
        </row>
        <row r="7931">
          <cell r="A7931">
            <v>42880.238738425927</v>
          </cell>
          <cell r="B7931">
            <v>-0.22</v>
          </cell>
          <cell r="C7931">
            <v>1.1399999999999999</v>
          </cell>
        </row>
        <row r="7932">
          <cell r="A7932">
            <v>42880.239085648151</v>
          </cell>
          <cell r="B7932">
            <v>-0.21</v>
          </cell>
          <cell r="C7932">
            <v>1.1499999999999999</v>
          </cell>
        </row>
        <row r="7933">
          <cell r="A7933">
            <v>42880.239432870374</v>
          </cell>
          <cell r="B7933">
            <v>-0.22</v>
          </cell>
          <cell r="C7933">
            <v>1.1499999999999999</v>
          </cell>
        </row>
        <row r="7934">
          <cell r="A7934">
            <v>42880.23978009259</v>
          </cell>
          <cell r="B7934">
            <v>-0.22</v>
          </cell>
          <cell r="C7934">
            <v>1.1499999999999999</v>
          </cell>
        </row>
        <row r="7935">
          <cell r="A7935">
            <v>42880.240127314813</v>
          </cell>
          <cell r="B7935">
            <v>-0.22</v>
          </cell>
          <cell r="C7935">
            <v>1.1499999999999999</v>
          </cell>
        </row>
        <row r="7936">
          <cell r="A7936">
            <v>42880.240474537037</v>
          </cell>
          <cell r="B7936">
            <v>-0.21</v>
          </cell>
          <cell r="C7936">
            <v>1.1499999999999999</v>
          </cell>
        </row>
        <row r="7937">
          <cell r="A7937">
            <v>42880.24082175926</v>
          </cell>
          <cell r="B7937">
            <v>-0.21</v>
          </cell>
          <cell r="C7937">
            <v>1.1499999999999999</v>
          </cell>
        </row>
        <row r="7938">
          <cell r="A7938">
            <v>42880.241168981483</v>
          </cell>
          <cell r="B7938">
            <v>-0.21</v>
          </cell>
          <cell r="C7938">
            <v>1.1599999999999999</v>
          </cell>
        </row>
        <row r="7939">
          <cell r="A7939">
            <v>42880.241516203707</v>
          </cell>
          <cell r="B7939">
            <v>-0.22</v>
          </cell>
          <cell r="C7939">
            <v>1.1599999999999999</v>
          </cell>
        </row>
        <row r="7940">
          <cell r="A7940">
            <v>42880.241863425923</v>
          </cell>
          <cell r="B7940">
            <v>-0.22</v>
          </cell>
          <cell r="C7940">
            <v>1.17</v>
          </cell>
        </row>
        <row r="7941">
          <cell r="A7941">
            <v>42880.242210648146</v>
          </cell>
          <cell r="B7941">
            <v>-0.21</v>
          </cell>
          <cell r="C7941">
            <v>1.1599999999999999</v>
          </cell>
        </row>
        <row r="7942">
          <cell r="A7942">
            <v>42880.24255787037</v>
          </cell>
          <cell r="B7942">
            <v>-0.22</v>
          </cell>
          <cell r="C7942">
            <v>1.1599999999999999</v>
          </cell>
        </row>
        <row r="7943">
          <cell r="A7943">
            <v>42880.242905092593</v>
          </cell>
          <cell r="B7943">
            <v>-0.22</v>
          </cell>
          <cell r="C7943">
            <v>1.17</v>
          </cell>
        </row>
        <row r="7944">
          <cell r="A7944">
            <v>42880.243252314816</v>
          </cell>
          <cell r="B7944">
            <v>-0.21</v>
          </cell>
          <cell r="C7944">
            <v>1.18</v>
          </cell>
        </row>
        <row r="7945">
          <cell r="A7945">
            <v>42880.24359953704</v>
          </cell>
          <cell r="B7945">
            <v>-0.21</v>
          </cell>
          <cell r="C7945">
            <v>1.18</v>
          </cell>
        </row>
        <row r="7946">
          <cell r="A7946">
            <v>42880.243946759256</v>
          </cell>
          <cell r="B7946">
            <v>-0.22</v>
          </cell>
          <cell r="C7946">
            <v>1.17</v>
          </cell>
        </row>
        <row r="7947">
          <cell r="A7947">
            <v>42880.244293981479</v>
          </cell>
          <cell r="B7947">
            <v>-0.21</v>
          </cell>
          <cell r="C7947">
            <v>1.18</v>
          </cell>
        </row>
        <row r="7948">
          <cell r="A7948">
            <v>42880.244641203702</v>
          </cell>
          <cell r="B7948">
            <v>-0.21</v>
          </cell>
          <cell r="C7948">
            <v>1.18</v>
          </cell>
        </row>
        <row r="7949">
          <cell r="A7949">
            <v>42880.244988425926</v>
          </cell>
          <cell r="B7949">
            <v>-0.21</v>
          </cell>
          <cell r="C7949">
            <v>1.19</v>
          </cell>
        </row>
        <row r="7950">
          <cell r="A7950">
            <v>42880.245335648149</v>
          </cell>
          <cell r="B7950">
            <v>-0.21</v>
          </cell>
          <cell r="C7950">
            <v>1.19</v>
          </cell>
        </row>
        <row r="7951">
          <cell r="A7951">
            <v>42880.245682870373</v>
          </cell>
          <cell r="B7951">
            <v>-0.21</v>
          </cell>
          <cell r="C7951">
            <v>1.18</v>
          </cell>
        </row>
        <row r="7952">
          <cell r="A7952">
            <v>42880.246030092596</v>
          </cell>
          <cell r="B7952">
            <v>-0.22</v>
          </cell>
          <cell r="C7952">
            <v>1.18</v>
          </cell>
        </row>
        <row r="7953">
          <cell r="A7953">
            <v>42880.246377314812</v>
          </cell>
          <cell r="B7953">
            <v>-0.2</v>
          </cell>
          <cell r="C7953">
            <v>1.19</v>
          </cell>
        </row>
        <row r="7954">
          <cell r="A7954">
            <v>42880.246724537035</v>
          </cell>
          <cell r="B7954">
            <v>-0.21</v>
          </cell>
          <cell r="C7954">
            <v>1.19</v>
          </cell>
        </row>
        <row r="7955">
          <cell r="A7955">
            <v>42880.247071759259</v>
          </cell>
          <cell r="B7955">
            <v>-0.21</v>
          </cell>
          <cell r="C7955">
            <v>1.19</v>
          </cell>
        </row>
        <row r="7956">
          <cell r="A7956">
            <v>42880.247418981482</v>
          </cell>
          <cell r="B7956">
            <v>-0.2</v>
          </cell>
          <cell r="C7956">
            <v>1.2</v>
          </cell>
        </row>
        <row r="7957">
          <cell r="A7957">
            <v>42880.247766203705</v>
          </cell>
          <cell r="B7957">
            <v>-0.2</v>
          </cell>
          <cell r="C7957">
            <v>1.2</v>
          </cell>
        </row>
        <row r="7958">
          <cell r="A7958">
            <v>42880.248113425929</v>
          </cell>
          <cell r="B7958">
            <v>-0.21</v>
          </cell>
          <cell r="C7958">
            <v>1.2</v>
          </cell>
        </row>
        <row r="7959">
          <cell r="A7959">
            <v>42880.248460648145</v>
          </cell>
          <cell r="B7959">
            <v>-0.21</v>
          </cell>
          <cell r="C7959">
            <v>1.2</v>
          </cell>
        </row>
        <row r="7960">
          <cell r="A7960">
            <v>42880.248807870368</v>
          </cell>
          <cell r="B7960">
            <v>-0.21</v>
          </cell>
          <cell r="C7960">
            <v>1.21</v>
          </cell>
        </row>
        <row r="7961">
          <cell r="A7961">
            <v>42880.249155092592</v>
          </cell>
          <cell r="B7961">
            <v>-0.2</v>
          </cell>
          <cell r="C7961">
            <v>1.21</v>
          </cell>
        </row>
        <row r="7962">
          <cell r="A7962">
            <v>42880.249502314815</v>
          </cell>
          <cell r="B7962">
            <v>-0.2</v>
          </cell>
          <cell r="C7962">
            <v>1.22</v>
          </cell>
        </row>
        <row r="7963">
          <cell r="A7963">
            <v>42880.249849537038</v>
          </cell>
          <cell r="B7963">
            <v>-0.2</v>
          </cell>
          <cell r="C7963">
            <v>1.21</v>
          </cell>
        </row>
        <row r="7964">
          <cell r="A7964">
            <v>42880.250196759262</v>
          </cell>
          <cell r="B7964">
            <v>-0.2</v>
          </cell>
          <cell r="C7964">
            <v>1.22</v>
          </cell>
        </row>
        <row r="7965">
          <cell r="A7965">
            <v>42880.250543981485</v>
          </cell>
          <cell r="B7965">
            <v>-0.21</v>
          </cell>
          <cell r="C7965">
            <v>1.22</v>
          </cell>
        </row>
        <row r="7966">
          <cell r="A7966">
            <v>42880.250891203701</v>
          </cell>
          <cell r="B7966">
            <v>-0.21</v>
          </cell>
          <cell r="C7966">
            <v>1.21</v>
          </cell>
        </row>
        <row r="7967">
          <cell r="A7967">
            <v>42880.251238425924</v>
          </cell>
          <cell r="B7967">
            <v>-0.2</v>
          </cell>
          <cell r="C7967">
            <v>1.22</v>
          </cell>
        </row>
        <row r="7968">
          <cell r="A7968">
            <v>42880.251585648148</v>
          </cell>
          <cell r="B7968">
            <v>-0.2</v>
          </cell>
          <cell r="C7968">
            <v>1.22</v>
          </cell>
        </row>
        <row r="7969">
          <cell r="A7969">
            <v>42880.251932870371</v>
          </cell>
          <cell r="B7969">
            <v>-0.2</v>
          </cell>
          <cell r="C7969">
            <v>1.22</v>
          </cell>
        </row>
        <row r="7970">
          <cell r="A7970">
            <v>42880.252280092594</v>
          </cell>
          <cell r="B7970">
            <v>-0.2</v>
          </cell>
          <cell r="C7970">
            <v>1.22</v>
          </cell>
        </row>
        <row r="7971">
          <cell r="A7971">
            <v>42880.252627314818</v>
          </cell>
          <cell r="B7971">
            <v>-0.2</v>
          </cell>
          <cell r="C7971">
            <v>1.23</v>
          </cell>
        </row>
        <row r="7972">
          <cell r="A7972">
            <v>42880.252974537034</v>
          </cell>
          <cell r="B7972">
            <v>-0.2</v>
          </cell>
          <cell r="C7972">
            <v>1.23</v>
          </cell>
        </row>
        <row r="7973">
          <cell r="A7973">
            <v>42880.253321759257</v>
          </cell>
          <cell r="B7973">
            <v>-0.2</v>
          </cell>
          <cell r="C7973">
            <v>1.23</v>
          </cell>
        </row>
        <row r="7974">
          <cell r="A7974">
            <v>42880.253668981481</v>
          </cell>
          <cell r="B7974">
            <v>-0.2</v>
          </cell>
          <cell r="C7974">
            <v>1.24</v>
          </cell>
        </row>
        <row r="7975">
          <cell r="A7975">
            <v>42880.254016203704</v>
          </cell>
          <cell r="B7975">
            <v>-0.19</v>
          </cell>
          <cell r="C7975">
            <v>1.24</v>
          </cell>
        </row>
        <row r="7976">
          <cell r="A7976">
            <v>42880.254363425927</v>
          </cell>
          <cell r="B7976">
            <v>-0.21</v>
          </cell>
          <cell r="C7976">
            <v>1.24</v>
          </cell>
        </row>
        <row r="7977">
          <cell r="A7977">
            <v>42880.254710648151</v>
          </cell>
          <cell r="B7977">
            <v>-0.2</v>
          </cell>
          <cell r="C7977">
            <v>1.25</v>
          </cell>
        </row>
        <row r="7978">
          <cell r="A7978">
            <v>42880.255057870374</v>
          </cell>
          <cell r="B7978">
            <v>-0.2</v>
          </cell>
          <cell r="C7978">
            <v>1.25</v>
          </cell>
        </row>
        <row r="7979">
          <cell r="A7979">
            <v>42880.25540509259</v>
          </cell>
          <cell r="B7979">
            <v>-0.2</v>
          </cell>
          <cell r="C7979">
            <v>1.25</v>
          </cell>
        </row>
        <row r="7980">
          <cell r="A7980">
            <v>42880.255752314813</v>
          </cell>
          <cell r="B7980">
            <v>-0.2</v>
          </cell>
          <cell r="C7980">
            <v>1.25</v>
          </cell>
        </row>
        <row r="7981">
          <cell r="A7981">
            <v>42880.256099537037</v>
          </cell>
          <cell r="B7981">
            <v>-0.2</v>
          </cell>
          <cell r="C7981">
            <v>1.25</v>
          </cell>
        </row>
        <row r="7982">
          <cell r="A7982">
            <v>42880.25644675926</v>
          </cell>
          <cell r="B7982">
            <v>-0.19</v>
          </cell>
          <cell r="C7982">
            <v>1.25</v>
          </cell>
        </row>
        <row r="7983">
          <cell r="A7983">
            <v>42880.256793981483</v>
          </cell>
          <cell r="B7983">
            <v>-0.2</v>
          </cell>
          <cell r="C7983">
            <v>1.25</v>
          </cell>
        </row>
        <row r="7984">
          <cell r="A7984">
            <v>42880.257141203707</v>
          </cell>
          <cell r="B7984">
            <v>-0.2</v>
          </cell>
          <cell r="C7984">
            <v>1.25</v>
          </cell>
        </row>
        <row r="7985">
          <cell r="A7985">
            <v>42880.257488425923</v>
          </cell>
          <cell r="B7985">
            <v>-0.19</v>
          </cell>
          <cell r="C7985">
            <v>1.26</v>
          </cell>
        </row>
        <row r="7986">
          <cell r="A7986">
            <v>42880.257835648146</v>
          </cell>
          <cell r="B7986">
            <v>-0.19</v>
          </cell>
          <cell r="C7986">
            <v>1.26</v>
          </cell>
        </row>
        <row r="7987">
          <cell r="A7987">
            <v>42880.25818287037</v>
          </cell>
          <cell r="B7987">
            <v>-0.19</v>
          </cell>
          <cell r="C7987">
            <v>1.26</v>
          </cell>
        </row>
        <row r="7988">
          <cell r="A7988">
            <v>42880.258530092593</v>
          </cell>
          <cell r="B7988">
            <v>-0.19</v>
          </cell>
          <cell r="C7988">
            <v>1.25</v>
          </cell>
        </row>
        <row r="7989">
          <cell r="A7989">
            <v>42880.258877314816</v>
          </cell>
          <cell r="B7989">
            <v>-0.2</v>
          </cell>
          <cell r="C7989">
            <v>1.27</v>
          </cell>
        </row>
        <row r="7990">
          <cell r="A7990">
            <v>42880.25922453704</v>
          </cell>
          <cell r="B7990">
            <v>-0.2</v>
          </cell>
          <cell r="C7990">
            <v>1.28</v>
          </cell>
        </row>
        <row r="7991">
          <cell r="A7991">
            <v>42880.259571759256</v>
          </cell>
          <cell r="B7991">
            <v>-0.19</v>
          </cell>
          <cell r="C7991">
            <v>1.27</v>
          </cell>
        </row>
        <row r="7992">
          <cell r="A7992">
            <v>42880.259918981479</v>
          </cell>
          <cell r="B7992">
            <v>-0.2</v>
          </cell>
          <cell r="C7992">
            <v>1.27</v>
          </cell>
        </row>
        <row r="7993">
          <cell r="A7993">
            <v>42880.260266203702</v>
          </cell>
          <cell r="B7993">
            <v>-0.19</v>
          </cell>
          <cell r="C7993">
            <v>1.28</v>
          </cell>
        </row>
        <row r="7994">
          <cell r="A7994">
            <v>42880.260613425926</v>
          </cell>
          <cell r="B7994">
            <v>-0.2</v>
          </cell>
          <cell r="C7994">
            <v>1.28</v>
          </cell>
        </row>
        <row r="7995">
          <cell r="A7995">
            <v>42880.260960648149</v>
          </cell>
          <cell r="B7995">
            <v>-0.2</v>
          </cell>
          <cell r="C7995">
            <v>1.28</v>
          </cell>
        </row>
        <row r="7996">
          <cell r="A7996">
            <v>42880.261307870373</v>
          </cell>
          <cell r="B7996">
            <v>-0.19</v>
          </cell>
          <cell r="C7996">
            <v>1.28</v>
          </cell>
        </row>
        <row r="7997">
          <cell r="A7997">
            <v>42880.261655092596</v>
          </cell>
          <cell r="B7997">
            <v>-0.19</v>
          </cell>
          <cell r="C7997">
            <v>1.28</v>
          </cell>
        </row>
        <row r="7998">
          <cell r="A7998">
            <v>42880.262002314812</v>
          </cell>
          <cell r="B7998">
            <v>-0.19</v>
          </cell>
          <cell r="C7998">
            <v>1.28</v>
          </cell>
        </row>
        <row r="7999">
          <cell r="A7999">
            <v>42880.262349537035</v>
          </cell>
          <cell r="B7999">
            <v>-0.19</v>
          </cell>
          <cell r="C7999">
            <v>1.28</v>
          </cell>
        </row>
        <row r="8000">
          <cell r="A8000">
            <v>42880.262708333335</v>
          </cell>
          <cell r="B8000">
            <v>-0.19</v>
          </cell>
          <cell r="C8000">
            <v>1.28</v>
          </cell>
        </row>
        <row r="8001">
          <cell r="A8001">
            <v>42880.263055555559</v>
          </cell>
          <cell r="B8001">
            <v>-0.19</v>
          </cell>
          <cell r="C8001">
            <v>1.29</v>
          </cell>
        </row>
        <row r="8002">
          <cell r="A8002">
            <v>42880.263402777775</v>
          </cell>
          <cell r="B8002">
            <v>-0.19</v>
          </cell>
          <cell r="C8002">
            <v>1.29</v>
          </cell>
        </row>
        <row r="8003">
          <cell r="A8003">
            <v>42880.263749999998</v>
          </cell>
          <cell r="B8003">
            <v>-0.19</v>
          </cell>
          <cell r="C8003">
            <v>1.29</v>
          </cell>
        </row>
        <row r="8004">
          <cell r="A8004">
            <v>42880.264097222222</v>
          </cell>
          <cell r="B8004">
            <v>-0.19</v>
          </cell>
          <cell r="C8004">
            <v>1.29</v>
          </cell>
        </row>
        <row r="8005">
          <cell r="A8005">
            <v>42880.264444444445</v>
          </cell>
          <cell r="B8005">
            <v>-0.19</v>
          </cell>
          <cell r="C8005">
            <v>1.29</v>
          </cell>
        </row>
        <row r="8006">
          <cell r="A8006">
            <v>42880.264791666668</v>
          </cell>
          <cell r="B8006">
            <v>-0.19</v>
          </cell>
          <cell r="C8006">
            <v>1.3</v>
          </cell>
        </row>
        <row r="8007">
          <cell r="A8007">
            <v>42880.265138888892</v>
          </cell>
          <cell r="B8007">
            <v>-0.19</v>
          </cell>
          <cell r="C8007">
            <v>1.3</v>
          </cell>
        </row>
        <row r="8008">
          <cell r="A8008">
            <v>42880.265486111108</v>
          </cell>
          <cell r="B8008">
            <v>-0.19</v>
          </cell>
          <cell r="C8008">
            <v>1.3</v>
          </cell>
        </row>
        <row r="8009">
          <cell r="A8009">
            <v>42880.265833333331</v>
          </cell>
          <cell r="B8009">
            <v>-0.19</v>
          </cell>
          <cell r="C8009">
            <v>1.3</v>
          </cell>
        </row>
        <row r="8010">
          <cell r="A8010">
            <v>42880.266180555554</v>
          </cell>
          <cell r="B8010">
            <v>-0.19</v>
          </cell>
          <cell r="C8010">
            <v>1.31</v>
          </cell>
        </row>
        <row r="8011">
          <cell r="A8011">
            <v>42880.266527777778</v>
          </cell>
          <cell r="B8011">
            <v>-0.19</v>
          </cell>
          <cell r="C8011">
            <v>1.31</v>
          </cell>
        </row>
        <row r="8012">
          <cell r="A8012">
            <v>42880.266875000001</v>
          </cell>
          <cell r="B8012">
            <v>-0.19</v>
          </cell>
          <cell r="C8012">
            <v>1.3</v>
          </cell>
        </row>
        <row r="8013">
          <cell r="A8013">
            <v>42880.267222222225</v>
          </cell>
          <cell r="B8013">
            <v>-0.19</v>
          </cell>
          <cell r="C8013">
            <v>1.31</v>
          </cell>
        </row>
        <row r="8014">
          <cell r="A8014">
            <v>42880.267569444448</v>
          </cell>
          <cell r="B8014">
            <v>-0.19</v>
          </cell>
          <cell r="C8014">
            <v>1.31</v>
          </cell>
        </row>
        <row r="8015">
          <cell r="A8015">
            <v>42880.267916666664</v>
          </cell>
          <cell r="B8015">
            <v>-0.18</v>
          </cell>
          <cell r="C8015">
            <v>1.31</v>
          </cell>
        </row>
        <row r="8016">
          <cell r="A8016">
            <v>42880.268263888887</v>
          </cell>
          <cell r="B8016">
            <v>-0.19</v>
          </cell>
          <cell r="C8016">
            <v>1.31</v>
          </cell>
        </row>
        <row r="8017">
          <cell r="A8017">
            <v>42880.268611111111</v>
          </cell>
          <cell r="B8017">
            <v>-0.19</v>
          </cell>
          <cell r="C8017">
            <v>1.31</v>
          </cell>
        </row>
        <row r="8018">
          <cell r="A8018">
            <v>42880.268958333334</v>
          </cell>
          <cell r="B8018">
            <v>-0.19</v>
          </cell>
          <cell r="C8018">
            <v>1.3</v>
          </cell>
        </row>
        <row r="8019">
          <cell r="A8019">
            <v>42880.269305555557</v>
          </cell>
          <cell r="B8019">
            <v>-0.19</v>
          </cell>
          <cell r="C8019">
            <v>1.31</v>
          </cell>
        </row>
        <row r="8020">
          <cell r="A8020">
            <v>42880.269652777781</v>
          </cell>
          <cell r="B8020">
            <v>-0.19</v>
          </cell>
          <cell r="C8020">
            <v>1.3</v>
          </cell>
        </row>
        <row r="8021">
          <cell r="A8021">
            <v>42880.27</v>
          </cell>
          <cell r="B8021">
            <v>-0.19</v>
          </cell>
          <cell r="C8021">
            <v>1.3</v>
          </cell>
        </row>
        <row r="8022">
          <cell r="A8022">
            <v>42880.27034722222</v>
          </cell>
          <cell r="B8022">
            <v>-0.19</v>
          </cell>
          <cell r="C8022">
            <v>1.3</v>
          </cell>
        </row>
        <row r="8023">
          <cell r="A8023">
            <v>42880.270694444444</v>
          </cell>
          <cell r="B8023">
            <v>-0.19</v>
          </cell>
          <cell r="C8023">
            <v>1.29</v>
          </cell>
        </row>
        <row r="8024">
          <cell r="A8024">
            <v>42880.271041666667</v>
          </cell>
          <cell r="B8024">
            <v>-0.19</v>
          </cell>
          <cell r="C8024">
            <v>1.3</v>
          </cell>
        </row>
        <row r="8025">
          <cell r="A8025">
            <v>42880.27138888889</v>
          </cell>
          <cell r="B8025">
            <v>-0.19</v>
          </cell>
          <cell r="C8025">
            <v>1.3</v>
          </cell>
        </row>
        <row r="8026">
          <cell r="A8026">
            <v>42880.271736111114</v>
          </cell>
          <cell r="B8026">
            <v>-0.19</v>
          </cell>
          <cell r="C8026">
            <v>1.29</v>
          </cell>
        </row>
        <row r="8027">
          <cell r="A8027">
            <v>42880.272083333337</v>
          </cell>
          <cell r="B8027">
            <v>-0.19</v>
          </cell>
          <cell r="C8027">
            <v>1.29</v>
          </cell>
        </row>
        <row r="8028">
          <cell r="A8028">
            <v>42880.272430555553</v>
          </cell>
          <cell r="B8028">
            <v>-0.19</v>
          </cell>
          <cell r="C8028">
            <v>1.28</v>
          </cell>
        </row>
        <row r="8029">
          <cell r="A8029">
            <v>42880.272777777776</v>
          </cell>
          <cell r="B8029">
            <v>-0.19</v>
          </cell>
          <cell r="C8029">
            <v>1.29</v>
          </cell>
        </row>
        <row r="8030">
          <cell r="A8030">
            <v>42880.273125</v>
          </cell>
          <cell r="B8030">
            <v>-0.19</v>
          </cell>
          <cell r="C8030">
            <v>1.28</v>
          </cell>
        </row>
        <row r="8031">
          <cell r="A8031">
            <v>42880.273472222223</v>
          </cell>
          <cell r="B8031">
            <v>-0.18</v>
          </cell>
          <cell r="C8031">
            <v>1.28</v>
          </cell>
        </row>
        <row r="8032">
          <cell r="A8032">
            <v>42880.273819444446</v>
          </cell>
          <cell r="B8032">
            <v>-0.19</v>
          </cell>
          <cell r="C8032">
            <v>1.28</v>
          </cell>
        </row>
        <row r="8033">
          <cell r="A8033">
            <v>42880.27416666667</v>
          </cell>
          <cell r="B8033">
            <v>-0.19</v>
          </cell>
          <cell r="C8033">
            <v>1.28</v>
          </cell>
        </row>
        <row r="8034">
          <cell r="A8034">
            <v>42880.274513888886</v>
          </cell>
          <cell r="B8034">
            <v>-0.18</v>
          </cell>
          <cell r="C8034">
            <v>1.28</v>
          </cell>
        </row>
        <row r="8035">
          <cell r="A8035">
            <v>42880.274861111109</v>
          </cell>
          <cell r="B8035">
            <v>-0.19</v>
          </cell>
          <cell r="C8035">
            <v>1.27</v>
          </cell>
        </row>
        <row r="8036">
          <cell r="A8036">
            <v>42880.275208333333</v>
          </cell>
          <cell r="B8036">
            <v>-0.18</v>
          </cell>
          <cell r="C8036">
            <v>1.27</v>
          </cell>
        </row>
        <row r="8037">
          <cell r="A8037">
            <v>42880.275555555556</v>
          </cell>
          <cell r="B8037">
            <v>-0.18</v>
          </cell>
          <cell r="C8037">
            <v>1.26</v>
          </cell>
        </row>
        <row r="8038">
          <cell r="A8038">
            <v>42880.275902777779</v>
          </cell>
          <cell r="B8038">
            <v>-0.19</v>
          </cell>
          <cell r="C8038">
            <v>1.25</v>
          </cell>
        </row>
        <row r="8039">
          <cell r="A8039">
            <v>42880.276250000003</v>
          </cell>
          <cell r="B8039">
            <v>-0.18</v>
          </cell>
          <cell r="C8039">
            <v>1.25</v>
          </cell>
        </row>
        <row r="8040">
          <cell r="A8040">
            <v>42880.276597222219</v>
          </cell>
          <cell r="B8040">
            <v>-0.19</v>
          </cell>
          <cell r="C8040">
            <v>1.25</v>
          </cell>
        </row>
        <row r="8041">
          <cell r="A8041">
            <v>42880.276944444442</v>
          </cell>
          <cell r="B8041">
            <v>-0.19</v>
          </cell>
          <cell r="C8041">
            <v>1.25</v>
          </cell>
        </row>
        <row r="8042">
          <cell r="A8042">
            <v>42880.277291666665</v>
          </cell>
          <cell r="B8042">
            <v>-0.18</v>
          </cell>
          <cell r="C8042">
            <v>1.25</v>
          </cell>
        </row>
        <row r="8043">
          <cell r="A8043">
            <v>42880.277638888889</v>
          </cell>
          <cell r="B8043">
            <v>-0.18</v>
          </cell>
          <cell r="C8043">
            <v>1.25</v>
          </cell>
        </row>
        <row r="8044">
          <cell r="A8044">
            <v>42880.277986111112</v>
          </cell>
          <cell r="B8044">
            <v>-0.19</v>
          </cell>
          <cell r="C8044">
            <v>1.24</v>
          </cell>
        </row>
        <row r="8045">
          <cell r="A8045">
            <v>42880.278333333335</v>
          </cell>
          <cell r="B8045">
            <v>-0.18</v>
          </cell>
          <cell r="C8045">
            <v>1.24</v>
          </cell>
        </row>
        <row r="8046">
          <cell r="A8046">
            <v>42880.278680555559</v>
          </cell>
          <cell r="B8046">
            <v>-0.19</v>
          </cell>
          <cell r="C8046">
            <v>1.24</v>
          </cell>
        </row>
        <row r="8047">
          <cell r="A8047">
            <v>42880.279027777775</v>
          </cell>
          <cell r="B8047">
            <v>-0.18</v>
          </cell>
          <cell r="C8047">
            <v>1.24</v>
          </cell>
        </row>
        <row r="8048">
          <cell r="A8048">
            <v>42880.279374999998</v>
          </cell>
          <cell r="B8048">
            <v>-0.18</v>
          </cell>
          <cell r="C8048">
            <v>1.24</v>
          </cell>
        </row>
        <row r="8049">
          <cell r="A8049">
            <v>42880.279722222222</v>
          </cell>
          <cell r="B8049">
            <v>-0.19</v>
          </cell>
          <cell r="C8049">
            <v>1.24</v>
          </cell>
        </row>
        <row r="8050">
          <cell r="A8050">
            <v>42880.280069444445</v>
          </cell>
          <cell r="B8050">
            <v>-0.19</v>
          </cell>
          <cell r="C8050">
            <v>1.23</v>
          </cell>
        </row>
        <row r="8051">
          <cell r="A8051">
            <v>42880.280416666668</v>
          </cell>
          <cell r="B8051">
            <v>-0.19</v>
          </cell>
          <cell r="C8051">
            <v>1.23</v>
          </cell>
        </row>
        <row r="8052">
          <cell r="A8052">
            <v>42880.280763888892</v>
          </cell>
          <cell r="B8052">
            <v>-0.19</v>
          </cell>
          <cell r="C8052">
            <v>1.23</v>
          </cell>
        </row>
        <row r="8053">
          <cell r="A8053">
            <v>42880.281111111108</v>
          </cell>
          <cell r="B8053">
            <v>-0.18</v>
          </cell>
          <cell r="C8053">
            <v>1.23</v>
          </cell>
        </row>
        <row r="8054">
          <cell r="A8054">
            <v>42880.281458333331</v>
          </cell>
          <cell r="B8054">
            <v>-0.19</v>
          </cell>
          <cell r="C8054">
            <v>1.23</v>
          </cell>
        </row>
        <row r="8055">
          <cell r="A8055">
            <v>42880.281805555554</v>
          </cell>
          <cell r="B8055">
            <v>-0.18</v>
          </cell>
          <cell r="C8055">
            <v>1.23</v>
          </cell>
        </row>
        <row r="8056">
          <cell r="A8056">
            <v>42880.282152777778</v>
          </cell>
          <cell r="B8056">
            <v>-0.18</v>
          </cell>
          <cell r="C8056">
            <v>1.22</v>
          </cell>
        </row>
        <row r="8057">
          <cell r="A8057">
            <v>42880.282500000001</v>
          </cell>
          <cell r="B8057">
            <v>-0.18</v>
          </cell>
          <cell r="C8057">
            <v>1.23</v>
          </cell>
        </row>
        <row r="8058">
          <cell r="A8058">
            <v>42880.282847222225</v>
          </cell>
          <cell r="B8058">
            <v>-0.18</v>
          </cell>
          <cell r="C8058">
            <v>1.23</v>
          </cell>
        </row>
        <row r="8059">
          <cell r="A8059">
            <v>42880.283194444448</v>
          </cell>
          <cell r="B8059">
            <v>-0.18</v>
          </cell>
          <cell r="C8059">
            <v>1.23</v>
          </cell>
        </row>
        <row r="8060">
          <cell r="A8060">
            <v>42880.283541666664</v>
          </cell>
          <cell r="B8060">
            <v>-0.18</v>
          </cell>
          <cell r="C8060">
            <v>1.23</v>
          </cell>
        </row>
        <row r="8061">
          <cell r="A8061">
            <v>42880.283888888887</v>
          </cell>
          <cell r="B8061">
            <v>-0.18</v>
          </cell>
          <cell r="C8061">
            <v>1.23</v>
          </cell>
        </row>
        <row r="8062">
          <cell r="A8062">
            <v>42880.284236111111</v>
          </cell>
          <cell r="B8062">
            <v>-0.18</v>
          </cell>
          <cell r="C8062">
            <v>1.23</v>
          </cell>
        </row>
        <row r="8063">
          <cell r="A8063">
            <v>42880.284583333334</v>
          </cell>
          <cell r="B8063">
            <v>-0.18</v>
          </cell>
          <cell r="C8063">
            <v>1.23</v>
          </cell>
        </row>
        <row r="8064">
          <cell r="A8064">
            <v>42880.284930555557</v>
          </cell>
          <cell r="B8064">
            <v>-0.18</v>
          </cell>
          <cell r="C8064">
            <v>1.23</v>
          </cell>
        </row>
        <row r="8065">
          <cell r="A8065">
            <v>42880.285277777781</v>
          </cell>
          <cell r="B8065">
            <v>-0.18</v>
          </cell>
          <cell r="C8065">
            <v>1.23</v>
          </cell>
        </row>
        <row r="8066">
          <cell r="A8066">
            <v>42880.285624999997</v>
          </cell>
          <cell r="B8066">
            <v>-0.17</v>
          </cell>
          <cell r="C8066">
            <v>1.23</v>
          </cell>
        </row>
        <row r="8067">
          <cell r="A8067">
            <v>42880.28597222222</v>
          </cell>
          <cell r="B8067">
            <v>-0.18</v>
          </cell>
          <cell r="C8067">
            <v>1.23</v>
          </cell>
        </row>
        <row r="8068">
          <cell r="A8068">
            <v>42880.28633101852</v>
          </cell>
          <cell r="B8068">
            <v>-0.17</v>
          </cell>
          <cell r="C8068">
            <v>1.24</v>
          </cell>
        </row>
        <row r="8069">
          <cell r="A8069">
            <v>42880.286678240744</v>
          </cell>
          <cell r="B8069">
            <v>-0.17</v>
          </cell>
          <cell r="C8069">
            <v>1.24</v>
          </cell>
        </row>
        <row r="8070">
          <cell r="A8070">
            <v>42880.28702546296</v>
          </cell>
          <cell r="B8070">
            <v>-0.17</v>
          </cell>
          <cell r="C8070">
            <v>1.24</v>
          </cell>
        </row>
        <row r="8071">
          <cell r="A8071">
            <v>42880.287372685183</v>
          </cell>
          <cell r="B8071">
            <v>-0.17</v>
          </cell>
          <cell r="C8071">
            <v>1.25</v>
          </cell>
        </row>
        <row r="8072">
          <cell r="A8072">
            <v>42880.287719907406</v>
          </cell>
          <cell r="B8072">
            <v>-0.18</v>
          </cell>
          <cell r="C8072">
            <v>1.24</v>
          </cell>
        </row>
        <row r="8073">
          <cell r="A8073">
            <v>42880.28806712963</v>
          </cell>
          <cell r="B8073">
            <v>-0.17</v>
          </cell>
          <cell r="C8073">
            <v>1.24</v>
          </cell>
        </row>
        <row r="8074">
          <cell r="A8074">
            <v>42880.288414351853</v>
          </cell>
          <cell r="B8074">
            <v>-0.17</v>
          </cell>
          <cell r="C8074">
            <v>1.24</v>
          </cell>
        </row>
        <row r="8075">
          <cell r="A8075">
            <v>42880.288761574076</v>
          </cell>
          <cell r="B8075">
            <v>-0.17</v>
          </cell>
          <cell r="C8075">
            <v>1.24</v>
          </cell>
        </row>
        <row r="8076">
          <cell r="A8076">
            <v>42880.2891087963</v>
          </cell>
          <cell r="B8076">
            <v>-0.17</v>
          </cell>
          <cell r="C8076">
            <v>1.25</v>
          </cell>
        </row>
        <row r="8077">
          <cell r="A8077">
            <v>42880.289456018516</v>
          </cell>
          <cell r="B8077">
            <v>-0.17</v>
          </cell>
          <cell r="C8077">
            <v>1.25</v>
          </cell>
        </row>
        <row r="8078">
          <cell r="A8078">
            <v>42880.289803240739</v>
          </cell>
          <cell r="B8078">
            <v>-0.17</v>
          </cell>
          <cell r="C8078">
            <v>1.25</v>
          </cell>
        </row>
        <row r="8079">
          <cell r="A8079">
            <v>42880.290150462963</v>
          </cell>
          <cell r="B8079">
            <v>-0.17</v>
          </cell>
          <cell r="C8079">
            <v>1.25</v>
          </cell>
        </row>
        <row r="8080">
          <cell r="A8080">
            <v>42880.290497685186</v>
          </cell>
          <cell r="B8080">
            <v>-0.18</v>
          </cell>
          <cell r="C8080">
            <v>1.25</v>
          </cell>
        </row>
        <row r="8081">
          <cell r="A8081">
            <v>42880.290844907409</v>
          </cell>
          <cell r="B8081">
            <v>-0.17</v>
          </cell>
          <cell r="C8081">
            <v>1.25</v>
          </cell>
        </row>
        <row r="8082">
          <cell r="A8082">
            <v>42880.291192129633</v>
          </cell>
          <cell r="B8082">
            <v>-0.17</v>
          </cell>
          <cell r="C8082">
            <v>1.25</v>
          </cell>
        </row>
        <row r="8083">
          <cell r="A8083">
            <v>42880.291539351849</v>
          </cell>
          <cell r="B8083">
            <v>-0.17</v>
          </cell>
          <cell r="C8083">
            <v>1.25</v>
          </cell>
        </row>
        <row r="8084">
          <cell r="A8084">
            <v>42880.291886574072</v>
          </cell>
          <cell r="B8084">
            <v>-0.17</v>
          </cell>
          <cell r="C8084">
            <v>1.25</v>
          </cell>
        </row>
        <row r="8085">
          <cell r="A8085">
            <v>42880.292233796295</v>
          </cell>
          <cell r="B8085">
            <v>-0.17</v>
          </cell>
          <cell r="C8085">
            <v>1.26</v>
          </cell>
        </row>
        <row r="8086">
          <cell r="A8086">
            <v>42880.292581018519</v>
          </cell>
          <cell r="B8086">
            <v>-0.17</v>
          </cell>
          <cell r="C8086">
            <v>1.26</v>
          </cell>
        </row>
        <row r="8087">
          <cell r="A8087">
            <v>42880.292928240742</v>
          </cell>
          <cell r="B8087">
            <v>-0.17</v>
          </cell>
          <cell r="C8087">
            <v>1.26</v>
          </cell>
        </row>
        <row r="8088">
          <cell r="A8088">
            <v>42880.293275462966</v>
          </cell>
          <cell r="B8088">
            <v>-0.17</v>
          </cell>
          <cell r="C8088">
            <v>1.27</v>
          </cell>
        </row>
        <row r="8089">
          <cell r="A8089">
            <v>42880.293622685182</v>
          </cell>
          <cell r="B8089">
            <v>-0.17</v>
          </cell>
          <cell r="C8089">
            <v>1.27</v>
          </cell>
        </row>
        <row r="8090">
          <cell r="A8090">
            <v>42880.293969907405</v>
          </cell>
          <cell r="B8090">
            <v>-0.17</v>
          </cell>
          <cell r="C8090">
            <v>1.28</v>
          </cell>
        </row>
        <row r="8091">
          <cell r="A8091">
            <v>42880.294317129628</v>
          </cell>
          <cell r="B8091">
            <v>-0.17</v>
          </cell>
          <cell r="C8091">
            <v>1.27</v>
          </cell>
        </row>
        <row r="8092">
          <cell r="A8092">
            <v>42880.294664351852</v>
          </cell>
          <cell r="B8092">
            <v>-0.17</v>
          </cell>
          <cell r="C8092">
            <v>1.28</v>
          </cell>
        </row>
        <row r="8093">
          <cell r="A8093">
            <v>42880.295011574075</v>
          </cell>
          <cell r="B8093">
            <v>-0.17</v>
          </cell>
          <cell r="C8093">
            <v>1.27</v>
          </cell>
        </row>
        <row r="8094">
          <cell r="A8094">
            <v>42880.295358796298</v>
          </cell>
          <cell r="B8094">
            <v>-0.17</v>
          </cell>
          <cell r="C8094">
            <v>1.28</v>
          </cell>
        </row>
        <row r="8095">
          <cell r="A8095">
            <v>42880.295706018522</v>
          </cell>
          <cell r="B8095">
            <v>-0.17</v>
          </cell>
          <cell r="C8095">
            <v>1.28</v>
          </cell>
        </row>
        <row r="8096">
          <cell r="A8096">
            <v>42880.296053240738</v>
          </cell>
          <cell r="B8096">
            <v>-0.17</v>
          </cell>
          <cell r="C8096">
            <v>1.28</v>
          </cell>
        </row>
        <row r="8097">
          <cell r="A8097">
            <v>42880.296400462961</v>
          </cell>
          <cell r="B8097">
            <v>-0.16</v>
          </cell>
          <cell r="C8097">
            <v>1.28</v>
          </cell>
        </row>
        <row r="8098">
          <cell r="A8098">
            <v>42880.296747685185</v>
          </cell>
          <cell r="B8098">
            <v>-0.18</v>
          </cell>
          <cell r="C8098">
            <v>1.28</v>
          </cell>
        </row>
        <row r="8099">
          <cell r="A8099">
            <v>42880.297094907408</v>
          </cell>
          <cell r="B8099">
            <v>-0.17</v>
          </cell>
          <cell r="C8099">
            <v>1.29</v>
          </cell>
        </row>
        <row r="8100">
          <cell r="A8100">
            <v>42880.297442129631</v>
          </cell>
          <cell r="B8100">
            <v>-0.17</v>
          </cell>
          <cell r="C8100">
            <v>1.29</v>
          </cell>
        </row>
        <row r="8101">
          <cell r="A8101">
            <v>42880.297789351855</v>
          </cell>
          <cell r="B8101">
            <v>-0.17</v>
          </cell>
          <cell r="C8101">
            <v>1.28</v>
          </cell>
        </row>
        <row r="8102">
          <cell r="A8102">
            <v>42880.298136574071</v>
          </cell>
          <cell r="B8102">
            <v>-0.17</v>
          </cell>
          <cell r="C8102">
            <v>1.28</v>
          </cell>
        </row>
        <row r="8103">
          <cell r="A8103">
            <v>42880.298483796294</v>
          </cell>
          <cell r="B8103">
            <v>-0.17</v>
          </cell>
          <cell r="C8103">
            <v>1.28</v>
          </cell>
        </row>
        <row r="8104">
          <cell r="A8104">
            <v>42880.298831018517</v>
          </cell>
          <cell r="B8104">
            <v>-0.17</v>
          </cell>
          <cell r="C8104">
            <v>1.29</v>
          </cell>
        </row>
        <row r="8105">
          <cell r="A8105">
            <v>42880.299178240741</v>
          </cell>
          <cell r="B8105">
            <v>-0.17</v>
          </cell>
          <cell r="C8105">
            <v>1.3</v>
          </cell>
        </row>
        <row r="8106">
          <cell r="A8106">
            <v>42880.299525462964</v>
          </cell>
          <cell r="B8106">
            <v>-0.16</v>
          </cell>
          <cell r="C8106">
            <v>1.3</v>
          </cell>
        </row>
        <row r="8107">
          <cell r="A8107">
            <v>42880.299872685187</v>
          </cell>
          <cell r="B8107">
            <v>-0.17</v>
          </cell>
          <cell r="C8107">
            <v>1.3</v>
          </cell>
        </row>
        <row r="8108">
          <cell r="A8108">
            <v>42880.300219907411</v>
          </cell>
          <cell r="B8108">
            <v>-0.17</v>
          </cell>
          <cell r="C8108">
            <v>1.3</v>
          </cell>
        </row>
        <row r="8109">
          <cell r="A8109">
            <v>42880.300567129627</v>
          </cell>
          <cell r="B8109">
            <v>-0.17</v>
          </cell>
          <cell r="C8109">
            <v>1.3</v>
          </cell>
        </row>
        <row r="8110">
          <cell r="A8110">
            <v>42880.30091435185</v>
          </cell>
          <cell r="B8110">
            <v>-0.16</v>
          </cell>
          <cell r="C8110">
            <v>1.31</v>
          </cell>
        </row>
        <row r="8111">
          <cell r="A8111">
            <v>42880.301261574074</v>
          </cell>
          <cell r="B8111">
            <v>-0.17</v>
          </cell>
          <cell r="C8111">
            <v>1.31</v>
          </cell>
        </row>
        <row r="8112">
          <cell r="A8112">
            <v>42880.301608796297</v>
          </cell>
          <cell r="B8112">
            <v>-0.17</v>
          </cell>
          <cell r="C8112">
            <v>1.31</v>
          </cell>
        </row>
        <row r="8113">
          <cell r="A8113">
            <v>42880.30195601852</v>
          </cell>
          <cell r="B8113">
            <v>-0.16</v>
          </cell>
          <cell r="C8113">
            <v>1.31</v>
          </cell>
        </row>
        <row r="8114">
          <cell r="A8114">
            <v>42880.302303240744</v>
          </cell>
          <cell r="B8114">
            <v>-0.16</v>
          </cell>
          <cell r="C8114">
            <v>1.31</v>
          </cell>
        </row>
        <row r="8115">
          <cell r="A8115">
            <v>42880.30265046296</v>
          </cell>
          <cell r="B8115">
            <v>-0.16</v>
          </cell>
          <cell r="C8115">
            <v>1.31</v>
          </cell>
        </row>
        <row r="8116">
          <cell r="A8116">
            <v>42880.302997685183</v>
          </cell>
          <cell r="B8116">
            <v>-0.16</v>
          </cell>
          <cell r="C8116">
            <v>1.32</v>
          </cell>
        </row>
        <row r="8117">
          <cell r="A8117">
            <v>42880.303344907406</v>
          </cell>
          <cell r="B8117">
            <v>-0.16</v>
          </cell>
          <cell r="C8117">
            <v>1.31</v>
          </cell>
        </row>
        <row r="8118">
          <cell r="A8118">
            <v>42880.30369212963</v>
          </cell>
          <cell r="B8118">
            <v>-0.16</v>
          </cell>
          <cell r="C8118">
            <v>1.32</v>
          </cell>
        </row>
        <row r="8119">
          <cell r="A8119">
            <v>42880.304039351853</v>
          </cell>
          <cell r="B8119">
            <v>-0.16</v>
          </cell>
          <cell r="C8119">
            <v>1.31</v>
          </cell>
        </row>
        <row r="8120">
          <cell r="A8120">
            <v>42880.304386574076</v>
          </cell>
          <cell r="B8120">
            <v>-0.17</v>
          </cell>
          <cell r="C8120">
            <v>1.32</v>
          </cell>
        </row>
        <row r="8121">
          <cell r="A8121">
            <v>42880.3047337963</v>
          </cell>
          <cell r="B8121">
            <v>-0.16</v>
          </cell>
          <cell r="C8121">
            <v>1.32</v>
          </cell>
        </row>
        <row r="8122">
          <cell r="A8122">
            <v>42880.305081018516</v>
          </cell>
          <cell r="B8122">
            <v>-0.16</v>
          </cell>
          <cell r="C8122">
            <v>1.32</v>
          </cell>
        </row>
        <row r="8123">
          <cell r="A8123">
            <v>42880.305428240739</v>
          </cell>
          <cell r="B8123">
            <v>-0.16</v>
          </cell>
          <cell r="C8123">
            <v>1.32</v>
          </cell>
        </row>
        <row r="8124">
          <cell r="A8124">
            <v>42880.305775462963</v>
          </cell>
          <cell r="B8124">
            <v>-0.16</v>
          </cell>
          <cell r="C8124">
            <v>1.32</v>
          </cell>
        </row>
        <row r="8125">
          <cell r="A8125">
            <v>42880.306122685186</v>
          </cell>
          <cell r="B8125">
            <v>-0.16</v>
          </cell>
          <cell r="C8125">
            <v>1.33</v>
          </cell>
        </row>
        <row r="8126">
          <cell r="A8126">
            <v>42880.306469907409</v>
          </cell>
          <cell r="B8126">
            <v>-0.16</v>
          </cell>
          <cell r="C8126">
            <v>1.34</v>
          </cell>
        </row>
        <row r="8127">
          <cell r="A8127">
            <v>42880.306817129633</v>
          </cell>
          <cell r="B8127">
            <v>-0.16</v>
          </cell>
          <cell r="C8127">
            <v>1.34</v>
          </cell>
        </row>
        <row r="8128">
          <cell r="A8128">
            <v>42880.307164351849</v>
          </cell>
          <cell r="B8128">
            <v>-0.16</v>
          </cell>
          <cell r="C8128">
            <v>1.34</v>
          </cell>
        </row>
        <row r="8129">
          <cell r="A8129">
            <v>42880.307511574072</v>
          </cell>
          <cell r="B8129">
            <v>-0.16</v>
          </cell>
          <cell r="C8129">
            <v>1.34</v>
          </cell>
        </row>
        <row r="8130">
          <cell r="A8130">
            <v>42880.307858796295</v>
          </cell>
          <cell r="B8130">
            <v>-0.16</v>
          </cell>
          <cell r="C8130">
            <v>1.34</v>
          </cell>
        </row>
        <row r="8131">
          <cell r="A8131">
            <v>42880.308206018519</v>
          </cell>
          <cell r="B8131">
            <v>-0.16</v>
          </cell>
          <cell r="C8131">
            <v>1.34</v>
          </cell>
        </row>
        <row r="8132">
          <cell r="A8132">
            <v>42880.308553240742</v>
          </cell>
          <cell r="B8132">
            <v>-0.16</v>
          </cell>
          <cell r="C8132">
            <v>1.35</v>
          </cell>
        </row>
        <row r="8133">
          <cell r="A8133">
            <v>42880.308900462966</v>
          </cell>
          <cell r="B8133">
            <v>-0.16</v>
          </cell>
          <cell r="C8133">
            <v>1.35</v>
          </cell>
        </row>
        <row r="8134">
          <cell r="A8134">
            <v>42880.309247685182</v>
          </cell>
          <cell r="B8134">
            <v>-0.16</v>
          </cell>
          <cell r="C8134">
            <v>1.35</v>
          </cell>
        </row>
        <row r="8135">
          <cell r="A8135">
            <v>42880.309594907405</v>
          </cell>
          <cell r="B8135">
            <v>-0.16</v>
          </cell>
          <cell r="C8135">
            <v>1.35</v>
          </cell>
        </row>
        <row r="8136">
          <cell r="A8136">
            <v>42880.309953703705</v>
          </cell>
          <cell r="B8136">
            <v>-0.16</v>
          </cell>
          <cell r="C8136">
            <v>1.35</v>
          </cell>
        </row>
        <row r="8137">
          <cell r="A8137">
            <v>42880.310300925928</v>
          </cell>
          <cell r="B8137">
            <v>-0.16</v>
          </cell>
          <cell r="C8137">
            <v>1.35</v>
          </cell>
        </row>
        <row r="8138">
          <cell r="A8138">
            <v>42880.310648148145</v>
          </cell>
          <cell r="B8138">
            <v>-0.16</v>
          </cell>
          <cell r="C8138">
            <v>1.35</v>
          </cell>
        </row>
        <row r="8139">
          <cell r="A8139">
            <v>42880.310995370368</v>
          </cell>
          <cell r="B8139">
            <v>-0.16</v>
          </cell>
          <cell r="C8139">
            <v>1.35</v>
          </cell>
        </row>
        <row r="8140">
          <cell r="A8140">
            <v>42880.311342592591</v>
          </cell>
          <cell r="B8140">
            <v>-0.16</v>
          </cell>
          <cell r="C8140">
            <v>1.36</v>
          </cell>
        </row>
        <row r="8141">
          <cell r="A8141">
            <v>42880.311689814815</v>
          </cell>
          <cell r="B8141">
            <v>-0.16</v>
          </cell>
          <cell r="C8141">
            <v>1.36</v>
          </cell>
        </row>
        <row r="8142">
          <cell r="A8142">
            <v>42880.312037037038</v>
          </cell>
          <cell r="B8142">
            <v>-0.16</v>
          </cell>
          <cell r="C8142">
            <v>1.37</v>
          </cell>
        </row>
        <row r="8143">
          <cell r="A8143">
            <v>42880.312384259261</v>
          </cell>
          <cell r="B8143">
            <v>-0.16</v>
          </cell>
          <cell r="C8143">
            <v>1.36</v>
          </cell>
        </row>
        <row r="8144">
          <cell r="A8144">
            <v>42880.312731481485</v>
          </cell>
          <cell r="B8144">
            <v>-0.16</v>
          </cell>
          <cell r="C8144">
            <v>1.37</v>
          </cell>
        </row>
        <row r="8145">
          <cell r="A8145">
            <v>42880.313078703701</v>
          </cell>
          <cell r="B8145">
            <v>-0.16</v>
          </cell>
          <cell r="C8145">
            <v>1.37</v>
          </cell>
        </row>
        <row r="8146">
          <cell r="A8146">
            <v>42880.313425925924</v>
          </cell>
          <cell r="B8146">
            <v>-0.16</v>
          </cell>
          <cell r="C8146">
            <v>1.37</v>
          </cell>
        </row>
        <row r="8147">
          <cell r="A8147">
            <v>42880.313773148147</v>
          </cell>
          <cell r="B8147">
            <v>-0.16</v>
          </cell>
          <cell r="C8147">
            <v>1.37</v>
          </cell>
        </row>
        <row r="8148">
          <cell r="A8148">
            <v>42880.314120370371</v>
          </cell>
          <cell r="B8148">
            <v>-0.16</v>
          </cell>
          <cell r="C8148">
            <v>1.38</v>
          </cell>
        </row>
        <row r="8149">
          <cell r="A8149">
            <v>42880.314467592594</v>
          </cell>
          <cell r="B8149">
            <v>-0.16</v>
          </cell>
          <cell r="C8149">
            <v>1.38</v>
          </cell>
        </row>
        <row r="8150">
          <cell r="A8150">
            <v>42880.314814814818</v>
          </cell>
          <cell r="B8150">
            <v>-0.16</v>
          </cell>
          <cell r="C8150">
            <v>1.38</v>
          </cell>
        </row>
        <row r="8151">
          <cell r="A8151">
            <v>42880.315162037034</v>
          </cell>
          <cell r="B8151">
            <v>-0.16</v>
          </cell>
          <cell r="C8151">
            <v>1.38</v>
          </cell>
        </row>
        <row r="8152">
          <cell r="A8152">
            <v>42880.315509259257</v>
          </cell>
          <cell r="B8152">
            <v>-0.16</v>
          </cell>
          <cell r="C8152">
            <v>1.38</v>
          </cell>
        </row>
        <row r="8153">
          <cell r="A8153">
            <v>42880.31585648148</v>
          </cell>
          <cell r="B8153">
            <v>-0.16</v>
          </cell>
          <cell r="C8153">
            <v>1.38</v>
          </cell>
        </row>
        <row r="8154">
          <cell r="A8154">
            <v>42880.316203703704</v>
          </cell>
          <cell r="B8154">
            <v>-0.16</v>
          </cell>
          <cell r="C8154">
            <v>1.39</v>
          </cell>
        </row>
        <row r="8155">
          <cell r="A8155">
            <v>42880.316550925927</v>
          </cell>
          <cell r="B8155">
            <v>-0.16</v>
          </cell>
          <cell r="C8155">
            <v>1.38</v>
          </cell>
        </row>
        <row r="8156">
          <cell r="A8156">
            <v>42880.31689814815</v>
          </cell>
          <cell r="B8156">
            <v>-0.16</v>
          </cell>
          <cell r="C8156">
            <v>1.39</v>
          </cell>
        </row>
        <row r="8157">
          <cell r="A8157">
            <v>42880.317245370374</v>
          </cell>
          <cell r="B8157">
            <v>-0.15</v>
          </cell>
          <cell r="C8157">
            <v>1.39</v>
          </cell>
        </row>
        <row r="8158">
          <cell r="A8158">
            <v>42880.31759259259</v>
          </cell>
          <cell r="B8158">
            <v>-0.16</v>
          </cell>
          <cell r="C8158">
            <v>1.39</v>
          </cell>
        </row>
        <row r="8159">
          <cell r="A8159">
            <v>42880.317939814813</v>
          </cell>
          <cell r="B8159">
            <v>-0.16</v>
          </cell>
          <cell r="C8159">
            <v>1.39</v>
          </cell>
        </row>
        <row r="8160">
          <cell r="A8160">
            <v>42880.318287037036</v>
          </cell>
          <cell r="B8160">
            <v>-0.16</v>
          </cell>
          <cell r="C8160">
            <v>1.4</v>
          </cell>
        </row>
        <row r="8161">
          <cell r="A8161">
            <v>42880.31863425926</v>
          </cell>
          <cell r="B8161">
            <v>-0.16</v>
          </cell>
          <cell r="C8161">
            <v>1.39</v>
          </cell>
        </row>
        <row r="8162">
          <cell r="A8162">
            <v>42880.318981481483</v>
          </cell>
          <cell r="B8162">
            <v>-0.16</v>
          </cell>
          <cell r="C8162">
            <v>1.4</v>
          </cell>
        </row>
        <row r="8163">
          <cell r="A8163">
            <v>42880.319328703707</v>
          </cell>
          <cell r="B8163">
            <v>-0.16</v>
          </cell>
          <cell r="C8163">
            <v>1.4</v>
          </cell>
        </row>
        <row r="8164">
          <cell r="A8164">
            <v>42880.319675925923</v>
          </cell>
          <cell r="B8164">
            <v>-0.15</v>
          </cell>
          <cell r="C8164">
            <v>1.41</v>
          </cell>
        </row>
        <row r="8165">
          <cell r="A8165">
            <v>42880.320023148146</v>
          </cell>
          <cell r="B8165">
            <v>-0.16</v>
          </cell>
          <cell r="C8165">
            <v>1.41</v>
          </cell>
        </row>
        <row r="8166">
          <cell r="A8166">
            <v>42880.320370370369</v>
          </cell>
          <cell r="B8166">
            <v>-0.15</v>
          </cell>
          <cell r="C8166">
            <v>1.41</v>
          </cell>
        </row>
        <row r="8167">
          <cell r="A8167">
            <v>42880.320717592593</v>
          </cell>
          <cell r="B8167">
            <v>-0.15</v>
          </cell>
          <cell r="C8167">
            <v>1.41</v>
          </cell>
        </row>
        <row r="8168">
          <cell r="A8168">
            <v>42880.321064814816</v>
          </cell>
          <cell r="B8168">
            <v>-0.16</v>
          </cell>
          <cell r="C8168">
            <v>1.41</v>
          </cell>
        </row>
        <row r="8169">
          <cell r="A8169">
            <v>42880.321412037039</v>
          </cell>
          <cell r="B8169">
            <v>-0.16</v>
          </cell>
          <cell r="C8169">
            <v>1.41</v>
          </cell>
        </row>
        <row r="8170">
          <cell r="A8170">
            <v>42880.321759259263</v>
          </cell>
          <cell r="B8170">
            <v>-0.16</v>
          </cell>
          <cell r="C8170">
            <v>1.41</v>
          </cell>
        </row>
        <row r="8171">
          <cell r="A8171">
            <v>42880.322106481479</v>
          </cell>
          <cell r="B8171">
            <v>-0.16</v>
          </cell>
          <cell r="C8171">
            <v>1.41</v>
          </cell>
        </row>
        <row r="8172">
          <cell r="A8172">
            <v>42880.322453703702</v>
          </cell>
          <cell r="B8172">
            <v>-0.15</v>
          </cell>
          <cell r="C8172">
            <v>1.42</v>
          </cell>
        </row>
        <row r="8173">
          <cell r="A8173">
            <v>42880.322800925926</v>
          </cell>
          <cell r="B8173">
            <v>-0.15</v>
          </cell>
          <cell r="C8173">
            <v>1.42</v>
          </cell>
        </row>
        <row r="8174">
          <cell r="A8174">
            <v>42880.323148148149</v>
          </cell>
          <cell r="B8174">
            <v>-0.16</v>
          </cell>
          <cell r="C8174">
            <v>1.42</v>
          </cell>
        </row>
        <row r="8175">
          <cell r="A8175">
            <v>42880.323495370372</v>
          </cell>
          <cell r="B8175">
            <v>-0.15</v>
          </cell>
          <cell r="C8175">
            <v>1.43</v>
          </cell>
        </row>
        <row r="8176">
          <cell r="A8176">
            <v>42880.323842592596</v>
          </cell>
          <cell r="B8176">
            <v>-0.16</v>
          </cell>
          <cell r="C8176">
            <v>1.43</v>
          </cell>
        </row>
        <row r="8177">
          <cell r="A8177">
            <v>42880.324189814812</v>
          </cell>
          <cell r="B8177">
            <v>-0.16</v>
          </cell>
          <cell r="C8177">
            <v>1.44</v>
          </cell>
        </row>
        <row r="8178">
          <cell r="A8178">
            <v>42880.324537037035</v>
          </cell>
          <cell r="B8178">
            <v>-0.15</v>
          </cell>
          <cell r="C8178">
            <v>1.43</v>
          </cell>
        </row>
        <row r="8179">
          <cell r="A8179">
            <v>42880.324884259258</v>
          </cell>
          <cell r="B8179">
            <v>-0.15</v>
          </cell>
          <cell r="C8179">
            <v>1.44</v>
          </cell>
        </row>
        <row r="8180">
          <cell r="A8180">
            <v>42880.325231481482</v>
          </cell>
          <cell r="B8180">
            <v>-0.16</v>
          </cell>
          <cell r="C8180">
            <v>1.44</v>
          </cell>
        </row>
        <row r="8181">
          <cell r="A8181">
            <v>42880.325578703705</v>
          </cell>
          <cell r="B8181">
            <v>-0.16</v>
          </cell>
          <cell r="C8181">
            <v>1.44</v>
          </cell>
        </row>
        <row r="8182">
          <cell r="A8182">
            <v>42880.325925925928</v>
          </cell>
          <cell r="B8182">
            <v>-0.15</v>
          </cell>
          <cell r="C8182">
            <v>1.44</v>
          </cell>
        </row>
        <row r="8183">
          <cell r="A8183">
            <v>42880.326273148145</v>
          </cell>
          <cell r="B8183">
            <v>-0.16</v>
          </cell>
          <cell r="C8183">
            <v>1.44</v>
          </cell>
        </row>
        <row r="8184">
          <cell r="A8184">
            <v>42880.326620370368</v>
          </cell>
          <cell r="B8184">
            <v>-0.16</v>
          </cell>
          <cell r="C8184">
            <v>1.44</v>
          </cell>
        </row>
        <row r="8185">
          <cell r="A8185">
            <v>42880.326967592591</v>
          </cell>
          <cell r="B8185">
            <v>-0.16</v>
          </cell>
          <cell r="C8185">
            <v>1.45</v>
          </cell>
        </row>
        <row r="8186">
          <cell r="A8186">
            <v>42880.327314814815</v>
          </cell>
          <cell r="B8186">
            <v>-0.15</v>
          </cell>
          <cell r="C8186">
            <v>1.45</v>
          </cell>
        </row>
        <row r="8187">
          <cell r="A8187">
            <v>42880.327662037038</v>
          </cell>
          <cell r="B8187">
            <v>-0.15</v>
          </cell>
          <cell r="C8187">
            <v>1.44</v>
          </cell>
        </row>
        <row r="8188">
          <cell r="A8188">
            <v>42880.328009259261</v>
          </cell>
          <cell r="B8188">
            <v>-0.15</v>
          </cell>
          <cell r="C8188">
            <v>1.45</v>
          </cell>
        </row>
        <row r="8189">
          <cell r="A8189">
            <v>42880.328356481485</v>
          </cell>
          <cell r="B8189">
            <v>-0.15</v>
          </cell>
          <cell r="C8189">
            <v>1.45</v>
          </cell>
        </row>
        <row r="8190">
          <cell r="A8190">
            <v>42880.328703703701</v>
          </cell>
          <cell r="B8190">
            <v>-0.15</v>
          </cell>
          <cell r="C8190">
            <v>1.45</v>
          </cell>
        </row>
        <row r="8191">
          <cell r="A8191">
            <v>42880.329050925924</v>
          </cell>
          <cell r="B8191">
            <v>-0.15</v>
          </cell>
          <cell r="C8191">
            <v>1.46</v>
          </cell>
        </row>
        <row r="8192">
          <cell r="A8192">
            <v>42880.329398148147</v>
          </cell>
          <cell r="B8192">
            <v>-0.15</v>
          </cell>
          <cell r="C8192">
            <v>1.45</v>
          </cell>
        </row>
        <row r="8193">
          <cell r="A8193">
            <v>42880.329745370371</v>
          </cell>
          <cell r="B8193">
            <v>-0.15</v>
          </cell>
          <cell r="C8193">
            <v>1.46</v>
          </cell>
        </row>
        <row r="8194">
          <cell r="A8194">
            <v>42880.330092592594</v>
          </cell>
          <cell r="B8194">
            <v>-0.15</v>
          </cell>
          <cell r="C8194">
            <v>1.46</v>
          </cell>
        </row>
        <row r="8195">
          <cell r="A8195">
            <v>42880.330439814818</v>
          </cell>
          <cell r="B8195">
            <v>-0.15</v>
          </cell>
          <cell r="C8195">
            <v>1.46</v>
          </cell>
        </row>
        <row r="8196">
          <cell r="A8196">
            <v>42880.330787037034</v>
          </cell>
          <cell r="B8196">
            <v>-0.15</v>
          </cell>
          <cell r="C8196">
            <v>1.47</v>
          </cell>
        </row>
        <row r="8197">
          <cell r="A8197">
            <v>42880.331134259257</v>
          </cell>
          <cell r="B8197">
            <v>-0.15</v>
          </cell>
          <cell r="C8197">
            <v>1.47</v>
          </cell>
        </row>
        <row r="8198">
          <cell r="A8198">
            <v>42880.33148148148</v>
          </cell>
          <cell r="B8198">
            <v>-0.14000000000000001</v>
          </cell>
          <cell r="C8198">
            <v>1.47</v>
          </cell>
        </row>
        <row r="8199">
          <cell r="A8199">
            <v>42880.331828703704</v>
          </cell>
          <cell r="B8199">
            <v>-0.15</v>
          </cell>
          <cell r="C8199">
            <v>1.47</v>
          </cell>
        </row>
        <row r="8200">
          <cell r="A8200">
            <v>42880.332175925927</v>
          </cell>
          <cell r="B8200">
            <v>-0.15</v>
          </cell>
          <cell r="C8200">
            <v>1.46</v>
          </cell>
        </row>
        <row r="8201">
          <cell r="A8201">
            <v>42880.33252314815</v>
          </cell>
          <cell r="B8201">
            <v>-0.15</v>
          </cell>
          <cell r="C8201">
            <v>1.47</v>
          </cell>
        </row>
        <row r="8202">
          <cell r="A8202">
            <v>42880.332870370374</v>
          </cell>
          <cell r="B8202">
            <v>-0.15</v>
          </cell>
          <cell r="C8202">
            <v>1.46</v>
          </cell>
        </row>
        <row r="8203">
          <cell r="A8203">
            <v>42880.33321759259</v>
          </cell>
          <cell r="B8203">
            <v>-0.15</v>
          </cell>
          <cell r="C8203">
            <v>1.47</v>
          </cell>
        </row>
        <row r="8204">
          <cell r="A8204">
            <v>42880.333564814813</v>
          </cell>
          <cell r="B8204">
            <v>-0.15</v>
          </cell>
          <cell r="C8204">
            <v>1.46</v>
          </cell>
        </row>
        <row r="8205">
          <cell r="A8205">
            <v>42880.333923611113</v>
          </cell>
          <cell r="B8205">
            <v>-0.15</v>
          </cell>
          <cell r="C8205">
            <v>1.46</v>
          </cell>
        </row>
        <row r="8206">
          <cell r="A8206">
            <v>42880.334270833337</v>
          </cell>
          <cell r="B8206">
            <v>-0.15</v>
          </cell>
          <cell r="C8206">
            <v>1.45</v>
          </cell>
        </row>
        <row r="8207">
          <cell r="A8207">
            <v>42880.334618055553</v>
          </cell>
          <cell r="B8207">
            <v>-0.15</v>
          </cell>
          <cell r="C8207">
            <v>1.45</v>
          </cell>
        </row>
        <row r="8208">
          <cell r="A8208">
            <v>42880.334965277776</v>
          </cell>
          <cell r="B8208">
            <v>-0.15</v>
          </cell>
          <cell r="C8208">
            <v>1.45</v>
          </cell>
        </row>
        <row r="8209">
          <cell r="A8209">
            <v>42880.335312499999</v>
          </cell>
          <cell r="B8209">
            <v>-0.15</v>
          </cell>
          <cell r="C8209">
            <v>1.44</v>
          </cell>
        </row>
        <row r="8210">
          <cell r="A8210">
            <v>42880.335659722223</v>
          </cell>
          <cell r="B8210">
            <v>-0.16</v>
          </cell>
          <cell r="C8210">
            <v>1.45</v>
          </cell>
        </row>
        <row r="8211">
          <cell r="A8211">
            <v>42880.336006944446</v>
          </cell>
          <cell r="B8211">
            <v>-0.15</v>
          </cell>
          <cell r="C8211">
            <v>1.45</v>
          </cell>
        </row>
        <row r="8212">
          <cell r="A8212">
            <v>42880.336354166669</v>
          </cell>
          <cell r="B8212">
            <v>-0.15</v>
          </cell>
          <cell r="C8212">
            <v>1.44</v>
          </cell>
        </row>
        <row r="8213">
          <cell r="A8213">
            <v>42880.336701388886</v>
          </cell>
          <cell r="B8213">
            <v>-0.15</v>
          </cell>
          <cell r="C8213">
            <v>1.44</v>
          </cell>
        </row>
        <row r="8214">
          <cell r="A8214">
            <v>42880.337048611109</v>
          </cell>
          <cell r="B8214">
            <v>-0.14000000000000001</v>
          </cell>
          <cell r="C8214">
            <v>1.45</v>
          </cell>
        </row>
        <row r="8215">
          <cell r="A8215">
            <v>42880.337395833332</v>
          </cell>
          <cell r="B8215">
            <v>-0.14000000000000001</v>
          </cell>
          <cell r="C8215">
            <v>1.44</v>
          </cell>
        </row>
        <row r="8216">
          <cell r="A8216">
            <v>42880.337743055556</v>
          </cell>
          <cell r="B8216">
            <v>-0.15</v>
          </cell>
          <cell r="C8216">
            <v>1.44</v>
          </cell>
        </row>
        <row r="8217">
          <cell r="A8217">
            <v>42880.338090277779</v>
          </cell>
          <cell r="B8217">
            <v>-0.15</v>
          </cell>
          <cell r="C8217">
            <v>1.44</v>
          </cell>
        </row>
        <row r="8218">
          <cell r="A8218">
            <v>42880.338437500002</v>
          </cell>
          <cell r="B8218">
            <v>-0.14000000000000001</v>
          </cell>
          <cell r="C8218">
            <v>1.43</v>
          </cell>
        </row>
        <row r="8219">
          <cell r="A8219">
            <v>42880.338784722226</v>
          </cell>
          <cell r="B8219">
            <v>-0.15</v>
          </cell>
          <cell r="C8219">
            <v>1.43</v>
          </cell>
        </row>
        <row r="8220">
          <cell r="A8220">
            <v>42880.339131944442</v>
          </cell>
          <cell r="B8220">
            <v>-0.15</v>
          </cell>
          <cell r="C8220">
            <v>1.42</v>
          </cell>
        </row>
        <row r="8221">
          <cell r="A8221">
            <v>42880.339479166665</v>
          </cell>
          <cell r="B8221">
            <v>-0.14000000000000001</v>
          </cell>
          <cell r="C8221">
            <v>1.42</v>
          </cell>
        </row>
        <row r="8222">
          <cell r="A8222">
            <v>42880.339826388888</v>
          </cell>
          <cell r="B8222">
            <v>-0.15</v>
          </cell>
          <cell r="C8222">
            <v>1.41</v>
          </cell>
        </row>
        <row r="8223">
          <cell r="A8223">
            <v>42880.340173611112</v>
          </cell>
          <cell r="B8223">
            <v>-0.14000000000000001</v>
          </cell>
          <cell r="C8223">
            <v>1.41</v>
          </cell>
        </row>
        <row r="8224">
          <cell r="A8224">
            <v>42880.340520833335</v>
          </cell>
          <cell r="B8224">
            <v>-0.14000000000000001</v>
          </cell>
          <cell r="C8224">
            <v>1.41</v>
          </cell>
        </row>
        <row r="8225">
          <cell r="A8225">
            <v>42880.340868055559</v>
          </cell>
          <cell r="B8225">
            <v>-0.15</v>
          </cell>
          <cell r="C8225">
            <v>1.41</v>
          </cell>
        </row>
        <row r="8226">
          <cell r="A8226">
            <v>42880.341215277775</v>
          </cell>
          <cell r="B8226">
            <v>-0.14000000000000001</v>
          </cell>
          <cell r="C8226">
            <v>1.41</v>
          </cell>
        </row>
        <row r="8227">
          <cell r="A8227">
            <v>42880.341562499998</v>
          </cell>
          <cell r="B8227">
            <v>-0.14000000000000001</v>
          </cell>
          <cell r="C8227">
            <v>1.41</v>
          </cell>
        </row>
        <row r="8228">
          <cell r="A8228">
            <v>42880.341909722221</v>
          </cell>
          <cell r="B8228">
            <v>-0.14000000000000001</v>
          </cell>
          <cell r="C8228">
            <v>1.41</v>
          </cell>
        </row>
        <row r="8229">
          <cell r="A8229">
            <v>42880.342256944445</v>
          </cell>
          <cell r="B8229">
            <v>-0.14000000000000001</v>
          </cell>
          <cell r="C8229">
            <v>1.39</v>
          </cell>
        </row>
        <row r="8230">
          <cell r="A8230">
            <v>42880.342604166668</v>
          </cell>
          <cell r="B8230">
            <v>-0.14000000000000001</v>
          </cell>
          <cell r="C8230">
            <v>1.4</v>
          </cell>
        </row>
        <row r="8231">
          <cell r="A8231">
            <v>42880.342951388891</v>
          </cell>
          <cell r="B8231">
            <v>-0.14000000000000001</v>
          </cell>
          <cell r="C8231">
            <v>1.39</v>
          </cell>
        </row>
        <row r="8232">
          <cell r="A8232">
            <v>42880.343298611115</v>
          </cell>
          <cell r="B8232">
            <v>-0.14000000000000001</v>
          </cell>
          <cell r="C8232">
            <v>1.39</v>
          </cell>
        </row>
        <row r="8233">
          <cell r="A8233">
            <v>42880.343645833331</v>
          </cell>
          <cell r="B8233">
            <v>-0.14000000000000001</v>
          </cell>
          <cell r="C8233">
            <v>1.39</v>
          </cell>
        </row>
        <row r="8234">
          <cell r="A8234">
            <v>42880.343993055554</v>
          </cell>
          <cell r="B8234">
            <v>-0.14000000000000001</v>
          </cell>
          <cell r="C8234">
            <v>1.39</v>
          </cell>
        </row>
        <row r="8235">
          <cell r="A8235">
            <v>42880.344340277778</v>
          </cell>
          <cell r="B8235">
            <v>-0.13</v>
          </cell>
          <cell r="C8235">
            <v>1.39</v>
          </cell>
        </row>
        <row r="8236">
          <cell r="A8236">
            <v>42880.344687500001</v>
          </cell>
          <cell r="B8236">
            <v>-0.14000000000000001</v>
          </cell>
          <cell r="C8236">
            <v>1.38</v>
          </cell>
        </row>
        <row r="8237">
          <cell r="A8237">
            <v>42880.345034722224</v>
          </cell>
          <cell r="B8237">
            <v>-0.14000000000000001</v>
          </cell>
          <cell r="C8237">
            <v>1.39</v>
          </cell>
        </row>
        <row r="8238">
          <cell r="A8238">
            <v>42880.345381944448</v>
          </cell>
          <cell r="B8238">
            <v>-0.14000000000000001</v>
          </cell>
          <cell r="C8238">
            <v>1.39</v>
          </cell>
        </row>
        <row r="8239">
          <cell r="A8239">
            <v>42880.345729166664</v>
          </cell>
          <cell r="B8239">
            <v>-0.13</v>
          </cell>
          <cell r="C8239">
            <v>1.38</v>
          </cell>
        </row>
        <row r="8240">
          <cell r="A8240">
            <v>42880.346076388887</v>
          </cell>
          <cell r="B8240">
            <v>-0.14000000000000001</v>
          </cell>
          <cell r="C8240">
            <v>1.39</v>
          </cell>
        </row>
        <row r="8241">
          <cell r="A8241">
            <v>42880.34642361111</v>
          </cell>
          <cell r="B8241">
            <v>-0.13</v>
          </cell>
          <cell r="C8241">
            <v>1.38</v>
          </cell>
        </row>
        <row r="8242">
          <cell r="A8242">
            <v>42880.346770833334</v>
          </cell>
          <cell r="B8242">
            <v>-0.14000000000000001</v>
          </cell>
          <cell r="C8242">
            <v>1.39</v>
          </cell>
        </row>
        <row r="8243">
          <cell r="A8243">
            <v>42880.347118055557</v>
          </cell>
          <cell r="B8243">
            <v>-0.14000000000000001</v>
          </cell>
          <cell r="C8243">
            <v>1.39</v>
          </cell>
        </row>
        <row r="8244">
          <cell r="A8244">
            <v>42880.34746527778</v>
          </cell>
          <cell r="B8244">
            <v>-0.13</v>
          </cell>
          <cell r="C8244">
            <v>1.38</v>
          </cell>
        </row>
        <row r="8245">
          <cell r="A8245">
            <v>42880.347812499997</v>
          </cell>
          <cell r="B8245">
            <v>-0.14000000000000001</v>
          </cell>
          <cell r="C8245">
            <v>1.39</v>
          </cell>
        </row>
        <row r="8246">
          <cell r="A8246">
            <v>42880.34815972222</v>
          </cell>
          <cell r="B8246">
            <v>-0.14000000000000001</v>
          </cell>
          <cell r="C8246">
            <v>1.4</v>
          </cell>
        </row>
        <row r="8247">
          <cell r="A8247">
            <v>42880.348506944443</v>
          </cell>
          <cell r="B8247">
            <v>-0.14000000000000001</v>
          </cell>
          <cell r="C8247">
            <v>1.39</v>
          </cell>
        </row>
        <row r="8248">
          <cell r="A8248">
            <v>42880.348854166667</v>
          </cell>
          <cell r="B8248">
            <v>-0.13</v>
          </cell>
          <cell r="C8248">
            <v>1.4</v>
          </cell>
        </row>
        <row r="8249">
          <cell r="A8249">
            <v>42880.34920138889</v>
          </cell>
          <cell r="B8249">
            <v>-0.14000000000000001</v>
          </cell>
          <cell r="C8249">
            <v>1.4</v>
          </cell>
        </row>
        <row r="8250">
          <cell r="A8250">
            <v>42880.349548611113</v>
          </cell>
          <cell r="B8250">
            <v>-0.14000000000000001</v>
          </cell>
          <cell r="C8250">
            <v>1.4</v>
          </cell>
        </row>
        <row r="8251">
          <cell r="A8251">
            <v>42880.349895833337</v>
          </cell>
          <cell r="B8251">
            <v>-0.13</v>
          </cell>
          <cell r="C8251">
            <v>1.4</v>
          </cell>
        </row>
        <row r="8252">
          <cell r="A8252">
            <v>42880.350243055553</v>
          </cell>
          <cell r="B8252">
            <v>-0.14000000000000001</v>
          </cell>
          <cell r="C8252">
            <v>1.4</v>
          </cell>
        </row>
        <row r="8253">
          <cell r="A8253">
            <v>42880.350590277776</v>
          </cell>
          <cell r="B8253">
            <v>-0.14000000000000001</v>
          </cell>
          <cell r="C8253">
            <v>1.41</v>
          </cell>
        </row>
        <row r="8254">
          <cell r="A8254">
            <v>42880.350937499999</v>
          </cell>
          <cell r="B8254">
            <v>-0.14000000000000001</v>
          </cell>
          <cell r="C8254">
            <v>1.41</v>
          </cell>
        </row>
        <row r="8255">
          <cell r="A8255">
            <v>42880.351284722223</v>
          </cell>
          <cell r="B8255">
            <v>-0.13</v>
          </cell>
          <cell r="C8255">
            <v>1.41</v>
          </cell>
        </row>
        <row r="8256">
          <cell r="A8256">
            <v>42880.351631944446</v>
          </cell>
          <cell r="B8256">
            <v>-0.13</v>
          </cell>
          <cell r="C8256">
            <v>1.41</v>
          </cell>
        </row>
        <row r="8257">
          <cell r="A8257">
            <v>42880.351979166669</v>
          </cell>
          <cell r="B8257">
            <v>-0.13</v>
          </cell>
          <cell r="C8257">
            <v>1.41</v>
          </cell>
        </row>
        <row r="8258">
          <cell r="A8258">
            <v>42880.352326388886</v>
          </cell>
          <cell r="B8258">
            <v>-0.13</v>
          </cell>
          <cell r="C8258">
            <v>1.41</v>
          </cell>
        </row>
        <row r="8259">
          <cell r="A8259">
            <v>42880.352673611109</v>
          </cell>
          <cell r="B8259">
            <v>-0.14000000000000001</v>
          </cell>
          <cell r="C8259">
            <v>1.41</v>
          </cell>
        </row>
        <row r="8260">
          <cell r="A8260">
            <v>42880.353020833332</v>
          </cell>
          <cell r="B8260">
            <v>-0.13</v>
          </cell>
          <cell r="C8260">
            <v>1.41</v>
          </cell>
        </row>
        <row r="8261">
          <cell r="A8261">
            <v>42880.353368055556</v>
          </cell>
          <cell r="B8261">
            <v>-0.13</v>
          </cell>
          <cell r="C8261">
            <v>1.42</v>
          </cell>
        </row>
        <row r="8262">
          <cell r="A8262">
            <v>42880.353715277779</v>
          </cell>
          <cell r="B8262">
            <v>-0.13</v>
          </cell>
          <cell r="C8262">
            <v>1.41</v>
          </cell>
        </row>
        <row r="8263">
          <cell r="A8263">
            <v>42880.354062500002</v>
          </cell>
          <cell r="B8263">
            <v>-0.14000000000000001</v>
          </cell>
          <cell r="C8263">
            <v>1.42</v>
          </cell>
        </row>
        <row r="8264">
          <cell r="A8264">
            <v>42880.354409722226</v>
          </cell>
          <cell r="B8264">
            <v>-0.13</v>
          </cell>
          <cell r="C8264">
            <v>1.42</v>
          </cell>
        </row>
        <row r="8265">
          <cell r="A8265">
            <v>42880.354756944442</v>
          </cell>
          <cell r="B8265">
            <v>-0.13</v>
          </cell>
          <cell r="C8265">
            <v>1.42</v>
          </cell>
        </row>
        <row r="8266">
          <cell r="A8266">
            <v>42880.355104166665</v>
          </cell>
          <cell r="B8266">
            <v>-0.13</v>
          </cell>
          <cell r="C8266">
            <v>1.43</v>
          </cell>
        </row>
        <row r="8267">
          <cell r="A8267">
            <v>42880.355451388888</v>
          </cell>
          <cell r="B8267">
            <v>-0.13</v>
          </cell>
          <cell r="C8267">
            <v>1.42</v>
          </cell>
        </row>
        <row r="8268">
          <cell r="A8268">
            <v>42880.355798611112</v>
          </cell>
          <cell r="B8268">
            <v>-0.13</v>
          </cell>
          <cell r="C8268">
            <v>1.43</v>
          </cell>
        </row>
        <row r="8269">
          <cell r="A8269">
            <v>42880.356145833335</v>
          </cell>
          <cell r="B8269">
            <v>-0.13</v>
          </cell>
          <cell r="C8269">
            <v>1.43</v>
          </cell>
        </row>
        <row r="8270">
          <cell r="A8270">
            <v>42880.356493055559</v>
          </cell>
          <cell r="B8270">
            <v>-0.13</v>
          </cell>
          <cell r="C8270">
            <v>1.43</v>
          </cell>
        </row>
        <row r="8271">
          <cell r="A8271">
            <v>42880.356840277775</v>
          </cell>
          <cell r="B8271">
            <v>-0.13</v>
          </cell>
          <cell r="C8271">
            <v>1.44</v>
          </cell>
        </row>
        <row r="8272">
          <cell r="A8272">
            <v>42880.357187499998</v>
          </cell>
          <cell r="B8272">
            <v>-0.13</v>
          </cell>
          <cell r="C8272">
            <v>1.44</v>
          </cell>
        </row>
        <row r="8273">
          <cell r="A8273">
            <v>42880.357534722221</v>
          </cell>
          <cell r="B8273">
            <v>-0.13</v>
          </cell>
          <cell r="C8273">
            <v>1.44</v>
          </cell>
        </row>
        <row r="8274">
          <cell r="A8274">
            <v>42880.357893518521</v>
          </cell>
          <cell r="B8274">
            <v>-0.13</v>
          </cell>
          <cell r="C8274">
            <v>1.44</v>
          </cell>
        </row>
        <row r="8275">
          <cell r="A8275">
            <v>42880.358240740738</v>
          </cell>
          <cell r="B8275">
            <v>-0.13</v>
          </cell>
          <cell r="C8275">
            <v>1.45</v>
          </cell>
        </row>
        <row r="8276">
          <cell r="A8276">
            <v>42880.358587962961</v>
          </cell>
          <cell r="B8276">
            <v>-0.13</v>
          </cell>
          <cell r="C8276">
            <v>1.45</v>
          </cell>
        </row>
        <row r="8277">
          <cell r="A8277">
            <v>42880.358935185184</v>
          </cell>
          <cell r="B8277">
            <v>-0.13</v>
          </cell>
          <cell r="C8277">
            <v>1.45</v>
          </cell>
        </row>
        <row r="8278">
          <cell r="A8278">
            <v>42880.359282407408</v>
          </cell>
          <cell r="B8278">
            <v>-0.13</v>
          </cell>
          <cell r="C8278">
            <v>1.45</v>
          </cell>
        </row>
        <row r="8279">
          <cell r="A8279">
            <v>42880.359629629631</v>
          </cell>
          <cell r="B8279">
            <v>-0.13</v>
          </cell>
          <cell r="C8279">
            <v>1.45</v>
          </cell>
        </row>
        <row r="8280">
          <cell r="A8280">
            <v>42880.359976851854</v>
          </cell>
          <cell r="B8280">
            <v>-0.13</v>
          </cell>
          <cell r="C8280">
            <v>1.45</v>
          </cell>
        </row>
        <row r="8281">
          <cell r="A8281">
            <v>42880.360324074078</v>
          </cell>
          <cell r="B8281">
            <v>-0.13</v>
          </cell>
          <cell r="C8281">
            <v>1.46</v>
          </cell>
        </row>
        <row r="8282">
          <cell r="A8282">
            <v>42880.360671296294</v>
          </cell>
          <cell r="B8282">
            <v>-0.13</v>
          </cell>
          <cell r="C8282">
            <v>1.46</v>
          </cell>
        </row>
        <row r="8283">
          <cell r="A8283">
            <v>42880.361018518517</v>
          </cell>
          <cell r="B8283">
            <v>-0.13</v>
          </cell>
          <cell r="C8283">
            <v>1.46</v>
          </cell>
        </row>
        <row r="8284">
          <cell r="A8284">
            <v>42880.36136574074</v>
          </cell>
          <cell r="B8284">
            <v>-0.13</v>
          </cell>
          <cell r="C8284">
            <v>1.46</v>
          </cell>
        </row>
        <row r="8285">
          <cell r="A8285">
            <v>42880.361712962964</v>
          </cell>
          <cell r="B8285">
            <v>-0.13</v>
          </cell>
          <cell r="C8285">
            <v>1.47</v>
          </cell>
        </row>
        <row r="8286">
          <cell r="A8286">
            <v>42880.362060185187</v>
          </cell>
          <cell r="B8286">
            <v>-0.13</v>
          </cell>
          <cell r="C8286">
            <v>1.46</v>
          </cell>
        </row>
        <row r="8287">
          <cell r="A8287">
            <v>42880.362407407411</v>
          </cell>
          <cell r="B8287">
            <v>-0.13</v>
          </cell>
          <cell r="C8287">
            <v>1.48</v>
          </cell>
        </row>
        <row r="8288">
          <cell r="A8288">
            <v>42880.362754629627</v>
          </cell>
          <cell r="B8288">
            <v>-0.13</v>
          </cell>
          <cell r="C8288">
            <v>1.47</v>
          </cell>
        </row>
        <row r="8289">
          <cell r="A8289">
            <v>42880.36310185185</v>
          </cell>
          <cell r="B8289">
            <v>-0.13</v>
          </cell>
          <cell r="C8289">
            <v>1.47</v>
          </cell>
        </row>
        <row r="8290">
          <cell r="A8290">
            <v>42880.363449074073</v>
          </cell>
          <cell r="B8290">
            <v>-0.13</v>
          </cell>
          <cell r="C8290">
            <v>1.48</v>
          </cell>
        </row>
        <row r="8291">
          <cell r="A8291">
            <v>42880.363796296297</v>
          </cell>
          <cell r="B8291">
            <v>-0.13</v>
          </cell>
          <cell r="C8291">
            <v>1.48</v>
          </cell>
        </row>
        <row r="8292">
          <cell r="A8292">
            <v>42880.36414351852</v>
          </cell>
          <cell r="B8292">
            <v>-0.13</v>
          </cell>
          <cell r="C8292">
            <v>1.49</v>
          </cell>
        </row>
        <row r="8293">
          <cell r="A8293">
            <v>42880.364490740743</v>
          </cell>
          <cell r="B8293">
            <v>-0.13</v>
          </cell>
          <cell r="C8293">
            <v>1.48</v>
          </cell>
        </row>
        <row r="8294">
          <cell r="A8294">
            <v>42880.364837962959</v>
          </cell>
          <cell r="B8294">
            <v>-0.13</v>
          </cell>
          <cell r="C8294">
            <v>1.48</v>
          </cell>
        </row>
        <row r="8295">
          <cell r="A8295">
            <v>42880.365185185183</v>
          </cell>
          <cell r="B8295">
            <v>-0.13</v>
          </cell>
          <cell r="C8295">
            <v>1.49</v>
          </cell>
        </row>
        <row r="8296">
          <cell r="A8296">
            <v>42880.365532407406</v>
          </cell>
          <cell r="B8296">
            <v>-0.13</v>
          </cell>
          <cell r="C8296">
            <v>1.49</v>
          </cell>
        </row>
        <row r="8297">
          <cell r="A8297">
            <v>42880.365879629629</v>
          </cell>
          <cell r="B8297">
            <v>-0.13</v>
          </cell>
          <cell r="C8297">
            <v>1.49</v>
          </cell>
        </row>
        <row r="8298">
          <cell r="A8298">
            <v>42880.366226851853</v>
          </cell>
          <cell r="B8298">
            <v>-0.13</v>
          </cell>
          <cell r="C8298">
            <v>1.5</v>
          </cell>
        </row>
        <row r="8299">
          <cell r="A8299">
            <v>42880.366574074076</v>
          </cell>
          <cell r="B8299">
            <v>-0.13</v>
          </cell>
          <cell r="C8299">
            <v>1.5</v>
          </cell>
        </row>
        <row r="8300">
          <cell r="A8300">
            <v>42880.3669212963</v>
          </cell>
          <cell r="B8300">
            <v>-0.13</v>
          </cell>
          <cell r="C8300">
            <v>1.5</v>
          </cell>
        </row>
        <row r="8301">
          <cell r="A8301">
            <v>42880.367268518516</v>
          </cell>
          <cell r="B8301">
            <v>-0.12</v>
          </cell>
          <cell r="C8301">
            <v>1.5</v>
          </cell>
        </row>
        <row r="8302">
          <cell r="A8302">
            <v>42880.367615740739</v>
          </cell>
          <cell r="B8302">
            <v>-0.13</v>
          </cell>
          <cell r="C8302">
            <v>1.51</v>
          </cell>
        </row>
        <row r="8303">
          <cell r="A8303">
            <v>42880.367962962962</v>
          </cell>
          <cell r="B8303">
            <v>-0.12</v>
          </cell>
          <cell r="C8303">
            <v>1.5</v>
          </cell>
        </row>
        <row r="8304">
          <cell r="A8304">
            <v>42880.368310185186</v>
          </cell>
          <cell r="B8304">
            <v>-0.13</v>
          </cell>
          <cell r="C8304">
            <v>1.51</v>
          </cell>
        </row>
        <row r="8305">
          <cell r="A8305">
            <v>42880.368657407409</v>
          </cell>
          <cell r="B8305">
            <v>-0.13</v>
          </cell>
          <cell r="C8305">
            <v>1.51</v>
          </cell>
        </row>
        <row r="8306">
          <cell r="A8306">
            <v>42880.369004629632</v>
          </cell>
          <cell r="B8306">
            <v>-0.13</v>
          </cell>
          <cell r="C8306">
            <v>1.52</v>
          </cell>
        </row>
        <row r="8307">
          <cell r="A8307">
            <v>42880.369351851848</v>
          </cell>
          <cell r="B8307">
            <v>-0.13</v>
          </cell>
          <cell r="C8307">
            <v>1.52</v>
          </cell>
        </row>
        <row r="8308">
          <cell r="A8308">
            <v>42880.369699074072</v>
          </cell>
          <cell r="B8308">
            <v>-0.12</v>
          </cell>
          <cell r="C8308">
            <v>1.51</v>
          </cell>
        </row>
        <row r="8309">
          <cell r="A8309">
            <v>42880.370046296295</v>
          </cell>
          <cell r="B8309">
            <v>-0.12</v>
          </cell>
          <cell r="C8309">
            <v>1.51</v>
          </cell>
        </row>
        <row r="8310">
          <cell r="A8310">
            <v>42880.370393518519</v>
          </cell>
          <cell r="B8310">
            <v>-0.13</v>
          </cell>
          <cell r="C8310">
            <v>1.52</v>
          </cell>
        </row>
        <row r="8311">
          <cell r="A8311">
            <v>42880.370740740742</v>
          </cell>
          <cell r="B8311">
            <v>-0.12</v>
          </cell>
          <cell r="C8311">
            <v>1.52</v>
          </cell>
        </row>
        <row r="8312">
          <cell r="A8312">
            <v>42880.371087962965</v>
          </cell>
          <cell r="B8312">
            <v>-0.12</v>
          </cell>
          <cell r="C8312">
            <v>1.52</v>
          </cell>
        </row>
        <row r="8313">
          <cell r="A8313">
            <v>42880.371435185189</v>
          </cell>
          <cell r="B8313">
            <v>-0.13</v>
          </cell>
          <cell r="C8313">
            <v>1.53</v>
          </cell>
        </row>
        <row r="8314">
          <cell r="A8314">
            <v>42880.371782407405</v>
          </cell>
          <cell r="B8314">
            <v>-0.12</v>
          </cell>
          <cell r="C8314">
            <v>1.54</v>
          </cell>
        </row>
        <row r="8315">
          <cell r="A8315">
            <v>42880.372129629628</v>
          </cell>
          <cell r="B8315">
            <v>-0.12</v>
          </cell>
          <cell r="C8315">
            <v>1.54</v>
          </cell>
        </row>
        <row r="8316">
          <cell r="A8316">
            <v>42880.372476851851</v>
          </cell>
          <cell r="B8316">
            <v>-0.13</v>
          </cell>
          <cell r="C8316">
            <v>1.54</v>
          </cell>
        </row>
        <row r="8317">
          <cell r="A8317">
            <v>42880.372824074075</v>
          </cell>
          <cell r="B8317">
            <v>-0.13</v>
          </cell>
          <cell r="C8317">
            <v>1.54</v>
          </cell>
        </row>
        <row r="8318">
          <cell r="A8318">
            <v>42880.373171296298</v>
          </cell>
          <cell r="B8318">
            <v>-0.12</v>
          </cell>
          <cell r="C8318">
            <v>1.54</v>
          </cell>
        </row>
        <row r="8319">
          <cell r="A8319">
            <v>42880.373518518521</v>
          </cell>
          <cell r="B8319">
            <v>-0.12</v>
          </cell>
          <cell r="C8319">
            <v>1.55</v>
          </cell>
        </row>
        <row r="8320">
          <cell r="A8320">
            <v>42880.373865740738</v>
          </cell>
          <cell r="B8320">
            <v>-0.13</v>
          </cell>
          <cell r="C8320">
            <v>1.54</v>
          </cell>
        </row>
        <row r="8321">
          <cell r="A8321">
            <v>42880.374212962961</v>
          </cell>
          <cell r="B8321">
            <v>-0.12</v>
          </cell>
          <cell r="C8321">
            <v>1.55</v>
          </cell>
        </row>
        <row r="8322">
          <cell r="A8322">
            <v>42880.374560185184</v>
          </cell>
          <cell r="B8322">
            <v>-0.13</v>
          </cell>
          <cell r="C8322">
            <v>1.55</v>
          </cell>
        </row>
        <row r="8323">
          <cell r="A8323">
            <v>42880.374907407408</v>
          </cell>
          <cell r="B8323">
            <v>-0.13</v>
          </cell>
          <cell r="C8323">
            <v>1.55</v>
          </cell>
        </row>
        <row r="8324">
          <cell r="A8324">
            <v>42880.375254629631</v>
          </cell>
          <cell r="B8324">
            <v>-0.12</v>
          </cell>
          <cell r="C8324">
            <v>1.55</v>
          </cell>
        </row>
        <row r="8325">
          <cell r="A8325">
            <v>42880.375601851854</v>
          </cell>
          <cell r="B8325">
            <v>-0.12</v>
          </cell>
          <cell r="C8325">
            <v>1.55</v>
          </cell>
        </row>
        <row r="8326">
          <cell r="A8326">
            <v>42880.375949074078</v>
          </cell>
          <cell r="B8326">
            <v>-0.12</v>
          </cell>
          <cell r="C8326">
            <v>1.56</v>
          </cell>
        </row>
        <row r="8327">
          <cell r="A8327">
            <v>42880.376296296294</v>
          </cell>
          <cell r="B8327">
            <v>-0.12</v>
          </cell>
          <cell r="C8327">
            <v>1.56</v>
          </cell>
        </row>
        <row r="8328">
          <cell r="A8328">
            <v>42880.376643518517</v>
          </cell>
          <cell r="B8328">
            <v>-0.13</v>
          </cell>
          <cell r="C8328">
            <v>1.56</v>
          </cell>
        </row>
        <row r="8329">
          <cell r="A8329">
            <v>42880.37699074074</v>
          </cell>
          <cell r="B8329">
            <v>-0.12</v>
          </cell>
          <cell r="C8329">
            <v>1.57</v>
          </cell>
        </row>
        <row r="8330">
          <cell r="A8330">
            <v>42880.377337962964</v>
          </cell>
          <cell r="B8330">
            <v>-0.12</v>
          </cell>
          <cell r="C8330">
            <v>1.58</v>
          </cell>
        </row>
        <row r="8331">
          <cell r="A8331">
            <v>42880.377685185187</v>
          </cell>
          <cell r="B8331">
            <v>-0.12</v>
          </cell>
          <cell r="C8331">
            <v>1.57</v>
          </cell>
        </row>
        <row r="8332">
          <cell r="A8332">
            <v>42880.378032407411</v>
          </cell>
          <cell r="B8332">
            <v>-0.12</v>
          </cell>
          <cell r="C8332">
            <v>1.58</v>
          </cell>
        </row>
        <row r="8333">
          <cell r="A8333">
            <v>42880.378379629627</v>
          </cell>
          <cell r="B8333">
            <v>-0.12</v>
          </cell>
          <cell r="C8333">
            <v>1.58</v>
          </cell>
        </row>
        <row r="8334">
          <cell r="A8334">
            <v>42880.37872685185</v>
          </cell>
          <cell r="B8334">
            <v>-0.12</v>
          </cell>
          <cell r="C8334">
            <v>1.58</v>
          </cell>
        </row>
        <row r="8335">
          <cell r="A8335">
            <v>42880.379074074073</v>
          </cell>
          <cell r="B8335">
            <v>-0.13</v>
          </cell>
          <cell r="C8335">
            <v>1.58</v>
          </cell>
        </row>
        <row r="8336">
          <cell r="A8336">
            <v>42880.379421296297</v>
          </cell>
          <cell r="B8336">
            <v>-0.12</v>
          </cell>
          <cell r="C8336">
            <v>1.58</v>
          </cell>
        </row>
        <row r="8337">
          <cell r="A8337">
            <v>42880.37976851852</v>
          </cell>
          <cell r="B8337">
            <v>-0.12</v>
          </cell>
          <cell r="C8337">
            <v>1.58</v>
          </cell>
        </row>
        <row r="8338">
          <cell r="A8338">
            <v>42880.380115740743</v>
          </cell>
          <cell r="B8338">
            <v>-0.12</v>
          </cell>
          <cell r="C8338">
            <v>1.59</v>
          </cell>
        </row>
        <row r="8339">
          <cell r="A8339">
            <v>42880.380462962959</v>
          </cell>
          <cell r="B8339">
            <v>-0.12</v>
          </cell>
          <cell r="C8339">
            <v>1.59</v>
          </cell>
        </row>
        <row r="8340">
          <cell r="A8340">
            <v>42880.380810185183</v>
          </cell>
          <cell r="B8340">
            <v>-0.12</v>
          </cell>
          <cell r="C8340">
            <v>1.59</v>
          </cell>
        </row>
        <row r="8341">
          <cell r="A8341">
            <v>42880.381157407406</v>
          </cell>
          <cell r="B8341">
            <v>-0.12</v>
          </cell>
          <cell r="C8341">
            <v>1.59</v>
          </cell>
        </row>
        <row r="8342">
          <cell r="A8342">
            <v>42880.381504629629</v>
          </cell>
          <cell r="B8342">
            <v>-0.12</v>
          </cell>
          <cell r="C8342">
            <v>1.6</v>
          </cell>
        </row>
        <row r="8343">
          <cell r="A8343">
            <v>42880.381863425922</v>
          </cell>
          <cell r="B8343">
            <v>-0.12</v>
          </cell>
          <cell r="C8343">
            <v>1.6</v>
          </cell>
        </row>
        <row r="8344">
          <cell r="A8344">
            <v>42880.382210648146</v>
          </cell>
          <cell r="B8344">
            <v>-0.12</v>
          </cell>
          <cell r="C8344">
            <v>1.6</v>
          </cell>
        </row>
        <row r="8345">
          <cell r="A8345">
            <v>42880.382557870369</v>
          </cell>
          <cell r="B8345">
            <v>-0.12</v>
          </cell>
          <cell r="C8345">
            <v>1.6</v>
          </cell>
        </row>
        <row r="8346">
          <cell r="A8346">
            <v>42880.382905092592</v>
          </cell>
          <cell r="B8346">
            <v>-0.12</v>
          </cell>
          <cell r="C8346">
            <v>1.61</v>
          </cell>
        </row>
        <row r="8347">
          <cell r="A8347">
            <v>42880.383252314816</v>
          </cell>
          <cell r="B8347">
            <v>-0.12</v>
          </cell>
          <cell r="C8347">
            <v>1.61</v>
          </cell>
        </row>
        <row r="8348">
          <cell r="A8348">
            <v>42880.383599537039</v>
          </cell>
          <cell r="B8348">
            <v>-0.12</v>
          </cell>
          <cell r="C8348">
            <v>1.61</v>
          </cell>
        </row>
        <row r="8349">
          <cell r="A8349">
            <v>42880.383946759262</v>
          </cell>
          <cell r="B8349">
            <v>-0.12</v>
          </cell>
          <cell r="C8349">
            <v>1.61</v>
          </cell>
        </row>
        <row r="8350">
          <cell r="A8350">
            <v>42880.384293981479</v>
          </cell>
          <cell r="B8350">
            <v>-0.12</v>
          </cell>
          <cell r="C8350">
            <v>1.61</v>
          </cell>
        </row>
        <row r="8351">
          <cell r="A8351">
            <v>42880.384641203702</v>
          </cell>
          <cell r="B8351">
            <v>-0.12</v>
          </cell>
          <cell r="C8351">
            <v>1.62</v>
          </cell>
        </row>
        <row r="8352">
          <cell r="A8352">
            <v>42880.384988425925</v>
          </cell>
          <cell r="B8352">
            <v>-0.12</v>
          </cell>
          <cell r="C8352">
            <v>1.61</v>
          </cell>
        </row>
        <row r="8353">
          <cell r="A8353">
            <v>42880.385335648149</v>
          </cell>
          <cell r="B8353">
            <v>-0.12</v>
          </cell>
          <cell r="C8353">
            <v>1.62</v>
          </cell>
        </row>
        <row r="8354">
          <cell r="A8354">
            <v>42880.385682870372</v>
          </cell>
          <cell r="B8354">
            <v>-0.12</v>
          </cell>
          <cell r="C8354">
            <v>1.62</v>
          </cell>
        </row>
        <row r="8355">
          <cell r="A8355">
            <v>42880.386030092595</v>
          </cell>
          <cell r="B8355">
            <v>-0.12</v>
          </cell>
          <cell r="C8355">
            <v>1.62</v>
          </cell>
        </row>
        <row r="8356">
          <cell r="A8356">
            <v>42880.386377314811</v>
          </cell>
          <cell r="B8356">
            <v>-0.12</v>
          </cell>
          <cell r="C8356">
            <v>1.63</v>
          </cell>
        </row>
        <row r="8357">
          <cell r="A8357">
            <v>42880.386724537035</v>
          </cell>
          <cell r="B8357">
            <v>-0.11</v>
          </cell>
          <cell r="C8357">
            <v>1.63</v>
          </cell>
        </row>
        <row r="8358">
          <cell r="A8358">
            <v>42880.387071759258</v>
          </cell>
          <cell r="B8358">
            <v>-0.12</v>
          </cell>
          <cell r="C8358">
            <v>1.64</v>
          </cell>
        </row>
        <row r="8359">
          <cell r="A8359">
            <v>42880.387418981481</v>
          </cell>
          <cell r="B8359">
            <v>-0.12</v>
          </cell>
          <cell r="C8359">
            <v>1.64</v>
          </cell>
        </row>
        <row r="8360">
          <cell r="A8360">
            <v>42880.387766203705</v>
          </cell>
          <cell r="B8360">
            <v>-0.12</v>
          </cell>
          <cell r="C8360">
            <v>1.64</v>
          </cell>
        </row>
        <row r="8361">
          <cell r="A8361">
            <v>42880.388113425928</v>
          </cell>
          <cell r="B8361">
            <v>-0.12</v>
          </cell>
          <cell r="C8361">
            <v>1.64</v>
          </cell>
        </row>
        <row r="8362">
          <cell r="A8362">
            <v>42880.388460648152</v>
          </cell>
          <cell r="B8362">
            <v>-0.12</v>
          </cell>
          <cell r="C8362">
            <v>1.64</v>
          </cell>
        </row>
        <row r="8363">
          <cell r="A8363">
            <v>42880.388807870368</v>
          </cell>
          <cell r="B8363">
            <v>-0.12</v>
          </cell>
          <cell r="C8363">
            <v>1.65</v>
          </cell>
        </row>
        <row r="8364">
          <cell r="A8364">
            <v>42880.389155092591</v>
          </cell>
          <cell r="B8364">
            <v>-0.11</v>
          </cell>
          <cell r="C8364">
            <v>1.64</v>
          </cell>
        </row>
        <row r="8365">
          <cell r="A8365">
            <v>42880.389502314814</v>
          </cell>
          <cell r="B8365">
            <v>-0.11</v>
          </cell>
          <cell r="C8365">
            <v>1.64</v>
          </cell>
        </row>
        <row r="8366">
          <cell r="A8366">
            <v>42880.389849537038</v>
          </cell>
          <cell r="B8366">
            <v>-0.12</v>
          </cell>
          <cell r="C8366">
            <v>1.65</v>
          </cell>
        </row>
        <row r="8367">
          <cell r="A8367">
            <v>42880.390196759261</v>
          </cell>
          <cell r="B8367">
            <v>-0.11</v>
          </cell>
          <cell r="C8367">
            <v>1.65</v>
          </cell>
        </row>
        <row r="8368">
          <cell r="A8368">
            <v>42880.390543981484</v>
          </cell>
          <cell r="B8368">
            <v>-0.11</v>
          </cell>
          <cell r="C8368">
            <v>1.65</v>
          </cell>
        </row>
        <row r="8369">
          <cell r="A8369">
            <v>42880.3908912037</v>
          </cell>
          <cell r="B8369">
            <v>-0.12</v>
          </cell>
          <cell r="C8369">
            <v>1.65</v>
          </cell>
        </row>
        <row r="8370">
          <cell r="A8370">
            <v>42880.391238425924</v>
          </cell>
          <cell r="B8370">
            <v>-0.11</v>
          </cell>
          <cell r="C8370">
            <v>1.66</v>
          </cell>
        </row>
        <row r="8371">
          <cell r="A8371">
            <v>42880.391585648147</v>
          </cell>
          <cell r="B8371">
            <v>-0.11</v>
          </cell>
          <cell r="C8371">
            <v>1.67</v>
          </cell>
        </row>
        <row r="8372">
          <cell r="A8372">
            <v>42880.391932870371</v>
          </cell>
          <cell r="B8372">
            <v>-0.12</v>
          </cell>
          <cell r="C8372">
            <v>1.66</v>
          </cell>
        </row>
        <row r="8373">
          <cell r="A8373">
            <v>42880.392280092594</v>
          </cell>
          <cell r="B8373">
            <v>-0.12</v>
          </cell>
          <cell r="C8373">
            <v>1.67</v>
          </cell>
        </row>
        <row r="8374">
          <cell r="A8374">
            <v>42880.392627314817</v>
          </cell>
          <cell r="B8374">
            <v>-0.11</v>
          </cell>
          <cell r="C8374">
            <v>1.67</v>
          </cell>
        </row>
        <row r="8375">
          <cell r="A8375">
            <v>42880.392974537041</v>
          </cell>
          <cell r="B8375">
            <v>-0.1</v>
          </cell>
          <cell r="C8375">
            <v>1.66</v>
          </cell>
        </row>
        <row r="8376">
          <cell r="A8376">
            <v>42880.393321759257</v>
          </cell>
          <cell r="B8376">
            <v>-0.12</v>
          </cell>
          <cell r="C8376">
            <v>1.67</v>
          </cell>
        </row>
        <row r="8377">
          <cell r="A8377">
            <v>42880.39366898148</v>
          </cell>
          <cell r="B8377">
            <v>-0.12</v>
          </cell>
          <cell r="C8377">
            <v>1.67</v>
          </cell>
        </row>
        <row r="8378">
          <cell r="A8378">
            <v>42880.394016203703</v>
          </cell>
          <cell r="B8378">
            <v>-0.11</v>
          </cell>
          <cell r="C8378">
            <v>1.67</v>
          </cell>
        </row>
        <row r="8379">
          <cell r="A8379">
            <v>42880.394363425927</v>
          </cell>
          <cell r="B8379">
            <v>-0.11</v>
          </cell>
          <cell r="C8379">
            <v>1.67</v>
          </cell>
        </row>
        <row r="8380">
          <cell r="A8380">
            <v>42880.39471064815</v>
          </cell>
          <cell r="B8380">
            <v>-0.11</v>
          </cell>
          <cell r="C8380">
            <v>1.67</v>
          </cell>
        </row>
        <row r="8381">
          <cell r="A8381">
            <v>42880.395057870373</v>
          </cell>
          <cell r="B8381">
            <v>-0.12</v>
          </cell>
          <cell r="C8381">
            <v>1.67</v>
          </cell>
        </row>
        <row r="8382">
          <cell r="A8382">
            <v>42880.395405092589</v>
          </cell>
          <cell r="B8382">
            <v>-0.12</v>
          </cell>
          <cell r="C8382">
            <v>1.67</v>
          </cell>
        </row>
        <row r="8383">
          <cell r="A8383">
            <v>42880.395752314813</v>
          </cell>
          <cell r="B8383">
            <v>-0.11</v>
          </cell>
          <cell r="C8383">
            <v>1.67</v>
          </cell>
        </row>
        <row r="8384">
          <cell r="A8384">
            <v>42880.396099537036</v>
          </cell>
          <cell r="B8384">
            <v>-0.11</v>
          </cell>
          <cell r="C8384">
            <v>1.67</v>
          </cell>
        </row>
        <row r="8385">
          <cell r="A8385">
            <v>42880.39644675926</v>
          </cell>
          <cell r="B8385">
            <v>-0.11</v>
          </cell>
          <cell r="C8385">
            <v>1.66</v>
          </cell>
        </row>
        <row r="8386">
          <cell r="A8386">
            <v>42880.396793981483</v>
          </cell>
          <cell r="B8386">
            <v>-0.1</v>
          </cell>
          <cell r="C8386">
            <v>1.65</v>
          </cell>
        </row>
        <row r="8387">
          <cell r="A8387">
            <v>42880.397141203706</v>
          </cell>
          <cell r="B8387">
            <v>-0.1</v>
          </cell>
          <cell r="C8387">
            <v>1.66</v>
          </cell>
        </row>
        <row r="8388">
          <cell r="A8388">
            <v>42880.397488425922</v>
          </cell>
          <cell r="B8388">
            <v>-0.1</v>
          </cell>
          <cell r="C8388">
            <v>1.65</v>
          </cell>
        </row>
        <row r="8389">
          <cell r="A8389">
            <v>42880.397835648146</v>
          </cell>
          <cell r="B8389">
            <v>-0.11</v>
          </cell>
          <cell r="C8389">
            <v>1.65</v>
          </cell>
        </row>
        <row r="8390">
          <cell r="A8390">
            <v>42880.398182870369</v>
          </cell>
          <cell r="B8390">
            <v>-0.11</v>
          </cell>
          <cell r="C8390">
            <v>1.65</v>
          </cell>
        </row>
        <row r="8391">
          <cell r="A8391">
            <v>42880.398530092592</v>
          </cell>
          <cell r="B8391">
            <v>-0.11</v>
          </cell>
          <cell r="C8391">
            <v>1.65</v>
          </cell>
        </row>
        <row r="8392">
          <cell r="A8392">
            <v>42880.398877314816</v>
          </cell>
          <cell r="B8392">
            <v>-0.1</v>
          </cell>
          <cell r="C8392">
            <v>1.64</v>
          </cell>
        </row>
        <row r="8393">
          <cell r="A8393">
            <v>42880.399224537039</v>
          </cell>
          <cell r="B8393">
            <v>-0.11</v>
          </cell>
          <cell r="C8393">
            <v>1.64</v>
          </cell>
        </row>
        <row r="8394">
          <cell r="A8394">
            <v>42880.399571759262</v>
          </cell>
          <cell r="B8394">
            <v>-0.1</v>
          </cell>
          <cell r="C8394">
            <v>1.64</v>
          </cell>
        </row>
        <row r="8395">
          <cell r="A8395">
            <v>42880.399918981479</v>
          </cell>
          <cell r="B8395">
            <v>-0.1</v>
          </cell>
          <cell r="C8395">
            <v>1.64</v>
          </cell>
        </row>
        <row r="8396">
          <cell r="A8396">
            <v>42880.400266203702</v>
          </cell>
          <cell r="B8396">
            <v>-0.11</v>
          </cell>
          <cell r="C8396">
            <v>1.64</v>
          </cell>
        </row>
        <row r="8397">
          <cell r="A8397">
            <v>42880.400613425925</v>
          </cell>
          <cell r="B8397">
            <v>-0.1</v>
          </cell>
          <cell r="C8397">
            <v>1.64</v>
          </cell>
        </row>
        <row r="8398">
          <cell r="A8398">
            <v>42880.400960648149</v>
          </cell>
          <cell r="B8398">
            <v>-0.1</v>
          </cell>
          <cell r="C8398">
            <v>1.64</v>
          </cell>
        </row>
        <row r="8399">
          <cell r="A8399">
            <v>42880.401307870372</v>
          </cell>
          <cell r="B8399">
            <v>-0.1</v>
          </cell>
          <cell r="C8399">
            <v>1.64</v>
          </cell>
        </row>
        <row r="8400">
          <cell r="A8400">
            <v>42880.401655092595</v>
          </cell>
          <cell r="B8400">
            <v>-0.1</v>
          </cell>
          <cell r="C8400">
            <v>1.63</v>
          </cell>
        </row>
        <row r="8401">
          <cell r="A8401">
            <v>42880.402002314811</v>
          </cell>
          <cell r="B8401">
            <v>-0.1</v>
          </cell>
          <cell r="C8401">
            <v>1.62</v>
          </cell>
        </row>
        <row r="8402">
          <cell r="A8402">
            <v>42880.402349537035</v>
          </cell>
          <cell r="B8402">
            <v>-0.1</v>
          </cell>
          <cell r="C8402">
            <v>1.62</v>
          </cell>
        </row>
        <row r="8403">
          <cell r="A8403">
            <v>42880.402696759258</v>
          </cell>
          <cell r="B8403">
            <v>-0.1</v>
          </cell>
          <cell r="C8403">
            <v>1.61</v>
          </cell>
        </row>
        <row r="8404">
          <cell r="A8404">
            <v>42880.403043981481</v>
          </cell>
          <cell r="B8404">
            <v>-0.1</v>
          </cell>
          <cell r="C8404">
            <v>1.61</v>
          </cell>
        </row>
        <row r="8405">
          <cell r="A8405">
            <v>42880.403391203705</v>
          </cell>
          <cell r="B8405">
            <v>-0.1</v>
          </cell>
          <cell r="C8405">
            <v>1.61</v>
          </cell>
        </row>
        <row r="8406">
          <cell r="A8406">
            <v>42880.403738425928</v>
          </cell>
          <cell r="B8406">
            <v>-0.1</v>
          </cell>
          <cell r="C8406">
            <v>1.61</v>
          </cell>
        </row>
        <row r="8407">
          <cell r="A8407">
            <v>42880.404085648152</v>
          </cell>
          <cell r="B8407">
            <v>-0.11</v>
          </cell>
          <cell r="C8407">
            <v>1.61</v>
          </cell>
        </row>
        <row r="8408">
          <cell r="A8408">
            <v>42880.404432870368</v>
          </cell>
          <cell r="B8408">
            <v>-0.1</v>
          </cell>
          <cell r="C8408">
            <v>1.61</v>
          </cell>
        </row>
        <row r="8409">
          <cell r="A8409">
            <v>42880.404780092591</v>
          </cell>
          <cell r="B8409">
            <v>-0.1</v>
          </cell>
          <cell r="C8409">
            <v>1.61</v>
          </cell>
        </row>
        <row r="8410">
          <cell r="A8410">
            <v>42880.405127314814</v>
          </cell>
          <cell r="B8410">
            <v>-0.1</v>
          </cell>
          <cell r="C8410">
            <v>1.61</v>
          </cell>
        </row>
        <row r="8411">
          <cell r="A8411">
            <v>42880.405486111114</v>
          </cell>
          <cell r="B8411">
            <v>-0.1</v>
          </cell>
          <cell r="C8411">
            <v>1.61</v>
          </cell>
        </row>
        <row r="8412">
          <cell r="A8412">
            <v>42880.405833333331</v>
          </cell>
          <cell r="B8412">
            <v>-0.1</v>
          </cell>
          <cell r="C8412">
            <v>1.61</v>
          </cell>
        </row>
        <row r="8413">
          <cell r="A8413">
            <v>42880.406180555554</v>
          </cell>
          <cell r="B8413">
            <v>-0.1</v>
          </cell>
          <cell r="C8413">
            <v>1.61</v>
          </cell>
        </row>
        <row r="8414">
          <cell r="A8414">
            <v>42880.406527777777</v>
          </cell>
          <cell r="B8414">
            <v>-0.1</v>
          </cell>
          <cell r="C8414">
            <v>1.61</v>
          </cell>
        </row>
        <row r="8415">
          <cell r="A8415">
            <v>42880.406875000001</v>
          </cell>
          <cell r="B8415">
            <v>-0.1</v>
          </cell>
          <cell r="C8415">
            <v>1.61</v>
          </cell>
        </row>
        <row r="8416">
          <cell r="A8416">
            <v>42880.407222222224</v>
          </cell>
          <cell r="B8416">
            <v>-0.1</v>
          </cell>
          <cell r="C8416">
            <v>1.61</v>
          </cell>
        </row>
        <row r="8417">
          <cell r="A8417">
            <v>42880.407569444447</v>
          </cell>
          <cell r="B8417">
            <v>-0.1</v>
          </cell>
          <cell r="C8417">
            <v>1.61</v>
          </cell>
        </row>
        <row r="8418">
          <cell r="A8418">
            <v>42880.407916666663</v>
          </cell>
          <cell r="B8418">
            <v>-0.09</v>
          </cell>
          <cell r="C8418">
            <v>1.6</v>
          </cell>
        </row>
        <row r="8419">
          <cell r="A8419">
            <v>42880.408263888887</v>
          </cell>
          <cell r="B8419">
            <v>-0.1</v>
          </cell>
          <cell r="C8419">
            <v>1.61</v>
          </cell>
        </row>
        <row r="8420">
          <cell r="A8420">
            <v>42880.40861111111</v>
          </cell>
          <cell r="B8420">
            <v>-0.1</v>
          </cell>
          <cell r="C8420">
            <v>1.61</v>
          </cell>
        </row>
        <row r="8421">
          <cell r="A8421">
            <v>42880.408958333333</v>
          </cell>
          <cell r="B8421">
            <v>-0.1</v>
          </cell>
          <cell r="C8421">
            <v>1.61</v>
          </cell>
        </row>
        <row r="8422">
          <cell r="A8422">
            <v>42880.409305555557</v>
          </cell>
          <cell r="B8422">
            <v>-0.1</v>
          </cell>
          <cell r="C8422">
            <v>1.61</v>
          </cell>
        </row>
        <row r="8423">
          <cell r="A8423">
            <v>42880.40965277778</v>
          </cell>
          <cell r="B8423">
            <v>-0.1</v>
          </cell>
          <cell r="C8423">
            <v>1.61</v>
          </cell>
        </row>
        <row r="8424">
          <cell r="A8424">
            <v>42880.41</v>
          </cell>
          <cell r="B8424">
            <v>-0.1</v>
          </cell>
          <cell r="C8424">
            <v>1.61</v>
          </cell>
        </row>
        <row r="8425">
          <cell r="A8425">
            <v>42880.41034722222</v>
          </cell>
          <cell r="B8425">
            <v>-0.09</v>
          </cell>
          <cell r="C8425">
            <v>1.61</v>
          </cell>
        </row>
        <row r="8426">
          <cell r="A8426">
            <v>42880.410694444443</v>
          </cell>
          <cell r="B8426">
            <v>-0.1</v>
          </cell>
          <cell r="C8426">
            <v>1.61</v>
          </cell>
        </row>
        <row r="8427">
          <cell r="A8427">
            <v>42880.411041666666</v>
          </cell>
          <cell r="B8427">
            <v>-0.09</v>
          </cell>
          <cell r="C8427">
            <v>1.61</v>
          </cell>
        </row>
        <row r="8428">
          <cell r="A8428">
            <v>42880.41138888889</v>
          </cell>
          <cell r="B8428">
            <v>-0.1</v>
          </cell>
          <cell r="C8428">
            <v>1.61</v>
          </cell>
        </row>
        <row r="8429">
          <cell r="A8429">
            <v>42880.411736111113</v>
          </cell>
          <cell r="B8429">
            <v>-0.1</v>
          </cell>
          <cell r="C8429">
            <v>1.61</v>
          </cell>
        </row>
        <row r="8430">
          <cell r="A8430">
            <v>42880.412083333336</v>
          </cell>
          <cell r="B8430">
            <v>-0.1</v>
          </cell>
          <cell r="C8430">
            <v>1.61</v>
          </cell>
        </row>
        <row r="8431">
          <cell r="A8431">
            <v>42880.412430555552</v>
          </cell>
          <cell r="B8431">
            <v>-0.1</v>
          </cell>
          <cell r="C8431">
            <v>1.61</v>
          </cell>
        </row>
        <row r="8432">
          <cell r="A8432">
            <v>42880.412777777776</v>
          </cell>
          <cell r="B8432">
            <v>-0.1</v>
          </cell>
          <cell r="C8432">
            <v>1.62</v>
          </cell>
        </row>
        <row r="8433">
          <cell r="A8433">
            <v>42880.413124999999</v>
          </cell>
          <cell r="B8433">
            <v>-0.1</v>
          </cell>
          <cell r="C8433">
            <v>1.61</v>
          </cell>
        </row>
        <row r="8434">
          <cell r="A8434">
            <v>42880.413472222222</v>
          </cell>
          <cell r="B8434">
            <v>-0.09</v>
          </cell>
          <cell r="C8434">
            <v>1.62</v>
          </cell>
        </row>
        <row r="8435">
          <cell r="A8435">
            <v>42880.413819444446</v>
          </cell>
          <cell r="B8435">
            <v>-0.09</v>
          </cell>
          <cell r="C8435">
            <v>1.62</v>
          </cell>
        </row>
        <row r="8436">
          <cell r="A8436">
            <v>42880.414166666669</v>
          </cell>
          <cell r="B8436">
            <v>-0.1</v>
          </cell>
          <cell r="C8436">
            <v>1.61</v>
          </cell>
        </row>
        <row r="8437">
          <cell r="A8437">
            <v>42880.414513888885</v>
          </cell>
          <cell r="B8437">
            <v>-0.1</v>
          </cell>
          <cell r="C8437">
            <v>1.62</v>
          </cell>
        </row>
        <row r="8438">
          <cell r="A8438">
            <v>42880.414861111109</v>
          </cell>
          <cell r="B8438">
            <v>-0.09</v>
          </cell>
          <cell r="C8438">
            <v>1.63</v>
          </cell>
        </row>
        <row r="8439">
          <cell r="A8439">
            <v>42880.415208333332</v>
          </cell>
          <cell r="B8439">
            <v>-0.09</v>
          </cell>
          <cell r="C8439">
            <v>1.63</v>
          </cell>
        </row>
        <row r="8440">
          <cell r="A8440">
            <v>42880.415555555555</v>
          </cell>
          <cell r="B8440">
            <v>-0.1</v>
          </cell>
          <cell r="C8440">
            <v>1.63</v>
          </cell>
        </row>
        <row r="8441">
          <cell r="A8441">
            <v>42880.415902777779</v>
          </cell>
          <cell r="B8441">
            <v>-0.1</v>
          </cell>
          <cell r="C8441">
            <v>1.64</v>
          </cell>
        </row>
        <row r="8442">
          <cell r="A8442">
            <v>42880.416250000002</v>
          </cell>
          <cell r="B8442">
            <v>-0.09</v>
          </cell>
          <cell r="C8442">
            <v>1.64</v>
          </cell>
        </row>
        <row r="8443">
          <cell r="A8443">
            <v>42880.416597222225</v>
          </cell>
          <cell r="B8443">
            <v>-0.09</v>
          </cell>
          <cell r="C8443">
            <v>1.64</v>
          </cell>
        </row>
        <row r="8444">
          <cell r="A8444">
            <v>42880.416944444441</v>
          </cell>
          <cell r="B8444">
            <v>-0.09</v>
          </cell>
          <cell r="C8444">
            <v>1.64</v>
          </cell>
        </row>
        <row r="8445">
          <cell r="A8445">
            <v>42880.417291666665</v>
          </cell>
          <cell r="B8445">
            <v>-0.1</v>
          </cell>
          <cell r="C8445">
            <v>1.64</v>
          </cell>
        </row>
        <row r="8446">
          <cell r="A8446">
            <v>42880.417638888888</v>
          </cell>
          <cell r="B8446">
            <v>-0.09</v>
          </cell>
          <cell r="C8446">
            <v>1.65</v>
          </cell>
        </row>
        <row r="8447">
          <cell r="A8447">
            <v>42880.417986111112</v>
          </cell>
          <cell r="B8447">
            <v>-0.09</v>
          </cell>
          <cell r="C8447">
            <v>1.65</v>
          </cell>
        </row>
        <row r="8448">
          <cell r="A8448">
            <v>42880.418333333335</v>
          </cell>
          <cell r="B8448">
            <v>-0.09</v>
          </cell>
          <cell r="C8448">
            <v>1.65</v>
          </cell>
        </row>
        <row r="8449">
          <cell r="A8449">
            <v>42880.418680555558</v>
          </cell>
          <cell r="B8449">
            <v>-0.09</v>
          </cell>
          <cell r="C8449">
            <v>1.65</v>
          </cell>
        </row>
        <row r="8450">
          <cell r="A8450">
            <v>42880.419027777774</v>
          </cell>
          <cell r="B8450">
            <v>-0.09</v>
          </cell>
          <cell r="C8450">
            <v>1.65</v>
          </cell>
        </row>
        <row r="8451">
          <cell r="A8451">
            <v>42880.419374999998</v>
          </cell>
          <cell r="B8451">
            <v>-0.09</v>
          </cell>
          <cell r="C8451">
            <v>1.66</v>
          </cell>
        </row>
        <row r="8452">
          <cell r="A8452">
            <v>42880.419722222221</v>
          </cell>
          <cell r="B8452">
            <v>-0.09</v>
          </cell>
          <cell r="C8452">
            <v>1.66</v>
          </cell>
        </row>
        <row r="8453">
          <cell r="A8453">
            <v>42880.420069444444</v>
          </cell>
          <cell r="B8453">
            <v>-0.1</v>
          </cell>
          <cell r="C8453">
            <v>1.67</v>
          </cell>
        </row>
        <row r="8454">
          <cell r="A8454">
            <v>42880.420416666668</v>
          </cell>
          <cell r="B8454">
            <v>-0.09</v>
          </cell>
          <cell r="C8454">
            <v>1.66</v>
          </cell>
        </row>
        <row r="8455">
          <cell r="A8455">
            <v>42880.420763888891</v>
          </cell>
          <cell r="B8455">
            <v>-0.09</v>
          </cell>
          <cell r="C8455">
            <v>1.67</v>
          </cell>
        </row>
        <row r="8456">
          <cell r="A8456">
            <v>42880.421111111114</v>
          </cell>
          <cell r="B8456">
            <v>-0.08</v>
          </cell>
          <cell r="C8456">
            <v>1.67</v>
          </cell>
        </row>
        <row r="8457">
          <cell r="A8457">
            <v>42880.421458333331</v>
          </cell>
          <cell r="B8457">
            <v>-0.09</v>
          </cell>
          <cell r="C8457">
            <v>1.67</v>
          </cell>
        </row>
        <row r="8458">
          <cell r="A8458">
            <v>42880.421805555554</v>
          </cell>
          <cell r="B8458">
            <v>-0.09</v>
          </cell>
          <cell r="C8458">
            <v>1.67</v>
          </cell>
        </row>
        <row r="8459">
          <cell r="A8459">
            <v>42880.422152777777</v>
          </cell>
          <cell r="B8459">
            <v>-0.08</v>
          </cell>
          <cell r="C8459">
            <v>1.68</v>
          </cell>
        </row>
        <row r="8460">
          <cell r="A8460">
            <v>42880.422500000001</v>
          </cell>
          <cell r="B8460">
            <v>-0.09</v>
          </cell>
          <cell r="C8460">
            <v>1.67</v>
          </cell>
        </row>
        <row r="8461">
          <cell r="A8461">
            <v>42880.422847222224</v>
          </cell>
          <cell r="B8461">
            <v>-0.08</v>
          </cell>
          <cell r="C8461">
            <v>1.68</v>
          </cell>
        </row>
        <row r="8462">
          <cell r="A8462">
            <v>42880.423194444447</v>
          </cell>
          <cell r="B8462">
            <v>-0.08</v>
          </cell>
          <cell r="C8462">
            <v>1.68</v>
          </cell>
        </row>
        <row r="8463">
          <cell r="A8463">
            <v>42880.423541666663</v>
          </cell>
          <cell r="B8463">
            <v>-0.08</v>
          </cell>
          <cell r="C8463">
            <v>1.68</v>
          </cell>
        </row>
        <row r="8464">
          <cell r="A8464">
            <v>42880.423888888887</v>
          </cell>
          <cell r="B8464">
            <v>-0.09</v>
          </cell>
          <cell r="C8464">
            <v>1.68</v>
          </cell>
        </row>
        <row r="8465">
          <cell r="A8465">
            <v>42880.42423611111</v>
          </cell>
          <cell r="B8465">
            <v>-0.08</v>
          </cell>
          <cell r="C8465">
            <v>1.69</v>
          </cell>
        </row>
        <row r="8466">
          <cell r="A8466">
            <v>42880.424583333333</v>
          </cell>
          <cell r="B8466">
            <v>-0.08</v>
          </cell>
          <cell r="C8466">
            <v>1.68</v>
          </cell>
        </row>
        <row r="8467">
          <cell r="A8467">
            <v>42880.424930555557</v>
          </cell>
          <cell r="B8467">
            <v>-0.08</v>
          </cell>
          <cell r="C8467">
            <v>1.7</v>
          </cell>
        </row>
        <row r="8468">
          <cell r="A8468">
            <v>42880.42527777778</v>
          </cell>
          <cell r="B8468">
            <v>-0.08</v>
          </cell>
          <cell r="C8468">
            <v>1.71</v>
          </cell>
        </row>
        <row r="8469">
          <cell r="A8469">
            <v>42880.425625000003</v>
          </cell>
          <cell r="B8469">
            <v>-0.08</v>
          </cell>
          <cell r="C8469">
            <v>1.7</v>
          </cell>
        </row>
        <row r="8470">
          <cell r="A8470">
            <v>42880.42597222222</v>
          </cell>
          <cell r="B8470">
            <v>-0.08</v>
          </cell>
          <cell r="C8470">
            <v>1.7</v>
          </cell>
        </row>
        <row r="8471">
          <cell r="A8471">
            <v>42880.426319444443</v>
          </cell>
          <cell r="B8471">
            <v>-0.08</v>
          </cell>
          <cell r="C8471">
            <v>1.71</v>
          </cell>
        </row>
        <row r="8472">
          <cell r="A8472">
            <v>42880.426666666666</v>
          </cell>
          <cell r="B8472">
            <v>-0.08</v>
          </cell>
          <cell r="C8472">
            <v>1.71</v>
          </cell>
        </row>
        <row r="8473">
          <cell r="A8473">
            <v>42880.42701388889</v>
          </cell>
          <cell r="B8473">
            <v>-0.08</v>
          </cell>
          <cell r="C8473">
            <v>1.71</v>
          </cell>
        </row>
        <row r="8474">
          <cell r="A8474">
            <v>42880.427361111113</v>
          </cell>
          <cell r="B8474">
            <v>-0.08</v>
          </cell>
          <cell r="C8474">
            <v>1.71</v>
          </cell>
        </row>
        <row r="8475">
          <cell r="A8475">
            <v>42880.427708333336</v>
          </cell>
          <cell r="B8475">
            <v>-7.0000000000000007E-2</v>
          </cell>
          <cell r="C8475">
            <v>1.71</v>
          </cell>
        </row>
        <row r="8476">
          <cell r="A8476">
            <v>42880.428055555552</v>
          </cell>
          <cell r="B8476">
            <v>-7.0000000000000007E-2</v>
          </cell>
          <cell r="C8476">
            <v>1.71</v>
          </cell>
        </row>
        <row r="8477">
          <cell r="A8477">
            <v>42880.428402777776</v>
          </cell>
          <cell r="B8477">
            <v>-0.08</v>
          </cell>
          <cell r="C8477">
            <v>1.72</v>
          </cell>
        </row>
        <row r="8478">
          <cell r="A8478">
            <v>42880.428749999999</v>
          </cell>
          <cell r="B8478">
            <v>-0.08</v>
          </cell>
          <cell r="C8478">
            <v>1.72</v>
          </cell>
        </row>
        <row r="8479">
          <cell r="A8479">
            <v>42880.429108796299</v>
          </cell>
          <cell r="B8479">
            <v>-7.0000000000000007E-2</v>
          </cell>
          <cell r="C8479">
            <v>1.73</v>
          </cell>
        </row>
        <row r="8480">
          <cell r="A8480">
            <v>42880.429456018515</v>
          </cell>
          <cell r="B8480">
            <v>-7.0000000000000007E-2</v>
          </cell>
          <cell r="C8480">
            <v>1.73</v>
          </cell>
        </row>
        <row r="8481">
          <cell r="A8481">
            <v>42880.429803240739</v>
          </cell>
          <cell r="B8481">
            <v>-7.0000000000000007E-2</v>
          </cell>
          <cell r="C8481">
            <v>1.73</v>
          </cell>
        </row>
        <row r="8482">
          <cell r="A8482">
            <v>42880.430150462962</v>
          </cell>
          <cell r="B8482">
            <v>-7.0000000000000007E-2</v>
          </cell>
          <cell r="C8482">
            <v>1.74</v>
          </cell>
        </row>
        <row r="8483">
          <cell r="A8483">
            <v>42880.430497685185</v>
          </cell>
          <cell r="B8483">
            <v>-0.08</v>
          </cell>
          <cell r="C8483">
            <v>1.74</v>
          </cell>
        </row>
        <row r="8484">
          <cell r="A8484">
            <v>42880.430844907409</v>
          </cell>
          <cell r="B8484">
            <v>-7.0000000000000007E-2</v>
          </cell>
          <cell r="C8484">
            <v>1.74</v>
          </cell>
        </row>
        <row r="8485">
          <cell r="A8485">
            <v>42880.431192129632</v>
          </cell>
          <cell r="B8485">
            <v>-7.0000000000000007E-2</v>
          </cell>
          <cell r="C8485">
            <v>1.74</v>
          </cell>
        </row>
        <row r="8486">
          <cell r="A8486">
            <v>42880.431539351855</v>
          </cell>
          <cell r="B8486">
            <v>-0.06</v>
          </cell>
          <cell r="C8486">
            <v>1.74</v>
          </cell>
        </row>
        <row r="8487">
          <cell r="A8487">
            <v>42880.431886574072</v>
          </cell>
          <cell r="B8487">
            <v>-7.0000000000000007E-2</v>
          </cell>
          <cell r="C8487">
            <v>1.74</v>
          </cell>
        </row>
        <row r="8488">
          <cell r="A8488">
            <v>42880.432233796295</v>
          </cell>
          <cell r="B8488">
            <v>-0.06</v>
          </cell>
          <cell r="C8488">
            <v>1.75</v>
          </cell>
        </row>
        <row r="8489">
          <cell r="A8489">
            <v>42880.432581018518</v>
          </cell>
          <cell r="B8489">
            <v>-0.06</v>
          </cell>
          <cell r="C8489">
            <v>1.75</v>
          </cell>
        </row>
        <row r="8490">
          <cell r="A8490">
            <v>42880.432928240742</v>
          </cell>
          <cell r="B8490">
            <v>-7.0000000000000007E-2</v>
          </cell>
          <cell r="C8490">
            <v>1.75</v>
          </cell>
        </row>
        <row r="8491">
          <cell r="A8491">
            <v>42880.433275462965</v>
          </cell>
          <cell r="B8491">
            <v>-7.0000000000000007E-2</v>
          </cell>
          <cell r="C8491">
            <v>1.76</v>
          </cell>
        </row>
        <row r="8492">
          <cell r="A8492">
            <v>42880.433622685188</v>
          </cell>
          <cell r="B8492">
            <v>-7.0000000000000007E-2</v>
          </cell>
          <cell r="C8492">
            <v>1.76</v>
          </cell>
        </row>
        <row r="8493">
          <cell r="A8493">
            <v>42880.433969907404</v>
          </cell>
          <cell r="B8493">
            <v>-0.06</v>
          </cell>
          <cell r="C8493">
            <v>1.76</v>
          </cell>
        </row>
        <row r="8494">
          <cell r="A8494">
            <v>42880.434317129628</v>
          </cell>
          <cell r="B8494">
            <v>-0.06</v>
          </cell>
          <cell r="C8494">
            <v>1.76</v>
          </cell>
        </row>
        <row r="8495">
          <cell r="A8495">
            <v>42880.434664351851</v>
          </cell>
          <cell r="B8495">
            <v>-0.06</v>
          </cell>
          <cell r="C8495">
            <v>1.77</v>
          </cell>
        </row>
        <row r="8496">
          <cell r="A8496">
            <v>42880.435011574074</v>
          </cell>
          <cell r="B8496">
            <v>-0.06</v>
          </cell>
          <cell r="C8496">
            <v>1.77</v>
          </cell>
        </row>
        <row r="8497">
          <cell r="A8497">
            <v>42880.435358796298</v>
          </cell>
          <cell r="B8497">
            <v>-0.06</v>
          </cell>
          <cell r="C8497">
            <v>1.77</v>
          </cell>
        </row>
        <row r="8498">
          <cell r="A8498">
            <v>42880.435706018521</v>
          </cell>
          <cell r="B8498">
            <v>-0.06</v>
          </cell>
          <cell r="C8498">
            <v>1.77</v>
          </cell>
        </row>
        <row r="8499">
          <cell r="A8499">
            <v>42880.436053240737</v>
          </cell>
          <cell r="B8499">
            <v>-0.06</v>
          </cell>
          <cell r="C8499">
            <v>1.77</v>
          </cell>
        </row>
        <row r="8500">
          <cell r="A8500">
            <v>42880.436400462961</v>
          </cell>
          <cell r="B8500">
            <v>-0.06</v>
          </cell>
          <cell r="C8500">
            <v>1.78</v>
          </cell>
        </row>
        <row r="8501">
          <cell r="A8501">
            <v>42880.436747685184</v>
          </cell>
          <cell r="B8501">
            <v>-0.06</v>
          </cell>
          <cell r="C8501">
            <v>1.78</v>
          </cell>
        </row>
        <row r="8502">
          <cell r="A8502">
            <v>42880.437094907407</v>
          </cell>
          <cell r="B8502">
            <v>-0.06</v>
          </cell>
          <cell r="C8502">
            <v>1.78</v>
          </cell>
        </row>
        <row r="8503">
          <cell r="A8503">
            <v>42880.437442129631</v>
          </cell>
          <cell r="B8503">
            <v>-0.06</v>
          </cell>
          <cell r="C8503">
            <v>1.79</v>
          </cell>
        </row>
        <row r="8504">
          <cell r="A8504">
            <v>42880.437789351854</v>
          </cell>
          <cell r="B8504">
            <v>-0.06</v>
          </cell>
          <cell r="C8504">
            <v>1.79</v>
          </cell>
        </row>
        <row r="8505">
          <cell r="A8505">
            <v>42880.438136574077</v>
          </cell>
          <cell r="B8505">
            <v>-0.06</v>
          </cell>
          <cell r="C8505">
            <v>1.8</v>
          </cell>
        </row>
        <row r="8506">
          <cell r="A8506">
            <v>42880.438483796293</v>
          </cell>
          <cell r="B8506">
            <v>-0.06</v>
          </cell>
          <cell r="C8506">
            <v>1.8</v>
          </cell>
        </row>
        <row r="8507">
          <cell r="A8507">
            <v>42880.438831018517</v>
          </cell>
          <cell r="B8507">
            <v>-0.06</v>
          </cell>
          <cell r="C8507">
            <v>1.8</v>
          </cell>
        </row>
        <row r="8508">
          <cell r="A8508">
            <v>42880.43917824074</v>
          </cell>
          <cell r="B8508">
            <v>-0.06</v>
          </cell>
          <cell r="C8508">
            <v>1.8</v>
          </cell>
        </row>
        <row r="8509">
          <cell r="A8509">
            <v>42880.439525462964</v>
          </cell>
          <cell r="B8509">
            <v>-0.06</v>
          </cell>
          <cell r="C8509">
            <v>1.81</v>
          </cell>
        </row>
        <row r="8510">
          <cell r="A8510">
            <v>42880.439872685187</v>
          </cell>
          <cell r="B8510">
            <v>-0.06</v>
          </cell>
          <cell r="C8510">
            <v>1.8</v>
          </cell>
        </row>
        <row r="8511">
          <cell r="A8511">
            <v>42880.44021990741</v>
          </cell>
          <cell r="B8511">
            <v>-0.06</v>
          </cell>
          <cell r="C8511">
            <v>1.81</v>
          </cell>
        </row>
        <row r="8512">
          <cell r="A8512">
            <v>42880.440567129626</v>
          </cell>
          <cell r="B8512">
            <v>-0.06</v>
          </cell>
          <cell r="C8512">
            <v>1.81</v>
          </cell>
        </row>
        <row r="8513">
          <cell r="A8513">
            <v>42880.44091435185</v>
          </cell>
          <cell r="B8513">
            <v>-0.05</v>
          </cell>
          <cell r="C8513">
            <v>1.81</v>
          </cell>
        </row>
        <row r="8514">
          <cell r="A8514">
            <v>42880.441261574073</v>
          </cell>
          <cell r="B8514">
            <v>-0.06</v>
          </cell>
          <cell r="C8514">
            <v>1.81</v>
          </cell>
        </row>
        <row r="8515">
          <cell r="A8515">
            <v>42880.441608796296</v>
          </cell>
          <cell r="B8515">
            <v>-0.05</v>
          </cell>
          <cell r="C8515">
            <v>1.81</v>
          </cell>
        </row>
        <row r="8516">
          <cell r="A8516">
            <v>42880.44195601852</v>
          </cell>
          <cell r="B8516">
            <v>-0.05</v>
          </cell>
          <cell r="C8516">
            <v>1.82</v>
          </cell>
        </row>
        <row r="8517">
          <cell r="A8517">
            <v>42880.442303240743</v>
          </cell>
          <cell r="B8517">
            <v>-0.06</v>
          </cell>
          <cell r="C8517">
            <v>1.81</v>
          </cell>
        </row>
        <row r="8518">
          <cell r="A8518">
            <v>42880.442650462966</v>
          </cell>
          <cell r="B8518">
            <v>-0.06</v>
          </cell>
          <cell r="C8518">
            <v>1.82</v>
          </cell>
        </row>
        <row r="8519">
          <cell r="A8519">
            <v>42880.442997685182</v>
          </cell>
          <cell r="B8519">
            <v>-0.05</v>
          </cell>
          <cell r="C8519">
            <v>1.83</v>
          </cell>
        </row>
        <row r="8520">
          <cell r="A8520">
            <v>42880.443344907406</v>
          </cell>
          <cell r="B8520">
            <v>-0.05</v>
          </cell>
          <cell r="C8520">
            <v>1.84</v>
          </cell>
        </row>
        <row r="8521">
          <cell r="A8521">
            <v>42880.443692129629</v>
          </cell>
          <cell r="B8521">
            <v>-0.05</v>
          </cell>
          <cell r="C8521">
            <v>1.84</v>
          </cell>
        </row>
        <row r="8522">
          <cell r="A8522">
            <v>42880.444039351853</v>
          </cell>
          <cell r="B8522">
            <v>-0.05</v>
          </cell>
          <cell r="C8522">
            <v>1.84</v>
          </cell>
        </row>
        <row r="8523">
          <cell r="A8523">
            <v>42880.444386574076</v>
          </cell>
          <cell r="B8523">
            <v>-0.05</v>
          </cell>
          <cell r="C8523">
            <v>1.84</v>
          </cell>
        </row>
        <row r="8524">
          <cell r="A8524">
            <v>42880.444733796299</v>
          </cell>
          <cell r="B8524">
            <v>-0.05</v>
          </cell>
          <cell r="C8524">
            <v>1.84</v>
          </cell>
        </row>
        <row r="8525">
          <cell r="A8525">
            <v>42880.445081018515</v>
          </cell>
          <cell r="B8525">
            <v>-0.05</v>
          </cell>
          <cell r="C8525">
            <v>1.84</v>
          </cell>
        </row>
        <row r="8526">
          <cell r="A8526">
            <v>42880.445428240739</v>
          </cell>
          <cell r="B8526">
            <v>-0.05</v>
          </cell>
          <cell r="C8526">
            <v>1.84</v>
          </cell>
        </row>
        <row r="8527">
          <cell r="A8527">
            <v>42880.445775462962</v>
          </cell>
          <cell r="B8527">
            <v>-0.04</v>
          </cell>
          <cell r="C8527">
            <v>1.84</v>
          </cell>
        </row>
        <row r="8528">
          <cell r="A8528">
            <v>42880.446122685185</v>
          </cell>
          <cell r="B8528">
            <v>-0.04</v>
          </cell>
          <cell r="C8528">
            <v>1.85</v>
          </cell>
        </row>
        <row r="8529">
          <cell r="A8529">
            <v>42880.446469907409</v>
          </cell>
          <cell r="B8529">
            <v>-0.05</v>
          </cell>
          <cell r="C8529">
            <v>1.86</v>
          </cell>
        </row>
        <row r="8530">
          <cell r="A8530">
            <v>42880.446817129632</v>
          </cell>
          <cell r="B8530">
            <v>-0.04</v>
          </cell>
          <cell r="C8530">
            <v>1.86</v>
          </cell>
        </row>
        <row r="8531">
          <cell r="A8531">
            <v>42880.447164351855</v>
          </cell>
          <cell r="B8531">
            <v>-0.04</v>
          </cell>
          <cell r="C8531">
            <v>1.86</v>
          </cell>
        </row>
        <row r="8532">
          <cell r="A8532">
            <v>42880.447511574072</v>
          </cell>
          <cell r="B8532">
            <v>-0.04</v>
          </cell>
          <cell r="C8532">
            <v>1.86</v>
          </cell>
        </row>
        <row r="8533">
          <cell r="A8533">
            <v>42880.447858796295</v>
          </cell>
          <cell r="B8533">
            <v>-0.04</v>
          </cell>
          <cell r="C8533">
            <v>1.87</v>
          </cell>
        </row>
        <row r="8534">
          <cell r="A8534">
            <v>42880.448206018518</v>
          </cell>
          <cell r="B8534">
            <v>-0.04</v>
          </cell>
          <cell r="C8534">
            <v>1.87</v>
          </cell>
        </row>
        <row r="8535">
          <cell r="A8535">
            <v>42880.448553240742</v>
          </cell>
          <cell r="B8535">
            <v>-0.03</v>
          </cell>
          <cell r="C8535">
            <v>1.87</v>
          </cell>
        </row>
        <row r="8536">
          <cell r="A8536">
            <v>42880.448900462965</v>
          </cell>
          <cell r="B8536">
            <v>-0.03</v>
          </cell>
          <cell r="C8536">
            <v>1.87</v>
          </cell>
        </row>
        <row r="8537">
          <cell r="A8537">
            <v>42880.449247685188</v>
          </cell>
          <cell r="B8537">
            <v>-0.03</v>
          </cell>
          <cell r="C8537">
            <v>1.87</v>
          </cell>
        </row>
        <row r="8538">
          <cell r="A8538">
            <v>42880.449594907404</v>
          </cell>
          <cell r="B8538">
            <v>-0.03</v>
          </cell>
          <cell r="C8538">
            <v>1.88</v>
          </cell>
        </row>
        <row r="8539">
          <cell r="A8539">
            <v>42880.449942129628</v>
          </cell>
          <cell r="B8539">
            <v>-0.04</v>
          </cell>
          <cell r="C8539">
            <v>1.88</v>
          </cell>
        </row>
        <row r="8540">
          <cell r="A8540">
            <v>42880.450289351851</v>
          </cell>
          <cell r="B8540">
            <v>-0.03</v>
          </cell>
          <cell r="C8540">
            <v>1.88</v>
          </cell>
        </row>
        <row r="8541">
          <cell r="A8541">
            <v>42880.450636574074</v>
          </cell>
          <cell r="B8541">
            <v>-0.04</v>
          </cell>
          <cell r="C8541">
            <v>1.89</v>
          </cell>
        </row>
        <row r="8542">
          <cell r="A8542">
            <v>42880.450983796298</v>
          </cell>
          <cell r="B8542">
            <v>-0.03</v>
          </cell>
          <cell r="C8542">
            <v>1.89</v>
          </cell>
        </row>
        <row r="8543">
          <cell r="A8543">
            <v>42880.451331018521</v>
          </cell>
          <cell r="B8543">
            <v>-0.03</v>
          </cell>
          <cell r="C8543">
            <v>1.9</v>
          </cell>
        </row>
        <row r="8544">
          <cell r="A8544">
            <v>42880.451678240737</v>
          </cell>
          <cell r="B8544">
            <v>-0.03</v>
          </cell>
          <cell r="C8544">
            <v>1.9</v>
          </cell>
        </row>
        <row r="8545">
          <cell r="A8545">
            <v>42880.452025462961</v>
          </cell>
          <cell r="B8545">
            <v>-0.03</v>
          </cell>
          <cell r="C8545">
            <v>1.9</v>
          </cell>
        </row>
        <row r="8546">
          <cell r="A8546">
            <v>42880.452372685184</v>
          </cell>
          <cell r="B8546">
            <v>-0.02</v>
          </cell>
          <cell r="C8546">
            <v>1.91</v>
          </cell>
        </row>
        <row r="8547">
          <cell r="A8547">
            <v>42880.452719907407</v>
          </cell>
          <cell r="B8547">
            <v>-0.02</v>
          </cell>
          <cell r="C8547">
            <v>1.9</v>
          </cell>
        </row>
        <row r="8548">
          <cell r="A8548">
            <v>42880.4530787037</v>
          </cell>
          <cell r="B8548">
            <v>-0.03</v>
          </cell>
          <cell r="C8548">
            <v>1.91</v>
          </cell>
        </row>
        <row r="8549">
          <cell r="A8549">
            <v>42880.453425925924</v>
          </cell>
          <cell r="B8549">
            <v>-0.03</v>
          </cell>
          <cell r="C8549">
            <v>1.9</v>
          </cell>
        </row>
        <row r="8550">
          <cell r="A8550">
            <v>42880.453773148147</v>
          </cell>
          <cell r="B8550">
            <v>-0.03</v>
          </cell>
          <cell r="C8550">
            <v>1.91</v>
          </cell>
        </row>
        <row r="8551">
          <cell r="A8551">
            <v>42880.45412037037</v>
          </cell>
          <cell r="B8551">
            <v>-0.02</v>
          </cell>
          <cell r="C8551">
            <v>1.91</v>
          </cell>
        </row>
        <row r="8552">
          <cell r="A8552">
            <v>42880.454467592594</v>
          </cell>
          <cell r="B8552">
            <v>-0.02</v>
          </cell>
          <cell r="C8552">
            <v>1.91</v>
          </cell>
        </row>
        <row r="8553">
          <cell r="A8553">
            <v>42880.454814814817</v>
          </cell>
          <cell r="B8553">
            <v>-0.03</v>
          </cell>
          <cell r="C8553">
            <v>1.91</v>
          </cell>
        </row>
        <row r="8554">
          <cell r="A8554">
            <v>42880.45516203704</v>
          </cell>
          <cell r="B8554">
            <v>-0.02</v>
          </cell>
          <cell r="C8554">
            <v>1.91</v>
          </cell>
        </row>
        <row r="8555">
          <cell r="A8555">
            <v>42880.455509259256</v>
          </cell>
          <cell r="B8555">
            <v>-0.02</v>
          </cell>
          <cell r="C8555">
            <v>1.91</v>
          </cell>
        </row>
        <row r="8556">
          <cell r="A8556">
            <v>42880.45585648148</v>
          </cell>
          <cell r="B8556">
            <v>-0.02</v>
          </cell>
          <cell r="C8556">
            <v>1.91</v>
          </cell>
        </row>
        <row r="8557">
          <cell r="A8557">
            <v>42880.456203703703</v>
          </cell>
          <cell r="B8557">
            <v>-0.03</v>
          </cell>
          <cell r="C8557">
            <v>1.91</v>
          </cell>
        </row>
        <row r="8558">
          <cell r="A8558">
            <v>42880.456550925926</v>
          </cell>
          <cell r="B8558">
            <v>-0.02</v>
          </cell>
          <cell r="C8558">
            <v>1.92</v>
          </cell>
        </row>
        <row r="8559">
          <cell r="A8559">
            <v>42880.45689814815</v>
          </cell>
          <cell r="B8559">
            <v>-0.02</v>
          </cell>
          <cell r="C8559">
            <v>1.92</v>
          </cell>
        </row>
        <row r="8560">
          <cell r="A8560">
            <v>42880.457245370373</v>
          </cell>
          <cell r="B8560">
            <v>-0.03</v>
          </cell>
          <cell r="C8560">
            <v>1.91</v>
          </cell>
        </row>
        <row r="8561">
          <cell r="A8561">
            <v>42880.457592592589</v>
          </cell>
          <cell r="B8561">
            <v>-0.02</v>
          </cell>
          <cell r="C8561">
            <v>1.91</v>
          </cell>
        </row>
        <row r="8562">
          <cell r="A8562">
            <v>42880.457939814813</v>
          </cell>
          <cell r="B8562">
            <v>-0.02</v>
          </cell>
          <cell r="C8562">
            <v>1.92</v>
          </cell>
        </row>
        <row r="8563">
          <cell r="A8563">
            <v>42880.458287037036</v>
          </cell>
          <cell r="B8563">
            <v>-0.02</v>
          </cell>
          <cell r="C8563">
            <v>1.91</v>
          </cell>
        </row>
        <row r="8564">
          <cell r="A8564">
            <v>42880.458634259259</v>
          </cell>
          <cell r="B8564">
            <v>-0.02</v>
          </cell>
          <cell r="C8564">
            <v>1.91</v>
          </cell>
        </row>
        <row r="8565">
          <cell r="A8565">
            <v>42880.458981481483</v>
          </cell>
          <cell r="B8565">
            <v>-0.02</v>
          </cell>
          <cell r="C8565">
            <v>1.91</v>
          </cell>
        </row>
        <row r="8566">
          <cell r="A8566">
            <v>42880.459328703706</v>
          </cell>
          <cell r="B8566">
            <v>-0.01</v>
          </cell>
          <cell r="C8566">
            <v>1.91</v>
          </cell>
        </row>
        <row r="8567">
          <cell r="A8567">
            <v>42880.459675925929</v>
          </cell>
          <cell r="B8567">
            <v>-0.02</v>
          </cell>
          <cell r="C8567">
            <v>1.91</v>
          </cell>
        </row>
        <row r="8568">
          <cell r="A8568">
            <v>42880.460023148145</v>
          </cell>
          <cell r="B8568">
            <v>-0.01</v>
          </cell>
          <cell r="C8568">
            <v>1.91</v>
          </cell>
        </row>
        <row r="8569">
          <cell r="A8569">
            <v>42880.460370370369</v>
          </cell>
          <cell r="B8569">
            <v>0</v>
          </cell>
          <cell r="C8569">
            <v>1.9</v>
          </cell>
        </row>
        <row r="8570">
          <cell r="A8570">
            <v>42880.460717592592</v>
          </cell>
          <cell r="B8570">
            <v>0</v>
          </cell>
          <cell r="C8570">
            <v>1.91</v>
          </cell>
        </row>
        <row r="8571">
          <cell r="A8571">
            <v>42880.461064814815</v>
          </cell>
          <cell r="B8571">
            <v>-0.01</v>
          </cell>
          <cell r="C8571">
            <v>1.9</v>
          </cell>
        </row>
        <row r="8572">
          <cell r="A8572">
            <v>42880.461412037039</v>
          </cell>
          <cell r="B8572">
            <v>-0.01</v>
          </cell>
          <cell r="C8572">
            <v>1.91</v>
          </cell>
        </row>
        <row r="8573">
          <cell r="A8573">
            <v>42880.461759259262</v>
          </cell>
          <cell r="B8573">
            <v>0</v>
          </cell>
          <cell r="C8573">
            <v>1.9</v>
          </cell>
        </row>
        <row r="8574">
          <cell r="A8574">
            <v>42880.462106481478</v>
          </cell>
          <cell r="B8574">
            <v>0</v>
          </cell>
          <cell r="C8574">
            <v>1.9</v>
          </cell>
        </row>
        <row r="8575">
          <cell r="A8575">
            <v>42880.462453703702</v>
          </cell>
          <cell r="B8575">
            <v>0</v>
          </cell>
          <cell r="C8575">
            <v>1.9</v>
          </cell>
        </row>
        <row r="8576">
          <cell r="A8576">
            <v>42880.462800925925</v>
          </cell>
          <cell r="B8576">
            <v>0</v>
          </cell>
          <cell r="C8576">
            <v>1.9</v>
          </cell>
        </row>
        <row r="8577">
          <cell r="A8577">
            <v>42880.463148148148</v>
          </cell>
          <cell r="B8577">
            <v>0</v>
          </cell>
          <cell r="C8577">
            <v>1.89</v>
          </cell>
        </row>
        <row r="8578">
          <cell r="A8578">
            <v>42880.463495370372</v>
          </cell>
          <cell r="B8578">
            <v>0</v>
          </cell>
          <cell r="C8578">
            <v>1.89</v>
          </cell>
        </row>
        <row r="8579">
          <cell r="A8579">
            <v>42880.463842592595</v>
          </cell>
          <cell r="B8579">
            <v>0</v>
          </cell>
          <cell r="C8579">
            <v>1.88</v>
          </cell>
        </row>
        <row r="8580">
          <cell r="A8580">
            <v>42880.464189814818</v>
          </cell>
          <cell r="B8580">
            <v>0</v>
          </cell>
          <cell r="C8580">
            <v>1.88</v>
          </cell>
        </row>
        <row r="8581">
          <cell r="A8581">
            <v>42880.464537037034</v>
          </cell>
          <cell r="B8581">
            <v>0</v>
          </cell>
          <cell r="C8581">
            <v>1.88</v>
          </cell>
        </row>
        <row r="8582">
          <cell r="A8582">
            <v>42880.464884259258</v>
          </cell>
          <cell r="B8582">
            <v>0</v>
          </cell>
          <cell r="C8582">
            <v>1.88</v>
          </cell>
        </row>
        <row r="8583">
          <cell r="A8583">
            <v>42880.465231481481</v>
          </cell>
          <cell r="B8583">
            <v>0</v>
          </cell>
          <cell r="C8583">
            <v>1.88</v>
          </cell>
        </row>
        <row r="8584">
          <cell r="A8584">
            <v>42880.465578703705</v>
          </cell>
          <cell r="B8584">
            <v>0</v>
          </cell>
          <cell r="C8584">
            <v>1.87</v>
          </cell>
        </row>
        <row r="8585">
          <cell r="A8585">
            <v>42880.465925925928</v>
          </cell>
          <cell r="B8585">
            <v>0.01</v>
          </cell>
          <cell r="C8585">
            <v>1.87</v>
          </cell>
        </row>
        <row r="8586">
          <cell r="A8586">
            <v>42880.466273148151</v>
          </cell>
          <cell r="B8586">
            <v>0</v>
          </cell>
          <cell r="C8586">
            <v>1.87</v>
          </cell>
        </row>
        <row r="8587">
          <cell r="A8587">
            <v>42880.466620370367</v>
          </cell>
          <cell r="B8587">
            <v>0.01</v>
          </cell>
          <cell r="C8587">
            <v>1.87</v>
          </cell>
        </row>
        <row r="8588">
          <cell r="A8588">
            <v>42880.466967592591</v>
          </cell>
          <cell r="B8588">
            <v>0</v>
          </cell>
          <cell r="C8588">
            <v>1.87</v>
          </cell>
        </row>
        <row r="8589">
          <cell r="A8589">
            <v>42880.467314814814</v>
          </cell>
          <cell r="B8589">
            <v>0.02</v>
          </cell>
          <cell r="C8589">
            <v>1.87</v>
          </cell>
        </row>
        <row r="8590">
          <cell r="A8590">
            <v>42880.467662037037</v>
          </cell>
          <cell r="B8590">
            <v>0.01</v>
          </cell>
          <cell r="C8590">
            <v>1.87</v>
          </cell>
        </row>
        <row r="8591">
          <cell r="A8591">
            <v>42880.468009259261</v>
          </cell>
          <cell r="B8591">
            <v>0.01</v>
          </cell>
          <cell r="C8591">
            <v>1.87</v>
          </cell>
        </row>
        <row r="8592">
          <cell r="A8592">
            <v>42880.468356481484</v>
          </cell>
          <cell r="B8592">
            <v>0.02</v>
          </cell>
          <cell r="C8592">
            <v>1.87</v>
          </cell>
        </row>
        <row r="8593">
          <cell r="A8593">
            <v>42880.4687037037</v>
          </cell>
          <cell r="B8593">
            <v>0.02</v>
          </cell>
          <cell r="C8593">
            <v>1.87</v>
          </cell>
        </row>
        <row r="8594">
          <cell r="A8594">
            <v>42880.469050925924</v>
          </cell>
          <cell r="B8594">
            <v>0.02</v>
          </cell>
          <cell r="C8594">
            <v>1.87</v>
          </cell>
        </row>
        <row r="8595">
          <cell r="A8595">
            <v>42880.469398148147</v>
          </cell>
          <cell r="B8595">
            <v>0.02</v>
          </cell>
          <cell r="C8595">
            <v>1.87</v>
          </cell>
        </row>
        <row r="8596">
          <cell r="A8596">
            <v>42880.46974537037</v>
          </cell>
          <cell r="B8596">
            <v>0.03</v>
          </cell>
          <cell r="C8596">
            <v>1.87</v>
          </cell>
        </row>
        <row r="8597">
          <cell r="A8597">
            <v>42880.470092592594</v>
          </cell>
          <cell r="B8597">
            <v>0.03</v>
          </cell>
          <cell r="C8597">
            <v>1.87</v>
          </cell>
        </row>
        <row r="8598">
          <cell r="A8598">
            <v>42880.470439814817</v>
          </cell>
          <cell r="B8598">
            <v>0.02</v>
          </cell>
          <cell r="C8598">
            <v>1.87</v>
          </cell>
        </row>
        <row r="8599">
          <cell r="A8599">
            <v>42880.47078703704</v>
          </cell>
          <cell r="B8599">
            <v>0.03</v>
          </cell>
          <cell r="C8599">
            <v>1.87</v>
          </cell>
        </row>
        <row r="8600">
          <cell r="A8600">
            <v>42880.471134259256</v>
          </cell>
          <cell r="B8600">
            <v>0.03</v>
          </cell>
          <cell r="C8600">
            <v>1.87</v>
          </cell>
        </row>
        <row r="8601">
          <cell r="A8601">
            <v>42880.47148148148</v>
          </cell>
          <cell r="B8601">
            <v>0.03</v>
          </cell>
          <cell r="C8601">
            <v>1.87</v>
          </cell>
        </row>
        <row r="8602">
          <cell r="A8602">
            <v>42880.471828703703</v>
          </cell>
          <cell r="B8602">
            <v>0.03</v>
          </cell>
          <cell r="C8602">
            <v>1.87</v>
          </cell>
        </row>
        <row r="8603">
          <cell r="A8603">
            <v>42880.472175925926</v>
          </cell>
          <cell r="B8603">
            <v>0.03</v>
          </cell>
          <cell r="C8603">
            <v>1.87</v>
          </cell>
        </row>
        <row r="8604">
          <cell r="A8604">
            <v>42880.47252314815</v>
          </cell>
          <cell r="B8604">
            <v>0.04</v>
          </cell>
          <cell r="C8604">
            <v>1.87</v>
          </cell>
        </row>
        <row r="8605">
          <cell r="A8605">
            <v>42880.472870370373</v>
          </cell>
          <cell r="B8605">
            <v>0.03</v>
          </cell>
          <cell r="C8605">
            <v>1.87</v>
          </cell>
        </row>
        <row r="8606">
          <cell r="A8606">
            <v>42880.473217592589</v>
          </cell>
          <cell r="B8606">
            <v>0.04</v>
          </cell>
          <cell r="C8606">
            <v>1.87</v>
          </cell>
        </row>
        <row r="8607">
          <cell r="A8607">
            <v>42880.473564814813</v>
          </cell>
          <cell r="B8607">
            <v>0.03</v>
          </cell>
          <cell r="C8607">
            <v>1.87</v>
          </cell>
        </row>
        <row r="8608">
          <cell r="A8608">
            <v>42880.473912037036</v>
          </cell>
          <cell r="B8608">
            <v>0.04</v>
          </cell>
          <cell r="C8608">
            <v>1.87</v>
          </cell>
        </row>
        <row r="8609">
          <cell r="A8609">
            <v>42880.474259259259</v>
          </cell>
          <cell r="B8609">
            <v>0.05</v>
          </cell>
          <cell r="C8609">
            <v>1.88</v>
          </cell>
        </row>
        <row r="8610">
          <cell r="A8610">
            <v>42880.474606481483</v>
          </cell>
          <cell r="B8610">
            <v>0.05</v>
          </cell>
          <cell r="C8610">
            <v>1.88</v>
          </cell>
        </row>
        <row r="8611">
          <cell r="A8611">
            <v>42880.474953703706</v>
          </cell>
          <cell r="B8611">
            <v>0.04</v>
          </cell>
          <cell r="C8611">
            <v>1.89</v>
          </cell>
        </row>
        <row r="8612">
          <cell r="A8612">
            <v>42880.475300925929</v>
          </cell>
          <cell r="B8612">
            <v>0.05</v>
          </cell>
          <cell r="C8612">
            <v>1.88</v>
          </cell>
        </row>
        <row r="8613">
          <cell r="A8613">
            <v>42880.475648148145</v>
          </cell>
          <cell r="B8613">
            <v>0.06</v>
          </cell>
          <cell r="C8613">
            <v>1.89</v>
          </cell>
        </row>
        <row r="8614">
          <cell r="A8614">
            <v>42880.475995370369</v>
          </cell>
          <cell r="B8614">
            <v>0.05</v>
          </cell>
          <cell r="C8614">
            <v>1.89</v>
          </cell>
        </row>
        <row r="8615">
          <cell r="A8615">
            <v>42880.476342592592</v>
          </cell>
          <cell r="B8615">
            <v>0.06</v>
          </cell>
          <cell r="C8615">
            <v>1.89</v>
          </cell>
        </row>
        <row r="8616">
          <cell r="A8616">
            <v>42880.476701388892</v>
          </cell>
          <cell r="B8616">
            <v>0.06</v>
          </cell>
          <cell r="C8616">
            <v>1.9</v>
          </cell>
        </row>
        <row r="8617">
          <cell r="A8617">
            <v>42880.477048611108</v>
          </cell>
          <cell r="B8617">
            <v>7.0000000000000007E-2</v>
          </cell>
          <cell r="C8617">
            <v>1.9</v>
          </cell>
        </row>
        <row r="8618">
          <cell r="A8618">
            <v>42880.477395833332</v>
          </cell>
          <cell r="B8618">
            <v>7.0000000000000007E-2</v>
          </cell>
          <cell r="C8618">
            <v>1.91</v>
          </cell>
        </row>
        <row r="8619">
          <cell r="A8619">
            <v>42880.477743055555</v>
          </cell>
          <cell r="B8619">
            <v>7.0000000000000007E-2</v>
          </cell>
          <cell r="C8619">
            <v>1.9</v>
          </cell>
        </row>
        <row r="8620">
          <cell r="A8620">
            <v>42880.478090277778</v>
          </cell>
          <cell r="B8620">
            <v>7.0000000000000007E-2</v>
          </cell>
          <cell r="C8620">
            <v>1.9</v>
          </cell>
        </row>
        <row r="8621">
          <cell r="A8621">
            <v>42880.478437500002</v>
          </cell>
          <cell r="B8621">
            <v>7.0000000000000007E-2</v>
          </cell>
          <cell r="C8621">
            <v>1.9</v>
          </cell>
        </row>
        <row r="8622">
          <cell r="A8622">
            <v>42880.478784722225</v>
          </cell>
          <cell r="B8622">
            <v>7.0000000000000007E-2</v>
          </cell>
          <cell r="C8622">
            <v>1.9</v>
          </cell>
        </row>
        <row r="8623">
          <cell r="A8623">
            <v>42880.479131944441</v>
          </cell>
          <cell r="B8623">
            <v>0.08</v>
          </cell>
          <cell r="C8623">
            <v>1.91</v>
          </cell>
        </row>
        <row r="8624">
          <cell r="A8624">
            <v>42880.479479166665</v>
          </cell>
          <cell r="B8624">
            <v>0.08</v>
          </cell>
          <cell r="C8624">
            <v>1.91</v>
          </cell>
        </row>
        <row r="8625">
          <cell r="A8625">
            <v>42880.479826388888</v>
          </cell>
          <cell r="B8625">
            <v>0.08</v>
          </cell>
          <cell r="C8625">
            <v>1.91</v>
          </cell>
        </row>
        <row r="8626">
          <cell r="A8626">
            <v>42880.480173611111</v>
          </cell>
          <cell r="B8626">
            <v>0.09</v>
          </cell>
          <cell r="C8626">
            <v>1.91</v>
          </cell>
        </row>
        <row r="8627">
          <cell r="A8627">
            <v>42880.480520833335</v>
          </cell>
          <cell r="B8627">
            <v>0.09</v>
          </cell>
          <cell r="C8627">
            <v>1.91</v>
          </cell>
        </row>
        <row r="8628">
          <cell r="A8628">
            <v>42880.480868055558</v>
          </cell>
          <cell r="B8628">
            <v>0.1</v>
          </cell>
          <cell r="C8628">
            <v>1.92</v>
          </cell>
        </row>
        <row r="8629">
          <cell r="A8629">
            <v>42880.481215277781</v>
          </cell>
          <cell r="B8629">
            <v>0.1</v>
          </cell>
          <cell r="C8629">
            <v>1.92</v>
          </cell>
        </row>
        <row r="8630">
          <cell r="A8630">
            <v>42880.481562499997</v>
          </cell>
          <cell r="B8630">
            <v>0.1</v>
          </cell>
          <cell r="C8630">
            <v>1.93</v>
          </cell>
        </row>
        <row r="8631">
          <cell r="A8631">
            <v>42880.481909722221</v>
          </cell>
          <cell r="B8631">
            <v>0.1</v>
          </cell>
          <cell r="C8631">
            <v>1.93</v>
          </cell>
        </row>
        <row r="8632">
          <cell r="A8632">
            <v>42880.482256944444</v>
          </cell>
          <cell r="B8632">
            <v>0.1</v>
          </cell>
          <cell r="C8632">
            <v>1.93</v>
          </cell>
        </row>
        <row r="8633">
          <cell r="A8633">
            <v>42880.482604166667</v>
          </cell>
          <cell r="B8633">
            <v>0.1</v>
          </cell>
          <cell r="C8633">
            <v>1.94</v>
          </cell>
        </row>
        <row r="8634">
          <cell r="A8634">
            <v>42880.482951388891</v>
          </cell>
          <cell r="B8634">
            <v>0.11</v>
          </cell>
          <cell r="C8634">
            <v>1.94</v>
          </cell>
        </row>
        <row r="8635">
          <cell r="A8635">
            <v>42880.483298611114</v>
          </cell>
          <cell r="B8635">
            <v>0.11</v>
          </cell>
          <cell r="C8635">
            <v>1.94</v>
          </cell>
        </row>
        <row r="8636">
          <cell r="A8636">
            <v>42880.48364583333</v>
          </cell>
          <cell r="B8636">
            <v>0.12</v>
          </cell>
          <cell r="C8636">
            <v>1.94</v>
          </cell>
        </row>
        <row r="8637">
          <cell r="A8637">
            <v>42880.483993055554</v>
          </cell>
          <cell r="B8637">
            <v>0.12</v>
          </cell>
          <cell r="C8637">
            <v>1.94</v>
          </cell>
        </row>
        <row r="8638">
          <cell r="A8638">
            <v>42880.484340277777</v>
          </cell>
          <cell r="B8638">
            <v>0.13</v>
          </cell>
          <cell r="C8638">
            <v>1.94</v>
          </cell>
        </row>
        <row r="8639">
          <cell r="A8639">
            <v>42880.4846875</v>
          </cell>
          <cell r="B8639">
            <v>0.13</v>
          </cell>
          <cell r="C8639">
            <v>1.94</v>
          </cell>
        </row>
        <row r="8640">
          <cell r="A8640">
            <v>42880.485034722224</v>
          </cell>
          <cell r="B8640">
            <v>0.13</v>
          </cell>
          <cell r="C8640">
            <v>1.95</v>
          </cell>
        </row>
        <row r="8641">
          <cell r="A8641">
            <v>42880.485381944447</v>
          </cell>
          <cell r="B8641">
            <v>0.14000000000000001</v>
          </cell>
          <cell r="C8641">
            <v>1.95</v>
          </cell>
        </row>
        <row r="8642">
          <cell r="A8642">
            <v>42880.485729166663</v>
          </cell>
          <cell r="B8642">
            <v>0.13</v>
          </cell>
          <cell r="C8642">
            <v>1.96</v>
          </cell>
        </row>
        <row r="8643">
          <cell r="A8643">
            <v>42880.486076388886</v>
          </cell>
          <cell r="B8643">
            <v>0.14000000000000001</v>
          </cell>
          <cell r="C8643">
            <v>1.96</v>
          </cell>
        </row>
        <row r="8644">
          <cell r="A8644">
            <v>42880.48642361111</v>
          </cell>
          <cell r="B8644">
            <v>0.14000000000000001</v>
          </cell>
          <cell r="C8644">
            <v>1.96</v>
          </cell>
        </row>
        <row r="8645">
          <cell r="A8645">
            <v>42880.486770833333</v>
          </cell>
          <cell r="B8645">
            <v>0.15</v>
          </cell>
          <cell r="C8645">
            <v>1.97</v>
          </cell>
        </row>
        <row r="8646">
          <cell r="A8646">
            <v>42880.487118055556</v>
          </cell>
          <cell r="B8646">
            <v>0.14000000000000001</v>
          </cell>
          <cell r="C8646">
            <v>1.96</v>
          </cell>
        </row>
        <row r="8647">
          <cell r="A8647">
            <v>42880.48746527778</v>
          </cell>
          <cell r="B8647">
            <v>0.15</v>
          </cell>
          <cell r="C8647">
            <v>1.97</v>
          </cell>
        </row>
        <row r="8648">
          <cell r="A8648">
            <v>42880.487812500003</v>
          </cell>
          <cell r="B8648">
            <v>0.15</v>
          </cell>
          <cell r="C8648">
            <v>1.97</v>
          </cell>
        </row>
        <row r="8649">
          <cell r="A8649">
            <v>42880.488159722219</v>
          </cell>
          <cell r="B8649">
            <v>0.16</v>
          </cell>
          <cell r="C8649">
            <v>1.97</v>
          </cell>
        </row>
        <row r="8650">
          <cell r="A8650">
            <v>42880.488506944443</v>
          </cell>
          <cell r="B8650">
            <v>0.16</v>
          </cell>
          <cell r="C8650">
            <v>1.97</v>
          </cell>
        </row>
        <row r="8651">
          <cell r="A8651">
            <v>42880.488854166666</v>
          </cell>
          <cell r="B8651">
            <v>0.16</v>
          </cell>
          <cell r="C8651">
            <v>1.98</v>
          </cell>
        </row>
        <row r="8652">
          <cell r="A8652">
            <v>42880.489201388889</v>
          </cell>
          <cell r="B8652">
            <v>0.16</v>
          </cell>
          <cell r="C8652">
            <v>1.98</v>
          </cell>
        </row>
        <row r="8653">
          <cell r="A8653">
            <v>42880.489548611113</v>
          </cell>
          <cell r="B8653">
            <v>0.17</v>
          </cell>
          <cell r="C8653">
            <v>1.98</v>
          </cell>
        </row>
        <row r="8654">
          <cell r="A8654">
            <v>42880.489895833336</v>
          </cell>
          <cell r="B8654">
            <v>0.18</v>
          </cell>
          <cell r="C8654">
            <v>1.98</v>
          </cell>
        </row>
        <row r="8655">
          <cell r="A8655">
            <v>42880.490243055552</v>
          </cell>
          <cell r="B8655">
            <v>0.17</v>
          </cell>
          <cell r="C8655">
            <v>1.99</v>
          </cell>
        </row>
        <row r="8656">
          <cell r="A8656">
            <v>42880.490590277775</v>
          </cell>
          <cell r="B8656">
            <v>0.18</v>
          </cell>
          <cell r="C8656">
            <v>2</v>
          </cell>
        </row>
        <row r="8657">
          <cell r="A8657">
            <v>42880.490937499999</v>
          </cell>
          <cell r="B8657">
            <v>0.19</v>
          </cell>
          <cell r="C8657">
            <v>2</v>
          </cell>
        </row>
        <row r="8658">
          <cell r="A8658">
            <v>42880.491284722222</v>
          </cell>
          <cell r="B8658">
            <v>0.19</v>
          </cell>
          <cell r="C8658">
            <v>2</v>
          </cell>
        </row>
        <row r="8659">
          <cell r="A8659">
            <v>42880.491631944446</v>
          </cell>
          <cell r="B8659">
            <v>0.18</v>
          </cell>
          <cell r="C8659">
            <v>2.0099999999999998</v>
          </cell>
        </row>
        <row r="8660">
          <cell r="A8660">
            <v>42880.491979166669</v>
          </cell>
          <cell r="B8660">
            <v>0.19</v>
          </cell>
          <cell r="C8660">
            <v>2</v>
          </cell>
        </row>
        <row r="8661">
          <cell r="A8661">
            <v>42880.492326388892</v>
          </cell>
          <cell r="B8661">
            <v>0.2</v>
          </cell>
          <cell r="C8661">
            <v>2.0099999999999998</v>
          </cell>
        </row>
        <row r="8662">
          <cell r="A8662">
            <v>42880.492673611108</v>
          </cell>
          <cell r="B8662">
            <v>0.19</v>
          </cell>
          <cell r="C8662">
            <v>2.0099999999999998</v>
          </cell>
        </row>
        <row r="8663">
          <cell r="A8663">
            <v>42880.493020833332</v>
          </cell>
          <cell r="B8663">
            <v>0.2</v>
          </cell>
          <cell r="C8663">
            <v>2.0099999999999998</v>
          </cell>
        </row>
        <row r="8664">
          <cell r="A8664">
            <v>42880.493368055555</v>
          </cell>
          <cell r="B8664">
            <v>0.2</v>
          </cell>
          <cell r="C8664">
            <v>2.0099999999999998</v>
          </cell>
        </row>
        <row r="8665">
          <cell r="A8665">
            <v>42880.493715277778</v>
          </cell>
          <cell r="B8665">
            <v>0.21</v>
          </cell>
          <cell r="C8665">
            <v>2.02</v>
          </cell>
        </row>
        <row r="8666">
          <cell r="A8666">
            <v>42880.494062500002</v>
          </cell>
          <cell r="B8666">
            <v>0.2</v>
          </cell>
          <cell r="C8666">
            <v>2.0099999999999998</v>
          </cell>
        </row>
        <row r="8667">
          <cell r="A8667">
            <v>42880.494409722225</v>
          </cell>
          <cell r="B8667">
            <v>0.2</v>
          </cell>
          <cell r="C8667">
            <v>2.02</v>
          </cell>
        </row>
        <row r="8668">
          <cell r="A8668">
            <v>42880.494756944441</v>
          </cell>
          <cell r="B8668">
            <v>0.21</v>
          </cell>
          <cell r="C8668">
            <v>2.02</v>
          </cell>
        </row>
        <row r="8669">
          <cell r="A8669">
            <v>42880.495104166665</v>
          </cell>
          <cell r="B8669">
            <v>0.22</v>
          </cell>
          <cell r="C8669">
            <v>2.0299999999999998</v>
          </cell>
        </row>
        <row r="8670">
          <cell r="A8670">
            <v>42880.495451388888</v>
          </cell>
          <cell r="B8670">
            <v>0.21</v>
          </cell>
          <cell r="C8670">
            <v>2.0299999999999998</v>
          </cell>
        </row>
        <row r="8671">
          <cell r="A8671">
            <v>42880.495798611111</v>
          </cell>
          <cell r="B8671">
            <v>0.22</v>
          </cell>
          <cell r="C8671">
            <v>2.0299999999999998</v>
          </cell>
        </row>
        <row r="8672">
          <cell r="A8672">
            <v>42880.496145833335</v>
          </cell>
          <cell r="B8672">
            <v>0.22</v>
          </cell>
          <cell r="C8672">
            <v>2.0299999999999998</v>
          </cell>
        </row>
        <row r="8673">
          <cell r="A8673">
            <v>42880.496493055558</v>
          </cell>
          <cell r="B8673">
            <v>0.23</v>
          </cell>
          <cell r="C8673">
            <v>2.0299999999999998</v>
          </cell>
        </row>
        <row r="8674">
          <cell r="A8674">
            <v>42880.496840277781</v>
          </cell>
          <cell r="B8674">
            <v>0.23</v>
          </cell>
          <cell r="C8674">
            <v>2.04</v>
          </cell>
        </row>
        <row r="8675">
          <cell r="A8675">
            <v>42880.497187499997</v>
          </cell>
          <cell r="B8675">
            <v>0.23</v>
          </cell>
          <cell r="C8675">
            <v>2.04</v>
          </cell>
        </row>
        <row r="8676">
          <cell r="A8676">
            <v>42880.497534722221</v>
          </cell>
          <cell r="B8676">
            <v>0.24</v>
          </cell>
          <cell r="C8676">
            <v>2.04</v>
          </cell>
        </row>
        <row r="8677">
          <cell r="A8677">
            <v>42880.497881944444</v>
          </cell>
          <cell r="B8677">
            <v>0.23</v>
          </cell>
          <cell r="C8677">
            <v>2.04</v>
          </cell>
        </row>
        <row r="8678">
          <cell r="A8678">
            <v>42880.498229166667</v>
          </cell>
          <cell r="B8678">
            <v>0.23</v>
          </cell>
          <cell r="C8678">
            <v>2.06</v>
          </cell>
        </row>
        <row r="8679">
          <cell r="A8679">
            <v>42880.498576388891</v>
          </cell>
          <cell r="B8679">
            <v>0.24</v>
          </cell>
          <cell r="C8679">
            <v>2.0499999999999998</v>
          </cell>
        </row>
        <row r="8680">
          <cell r="A8680">
            <v>42880.498923611114</v>
          </cell>
          <cell r="B8680">
            <v>0.24</v>
          </cell>
          <cell r="C8680">
            <v>2.06</v>
          </cell>
        </row>
        <row r="8681">
          <cell r="A8681">
            <v>42880.49927083333</v>
          </cell>
          <cell r="B8681">
            <v>0.25</v>
          </cell>
          <cell r="C8681">
            <v>2.06</v>
          </cell>
        </row>
        <row r="8682">
          <cell r="A8682">
            <v>42880.499618055554</v>
          </cell>
          <cell r="B8682">
            <v>0.25</v>
          </cell>
          <cell r="C8682">
            <v>2.0699999999999998</v>
          </cell>
        </row>
        <row r="8683">
          <cell r="A8683">
            <v>42880.499965277777</v>
          </cell>
          <cell r="B8683">
            <v>0.25</v>
          </cell>
          <cell r="C8683">
            <v>2.0699999999999998</v>
          </cell>
        </row>
        <row r="8684">
          <cell r="A8684">
            <v>42880.5003125</v>
          </cell>
          <cell r="B8684">
            <v>0.25</v>
          </cell>
          <cell r="C8684">
            <v>2.0699999999999998</v>
          </cell>
        </row>
        <row r="8685">
          <cell r="A8685">
            <v>42880.500671296293</v>
          </cell>
          <cell r="B8685">
            <v>0.26</v>
          </cell>
          <cell r="C8685">
            <v>2.08</v>
          </cell>
        </row>
        <row r="8686">
          <cell r="A8686">
            <v>42880.501018518517</v>
          </cell>
          <cell r="B8686">
            <v>0.26</v>
          </cell>
          <cell r="C8686">
            <v>2.0699999999999998</v>
          </cell>
        </row>
        <row r="8687">
          <cell r="A8687">
            <v>42880.50136574074</v>
          </cell>
          <cell r="B8687">
            <v>0.27</v>
          </cell>
          <cell r="C8687">
            <v>2.08</v>
          </cell>
        </row>
        <row r="8688">
          <cell r="A8688">
            <v>42880.501712962963</v>
          </cell>
          <cell r="B8688">
            <v>0.26</v>
          </cell>
          <cell r="C8688">
            <v>2.0699999999999998</v>
          </cell>
        </row>
        <row r="8689">
          <cell r="A8689">
            <v>42880.502060185187</v>
          </cell>
          <cell r="B8689">
            <v>0.27</v>
          </cell>
          <cell r="C8689">
            <v>2.08</v>
          </cell>
        </row>
        <row r="8690">
          <cell r="A8690">
            <v>42880.50240740741</v>
          </cell>
          <cell r="B8690">
            <v>0.27</v>
          </cell>
          <cell r="C8690">
            <v>2.09</v>
          </cell>
        </row>
        <row r="8691">
          <cell r="A8691">
            <v>42880.502754629626</v>
          </cell>
          <cell r="B8691">
            <v>0.27</v>
          </cell>
          <cell r="C8691">
            <v>2.08</v>
          </cell>
        </row>
        <row r="8692">
          <cell r="A8692">
            <v>42880.503101851849</v>
          </cell>
          <cell r="B8692">
            <v>0.28000000000000003</v>
          </cell>
          <cell r="C8692">
            <v>2.09</v>
          </cell>
        </row>
        <row r="8693">
          <cell r="A8693">
            <v>42880.503449074073</v>
          </cell>
          <cell r="B8693">
            <v>0.27</v>
          </cell>
          <cell r="C8693">
            <v>2.1</v>
          </cell>
        </row>
        <row r="8694">
          <cell r="A8694">
            <v>42880.503796296296</v>
          </cell>
          <cell r="B8694">
            <v>0.28000000000000003</v>
          </cell>
          <cell r="C8694">
            <v>2.11</v>
          </cell>
        </row>
        <row r="8695">
          <cell r="A8695">
            <v>42880.504143518519</v>
          </cell>
          <cell r="B8695">
            <v>0.28000000000000003</v>
          </cell>
          <cell r="C8695">
            <v>2.1</v>
          </cell>
        </row>
        <row r="8696">
          <cell r="A8696">
            <v>42880.504490740743</v>
          </cell>
          <cell r="B8696">
            <v>0.28999999999999998</v>
          </cell>
          <cell r="C8696">
            <v>2.11</v>
          </cell>
        </row>
        <row r="8697">
          <cell r="A8697">
            <v>42880.504837962966</v>
          </cell>
          <cell r="B8697">
            <v>0.3</v>
          </cell>
          <cell r="C8697">
            <v>2.11</v>
          </cell>
        </row>
        <row r="8698">
          <cell r="A8698">
            <v>42880.505185185182</v>
          </cell>
          <cell r="B8698">
            <v>0.3</v>
          </cell>
          <cell r="C8698">
            <v>2.1</v>
          </cell>
        </row>
        <row r="8699">
          <cell r="A8699">
            <v>42880.505532407406</v>
          </cell>
          <cell r="B8699">
            <v>0.3</v>
          </cell>
          <cell r="C8699">
            <v>2.11</v>
          </cell>
        </row>
        <row r="8700">
          <cell r="A8700">
            <v>42880.505879629629</v>
          </cell>
          <cell r="B8700">
            <v>0.3</v>
          </cell>
          <cell r="C8700">
            <v>2.11</v>
          </cell>
        </row>
        <row r="8701">
          <cell r="A8701">
            <v>42880.506226851852</v>
          </cell>
          <cell r="B8701">
            <v>0.3</v>
          </cell>
          <cell r="C8701">
            <v>2.12</v>
          </cell>
        </row>
        <row r="8702">
          <cell r="A8702">
            <v>42880.506574074076</v>
          </cell>
          <cell r="B8702">
            <v>0.3</v>
          </cell>
          <cell r="C8702">
            <v>2.12</v>
          </cell>
        </row>
        <row r="8703">
          <cell r="A8703">
            <v>42880.506921296299</v>
          </cell>
          <cell r="B8703">
            <v>0.3</v>
          </cell>
          <cell r="C8703">
            <v>2.13</v>
          </cell>
        </row>
        <row r="8704">
          <cell r="A8704">
            <v>42880.507268518515</v>
          </cell>
          <cell r="B8704">
            <v>0.31</v>
          </cell>
          <cell r="C8704">
            <v>2.12</v>
          </cell>
        </row>
        <row r="8705">
          <cell r="A8705">
            <v>42880.507615740738</v>
          </cell>
          <cell r="B8705">
            <v>0.31</v>
          </cell>
          <cell r="C8705">
            <v>2.14</v>
          </cell>
        </row>
        <row r="8706">
          <cell r="A8706">
            <v>42880.507962962962</v>
          </cell>
          <cell r="B8706">
            <v>0.32</v>
          </cell>
          <cell r="C8706">
            <v>2.13</v>
          </cell>
        </row>
        <row r="8707">
          <cell r="A8707">
            <v>42880.508310185185</v>
          </cell>
          <cell r="B8707">
            <v>0.32</v>
          </cell>
          <cell r="C8707">
            <v>2.13</v>
          </cell>
        </row>
        <row r="8708">
          <cell r="A8708">
            <v>42880.508657407408</v>
          </cell>
          <cell r="B8708">
            <v>0.32</v>
          </cell>
          <cell r="C8708">
            <v>2.13</v>
          </cell>
        </row>
        <row r="8709">
          <cell r="A8709">
            <v>42880.509004629632</v>
          </cell>
          <cell r="B8709">
            <v>0.32</v>
          </cell>
          <cell r="C8709">
            <v>2.14</v>
          </cell>
        </row>
        <row r="8710">
          <cell r="A8710">
            <v>42880.509351851855</v>
          </cell>
          <cell r="B8710">
            <v>0.33</v>
          </cell>
          <cell r="C8710">
            <v>2.14</v>
          </cell>
        </row>
        <row r="8711">
          <cell r="A8711">
            <v>42880.509699074071</v>
          </cell>
          <cell r="B8711">
            <v>0.33</v>
          </cell>
          <cell r="C8711">
            <v>2.15</v>
          </cell>
        </row>
        <row r="8712">
          <cell r="A8712">
            <v>42880.510046296295</v>
          </cell>
          <cell r="B8712">
            <v>0.33</v>
          </cell>
          <cell r="C8712">
            <v>2.14</v>
          </cell>
        </row>
        <row r="8713">
          <cell r="A8713">
            <v>42880.510393518518</v>
          </cell>
          <cell r="B8713">
            <v>0.33</v>
          </cell>
          <cell r="C8713">
            <v>2.15</v>
          </cell>
        </row>
        <row r="8714">
          <cell r="A8714">
            <v>42880.510740740741</v>
          </cell>
          <cell r="B8714">
            <v>0.34</v>
          </cell>
          <cell r="C8714">
            <v>2.15</v>
          </cell>
        </row>
        <row r="8715">
          <cell r="A8715">
            <v>42880.511087962965</v>
          </cell>
          <cell r="B8715">
            <v>0.33</v>
          </cell>
          <cell r="C8715">
            <v>2.16</v>
          </cell>
        </row>
        <row r="8716">
          <cell r="A8716">
            <v>42880.511435185188</v>
          </cell>
          <cell r="B8716">
            <v>0.34</v>
          </cell>
          <cell r="C8716">
            <v>2.16</v>
          </cell>
        </row>
        <row r="8717">
          <cell r="A8717">
            <v>42880.511782407404</v>
          </cell>
          <cell r="B8717">
            <v>0.34</v>
          </cell>
          <cell r="C8717">
            <v>2.17</v>
          </cell>
        </row>
        <row r="8718">
          <cell r="A8718">
            <v>42880.512129629627</v>
          </cell>
          <cell r="B8718">
            <v>0.34</v>
          </cell>
          <cell r="C8718">
            <v>2.17</v>
          </cell>
        </row>
        <row r="8719">
          <cell r="A8719">
            <v>42880.512476851851</v>
          </cell>
          <cell r="B8719">
            <v>0.35</v>
          </cell>
          <cell r="C8719">
            <v>2.17</v>
          </cell>
        </row>
        <row r="8720">
          <cell r="A8720">
            <v>42880.512824074074</v>
          </cell>
          <cell r="B8720">
            <v>0.36</v>
          </cell>
          <cell r="C8720">
            <v>2.17</v>
          </cell>
        </row>
        <row r="8721">
          <cell r="A8721">
            <v>42880.513171296298</v>
          </cell>
          <cell r="B8721">
            <v>0.36</v>
          </cell>
          <cell r="C8721">
            <v>2.17</v>
          </cell>
        </row>
        <row r="8722">
          <cell r="A8722">
            <v>42880.513518518521</v>
          </cell>
          <cell r="B8722">
            <v>0.36</v>
          </cell>
          <cell r="C8722">
            <v>2.1800000000000002</v>
          </cell>
        </row>
        <row r="8723">
          <cell r="A8723">
            <v>42880.513865740744</v>
          </cell>
          <cell r="B8723">
            <v>0.36</v>
          </cell>
          <cell r="C8723">
            <v>2.1800000000000002</v>
          </cell>
        </row>
        <row r="8724">
          <cell r="A8724">
            <v>42880.51421296296</v>
          </cell>
          <cell r="B8724">
            <v>0.36</v>
          </cell>
          <cell r="C8724">
            <v>2.1800000000000002</v>
          </cell>
        </row>
        <row r="8725">
          <cell r="A8725">
            <v>42880.514560185184</v>
          </cell>
          <cell r="B8725">
            <v>0.36</v>
          </cell>
          <cell r="C8725">
            <v>2.19</v>
          </cell>
        </row>
        <row r="8726">
          <cell r="A8726">
            <v>42880.514907407407</v>
          </cell>
          <cell r="B8726">
            <v>0.37</v>
          </cell>
          <cell r="C8726">
            <v>2.2000000000000002</v>
          </cell>
        </row>
        <row r="8727">
          <cell r="A8727">
            <v>42880.51525462963</v>
          </cell>
          <cell r="B8727">
            <v>0.37</v>
          </cell>
          <cell r="C8727">
            <v>2.19</v>
          </cell>
        </row>
        <row r="8728">
          <cell r="A8728">
            <v>42880.515601851854</v>
          </cell>
          <cell r="B8728">
            <v>0.37</v>
          </cell>
          <cell r="C8728">
            <v>2.2000000000000002</v>
          </cell>
        </row>
        <row r="8729">
          <cell r="A8729">
            <v>42880.515949074077</v>
          </cell>
          <cell r="B8729">
            <v>0.37</v>
          </cell>
          <cell r="C8729">
            <v>2.2000000000000002</v>
          </cell>
        </row>
        <row r="8730">
          <cell r="A8730">
            <v>42880.516296296293</v>
          </cell>
          <cell r="B8730">
            <v>0.38</v>
          </cell>
          <cell r="C8730">
            <v>2.2000000000000002</v>
          </cell>
        </row>
        <row r="8731">
          <cell r="A8731">
            <v>42880.516643518517</v>
          </cell>
          <cell r="B8731">
            <v>0.38</v>
          </cell>
          <cell r="C8731">
            <v>2.21</v>
          </cell>
        </row>
        <row r="8732">
          <cell r="A8732">
            <v>42880.51699074074</v>
          </cell>
          <cell r="B8732">
            <v>0.39</v>
          </cell>
          <cell r="C8732">
            <v>2.2000000000000002</v>
          </cell>
        </row>
        <row r="8733">
          <cell r="A8733">
            <v>42880.517337962963</v>
          </cell>
          <cell r="B8733">
            <v>0.4</v>
          </cell>
          <cell r="C8733">
            <v>2.2000000000000002</v>
          </cell>
        </row>
        <row r="8734">
          <cell r="A8734">
            <v>42880.517685185187</v>
          </cell>
          <cell r="B8734">
            <v>0.4</v>
          </cell>
          <cell r="C8734">
            <v>2.21</v>
          </cell>
        </row>
        <row r="8735">
          <cell r="A8735">
            <v>42880.51803240741</v>
          </cell>
          <cell r="B8735">
            <v>0.4</v>
          </cell>
          <cell r="C8735">
            <v>2.2000000000000002</v>
          </cell>
        </row>
        <row r="8736">
          <cell r="A8736">
            <v>42880.518379629626</v>
          </cell>
          <cell r="B8736">
            <v>0.4</v>
          </cell>
          <cell r="C8736">
            <v>2.21</v>
          </cell>
        </row>
        <row r="8737">
          <cell r="A8737">
            <v>42880.518726851849</v>
          </cell>
          <cell r="B8737">
            <v>0.4</v>
          </cell>
          <cell r="C8737">
            <v>2.21</v>
          </cell>
        </row>
        <row r="8738">
          <cell r="A8738">
            <v>42880.519074074073</v>
          </cell>
          <cell r="B8738">
            <v>0.4</v>
          </cell>
          <cell r="C8738">
            <v>2.21</v>
          </cell>
        </row>
        <row r="8739">
          <cell r="A8739">
            <v>42880.519421296296</v>
          </cell>
          <cell r="B8739">
            <v>0.4</v>
          </cell>
          <cell r="C8739">
            <v>2.2000000000000002</v>
          </cell>
        </row>
        <row r="8740">
          <cell r="A8740">
            <v>42880.519768518519</v>
          </cell>
          <cell r="B8740">
            <v>0.41</v>
          </cell>
          <cell r="C8740">
            <v>2.21</v>
          </cell>
        </row>
        <row r="8741">
          <cell r="A8741">
            <v>42880.520115740743</v>
          </cell>
          <cell r="B8741">
            <v>0.41</v>
          </cell>
          <cell r="C8741">
            <v>2.21</v>
          </cell>
        </row>
        <row r="8742">
          <cell r="A8742">
            <v>42880.520462962966</v>
          </cell>
          <cell r="B8742">
            <v>0.42</v>
          </cell>
          <cell r="C8742">
            <v>2.21</v>
          </cell>
        </row>
        <row r="8743">
          <cell r="A8743">
            <v>42880.520810185182</v>
          </cell>
          <cell r="B8743">
            <v>0.42</v>
          </cell>
          <cell r="C8743">
            <v>2.21</v>
          </cell>
        </row>
        <row r="8744">
          <cell r="A8744">
            <v>42880.521157407406</v>
          </cell>
          <cell r="B8744">
            <v>0.43</v>
          </cell>
          <cell r="C8744">
            <v>2.21</v>
          </cell>
        </row>
        <row r="8745">
          <cell r="A8745">
            <v>42880.521504629629</v>
          </cell>
          <cell r="B8745">
            <v>0.43</v>
          </cell>
          <cell r="C8745">
            <v>2.2000000000000002</v>
          </cell>
        </row>
        <row r="8746">
          <cell r="A8746">
            <v>42880.521851851852</v>
          </cell>
          <cell r="B8746">
            <v>0.43</v>
          </cell>
          <cell r="C8746">
            <v>2.21</v>
          </cell>
        </row>
        <row r="8747">
          <cell r="A8747">
            <v>42880.522199074076</v>
          </cell>
          <cell r="B8747">
            <v>0.43</v>
          </cell>
          <cell r="C8747">
            <v>2.2000000000000002</v>
          </cell>
        </row>
        <row r="8748">
          <cell r="A8748">
            <v>42880.522546296299</v>
          </cell>
          <cell r="B8748">
            <v>0.43</v>
          </cell>
          <cell r="C8748">
            <v>2.2000000000000002</v>
          </cell>
        </row>
        <row r="8749">
          <cell r="A8749">
            <v>42880.522893518515</v>
          </cell>
          <cell r="B8749">
            <v>0.44</v>
          </cell>
          <cell r="C8749">
            <v>2.2000000000000002</v>
          </cell>
        </row>
        <row r="8750">
          <cell r="A8750">
            <v>42880.523240740738</v>
          </cell>
          <cell r="B8750">
            <v>0.43</v>
          </cell>
          <cell r="C8750">
            <v>2.2000000000000002</v>
          </cell>
        </row>
        <row r="8751">
          <cell r="A8751">
            <v>42880.523587962962</v>
          </cell>
          <cell r="B8751">
            <v>0.44</v>
          </cell>
          <cell r="C8751">
            <v>2.2000000000000002</v>
          </cell>
        </row>
        <row r="8752">
          <cell r="A8752">
            <v>42880.523935185185</v>
          </cell>
          <cell r="B8752">
            <v>0.45</v>
          </cell>
          <cell r="C8752">
            <v>2.2000000000000002</v>
          </cell>
        </row>
        <row r="8753">
          <cell r="A8753">
            <v>42880.524282407408</v>
          </cell>
          <cell r="B8753">
            <v>0.44</v>
          </cell>
          <cell r="C8753">
            <v>2.2000000000000002</v>
          </cell>
        </row>
        <row r="8754">
          <cell r="A8754">
            <v>42880.524641203701</v>
          </cell>
          <cell r="B8754">
            <v>0.45</v>
          </cell>
          <cell r="C8754">
            <v>2.2000000000000002</v>
          </cell>
        </row>
        <row r="8755">
          <cell r="A8755">
            <v>42880.524988425925</v>
          </cell>
          <cell r="B8755">
            <v>0.45</v>
          </cell>
          <cell r="C8755">
            <v>2.2000000000000002</v>
          </cell>
        </row>
        <row r="8756">
          <cell r="A8756">
            <v>42880.525335648148</v>
          </cell>
          <cell r="B8756">
            <v>0.46</v>
          </cell>
          <cell r="C8756">
            <v>2.2000000000000002</v>
          </cell>
        </row>
        <row r="8757">
          <cell r="A8757">
            <v>42880.525682870371</v>
          </cell>
          <cell r="B8757">
            <v>0.46</v>
          </cell>
          <cell r="C8757">
            <v>2.19</v>
          </cell>
        </row>
        <row r="8758">
          <cell r="A8758">
            <v>42880.526030092595</v>
          </cell>
          <cell r="B8758">
            <v>0.46</v>
          </cell>
          <cell r="C8758">
            <v>2.19</v>
          </cell>
        </row>
        <row r="8759">
          <cell r="A8759">
            <v>42880.526377314818</v>
          </cell>
          <cell r="B8759">
            <v>0.46</v>
          </cell>
          <cell r="C8759">
            <v>2.19</v>
          </cell>
        </row>
        <row r="8760">
          <cell r="A8760">
            <v>42880.526724537034</v>
          </cell>
          <cell r="B8760">
            <v>0.47</v>
          </cell>
          <cell r="C8760">
            <v>2.19</v>
          </cell>
        </row>
        <row r="8761">
          <cell r="A8761">
            <v>42880.527071759258</v>
          </cell>
          <cell r="B8761">
            <v>0.47</v>
          </cell>
          <cell r="C8761">
            <v>2.1800000000000002</v>
          </cell>
        </row>
        <row r="8762">
          <cell r="A8762">
            <v>42880.527418981481</v>
          </cell>
          <cell r="B8762">
            <v>0.47</v>
          </cell>
          <cell r="C8762">
            <v>2.1800000000000002</v>
          </cell>
        </row>
        <row r="8763">
          <cell r="A8763">
            <v>42880.527766203704</v>
          </cell>
          <cell r="B8763">
            <v>0.47</v>
          </cell>
          <cell r="C8763">
            <v>2.1800000000000002</v>
          </cell>
        </row>
        <row r="8764">
          <cell r="A8764">
            <v>42880.528113425928</v>
          </cell>
          <cell r="B8764">
            <v>0.47</v>
          </cell>
          <cell r="C8764">
            <v>2.17</v>
          </cell>
        </row>
        <row r="8765">
          <cell r="A8765">
            <v>42880.528460648151</v>
          </cell>
          <cell r="B8765">
            <v>0.48</v>
          </cell>
          <cell r="C8765">
            <v>2.17</v>
          </cell>
        </row>
        <row r="8766">
          <cell r="A8766">
            <v>42880.528807870367</v>
          </cell>
          <cell r="B8766">
            <v>0.48</v>
          </cell>
          <cell r="C8766">
            <v>2.17</v>
          </cell>
        </row>
        <row r="8767">
          <cell r="A8767">
            <v>42880.52915509259</v>
          </cell>
          <cell r="B8767">
            <v>0.49</v>
          </cell>
          <cell r="C8767">
            <v>2.17</v>
          </cell>
        </row>
        <row r="8768">
          <cell r="A8768">
            <v>42880.529502314814</v>
          </cell>
          <cell r="B8768">
            <v>0.49</v>
          </cell>
          <cell r="C8768">
            <v>2.17</v>
          </cell>
        </row>
        <row r="8769">
          <cell r="A8769">
            <v>42880.529849537037</v>
          </cell>
          <cell r="B8769">
            <v>0.49</v>
          </cell>
          <cell r="C8769">
            <v>2.17</v>
          </cell>
        </row>
        <row r="8770">
          <cell r="A8770">
            <v>42880.53019675926</v>
          </cell>
          <cell r="B8770">
            <v>0.49</v>
          </cell>
          <cell r="C8770">
            <v>2.17</v>
          </cell>
        </row>
        <row r="8771">
          <cell r="A8771">
            <v>42880.530543981484</v>
          </cell>
          <cell r="B8771">
            <v>0.5</v>
          </cell>
          <cell r="C8771">
            <v>2.17</v>
          </cell>
        </row>
        <row r="8772">
          <cell r="A8772">
            <v>42880.530891203707</v>
          </cell>
          <cell r="B8772">
            <v>0.49</v>
          </cell>
          <cell r="C8772">
            <v>2.17</v>
          </cell>
        </row>
        <row r="8773">
          <cell r="A8773">
            <v>42880.531238425923</v>
          </cell>
          <cell r="B8773">
            <v>0.5</v>
          </cell>
          <cell r="C8773">
            <v>2.17</v>
          </cell>
        </row>
        <row r="8774">
          <cell r="A8774">
            <v>42880.531585648147</v>
          </cell>
          <cell r="B8774">
            <v>0.5</v>
          </cell>
          <cell r="C8774">
            <v>2.17</v>
          </cell>
        </row>
        <row r="8775">
          <cell r="A8775">
            <v>42880.53193287037</v>
          </cell>
          <cell r="B8775">
            <v>0.5</v>
          </cell>
          <cell r="C8775">
            <v>2.17</v>
          </cell>
        </row>
        <row r="8776">
          <cell r="A8776">
            <v>42880.532280092593</v>
          </cell>
          <cell r="B8776">
            <v>0.5</v>
          </cell>
          <cell r="C8776">
            <v>2.17</v>
          </cell>
        </row>
        <row r="8777">
          <cell r="A8777">
            <v>42880.532627314817</v>
          </cell>
          <cell r="B8777">
            <v>0.51</v>
          </cell>
          <cell r="C8777">
            <v>2.17</v>
          </cell>
        </row>
        <row r="8778">
          <cell r="A8778">
            <v>42880.53297453704</v>
          </cell>
          <cell r="B8778">
            <v>0.52</v>
          </cell>
          <cell r="C8778">
            <v>2.17</v>
          </cell>
        </row>
        <row r="8779">
          <cell r="A8779">
            <v>42880.533321759256</v>
          </cell>
          <cell r="B8779">
            <v>0.52</v>
          </cell>
          <cell r="C8779">
            <v>2.17</v>
          </cell>
        </row>
        <row r="8780">
          <cell r="A8780">
            <v>42880.533668981479</v>
          </cell>
          <cell r="B8780">
            <v>0.52</v>
          </cell>
          <cell r="C8780">
            <v>2.17</v>
          </cell>
        </row>
        <row r="8781">
          <cell r="A8781">
            <v>42880.534016203703</v>
          </cell>
          <cell r="B8781">
            <v>0.52</v>
          </cell>
          <cell r="C8781">
            <v>2.17</v>
          </cell>
        </row>
        <row r="8782">
          <cell r="A8782">
            <v>42880.534363425926</v>
          </cell>
          <cell r="B8782">
            <v>0.53</v>
          </cell>
          <cell r="C8782">
            <v>2.17</v>
          </cell>
        </row>
        <row r="8783">
          <cell r="A8783">
            <v>42880.534710648149</v>
          </cell>
          <cell r="B8783">
            <v>0.53</v>
          </cell>
          <cell r="C8783">
            <v>2.1800000000000002</v>
          </cell>
        </row>
        <row r="8784">
          <cell r="A8784">
            <v>42880.535057870373</v>
          </cell>
          <cell r="B8784">
            <v>0.52</v>
          </cell>
          <cell r="C8784">
            <v>2.17</v>
          </cell>
        </row>
        <row r="8785">
          <cell r="A8785">
            <v>42880.535405092596</v>
          </cell>
          <cell r="B8785">
            <v>0.53</v>
          </cell>
          <cell r="C8785">
            <v>2.1800000000000002</v>
          </cell>
        </row>
        <row r="8786">
          <cell r="A8786">
            <v>42880.535752314812</v>
          </cell>
          <cell r="B8786">
            <v>0.53</v>
          </cell>
          <cell r="C8786">
            <v>2.1800000000000002</v>
          </cell>
        </row>
        <row r="8787">
          <cell r="A8787">
            <v>42880.536099537036</v>
          </cell>
          <cell r="B8787">
            <v>0.54</v>
          </cell>
          <cell r="C8787">
            <v>2.1800000000000002</v>
          </cell>
        </row>
        <row r="8788">
          <cell r="A8788">
            <v>42880.536446759259</v>
          </cell>
          <cell r="B8788">
            <v>0.54</v>
          </cell>
          <cell r="C8788">
            <v>2.19</v>
          </cell>
        </row>
        <row r="8789">
          <cell r="A8789">
            <v>42880.536793981482</v>
          </cell>
          <cell r="B8789">
            <v>0.54</v>
          </cell>
          <cell r="C8789">
            <v>2.19</v>
          </cell>
        </row>
        <row r="8790">
          <cell r="A8790">
            <v>42880.537141203706</v>
          </cell>
          <cell r="B8790">
            <v>0.54</v>
          </cell>
          <cell r="C8790">
            <v>2.2000000000000002</v>
          </cell>
        </row>
        <row r="8791">
          <cell r="A8791">
            <v>42880.537488425929</v>
          </cell>
          <cell r="B8791">
            <v>0.54</v>
          </cell>
          <cell r="C8791">
            <v>2.2000000000000002</v>
          </cell>
        </row>
        <row r="8792">
          <cell r="A8792">
            <v>42880.537835648145</v>
          </cell>
          <cell r="B8792">
            <v>0.54</v>
          </cell>
          <cell r="C8792">
            <v>2.2000000000000002</v>
          </cell>
        </row>
        <row r="8793">
          <cell r="A8793">
            <v>42880.538182870368</v>
          </cell>
          <cell r="B8793">
            <v>0.55000000000000004</v>
          </cell>
          <cell r="C8793">
            <v>2.2000000000000002</v>
          </cell>
        </row>
        <row r="8794">
          <cell r="A8794">
            <v>42880.538530092592</v>
          </cell>
          <cell r="B8794">
            <v>0.55000000000000004</v>
          </cell>
          <cell r="C8794">
            <v>2.2000000000000002</v>
          </cell>
        </row>
        <row r="8795">
          <cell r="A8795">
            <v>42880.538877314815</v>
          </cell>
          <cell r="B8795">
            <v>0.55000000000000004</v>
          </cell>
          <cell r="C8795">
            <v>2.2000000000000002</v>
          </cell>
        </row>
        <row r="8796">
          <cell r="A8796">
            <v>42880.539224537039</v>
          </cell>
          <cell r="B8796">
            <v>0.55000000000000004</v>
          </cell>
          <cell r="C8796">
            <v>2.2000000000000002</v>
          </cell>
        </row>
        <row r="8797">
          <cell r="A8797">
            <v>42880.539571759262</v>
          </cell>
          <cell r="B8797">
            <v>0.56000000000000005</v>
          </cell>
          <cell r="C8797">
            <v>2.2000000000000002</v>
          </cell>
        </row>
        <row r="8798">
          <cell r="A8798">
            <v>42880.539918981478</v>
          </cell>
          <cell r="B8798">
            <v>0.56000000000000005</v>
          </cell>
          <cell r="C8798">
            <v>2.21</v>
          </cell>
        </row>
        <row r="8799">
          <cell r="A8799">
            <v>42880.540266203701</v>
          </cell>
          <cell r="B8799">
            <v>0.56000000000000005</v>
          </cell>
          <cell r="C8799">
            <v>2.21</v>
          </cell>
        </row>
        <row r="8800">
          <cell r="A8800">
            <v>42880.540613425925</v>
          </cell>
          <cell r="B8800">
            <v>0.56000000000000005</v>
          </cell>
          <cell r="C8800">
            <v>2.21</v>
          </cell>
        </row>
        <row r="8801">
          <cell r="A8801">
            <v>42880.540960648148</v>
          </cell>
          <cell r="B8801">
            <v>0.56000000000000005</v>
          </cell>
          <cell r="C8801">
            <v>2.21</v>
          </cell>
        </row>
        <row r="8802">
          <cell r="A8802">
            <v>42880.541307870371</v>
          </cell>
          <cell r="B8802">
            <v>0.56999999999999995</v>
          </cell>
          <cell r="C8802">
            <v>2.21</v>
          </cell>
        </row>
        <row r="8803">
          <cell r="A8803">
            <v>42880.541655092595</v>
          </cell>
          <cell r="B8803">
            <v>0.56999999999999995</v>
          </cell>
          <cell r="C8803">
            <v>2.2200000000000002</v>
          </cell>
        </row>
        <row r="8804">
          <cell r="A8804">
            <v>42880.542002314818</v>
          </cell>
          <cell r="B8804">
            <v>0.57999999999999996</v>
          </cell>
          <cell r="C8804">
            <v>2.2200000000000002</v>
          </cell>
        </row>
        <row r="8805">
          <cell r="A8805">
            <v>42880.542349537034</v>
          </cell>
          <cell r="B8805">
            <v>0.57999999999999996</v>
          </cell>
          <cell r="C8805">
            <v>2.23</v>
          </cell>
        </row>
        <row r="8806">
          <cell r="A8806">
            <v>42880.542696759258</v>
          </cell>
          <cell r="B8806">
            <v>0.57999999999999996</v>
          </cell>
          <cell r="C8806">
            <v>2.23</v>
          </cell>
        </row>
        <row r="8807">
          <cell r="A8807">
            <v>42880.543043981481</v>
          </cell>
          <cell r="B8807">
            <v>0.59</v>
          </cell>
          <cell r="C8807">
            <v>2.23</v>
          </cell>
        </row>
        <row r="8808">
          <cell r="A8808">
            <v>42880.543391203704</v>
          </cell>
          <cell r="B8808">
            <v>0.59</v>
          </cell>
          <cell r="C8808">
            <v>2.23</v>
          </cell>
        </row>
        <row r="8809">
          <cell r="A8809">
            <v>42880.543738425928</v>
          </cell>
          <cell r="B8809">
            <v>0.59</v>
          </cell>
          <cell r="C8809">
            <v>2.23</v>
          </cell>
        </row>
        <row r="8810">
          <cell r="A8810">
            <v>42880.544085648151</v>
          </cell>
          <cell r="B8810">
            <v>0.59</v>
          </cell>
          <cell r="C8810">
            <v>2.2400000000000002</v>
          </cell>
        </row>
        <row r="8811">
          <cell r="A8811">
            <v>42880.544432870367</v>
          </cell>
          <cell r="B8811">
            <v>0.6</v>
          </cell>
          <cell r="C8811">
            <v>2.2400000000000002</v>
          </cell>
        </row>
        <row r="8812">
          <cell r="A8812">
            <v>42880.54478009259</v>
          </cell>
          <cell r="B8812">
            <v>0.6</v>
          </cell>
          <cell r="C8812">
            <v>2.2400000000000002</v>
          </cell>
        </row>
        <row r="8813">
          <cell r="A8813">
            <v>42880.545127314814</v>
          </cell>
          <cell r="B8813">
            <v>0.6</v>
          </cell>
          <cell r="C8813">
            <v>2.25</v>
          </cell>
        </row>
        <row r="8814">
          <cell r="A8814">
            <v>42880.545474537037</v>
          </cell>
          <cell r="B8814">
            <v>0.6</v>
          </cell>
          <cell r="C8814">
            <v>2.25</v>
          </cell>
        </row>
        <row r="8815">
          <cell r="A8815">
            <v>42880.54582175926</v>
          </cell>
          <cell r="B8815">
            <v>0.6</v>
          </cell>
          <cell r="C8815">
            <v>2.2599999999999998</v>
          </cell>
        </row>
        <row r="8816">
          <cell r="A8816">
            <v>42880.546168981484</v>
          </cell>
          <cell r="B8816">
            <v>0.61</v>
          </cell>
          <cell r="C8816">
            <v>2.2599999999999998</v>
          </cell>
        </row>
        <row r="8817">
          <cell r="A8817">
            <v>42880.546516203707</v>
          </cell>
          <cell r="B8817">
            <v>0.61</v>
          </cell>
          <cell r="C8817">
            <v>2.2599999999999998</v>
          </cell>
        </row>
        <row r="8818">
          <cell r="A8818">
            <v>42880.546863425923</v>
          </cell>
          <cell r="B8818">
            <v>0.61</v>
          </cell>
          <cell r="C8818">
            <v>2.27</v>
          </cell>
        </row>
        <row r="8819">
          <cell r="A8819">
            <v>42880.547210648147</v>
          </cell>
          <cell r="B8819">
            <v>0.61</v>
          </cell>
          <cell r="C8819">
            <v>2.27</v>
          </cell>
        </row>
        <row r="8820">
          <cell r="A8820">
            <v>42880.54755787037</v>
          </cell>
          <cell r="B8820">
            <v>0.62</v>
          </cell>
          <cell r="C8820">
            <v>2.27</v>
          </cell>
        </row>
        <row r="8821">
          <cell r="A8821">
            <v>42880.547905092593</v>
          </cell>
          <cell r="B8821">
            <v>0.62</v>
          </cell>
          <cell r="C8821">
            <v>2.27</v>
          </cell>
        </row>
        <row r="8822">
          <cell r="A8822">
            <v>42880.548263888886</v>
          </cell>
          <cell r="B8822">
            <v>0.63</v>
          </cell>
          <cell r="C8822">
            <v>2.27</v>
          </cell>
        </row>
        <row r="8823">
          <cell r="A8823">
            <v>42880.54859953704</v>
          </cell>
          <cell r="B8823">
            <v>0.63</v>
          </cell>
          <cell r="C8823">
            <v>2.27</v>
          </cell>
        </row>
        <row r="8824">
          <cell r="A8824">
            <v>42880.548958333333</v>
          </cell>
          <cell r="B8824">
            <v>0.62</v>
          </cell>
          <cell r="C8824">
            <v>2.27</v>
          </cell>
        </row>
        <row r="8825">
          <cell r="A8825">
            <v>42880.549293981479</v>
          </cell>
          <cell r="B8825">
            <v>0.63</v>
          </cell>
          <cell r="C8825">
            <v>2.2799999999999998</v>
          </cell>
        </row>
        <row r="8826">
          <cell r="A8826">
            <v>42880.54965277778</v>
          </cell>
          <cell r="B8826">
            <v>0.63</v>
          </cell>
          <cell r="C8826">
            <v>2.29</v>
          </cell>
        </row>
        <row r="8827">
          <cell r="A8827">
            <v>42880.549988425926</v>
          </cell>
          <cell r="B8827">
            <v>0.63</v>
          </cell>
          <cell r="C8827">
            <v>2.29</v>
          </cell>
        </row>
        <row r="8828">
          <cell r="A8828">
            <v>42880.550347222219</v>
          </cell>
          <cell r="B8828">
            <v>0.64</v>
          </cell>
          <cell r="C8828">
            <v>2.29</v>
          </cell>
        </row>
        <row r="8829">
          <cell r="A8829">
            <v>42880.550682870373</v>
          </cell>
          <cell r="B8829">
            <v>0.64</v>
          </cell>
          <cell r="C8829">
            <v>2.2999999999999998</v>
          </cell>
        </row>
        <row r="8830">
          <cell r="A8830">
            <v>42880.551041666666</v>
          </cell>
          <cell r="B8830">
            <v>0.64</v>
          </cell>
          <cell r="C8830">
            <v>2.2999999999999998</v>
          </cell>
        </row>
        <row r="8831">
          <cell r="A8831">
            <v>42880.551377314812</v>
          </cell>
          <cell r="B8831">
            <v>0.65</v>
          </cell>
          <cell r="C8831">
            <v>2.29</v>
          </cell>
        </row>
        <row r="8832">
          <cell r="A8832">
            <v>42880.551736111112</v>
          </cell>
          <cell r="B8832">
            <v>0.65</v>
          </cell>
          <cell r="C8832">
            <v>2.2999999999999998</v>
          </cell>
        </row>
        <row r="8833">
          <cell r="A8833">
            <v>42880.552071759259</v>
          </cell>
          <cell r="B8833">
            <v>0.66</v>
          </cell>
          <cell r="C8833">
            <v>2.2999999999999998</v>
          </cell>
        </row>
        <row r="8834">
          <cell r="A8834">
            <v>42880.552430555559</v>
          </cell>
          <cell r="B8834">
            <v>0.66</v>
          </cell>
          <cell r="C8834">
            <v>2.2999999999999998</v>
          </cell>
        </row>
        <row r="8835">
          <cell r="A8835">
            <v>42880.552766203706</v>
          </cell>
          <cell r="B8835">
            <v>0.66</v>
          </cell>
          <cell r="C8835">
            <v>2.2999999999999998</v>
          </cell>
        </row>
        <row r="8836">
          <cell r="A8836">
            <v>42880.553124999999</v>
          </cell>
          <cell r="B8836">
            <v>0.66</v>
          </cell>
          <cell r="C8836">
            <v>2.31</v>
          </cell>
        </row>
        <row r="8837">
          <cell r="A8837">
            <v>42880.553460648145</v>
          </cell>
          <cell r="B8837">
            <v>0.66</v>
          </cell>
          <cell r="C8837">
            <v>2.3199999999999998</v>
          </cell>
        </row>
        <row r="8838">
          <cell r="A8838">
            <v>42880.553819444445</v>
          </cell>
          <cell r="B8838">
            <v>0.67</v>
          </cell>
          <cell r="C8838">
            <v>2.3199999999999998</v>
          </cell>
        </row>
        <row r="8839">
          <cell r="A8839">
            <v>42880.554155092592</v>
          </cell>
          <cell r="B8839">
            <v>0.66</v>
          </cell>
          <cell r="C8839">
            <v>2.33</v>
          </cell>
        </row>
        <row r="8840">
          <cell r="A8840">
            <v>42880.554513888892</v>
          </cell>
          <cell r="B8840">
            <v>0.67</v>
          </cell>
          <cell r="C8840">
            <v>2.33</v>
          </cell>
        </row>
        <row r="8841">
          <cell r="A8841">
            <v>42880.554849537039</v>
          </cell>
          <cell r="B8841">
            <v>0.67</v>
          </cell>
          <cell r="C8841">
            <v>2.33</v>
          </cell>
        </row>
        <row r="8842">
          <cell r="A8842">
            <v>42880.555208333331</v>
          </cell>
          <cell r="B8842">
            <v>0.67</v>
          </cell>
          <cell r="C8842">
            <v>2.33</v>
          </cell>
        </row>
        <row r="8843">
          <cell r="A8843">
            <v>42880.555543981478</v>
          </cell>
          <cell r="B8843">
            <v>0.68</v>
          </cell>
          <cell r="C8843">
            <v>2.33</v>
          </cell>
        </row>
        <row r="8844">
          <cell r="A8844">
            <v>42880.555902777778</v>
          </cell>
          <cell r="B8844">
            <v>0.69</v>
          </cell>
          <cell r="C8844">
            <v>2.34</v>
          </cell>
        </row>
        <row r="8845">
          <cell r="A8845">
            <v>42880.556238425925</v>
          </cell>
          <cell r="B8845">
            <v>0.68</v>
          </cell>
          <cell r="C8845">
            <v>2.34</v>
          </cell>
        </row>
        <row r="8846">
          <cell r="A8846">
            <v>42880.556597222225</v>
          </cell>
          <cell r="B8846">
            <v>0.69</v>
          </cell>
          <cell r="C8846">
            <v>2.34</v>
          </cell>
        </row>
        <row r="8847">
          <cell r="A8847">
            <v>42880.556932870371</v>
          </cell>
          <cell r="B8847">
            <v>0.69</v>
          </cell>
          <cell r="C8847">
            <v>2.35</v>
          </cell>
        </row>
        <row r="8848">
          <cell r="A8848">
            <v>42880.557291666664</v>
          </cell>
          <cell r="B8848">
            <v>0.69</v>
          </cell>
          <cell r="C8848">
            <v>2.35</v>
          </cell>
        </row>
        <row r="8849">
          <cell r="A8849">
            <v>42880.557627314818</v>
          </cell>
          <cell r="B8849">
            <v>0.69</v>
          </cell>
          <cell r="C8849">
            <v>2.36</v>
          </cell>
        </row>
        <row r="8850">
          <cell r="A8850">
            <v>42880.557986111111</v>
          </cell>
          <cell r="B8850">
            <v>0.69</v>
          </cell>
          <cell r="C8850">
            <v>2.36</v>
          </cell>
        </row>
        <row r="8851">
          <cell r="A8851">
            <v>42880.558321759258</v>
          </cell>
          <cell r="B8851">
            <v>0.7</v>
          </cell>
          <cell r="C8851">
            <v>2.37</v>
          </cell>
        </row>
        <row r="8852">
          <cell r="A8852">
            <v>42880.558680555558</v>
          </cell>
          <cell r="B8852">
            <v>0.7</v>
          </cell>
          <cell r="C8852">
            <v>2.36</v>
          </cell>
        </row>
        <row r="8853">
          <cell r="A8853">
            <v>42880.559016203704</v>
          </cell>
          <cell r="B8853">
            <v>0.71</v>
          </cell>
          <cell r="C8853">
            <v>2.37</v>
          </cell>
        </row>
        <row r="8854">
          <cell r="A8854">
            <v>42880.559374999997</v>
          </cell>
          <cell r="B8854">
            <v>0.76</v>
          </cell>
          <cell r="C8854">
            <v>2.38</v>
          </cell>
        </row>
        <row r="8855">
          <cell r="A8855">
            <v>42880.559710648151</v>
          </cell>
          <cell r="B8855">
            <v>0.72</v>
          </cell>
          <cell r="C8855">
            <v>2.37</v>
          </cell>
        </row>
        <row r="8856">
          <cell r="A8856">
            <v>42880.560069444444</v>
          </cell>
          <cell r="B8856">
            <v>0.72</v>
          </cell>
          <cell r="C8856">
            <v>2.37</v>
          </cell>
        </row>
        <row r="8857">
          <cell r="A8857">
            <v>42880.560416666667</v>
          </cell>
          <cell r="B8857">
            <v>0.72</v>
          </cell>
          <cell r="C8857">
            <v>2.37</v>
          </cell>
        </row>
        <row r="8858">
          <cell r="A8858">
            <v>42880.560763888891</v>
          </cell>
          <cell r="B8858">
            <v>0.73</v>
          </cell>
          <cell r="C8858">
            <v>2.38</v>
          </cell>
        </row>
        <row r="8859">
          <cell r="A8859">
            <v>42880.561111111114</v>
          </cell>
          <cell r="B8859">
            <v>0.73</v>
          </cell>
          <cell r="C8859">
            <v>2.39</v>
          </cell>
        </row>
        <row r="8860">
          <cell r="A8860">
            <v>42880.56145833333</v>
          </cell>
          <cell r="B8860">
            <v>0.73</v>
          </cell>
          <cell r="C8860">
            <v>2.39</v>
          </cell>
        </row>
        <row r="8861">
          <cell r="A8861">
            <v>42880.561805555553</v>
          </cell>
          <cell r="B8861">
            <v>0.73</v>
          </cell>
          <cell r="C8861">
            <v>2.4</v>
          </cell>
        </row>
        <row r="8862">
          <cell r="A8862">
            <v>42880.562152777777</v>
          </cell>
          <cell r="B8862">
            <v>0.73</v>
          </cell>
          <cell r="C8862">
            <v>2.4</v>
          </cell>
        </row>
        <row r="8863">
          <cell r="A8863">
            <v>42880.5625</v>
          </cell>
          <cell r="B8863">
            <v>0.74</v>
          </cell>
          <cell r="C8863">
            <v>2.4</v>
          </cell>
        </row>
        <row r="8864">
          <cell r="A8864">
            <v>42880.562847222223</v>
          </cell>
          <cell r="B8864">
            <v>0.74</v>
          </cell>
          <cell r="C8864">
            <v>2.4</v>
          </cell>
        </row>
        <row r="8865">
          <cell r="A8865">
            <v>42880.563194444447</v>
          </cell>
          <cell r="B8865">
            <v>0.74</v>
          </cell>
          <cell r="C8865">
            <v>2.4</v>
          </cell>
        </row>
        <row r="8866">
          <cell r="A8866">
            <v>42880.56354166667</v>
          </cell>
          <cell r="B8866">
            <v>0.75</v>
          </cell>
          <cell r="C8866">
            <v>2.4</v>
          </cell>
        </row>
        <row r="8867">
          <cell r="A8867">
            <v>42880.563888888886</v>
          </cell>
          <cell r="B8867">
            <v>0.75</v>
          </cell>
          <cell r="C8867">
            <v>2.4</v>
          </cell>
        </row>
        <row r="8868">
          <cell r="A8868">
            <v>42880.564236111109</v>
          </cell>
          <cell r="B8868">
            <v>0.76</v>
          </cell>
          <cell r="C8868">
            <v>2.41</v>
          </cell>
        </row>
        <row r="8869">
          <cell r="A8869">
            <v>42880.564583333333</v>
          </cell>
          <cell r="B8869">
            <v>0.76</v>
          </cell>
          <cell r="C8869">
            <v>2.42</v>
          </cell>
        </row>
        <row r="8870">
          <cell r="A8870">
            <v>42880.564930555556</v>
          </cell>
          <cell r="B8870">
            <v>0.76</v>
          </cell>
          <cell r="C8870">
            <v>2.4300000000000002</v>
          </cell>
        </row>
        <row r="8871">
          <cell r="A8871">
            <v>42880.56527777778</v>
          </cell>
          <cell r="B8871">
            <v>0.76</v>
          </cell>
          <cell r="C8871">
            <v>2.4300000000000002</v>
          </cell>
        </row>
        <row r="8872">
          <cell r="A8872">
            <v>42880.565625000003</v>
          </cell>
          <cell r="B8872">
            <v>0.76</v>
          </cell>
          <cell r="C8872">
            <v>2.4300000000000002</v>
          </cell>
        </row>
        <row r="8873">
          <cell r="A8873">
            <v>42880.565972222219</v>
          </cell>
          <cell r="B8873">
            <v>0.77</v>
          </cell>
          <cell r="C8873">
            <v>2.4300000000000002</v>
          </cell>
        </row>
        <row r="8874">
          <cell r="A8874">
            <v>42880.566319444442</v>
          </cell>
          <cell r="B8874">
            <v>0.77</v>
          </cell>
          <cell r="C8874">
            <v>2.44</v>
          </cell>
        </row>
        <row r="8875">
          <cell r="A8875">
            <v>42880.566666666666</v>
          </cell>
          <cell r="B8875">
            <v>0.78</v>
          </cell>
          <cell r="C8875">
            <v>2.44</v>
          </cell>
        </row>
        <row r="8876">
          <cell r="A8876">
            <v>42880.567013888889</v>
          </cell>
          <cell r="B8876">
            <v>0.78</v>
          </cell>
          <cell r="C8876">
            <v>2.44</v>
          </cell>
        </row>
        <row r="8877">
          <cell r="A8877">
            <v>42880.567361111112</v>
          </cell>
          <cell r="B8877">
            <v>0.78</v>
          </cell>
          <cell r="C8877">
            <v>2.44</v>
          </cell>
        </row>
        <row r="8878">
          <cell r="A8878">
            <v>42880.567708333336</v>
          </cell>
          <cell r="B8878">
            <v>0.79</v>
          </cell>
          <cell r="C8878">
            <v>2.4500000000000002</v>
          </cell>
        </row>
        <row r="8879">
          <cell r="A8879">
            <v>42880.568055555559</v>
          </cell>
          <cell r="B8879">
            <v>0.79</v>
          </cell>
          <cell r="C8879">
            <v>2.4500000000000002</v>
          </cell>
        </row>
        <row r="8880">
          <cell r="A8880">
            <v>42880.568402777775</v>
          </cell>
          <cell r="B8880">
            <v>0.79</v>
          </cell>
          <cell r="C8880">
            <v>2.46</v>
          </cell>
        </row>
        <row r="8881">
          <cell r="A8881">
            <v>42880.568749999999</v>
          </cell>
          <cell r="B8881">
            <v>0.79</v>
          </cell>
          <cell r="C8881">
            <v>2.46</v>
          </cell>
        </row>
        <row r="8882">
          <cell r="A8882">
            <v>42880.569097222222</v>
          </cell>
          <cell r="B8882">
            <v>0.79</v>
          </cell>
          <cell r="C8882">
            <v>2.46</v>
          </cell>
        </row>
        <row r="8883">
          <cell r="A8883">
            <v>42880.569444444445</v>
          </cell>
          <cell r="B8883">
            <v>0.8</v>
          </cell>
          <cell r="C8883">
            <v>2.46</v>
          </cell>
        </row>
        <row r="8884">
          <cell r="A8884">
            <v>42880.569791666669</v>
          </cell>
          <cell r="B8884">
            <v>0.8</v>
          </cell>
          <cell r="C8884">
            <v>2.4700000000000002</v>
          </cell>
        </row>
        <row r="8885">
          <cell r="A8885">
            <v>42880.570138888892</v>
          </cell>
          <cell r="B8885">
            <v>0.8</v>
          </cell>
          <cell r="C8885">
            <v>2.4700000000000002</v>
          </cell>
        </row>
        <row r="8886">
          <cell r="A8886">
            <v>42880.570486111108</v>
          </cell>
          <cell r="B8886">
            <v>0.81</v>
          </cell>
          <cell r="C8886">
            <v>2.4700000000000002</v>
          </cell>
        </row>
        <row r="8887">
          <cell r="A8887">
            <v>42880.570833333331</v>
          </cell>
          <cell r="B8887">
            <v>0.81</v>
          </cell>
          <cell r="C8887">
            <v>2.4700000000000002</v>
          </cell>
        </row>
        <row r="8888">
          <cell r="A8888">
            <v>42880.571180555555</v>
          </cell>
          <cell r="B8888">
            <v>0.82</v>
          </cell>
          <cell r="C8888">
            <v>2.48</v>
          </cell>
        </row>
        <row r="8889">
          <cell r="A8889">
            <v>42880.571527777778</v>
          </cell>
          <cell r="B8889">
            <v>0.82</v>
          </cell>
          <cell r="C8889">
            <v>2.48</v>
          </cell>
        </row>
        <row r="8890">
          <cell r="A8890">
            <v>42880.571875000001</v>
          </cell>
          <cell r="B8890">
            <v>0.82</v>
          </cell>
          <cell r="C8890">
            <v>2.4900000000000002</v>
          </cell>
        </row>
        <row r="8891">
          <cell r="A8891">
            <v>42880.572233796294</v>
          </cell>
          <cell r="B8891">
            <v>0.83</v>
          </cell>
          <cell r="C8891">
            <v>2.5</v>
          </cell>
        </row>
        <row r="8892">
          <cell r="A8892">
            <v>42880.572581018518</v>
          </cell>
          <cell r="B8892">
            <v>0.83</v>
          </cell>
          <cell r="C8892">
            <v>2.4900000000000002</v>
          </cell>
        </row>
        <row r="8893">
          <cell r="A8893">
            <v>42880.572928240741</v>
          </cell>
          <cell r="B8893">
            <v>0.83</v>
          </cell>
          <cell r="C8893">
            <v>2.5</v>
          </cell>
        </row>
        <row r="8894">
          <cell r="A8894">
            <v>42880.573275462964</v>
          </cell>
          <cell r="B8894">
            <v>0.83</v>
          </cell>
          <cell r="C8894">
            <v>2.5</v>
          </cell>
        </row>
        <row r="8895">
          <cell r="A8895">
            <v>42880.573622685188</v>
          </cell>
          <cell r="B8895">
            <v>0.84</v>
          </cell>
          <cell r="C8895">
            <v>2.5</v>
          </cell>
        </row>
        <row r="8896">
          <cell r="A8896">
            <v>42880.573969907404</v>
          </cell>
          <cell r="B8896">
            <v>0.84</v>
          </cell>
          <cell r="C8896">
            <v>2.5099999999999998</v>
          </cell>
        </row>
        <row r="8897">
          <cell r="A8897">
            <v>42880.574317129627</v>
          </cell>
          <cell r="B8897">
            <v>0.84</v>
          </cell>
          <cell r="C8897">
            <v>2.5099999999999998</v>
          </cell>
        </row>
        <row r="8898">
          <cell r="A8898">
            <v>42880.574664351851</v>
          </cell>
          <cell r="B8898">
            <v>0.85</v>
          </cell>
          <cell r="C8898">
            <v>2.52</v>
          </cell>
        </row>
        <row r="8899">
          <cell r="A8899">
            <v>42880.575011574074</v>
          </cell>
          <cell r="B8899">
            <v>0.85</v>
          </cell>
          <cell r="C8899">
            <v>2.52</v>
          </cell>
        </row>
        <row r="8900">
          <cell r="A8900">
            <v>42880.575358796297</v>
          </cell>
          <cell r="B8900">
            <v>0.85</v>
          </cell>
          <cell r="C8900">
            <v>2.5299999999999998</v>
          </cell>
        </row>
        <row r="8901">
          <cell r="A8901">
            <v>42880.575706018521</v>
          </cell>
          <cell r="B8901">
            <v>0.85</v>
          </cell>
          <cell r="C8901">
            <v>2.5299999999999998</v>
          </cell>
        </row>
        <row r="8902">
          <cell r="A8902">
            <v>42880.576053240744</v>
          </cell>
          <cell r="B8902">
            <v>0.86</v>
          </cell>
          <cell r="C8902">
            <v>2.52</v>
          </cell>
        </row>
        <row r="8903">
          <cell r="A8903">
            <v>42880.57640046296</v>
          </cell>
          <cell r="B8903">
            <v>0.86</v>
          </cell>
          <cell r="C8903">
            <v>2.54</v>
          </cell>
        </row>
        <row r="8904">
          <cell r="A8904">
            <v>42880.576747685183</v>
          </cell>
          <cell r="B8904">
            <v>0.87</v>
          </cell>
          <cell r="C8904">
            <v>2.5299999999999998</v>
          </cell>
        </row>
        <row r="8905">
          <cell r="A8905">
            <v>42880.577094907407</v>
          </cell>
          <cell r="B8905">
            <v>0.86</v>
          </cell>
          <cell r="C8905">
            <v>2.54</v>
          </cell>
        </row>
        <row r="8906">
          <cell r="A8906">
            <v>42880.57744212963</v>
          </cell>
          <cell r="B8906">
            <v>0.87</v>
          </cell>
          <cell r="C8906">
            <v>2.54</v>
          </cell>
        </row>
        <row r="8907">
          <cell r="A8907">
            <v>42880.577789351853</v>
          </cell>
          <cell r="B8907">
            <v>0.88</v>
          </cell>
          <cell r="C8907">
            <v>2.54</v>
          </cell>
        </row>
        <row r="8908">
          <cell r="A8908">
            <v>42880.578136574077</v>
          </cell>
          <cell r="B8908">
            <v>0.89</v>
          </cell>
          <cell r="C8908">
            <v>2.5499999999999998</v>
          </cell>
        </row>
        <row r="8909">
          <cell r="A8909">
            <v>42880.578483796293</v>
          </cell>
          <cell r="B8909">
            <v>0.88</v>
          </cell>
          <cell r="C8909">
            <v>2.5499999999999998</v>
          </cell>
        </row>
        <row r="8910">
          <cell r="A8910">
            <v>42880.578831018516</v>
          </cell>
          <cell r="B8910">
            <v>0.89</v>
          </cell>
          <cell r="C8910">
            <v>2.56</v>
          </cell>
        </row>
        <row r="8911">
          <cell r="A8911">
            <v>42880.57917824074</v>
          </cell>
          <cell r="B8911">
            <v>0.89</v>
          </cell>
          <cell r="C8911">
            <v>2.56</v>
          </cell>
        </row>
        <row r="8912">
          <cell r="A8912">
            <v>42880.579525462963</v>
          </cell>
          <cell r="B8912">
            <v>0.89</v>
          </cell>
          <cell r="C8912">
            <v>2.56</v>
          </cell>
        </row>
        <row r="8913">
          <cell r="A8913">
            <v>42880.579872685186</v>
          </cell>
          <cell r="B8913">
            <v>0.9</v>
          </cell>
          <cell r="C8913">
            <v>2.56</v>
          </cell>
        </row>
        <row r="8914">
          <cell r="A8914">
            <v>42880.58021990741</v>
          </cell>
          <cell r="B8914">
            <v>0.89</v>
          </cell>
          <cell r="C8914">
            <v>2.56</v>
          </cell>
        </row>
        <row r="8915">
          <cell r="A8915">
            <v>42880.580567129633</v>
          </cell>
          <cell r="B8915">
            <v>0.9</v>
          </cell>
          <cell r="C8915">
            <v>2.57</v>
          </cell>
        </row>
        <row r="8916">
          <cell r="A8916">
            <v>42880.580914351849</v>
          </cell>
          <cell r="B8916">
            <v>0.9</v>
          </cell>
          <cell r="C8916">
            <v>2.57</v>
          </cell>
        </row>
        <row r="8917">
          <cell r="A8917">
            <v>42880.581261574072</v>
          </cell>
          <cell r="B8917">
            <v>0.91</v>
          </cell>
          <cell r="C8917">
            <v>2.56</v>
          </cell>
        </row>
        <row r="8918">
          <cell r="A8918">
            <v>42880.581608796296</v>
          </cell>
          <cell r="B8918">
            <v>0.91</v>
          </cell>
          <cell r="C8918">
            <v>2.58</v>
          </cell>
        </row>
        <row r="8919">
          <cell r="A8919">
            <v>42880.581956018519</v>
          </cell>
          <cell r="B8919">
            <v>0.92</v>
          </cell>
          <cell r="C8919">
            <v>2.58</v>
          </cell>
        </row>
        <row r="8920">
          <cell r="A8920">
            <v>42880.582303240742</v>
          </cell>
          <cell r="B8920">
            <v>0.92</v>
          </cell>
          <cell r="C8920">
            <v>2.58</v>
          </cell>
        </row>
        <row r="8921">
          <cell r="A8921">
            <v>42880.582650462966</v>
          </cell>
          <cell r="B8921">
            <v>0.92</v>
          </cell>
          <cell r="C8921">
            <v>2.57</v>
          </cell>
        </row>
        <row r="8922">
          <cell r="A8922">
            <v>42880.582997685182</v>
          </cell>
          <cell r="B8922">
            <v>0.92</v>
          </cell>
          <cell r="C8922">
            <v>2.58</v>
          </cell>
        </row>
        <row r="8923">
          <cell r="A8923">
            <v>42880.583344907405</v>
          </cell>
          <cell r="B8923">
            <v>0.92</v>
          </cell>
          <cell r="C8923">
            <v>2.58</v>
          </cell>
        </row>
        <row r="8924">
          <cell r="A8924">
            <v>42880.583692129629</v>
          </cell>
          <cell r="B8924">
            <v>0.92</v>
          </cell>
          <cell r="C8924">
            <v>2.57</v>
          </cell>
        </row>
        <row r="8925">
          <cell r="A8925">
            <v>42880.584039351852</v>
          </cell>
          <cell r="B8925">
            <v>0.94</v>
          </cell>
          <cell r="C8925">
            <v>2.58</v>
          </cell>
        </row>
        <row r="8926">
          <cell r="A8926">
            <v>42880.584386574075</v>
          </cell>
          <cell r="B8926">
            <v>0.94</v>
          </cell>
          <cell r="C8926">
            <v>2.58</v>
          </cell>
        </row>
        <row r="8927">
          <cell r="A8927">
            <v>42880.584733796299</v>
          </cell>
          <cell r="B8927">
            <v>0.95</v>
          </cell>
          <cell r="C8927">
            <v>2.58</v>
          </cell>
        </row>
        <row r="8928">
          <cell r="A8928">
            <v>42880.585081018522</v>
          </cell>
          <cell r="B8928">
            <v>0.95</v>
          </cell>
          <cell r="C8928">
            <v>2.58</v>
          </cell>
        </row>
        <row r="8929">
          <cell r="A8929">
            <v>42880.585428240738</v>
          </cell>
          <cell r="B8929">
            <v>0.95</v>
          </cell>
          <cell r="C8929">
            <v>2.57</v>
          </cell>
        </row>
        <row r="8930">
          <cell r="A8930">
            <v>42880.585775462961</v>
          </cell>
          <cell r="B8930">
            <v>0.95</v>
          </cell>
          <cell r="C8930">
            <v>2.58</v>
          </cell>
        </row>
        <row r="8931">
          <cell r="A8931">
            <v>42880.586122685185</v>
          </cell>
          <cell r="B8931">
            <v>0.96</v>
          </cell>
          <cell r="C8931">
            <v>2.58</v>
          </cell>
        </row>
        <row r="8932">
          <cell r="A8932">
            <v>42880.586469907408</v>
          </cell>
          <cell r="B8932">
            <v>0.96</v>
          </cell>
          <cell r="C8932">
            <v>2.57</v>
          </cell>
        </row>
        <row r="8933">
          <cell r="A8933">
            <v>42880.586817129632</v>
          </cell>
          <cell r="B8933">
            <v>0.96</v>
          </cell>
          <cell r="C8933">
            <v>2.58</v>
          </cell>
        </row>
        <row r="8934">
          <cell r="A8934">
            <v>42880.587164351855</v>
          </cell>
          <cell r="B8934">
            <v>0.97</v>
          </cell>
          <cell r="C8934">
            <v>2.57</v>
          </cell>
        </row>
        <row r="8935">
          <cell r="A8935">
            <v>42880.587511574071</v>
          </cell>
          <cell r="B8935">
            <v>0.97</v>
          </cell>
          <cell r="C8935">
            <v>2.57</v>
          </cell>
        </row>
        <row r="8936">
          <cell r="A8936">
            <v>42880.587858796294</v>
          </cell>
          <cell r="B8936">
            <v>0.97</v>
          </cell>
          <cell r="C8936">
            <v>2.56</v>
          </cell>
        </row>
        <row r="8937">
          <cell r="A8937">
            <v>42880.588206018518</v>
          </cell>
          <cell r="B8937">
            <v>0.98</v>
          </cell>
          <cell r="C8937">
            <v>2.57</v>
          </cell>
        </row>
        <row r="8938">
          <cell r="A8938">
            <v>42880.588553240741</v>
          </cell>
          <cell r="B8938">
            <v>0.98</v>
          </cell>
          <cell r="C8938">
            <v>2.56</v>
          </cell>
        </row>
        <row r="8939">
          <cell r="A8939">
            <v>42880.588900462964</v>
          </cell>
          <cell r="B8939">
            <v>0.98</v>
          </cell>
          <cell r="C8939">
            <v>2.56</v>
          </cell>
        </row>
        <row r="8940">
          <cell r="A8940">
            <v>42880.589247685188</v>
          </cell>
          <cell r="B8940">
            <v>0.98</v>
          </cell>
          <cell r="C8940">
            <v>2.56</v>
          </cell>
        </row>
        <row r="8941">
          <cell r="A8941">
            <v>42880.589594907404</v>
          </cell>
          <cell r="B8941">
            <v>0.99</v>
          </cell>
          <cell r="C8941">
            <v>2.56</v>
          </cell>
        </row>
        <row r="8942">
          <cell r="A8942">
            <v>42880.589942129627</v>
          </cell>
          <cell r="B8942">
            <v>0.99</v>
          </cell>
          <cell r="C8942">
            <v>2.56</v>
          </cell>
        </row>
        <row r="8943">
          <cell r="A8943">
            <v>42880.590289351851</v>
          </cell>
          <cell r="B8943">
            <v>0.99</v>
          </cell>
          <cell r="C8943">
            <v>2.56</v>
          </cell>
        </row>
        <row r="8944">
          <cell r="A8944">
            <v>42880.590636574074</v>
          </cell>
          <cell r="B8944">
            <v>1</v>
          </cell>
          <cell r="C8944">
            <v>2.56</v>
          </cell>
        </row>
        <row r="8945">
          <cell r="A8945">
            <v>42880.590983796297</v>
          </cell>
          <cell r="B8945">
            <v>1</v>
          </cell>
          <cell r="C8945">
            <v>2.56</v>
          </cell>
        </row>
        <row r="8946">
          <cell r="A8946">
            <v>42880.591331018521</v>
          </cell>
          <cell r="B8946">
            <v>1</v>
          </cell>
          <cell r="C8946">
            <v>2.56</v>
          </cell>
        </row>
        <row r="8947">
          <cell r="A8947">
            <v>42880.591678240744</v>
          </cell>
          <cell r="B8947">
            <v>1.01</v>
          </cell>
          <cell r="C8947">
            <v>2.56</v>
          </cell>
        </row>
        <row r="8948">
          <cell r="A8948">
            <v>42880.59202546296</v>
          </cell>
          <cell r="B8948">
            <v>1.01</v>
          </cell>
          <cell r="C8948">
            <v>2.5499999999999998</v>
          </cell>
        </row>
        <row r="8949">
          <cell r="A8949">
            <v>42880.592372685183</v>
          </cell>
          <cell r="B8949">
            <v>1.01</v>
          </cell>
          <cell r="C8949">
            <v>2.56</v>
          </cell>
        </row>
        <row r="8950">
          <cell r="A8950">
            <v>42880.592719907407</v>
          </cell>
          <cell r="B8950">
            <v>1.01</v>
          </cell>
          <cell r="C8950">
            <v>2.56</v>
          </cell>
        </row>
        <row r="8951">
          <cell r="A8951">
            <v>42880.59306712963</v>
          </cell>
          <cell r="B8951">
            <v>1.02</v>
          </cell>
          <cell r="C8951">
            <v>2.56</v>
          </cell>
        </row>
        <row r="8952">
          <cell r="A8952">
            <v>42880.593414351853</v>
          </cell>
          <cell r="B8952">
            <v>1.02</v>
          </cell>
          <cell r="C8952">
            <v>2.56</v>
          </cell>
        </row>
        <row r="8953">
          <cell r="A8953">
            <v>42880.593761574077</v>
          </cell>
          <cell r="B8953">
            <v>1.01</v>
          </cell>
          <cell r="C8953">
            <v>2.56</v>
          </cell>
        </row>
        <row r="8954">
          <cell r="A8954">
            <v>42880.594108796293</v>
          </cell>
          <cell r="B8954">
            <v>1.03</v>
          </cell>
          <cell r="C8954">
            <v>2.5499999999999998</v>
          </cell>
        </row>
        <row r="8955">
          <cell r="A8955">
            <v>42880.594456018516</v>
          </cell>
          <cell r="B8955">
            <v>1.02</v>
          </cell>
          <cell r="C8955">
            <v>2.56</v>
          </cell>
        </row>
        <row r="8956">
          <cell r="A8956">
            <v>42880.59480324074</v>
          </cell>
          <cell r="B8956">
            <v>1.03</v>
          </cell>
          <cell r="C8956">
            <v>2.56</v>
          </cell>
        </row>
        <row r="8957">
          <cell r="A8957">
            <v>42880.595150462963</v>
          </cell>
          <cell r="B8957">
            <v>1.04</v>
          </cell>
          <cell r="C8957">
            <v>2.56</v>
          </cell>
        </row>
        <row r="8958">
          <cell r="A8958">
            <v>42880.595497685186</v>
          </cell>
          <cell r="B8958">
            <v>1.04</v>
          </cell>
          <cell r="C8958">
            <v>2.56</v>
          </cell>
        </row>
        <row r="8959">
          <cell r="A8959">
            <v>42880.595856481479</v>
          </cell>
          <cell r="B8959">
            <v>1.05</v>
          </cell>
          <cell r="C8959">
            <v>2.56</v>
          </cell>
        </row>
        <row r="8960">
          <cell r="A8960">
            <v>42880.596203703702</v>
          </cell>
          <cell r="B8960">
            <v>1.04</v>
          </cell>
          <cell r="C8960">
            <v>2.56</v>
          </cell>
        </row>
        <row r="8961">
          <cell r="A8961">
            <v>42880.596550925926</v>
          </cell>
          <cell r="B8961">
            <v>1.05</v>
          </cell>
          <cell r="C8961">
            <v>2.56</v>
          </cell>
        </row>
        <row r="8962">
          <cell r="A8962">
            <v>42880.596898148149</v>
          </cell>
          <cell r="B8962">
            <v>1.05</v>
          </cell>
          <cell r="C8962">
            <v>2.56</v>
          </cell>
        </row>
        <row r="8963">
          <cell r="A8963">
            <v>42880.597245370373</v>
          </cell>
          <cell r="B8963">
            <v>1.05</v>
          </cell>
          <cell r="C8963">
            <v>2.56</v>
          </cell>
        </row>
        <row r="8964">
          <cell r="A8964">
            <v>42880.597592592596</v>
          </cell>
          <cell r="B8964">
            <v>1.05</v>
          </cell>
          <cell r="C8964">
            <v>2.56</v>
          </cell>
        </row>
        <row r="8965">
          <cell r="A8965">
            <v>42880.597939814812</v>
          </cell>
          <cell r="B8965">
            <v>1.06</v>
          </cell>
          <cell r="C8965">
            <v>2.57</v>
          </cell>
        </row>
        <row r="8966">
          <cell r="A8966">
            <v>42880.598287037035</v>
          </cell>
          <cell r="B8966">
            <v>1.06</v>
          </cell>
          <cell r="C8966">
            <v>2.57</v>
          </cell>
        </row>
        <row r="8967">
          <cell r="A8967">
            <v>42880.598634259259</v>
          </cell>
          <cell r="B8967">
            <v>1.06</v>
          </cell>
          <cell r="C8967">
            <v>2.58</v>
          </cell>
        </row>
        <row r="8968">
          <cell r="A8968">
            <v>42880.598981481482</v>
          </cell>
          <cell r="B8968">
            <v>1.07</v>
          </cell>
          <cell r="C8968">
            <v>2.57</v>
          </cell>
        </row>
        <row r="8969">
          <cell r="A8969">
            <v>42880.599328703705</v>
          </cell>
          <cell r="B8969">
            <v>1.07</v>
          </cell>
          <cell r="C8969">
            <v>2.57</v>
          </cell>
        </row>
        <row r="8970">
          <cell r="A8970">
            <v>42880.599675925929</v>
          </cell>
          <cell r="B8970">
            <v>1.07</v>
          </cell>
          <cell r="C8970">
            <v>2.57</v>
          </cell>
        </row>
        <row r="8971">
          <cell r="A8971">
            <v>42880.600023148145</v>
          </cell>
          <cell r="B8971">
            <v>1.08</v>
          </cell>
          <cell r="C8971">
            <v>2.58</v>
          </cell>
        </row>
        <row r="8972">
          <cell r="A8972">
            <v>42880.600370370368</v>
          </cell>
          <cell r="B8972">
            <v>1.08</v>
          </cell>
          <cell r="C8972">
            <v>2.58</v>
          </cell>
        </row>
        <row r="8973">
          <cell r="A8973">
            <v>42880.600717592592</v>
          </cell>
          <cell r="B8973">
            <v>1.0900000000000001</v>
          </cell>
          <cell r="C8973">
            <v>2.59</v>
          </cell>
        </row>
        <row r="8974">
          <cell r="A8974">
            <v>42880.601064814815</v>
          </cell>
          <cell r="B8974">
            <v>1.08</v>
          </cell>
          <cell r="C8974">
            <v>2.59</v>
          </cell>
        </row>
        <row r="8975">
          <cell r="A8975">
            <v>42880.601412037038</v>
          </cell>
          <cell r="B8975">
            <v>1.0900000000000001</v>
          </cell>
          <cell r="C8975">
            <v>2.59</v>
          </cell>
        </row>
        <row r="8976">
          <cell r="A8976">
            <v>42880.601759259262</v>
          </cell>
          <cell r="B8976">
            <v>1.0900000000000001</v>
          </cell>
          <cell r="C8976">
            <v>2.59</v>
          </cell>
        </row>
        <row r="8977">
          <cell r="A8977">
            <v>42880.602106481485</v>
          </cell>
          <cell r="B8977">
            <v>1.0900000000000001</v>
          </cell>
          <cell r="C8977">
            <v>2.6</v>
          </cell>
        </row>
        <row r="8978">
          <cell r="A8978">
            <v>42880.602453703701</v>
          </cell>
          <cell r="B8978">
            <v>1.1000000000000001</v>
          </cell>
          <cell r="C8978">
            <v>2.6</v>
          </cell>
        </row>
        <row r="8979">
          <cell r="A8979">
            <v>42880.602800925924</v>
          </cell>
          <cell r="B8979">
            <v>1.0900000000000001</v>
          </cell>
          <cell r="C8979">
            <v>2.6</v>
          </cell>
        </row>
        <row r="8980">
          <cell r="A8980">
            <v>42880.603148148148</v>
          </cell>
          <cell r="B8980">
            <v>1.1100000000000001</v>
          </cell>
          <cell r="C8980">
            <v>2.6</v>
          </cell>
        </row>
        <row r="8981">
          <cell r="A8981">
            <v>42880.603495370371</v>
          </cell>
          <cell r="B8981">
            <v>1.1000000000000001</v>
          </cell>
          <cell r="C8981">
            <v>2.6</v>
          </cell>
        </row>
        <row r="8982">
          <cell r="A8982">
            <v>42880.603842592594</v>
          </cell>
          <cell r="B8982">
            <v>1.1100000000000001</v>
          </cell>
          <cell r="C8982">
            <v>2.61</v>
          </cell>
        </row>
        <row r="8983">
          <cell r="A8983">
            <v>42880.604189814818</v>
          </cell>
          <cell r="B8983">
            <v>1.1100000000000001</v>
          </cell>
          <cell r="C8983">
            <v>2.61</v>
          </cell>
        </row>
        <row r="8984">
          <cell r="A8984">
            <v>42880.604537037034</v>
          </cell>
          <cell r="B8984">
            <v>1.1200000000000001</v>
          </cell>
          <cell r="C8984">
            <v>2.62</v>
          </cell>
        </row>
        <row r="8985">
          <cell r="A8985">
            <v>42880.604884259257</v>
          </cell>
          <cell r="B8985">
            <v>1.1200000000000001</v>
          </cell>
          <cell r="C8985">
            <v>2.62</v>
          </cell>
        </row>
        <row r="8986">
          <cell r="A8986">
            <v>42880.605231481481</v>
          </cell>
          <cell r="B8986">
            <v>1.1200000000000001</v>
          </cell>
          <cell r="C8986">
            <v>2.62</v>
          </cell>
        </row>
        <row r="8987">
          <cell r="A8987">
            <v>42880.605578703704</v>
          </cell>
          <cell r="B8987">
            <v>1.1200000000000001</v>
          </cell>
          <cell r="C8987">
            <v>2.63</v>
          </cell>
        </row>
        <row r="8988">
          <cell r="A8988">
            <v>42880.605925925927</v>
          </cell>
          <cell r="B8988">
            <v>1.1299999999999999</v>
          </cell>
          <cell r="C8988">
            <v>2.63</v>
          </cell>
        </row>
        <row r="8989">
          <cell r="A8989">
            <v>42880.606273148151</v>
          </cell>
          <cell r="B8989">
            <v>1.1299999999999999</v>
          </cell>
          <cell r="C8989">
            <v>2.63</v>
          </cell>
        </row>
        <row r="8990">
          <cell r="A8990">
            <v>42880.606620370374</v>
          </cell>
          <cell r="B8990">
            <v>1.1299999999999999</v>
          </cell>
          <cell r="C8990">
            <v>2.63</v>
          </cell>
        </row>
        <row r="8991">
          <cell r="A8991">
            <v>42880.60696759259</v>
          </cell>
          <cell r="B8991">
            <v>1.1399999999999999</v>
          </cell>
          <cell r="C8991">
            <v>2.63</v>
          </cell>
        </row>
        <row r="8992">
          <cell r="A8992">
            <v>42880.607314814813</v>
          </cell>
          <cell r="B8992">
            <v>1.1399999999999999</v>
          </cell>
          <cell r="C8992">
            <v>2.64</v>
          </cell>
        </row>
        <row r="8993">
          <cell r="A8993">
            <v>42880.607662037037</v>
          </cell>
          <cell r="B8993">
            <v>1.1399999999999999</v>
          </cell>
          <cell r="C8993">
            <v>2.64</v>
          </cell>
        </row>
        <row r="8994">
          <cell r="A8994">
            <v>42880.60800925926</v>
          </cell>
          <cell r="B8994">
            <v>1.1399999999999999</v>
          </cell>
          <cell r="C8994">
            <v>2.65</v>
          </cell>
        </row>
        <row r="8995">
          <cell r="A8995">
            <v>42880.608356481483</v>
          </cell>
          <cell r="B8995">
            <v>1.1499999999999999</v>
          </cell>
          <cell r="C8995">
            <v>2.65</v>
          </cell>
        </row>
        <row r="8996">
          <cell r="A8996">
            <v>42880.608703703707</v>
          </cell>
          <cell r="B8996">
            <v>1.1499999999999999</v>
          </cell>
          <cell r="C8996">
            <v>2.66</v>
          </cell>
        </row>
        <row r="8997">
          <cell r="A8997">
            <v>42880.609050925923</v>
          </cell>
          <cell r="B8997">
            <v>1.1499999999999999</v>
          </cell>
          <cell r="C8997">
            <v>2.66</v>
          </cell>
        </row>
        <row r="8998">
          <cell r="A8998">
            <v>42880.609398148146</v>
          </cell>
          <cell r="B8998">
            <v>1.1599999999999999</v>
          </cell>
          <cell r="C8998">
            <v>2.66</v>
          </cell>
        </row>
        <row r="8999">
          <cell r="A8999">
            <v>42880.60974537037</v>
          </cell>
          <cell r="B8999">
            <v>1.1499999999999999</v>
          </cell>
          <cell r="C8999">
            <v>2.66</v>
          </cell>
        </row>
        <row r="9000">
          <cell r="A9000">
            <v>42880.610092592593</v>
          </cell>
          <cell r="B9000">
            <v>1.1599999999999999</v>
          </cell>
          <cell r="C9000">
            <v>2.66</v>
          </cell>
        </row>
        <row r="9001">
          <cell r="A9001">
            <v>42880.610439814816</v>
          </cell>
          <cell r="B9001">
            <v>1.17</v>
          </cell>
          <cell r="C9001">
            <v>2.66</v>
          </cell>
        </row>
        <row r="9002">
          <cell r="A9002">
            <v>42880.61078703704</v>
          </cell>
          <cell r="B9002">
            <v>1.17</v>
          </cell>
          <cell r="C9002">
            <v>2.67</v>
          </cell>
        </row>
        <row r="9003">
          <cell r="A9003">
            <v>42880.611134259256</v>
          </cell>
          <cell r="B9003">
            <v>1.18</v>
          </cell>
          <cell r="C9003">
            <v>2.67</v>
          </cell>
        </row>
        <row r="9004">
          <cell r="A9004">
            <v>42880.611481481479</v>
          </cell>
          <cell r="B9004">
            <v>1.18</v>
          </cell>
          <cell r="C9004">
            <v>2.68</v>
          </cell>
        </row>
        <row r="9005">
          <cell r="A9005">
            <v>42880.611828703702</v>
          </cell>
          <cell r="B9005">
            <v>1.18</v>
          </cell>
          <cell r="C9005">
            <v>2.68</v>
          </cell>
        </row>
        <row r="9006">
          <cell r="A9006">
            <v>42880.612175925926</v>
          </cell>
          <cell r="B9006">
            <v>1.18</v>
          </cell>
          <cell r="C9006">
            <v>2.68</v>
          </cell>
        </row>
        <row r="9007">
          <cell r="A9007">
            <v>42880.612523148149</v>
          </cell>
          <cell r="B9007">
            <v>1.18</v>
          </cell>
          <cell r="C9007">
            <v>2.69</v>
          </cell>
        </row>
        <row r="9008">
          <cell r="A9008">
            <v>42880.612870370373</v>
          </cell>
          <cell r="B9008">
            <v>1.19</v>
          </cell>
          <cell r="C9008">
            <v>2.69</v>
          </cell>
        </row>
        <row r="9009">
          <cell r="A9009">
            <v>42880.613217592596</v>
          </cell>
          <cell r="B9009">
            <v>1.19</v>
          </cell>
          <cell r="C9009">
            <v>2.7</v>
          </cell>
        </row>
        <row r="9010">
          <cell r="A9010">
            <v>42880.613564814812</v>
          </cell>
          <cell r="B9010">
            <v>1.19</v>
          </cell>
          <cell r="C9010">
            <v>2.69</v>
          </cell>
        </row>
        <row r="9011">
          <cell r="A9011">
            <v>42880.613912037035</v>
          </cell>
          <cell r="B9011">
            <v>1.19</v>
          </cell>
          <cell r="C9011">
            <v>2.7</v>
          </cell>
        </row>
        <row r="9012">
          <cell r="A9012">
            <v>42880.614259259259</v>
          </cell>
          <cell r="B9012">
            <v>1.2</v>
          </cell>
          <cell r="C9012">
            <v>2.7</v>
          </cell>
        </row>
        <row r="9013">
          <cell r="A9013">
            <v>42880.614606481482</v>
          </cell>
          <cell r="B9013">
            <v>1.2</v>
          </cell>
          <cell r="C9013">
            <v>2.7</v>
          </cell>
        </row>
        <row r="9014">
          <cell r="A9014">
            <v>42880.614953703705</v>
          </cell>
          <cell r="B9014">
            <v>1.21</v>
          </cell>
          <cell r="C9014">
            <v>2.72</v>
          </cell>
        </row>
        <row r="9015">
          <cell r="A9015">
            <v>42880.615300925929</v>
          </cell>
          <cell r="B9015">
            <v>1.21</v>
          </cell>
          <cell r="C9015">
            <v>2.71</v>
          </cell>
        </row>
        <row r="9016">
          <cell r="A9016">
            <v>42880.615648148145</v>
          </cell>
          <cell r="B9016">
            <v>1.22</v>
          </cell>
          <cell r="C9016">
            <v>2.72</v>
          </cell>
        </row>
        <row r="9017">
          <cell r="A9017">
            <v>42880.615995370368</v>
          </cell>
          <cell r="B9017">
            <v>1.22</v>
          </cell>
          <cell r="C9017">
            <v>2.72</v>
          </cell>
        </row>
        <row r="9018">
          <cell r="A9018">
            <v>42880.616342592592</v>
          </cell>
          <cell r="B9018">
            <v>1.22</v>
          </cell>
          <cell r="C9018">
            <v>2.73</v>
          </cell>
        </row>
        <row r="9019">
          <cell r="A9019">
            <v>42880.616689814815</v>
          </cell>
          <cell r="B9019">
            <v>1.22</v>
          </cell>
          <cell r="C9019">
            <v>2.73</v>
          </cell>
        </row>
        <row r="9020">
          <cell r="A9020">
            <v>42880.617037037038</v>
          </cell>
          <cell r="B9020">
            <v>1.22</v>
          </cell>
          <cell r="C9020">
            <v>2.73</v>
          </cell>
        </row>
        <row r="9021">
          <cell r="A9021">
            <v>42880.617384259262</v>
          </cell>
          <cell r="B9021">
            <v>1.23</v>
          </cell>
          <cell r="C9021">
            <v>2.73</v>
          </cell>
        </row>
        <row r="9022">
          <cell r="A9022">
            <v>42880.617731481485</v>
          </cell>
          <cell r="B9022">
            <v>1.23</v>
          </cell>
          <cell r="C9022">
            <v>2.73</v>
          </cell>
        </row>
        <row r="9023">
          <cell r="A9023">
            <v>42880.618078703701</v>
          </cell>
          <cell r="B9023">
            <v>1.24</v>
          </cell>
          <cell r="C9023">
            <v>2.74</v>
          </cell>
        </row>
        <row r="9024">
          <cell r="A9024">
            <v>42880.618425925924</v>
          </cell>
          <cell r="B9024">
            <v>1.24</v>
          </cell>
          <cell r="C9024">
            <v>2.74</v>
          </cell>
        </row>
        <row r="9025">
          <cell r="A9025">
            <v>42880.618773148148</v>
          </cell>
          <cell r="B9025">
            <v>1.24</v>
          </cell>
          <cell r="C9025">
            <v>2.75</v>
          </cell>
        </row>
        <row r="9026">
          <cell r="A9026">
            <v>42880.619120370371</v>
          </cell>
          <cell r="B9026">
            <v>1.25</v>
          </cell>
          <cell r="C9026">
            <v>2.76</v>
          </cell>
        </row>
        <row r="9027">
          <cell r="A9027">
            <v>42880.619467592594</v>
          </cell>
          <cell r="B9027">
            <v>1.25</v>
          </cell>
          <cell r="C9027">
            <v>2.76</v>
          </cell>
        </row>
        <row r="9028">
          <cell r="A9028">
            <v>42880.619826388887</v>
          </cell>
          <cell r="B9028">
            <v>1.25</v>
          </cell>
          <cell r="C9028">
            <v>2.76</v>
          </cell>
        </row>
        <row r="9029">
          <cell r="A9029">
            <v>42880.620173611111</v>
          </cell>
          <cell r="B9029">
            <v>1.25</v>
          </cell>
          <cell r="C9029">
            <v>2.76</v>
          </cell>
        </row>
        <row r="9030">
          <cell r="A9030">
            <v>42880.620520833334</v>
          </cell>
          <cell r="B9030">
            <v>1.26</v>
          </cell>
          <cell r="C9030">
            <v>2.76</v>
          </cell>
        </row>
        <row r="9031">
          <cell r="A9031">
            <v>42880.620868055557</v>
          </cell>
          <cell r="B9031">
            <v>1.25</v>
          </cell>
          <cell r="C9031">
            <v>2.77</v>
          </cell>
        </row>
        <row r="9032">
          <cell r="A9032">
            <v>42880.621215277781</v>
          </cell>
          <cell r="B9032">
            <v>1.27</v>
          </cell>
          <cell r="C9032">
            <v>2.77</v>
          </cell>
        </row>
        <row r="9033">
          <cell r="A9033">
            <v>42880.621562499997</v>
          </cell>
          <cell r="B9033">
            <v>1.27</v>
          </cell>
          <cell r="C9033">
            <v>2.77</v>
          </cell>
        </row>
        <row r="9034">
          <cell r="A9034">
            <v>42880.62190972222</v>
          </cell>
          <cell r="B9034">
            <v>1.28</v>
          </cell>
          <cell r="C9034">
            <v>2.78</v>
          </cell>
        </row>
        <row r="9035">
          <cell r="A9035">
            <v>42880.622256944444</v>
          </cell>
          <cell r="B9035">
            <v>1.28</v>
          </cell>
          <cell r="C9035">
            <v>2.79</v>
          </cell>
        </row>
        <row r="9036">
          <cell r="A9036">
            <v>42880.622604166667</v>
          </cell>
          <cell r="B9036">
            <v>1.28</v>
          </cell>
          <cell r="C9036">
            <v>2.79</v>
          </cell>
        </row>
        <row r="9037">
          <cell r="A9037">
            <v>42880.62295138889</v>
          </cell>
          <cell r="B9037">
            <v>1.28</v>
          </cell>
          <cell r="C9037">
            <v>2.79</v>
          </cell>
        </row>
        <row r="9038">
          <cell r="A9038">
            <v>42880.623298611114</v>
          </cell>
          <cell r="B9038">
            <v>1.29</v>
          </cell>
          <cell r="C9038">
            <v>2.79</v>
          </cell>
        </row>
        <row r="9039">
          <cell r="A9039">
            <v>42880.623645833337</v>
          </cell>
          <cell r="B9039">
            <v>1.29</v>
          </cell>
          <cell r="C9039">
            <v>2.8</v>
          </cell>
        </row>
        <row r="9040">
          <cell r="A9040">
            <v>42880.623993055553</v>
          </cell>
          <cell r="B9040">
            <v>1.29</v>
          </cell>
          <cell r="C9040">
            <v>2.79</v>
          </cell>
        </row>
        <row r="9041">
          <cell r="A9041">
            <v>42880.624340277776</v>
          </cell>
          <cell r="B9041">
            <v>1.3</v>
          </cell>
          <cell r="C9041">
            <v>2.81</v>
          </cell>
        </row>
        <row r="9042">
          <cell r="A9042">
            <v>42880.6246875</v>
          </cell>
          <cell r="B9042">
            <v>1.31</v>
          </cell>
          <cell r="C9042">
            <v>2.81</v>
          </cell>
        </row>
        <row r="9043">
          <cell r="A9043">
            <v>42880.625034722223</v>
          </cell>
          <cell r="B9043">
            <v>1.31</v>
          </cell>
          <cell r="C9043">
            <v>2.81</v>
          </cell>
        </row>
        <row r="9044">
          <cell r="A9044">
            <v>42880.625381944446</v>
          </cell>
          <cell r="B9044">
            <v>1.31</v>
          </cell>
          <cell r="C9044">
            <v>2.82</v>
          </cell>
        </row>
        <row r="9045">
          <cell r="A9045">
            <v>42880.62572916667</v>
          </cell>
          <cell r="B9045">
            <v>1.31</v>
          </cell>
          <cell r="C9045">
            <v>2.82</v>
          </cell>
        </row>
        <row r="9046">
          <cell r="A9046">
            <v>42880.626076388886</v>
          </cell>
          <cell r="B9046">
            <v>1.32</v>
          </cell>
          <cell r="C9046">
            <v>2.82</v>
          </cell>
        </row>
        <row r="9047">
          <cell r="A9047">
            <v>42880.626423611109</v>
          </cell>
          <cell r="B9047">
            <v>1.32</v>
          </cell>
          <cell r="C9047">
            <v>2.83</v>
          </cell>
        </row>
        <row r="9048">
          <cell r="A9048">
            <v>42880.626770833333</v>
          </cell>
          <cell r="B9048">
            <v>1.32</v>
          </cell>
          <cell r="C9048">
            <v>2.83</v>
          </cell>
        </row>
        <row r="9049">
          <cell r="A9049">
            <v>42880.627118055556</v>
          </cell>
          <cell r="B9049">
            <v>1.33</v>
          </cell>
          <cell r="C9049">
            <v>2.83</v>
          </cell>
        </row>
        <row r="9050">
          <cell r="A9050">
            <v>42880.627465277779</v>
          </cell>
          <cell r="B9050">
            <v>1.33</v>
          </cell>
          <cell r="C9050">
            <v>2.84</v>
          </cell>
        </row>
        <row r="9051">
          <cell r="A9051">
            <v>42880.627812500003</v>
          </cell>
          <cell r="B9051">
            <v>1.34</v>
          </cell>
          <cell r="C9051">
            <v>2.84</v>
          </cell>
        </row>
        <row r="9052">
          <cell r="A9052">
            <v>42880.628159722219</v>
          </cell>
          <cell r="B9052">
            <v>1.34</v>
          </cell>
          <cell r="C9052">
            <v>2.85</v>
          </cell>
        </row>
        <row r="9053">
          <cell r="A9053">
            <v>42880.628506944442</v>
          </cell>
          <cell r="B9053">
            <v>1.34</v>
          </cell>
          <cell r="C9053">
            <v>2.86</v>
          </cell>
        </row>
        <row r="9054">
          <cell r="A9054">
            <v>42880.628854166665</v>
          </cell>
          <cell r="B9054">
            <v>1.33</v>
          </cell>
          <cell r="C9054">
            <v>2.85</v>
          </cell>
        </row>
        <row r="9055">
          <cell r="A9055">
            <v>42880.629201388889</v>
          </cell>
          <cell r="B9055">
            <v>1.35</v>
          </cell>
          <cell r="C9055">
            <v>2.86</v>
          </cell>
        </row>
        <row r="9056">
          <cell r="A9056">
            <v>42880.629548611112</v>
          </cell>
          <cell r="B9056">
            <v>1.35</v>
          </cell>
          <cell r="C9056">
            <v>2.86</v>
          </cell>
        </row>
        <row r="9057">
          <cell r="A9057">
            <v>42880.629895833335</v>
          </cell>
          <cell r="B9057">
            <v>1.35</v>
          </cell>
          <cell r="C9057">
            <v>2.86</v>
          </cell>
        </row>
        <row r="9058">
          <cell r="A9058">
            <v>42880.630243055559</v>
          </cell>
          <cell r="B9058">
            <v>1.36</v>
          </cell>
          <cell r="C9058">
            <v>2.86</v>
          </cell>
        </row>
        <row r="9059">
          <cell r="A9059">
            <v>42880.630590277775</v>
          </cell>
          <cell r="B9059">
            <v>1.36</v>
          </cell>
          <cell r="C9059">
            <v>2.87</v>
          </cell>
        </row>
        <row r="9060">
          <cell r="A9060">
            <v>42880.630937499998</v>
          </cell>
          <cell r="B9060">
            <v>1.36</v>
          </cell>
          <cell r="C9060">
            <v>2.88</v>
          </cell>
        </row>
        <row r="9061">
          <cell r="A9061">
            <v>42880.631284722222</v>
          </cell>
          <cell r="B9061">
            <v>1.37</v>
          </cell>
          <cell r="C9061">
            <v>2.88</v>
          </cell>
        </row>
        <row r="9062">
          <cell r="A9062">
            <v>42880.631631944445</v>
          </cell>
          <cell r="B9062">
            <v>1.37</v>
          </cell>
          <cell r="C9062">
            <v>2.89</v>
          </cell>
        </row>
        <row r="9063">
          <cell r="A9063">
            <v>42880.631979166668</v>
          </cell>
          <cell r="B9063">
            <v>1.38</v>
          </cell>
          <cell r="C9063">
            <v>2.89</v>
          </cell>
        </row>
        <row r="9064">
          <cell r="A9064">
            <v>42880.632326388892</v>
          </cell>
          <cell r="B9064">
            <v>1.38</v>
          </cell>
          <cell r="C9064">
            <v>2.89</v>
          </cell>
        </row>
        <row r="9065">
          <cell r="A9065">
            <v>42880.632673611108</v>
          </cell>
          <cell r="B9065">
            <v>1.38</v>
          </cell>
          <cell r="C9065">
            <v>2.89</v>
          </cell>
        </row>
        <row r="9066">
          <cell r="A9066">
            <v>42880.633020833331</v>
          </cell>
          <cell r="B9066">
            <v>1.39</v>
          </cell>
          <cell r="C9066">
            <v>2.9</v>
          </cell>
        </row>
        <row r="9067">
          <cell r="A9067">
            <v>42880.633368055554</v>
          </cell>
          <cell r="B9067">
            <v>1.39</v>
          </cell>
          <cell r="C9067">
            <v>2.9</v>
          </cell>
        </row>
        <row r="9068">
          <cell r="A9068">
            <v>42880.633715277778</v>
          </cell>
          <cell r="B9068">
            <v>1.39</v>
          </cell>
          <cell r="C9068">
            <v>2.9</v>
          </cell>
        </row>
        <row r="9069">
          <cell r="A9069">
            <v>42880.634062500001</v>
          </cell>
          <cell r="B9069">
            <v>1.4</v>
          </cell>
          <cell r="C9069">
            <v>2.91</v>
          </cell>
        </row>
        <row r="9070">
          <cell r="A9070">
            <v>42880.634409722225</v>
          </cell>
          <cell r="B9070">
            <v>1.4</v>
          </cell>
          <cell r="C9070">
            <v>2.92</v>
          </cell>
        </row>
        <row r="9071">
          <cell r="A9071">
            <v>42880.634756944448</v>
          </cell>
          <cell r="B9071">
            <v>1.41</v>
          </cell>
          <cell r="C9071">
            <v>2.92</v>
          </cell>
        </row>
        <row r="9072">
          <cell r="A9072">
            <v>42880.635104166664</v>
          </cell>
          <cell r="B9072">
            <v>1.41</v>
          </cell>
          <cell r="C9072">
            <v>2.92</v>
          </cell>
        </row>
        <row r="9073">
          <cell r="A9073">
            <v>42880.635451388887</v>
          </cell>
          <cell r="B9073">
            <v>1.41</v>
          </cell>
          <cell r="C9073">
            <v>2.92</v>
          </cell>
        </row>
        <row r="9074">
          <cell r="A9074">
            <v>42880.635798611111</v>
          </cell>
          <cell r="B9074">
            <v>1.41</v>
          </cell>
          <cell r="C9074">
            <v>2.92</v>
          </cell>
        </row>
        <row r="9075">
          <cell r="A9075">
            <v>42880.636145833334</v>
          </cell>
          <cell r="B9075">
            <v>1.41</v>
          </cell>
          <cell r="C9075">
            <v>2.93</v>
          </cell>
        </row>
        <row r="9076">
          <cell r="A9076">
            <v>42880.636493055557</v>
          </cell>
          <cell r="B9076">
            <v>1.42</v>
          </cell>
          <cell r="C9076">
            <v>2.93</v>
          </cell>
        </row>
        <row r="9077">
          <cell r="A9077">
            <v>42880.636840277781</v>
          </cell>
          <cell r="B9077">
            <v>1.43</v>
          </cell>
          <cell r="C9077">
            <v>2.94</v>
          </cell>
        </row>
        <row r="9078">
          <cell r="A9078">
            <v>42880.637187499997</v>
          </cell>
          <cell r="B9078">
            <v>1.43</v>
          </cell>
          <cell r="C9078">
            <v>2.94</v>
          </cell>
        </row>
        <row r="9079">
          <cell r="A9079">
            <v>42880.63753472222</v>
          </cell>
          <cell r="B9079">
            <v>1.44</v>
          </cell>
          <cell r="C9079">
            <v>2.95</v>
          </cell>
        </row>
        <row r="9080">
          <cell r="A9080">
            <v>42880.637881944444</v>
          </cell>
          <cell r="B9080">
            <v>1.44</v>
          </cell>
          <cell r="C9080">
            <v>2.96</v>
          </cell>
        </row>
        <row r="9081">
          <cell r="A9081">
            <v>42880.638229166667</v>
          </cell>
          <cell r="B9081">
            <v>1.45</v>
          </cell>
          <cell r="C9081">
            <v>2.96</v>
          </cell>
        </row>
        <row r="9082">
          <cell r="A9082">
            <v>42880.63857638889</v>
          </cell>
          <cell r="B9082">
            <v>1.45</v>
          </cell>
          <cell r="C9082">
            <v>2.96</v>
          </cell>
        </row>
        <row r="9083">
          <cell r="A9083">
            <v>42880.638923611114</v>
          </cell>
          <cell r="B9083">
            <v>1.45</v>
          </cell>
          <cell r="C9083">
            <v>2.96</v>
          </cell>
        </row>
        <row r="9084">
          <cell r="A9084">
            <v>42880.639270833337</v>
          </cell>
          <cell r="B9084">
            <v>1.46</v>
          </cell>
          <cell r="C9084">
            <v>2.96</v>
          </cell>
        </row>
        <row r="9085">
          <cell r="A9085">
            <v>42880.639618055553</v>
          </cell>
          <cell r="B9085">
            <v>1.46</v>
          </cell>
          <cell r="C9085">
            <v>2.97</v>
          </cell>
        </row>
        <row r="9086">
          <cell r="A9086">
            <v>42880.639965277776</v>
          </cell>
          <cell r="B9086">
            <v>1.47</v>
          </cell>
          <cell r="C9086">
            <v>2.97</v>
          </cell>
        </row>
        <row r="9087">
          <cell r="A9087">
            <v>42880.6403125</v>
          </cell>
          <cell r="B9087">
            <v>1.47</v>
          </cell>
          <cell r="C9087">
            <v>2.98</v>
          </cell>
        </row>
        <row r="9088">
          <cell r="A9088">
            <v>42880.640659722223</v>
          </cell>
          <cell r="B9088">
            <v>1.47</v>
          </cell>
          <cell r="C9088">
            <v>2.99</v>
          </cell>
        </row>
        <row r="9089">
          <cell r="A9089">
            <v>42880.641006944446</v>
          </cell>
          <cell r="B9089">
            <v>1.47</v>
          </cell>
          <cell r="C9089">
            <v>2.99</v>
          </cell>
        </row>
        <row r="9090">
          <cell r="A9090">
            <v>42880.64135416667</v>
          </cell>
          <cell r="B9090">
            <v>1.48</v>
          </cell>
          <cell r="C9090">
            <v>2.99</v>
          </cell>
        </row>
        <row r="9091">
          <cell r="A9091">
            <v>42880.641701388886</v>
          </cell>
          <cell r="B9091">
            <v>1.48</v>
          </cell>
          <cell r="C9091">
            <v>2.99</v>
          </cell>
        </row>
        <row r="9092">
          <cell r="A9092">
            <v>42880.642048611109</v>
          </cell>
          <cell r="B9092">
            <v>1.48</v>
          </cell>
          <cell r="C9092">
            <v>2.99</v>
          </cell>
        </row>
        <row r="9093">
          <cell r="A9093">
            <v>42880.642395833333</v>
          </cell>
          <cell r="B9093">
            <v>1.5</v>
          </cell>
          <cell r="C9093">
            <v>3</v>
          </cell>
        </row>
        <row r="9094">
          <cell r="A9094">
            <v>42880.642743055556</v>
          </cell>
          <cell r="B9094">
            <v>1.5</v>
          </cell>
          <cell r="C9094">
            <v>2.99</v>
          </cell>
        </row>
        <row r="9095">
          <cell r="A9095">
            <v>42880.643090277779</v>
          </cell>
          <cell r="B9095">
            <v>1.5</v>
          </cell>
          <cell r="C9095">
            <v>3.02</v>
          </cell>
        </row>
        <row r="9096">
          <cell r="A9096">
            <v>42880.643449074072</v>
          </cell>
          <cell r="B9096">
            <v>1.5</v>
          </cell>
          <cell r="C9096">
            <v>3.01</v>
          </cell>
        </row>
        <row r="9097">
          <cell r="A9097">
            <v>42880.643796296295</v>
          </cell>
          <cell r="B9097">
            <v>1.51</v>
          </cell>
          <cell r="C9097">
            <v>3.01</v>
          </cell>
        </row>
        <row r="9098">
          <cell r="A9098">
            <v>42880.644143518519</v>
          </cell>
          <cell r="B9098">
            <v>1.51</v>
          </cell>
          <cell r="C9098">
            <v>3.02</v>
          </cell>
        </row>
        <row r="9099">
          <cell r="A9099">
            <v>42880.644490740742</v>
          </cell>
          <cell r="B9099">
            <v>1.52</v>
          </cell>
          <cell r="C9099">
            <v>3.02</v>
          </cell>
        </row>
        <row r="9100">
          <cell r="A9100">
            <v>42880.644837962966</v>
          </cell>
          <cell r="B9100">
            <v>1.52</v>
          </cell>
          <cell r="C9100">
            <v>3.02</v>
          </cell>
        </row>
        <row r="9101">
          <cell r="A9101">
            <v>42880.645185185182</v>
          </cell>
          <cell r="B9101">
            <v>1.52</v>
          </cell>
          <cell r="C9101">
            <v>3.03</v>
          </cell>
        </row>
        <row r="9102">
          <cell r="A9102">
            <v>42880.645532407405</v>
          </cell>
          <cell r="B9102">
            <v>1.53</v>
          </cell>
          <cell r="C9102">
            <v>3.03</v>
          </cell>
        </row>
        <row r="9103">
          <cell r="A9103">
            <v>42880.645879629628</v>
          </cell>
          <cell r="B9103">
            <v>1.54</v>
          </cell>
          <cell r="C9103">
            <v>3.03</v>
          </cell>
        </row>
        <row r="9104">
          <cell r="A9104">
            <v>42880.646226851852</v>
          </cell>
          <cell r="B9104">
            <v>1.54</v>
          </cell>
          <cell r="C9104">
            <v>3.03</v>
          </cell>
        </row>
        <row r="9105">
          <cell r="A9105">
            <v>42880.646574074075</v>
          </cell>
          <cell r="B9105">
            <v>1.54</v>
          </cell>
          <cell r="C9105">
            <v>3.03</v>
          </cell>
        </row>
        <row r="9106">
          <cell r="A9106">
            <v>42880.646921296298</v>
          </cell>
          <cell r="B9106">
            <v>1.54</v>
          </cell>
          <cell r="C9106">
            <v>3.03</v>
          </cell>
        </row>
        <row r="9107">
          <cell r="A9107">
            <v>42880.647268518522</v>
          </cell>
          <cell r="B9107">
            <v>1.55</v>
          </cell>
          <cell r="C9107">
            <v>3.03</v>
          </cell>
        </row>
        <row r="9108">
          <cell r="A9108">
            <v>42880.647615740738</v>
          </cell>
          <cell r="B9108">
            <v>1.55</v>
          </cell>
          <cell r="C9108">
            <v>3.02</v>
          </cell>
        </row>
        <row r="9109">
          <cell r="A9109">
            <v>42880.647962962961</v>
          </cell>
          <cell r="B9109">
            <v>1.55</v>
          </cell>
          <cell r="C9109">
            <v>3.03</v>
          </cell>
        </row>
        <row r="9110">
          <cell r="A9110">
            <v>42880.648310185185</v>
          </cell>
          <cell r="B9110">
            <v>1.56</v>
          </cell>
          <cell r="C9110">
            <v>3.03</v>
          </cell>
        </row>
        <row r="9111">
          <cell r="A9111">
            <v>42880.648657407408</v>
          </cell>
          <cell r="B9111">
            <v>1.57</v>
          </cell>
          <cell r="C9111">
            <v>3.03</v>
          </cell>
        </row>
        <row r="9112">
          <cell r="A9112">
            <v>42880.649004629631</v>
          </cell>
          <cell r="B9112">
            <v>1.57</v>
          </cell>
          <cell r="C9112">
            <v>3.04</v>
          </cell>
        </row>
        <row r="9113">
          <cell r="A9113">
            <v>42880.649351851855</v>
          </cell>
          <cell r="B9113">
            <v>1.57</v>
          </cell>
          <cell r="C9113">
            <v>3.04</v>
          </cell>
        </row>
        <row r="9114">
          <cell r="A9114">
            <v>42880.649699074071</v>
          </cell>
          <cell r="B9114">
            <v>1.57</v>
          </cell>
          <cell r="C9114">
            <v>3.03</v>
          </cell>
        </row>
        <row r="9115">
          <cell r="A9115">
            <v>42880.650046296294</v>
          </cell>
          <cell r="B9115">
            <v>1.57</v>
          </cell>
          <cell r="C9115">
            <v>3.03</v>
          </cell>
        </row>
        <row r="9116">
          <cell r="A9116">
            <v>42880.650393518517</v>
          </cell>
          <cell r="B9116">
            <v>1.58</v>
          </cell>
          <cell r="C9116">
            <v>3.04</v>
          </cell>
        </row>
        <row r="9117">
          <cell r="A9117">
            <v>42880.650740740741</v>
          </cell>
          <cell r="B9117">
            <v>1.59</v>
          </cell>
          <cell r="C9117">
            <v>3.04</v>
          </cell>
        </row>
        <row r="9118">
          <cell r="A9118">
            <v>42880.651087962964</v>
          </cell>
          <cell r="B9118">
            <v>1.59</v>
          </cell>
          <cell r="C9118">
            <v>3.03</v>
          </cell>
        </row>
        <row r="9119">
          <cell r="A9119">
            <v>42880.651435185187</v>
          </cell>
          <cell r="B9119">
            <v>1.6</v>
          </cell>
          <cell r="C9119">
            <v>3.03</v>
          </cell>
        </row>
        <row r="9120">
          <cell r="A9120">
            <v>42880.651782407411</v>
          </cell>
          <cell r="B9120">
            <v>1.6</v>
          </cell>
          <cell r="C9120">
            <v>3.03</v>
          </cell>
        </row>
        <row r="9121">
          <cell r="A9121">
            <v>42880.652129629627</v>
          </cell>
          <cell r="B9121">
            <v>1.6</v>
          </cell>
          <cell r="C9121">
            <v>3.02</v>
          </cell>
        </row>
        <row r="9122">
          <cell r="A9122">
            <v>42880.65247685185</v>
          </cell>
          <cell r="B9122">
            <v>1.61</v>
          </cell>
          <cell r="C9122">
            <v>3.03</v>
          </cell>
        </row>
        <row r="9123">
          <cell r="A9123">
            <v>42880.652824074074</v>
          </cell>
          <cell r="B9123">
            <v>1.6</v>
          </cell>
          <cell r="C9123">
            <v>3.03</v>
          </cell>
        </row>
        <row r="9124">
          <cell r="A9124">
            <v>42880.653171296297</v>
          </cell>
          <cell r="B9124">
            <v>1.61</v>
          </cell>
          <cell r="C9124">
            <v>3.03</v>
          </cell>
        </row>
        <row r="9125">
          <cell r="A9125">
            <v>42880.65351851852</v>
          </cell>
          <cell r="B9125">
            <v>1.62</v>
          </cell>
          <cell r="C9125">
            <v>3.02</v>
          </cell>
        </row>
        <row r="9126">
          <cell r="A9126">
            <v>42880.653865740744</v>
          </cell>
          <cell r="B9126">
            <v>1.62</v>
          </cell>
          <cell r="C9126">
            <v>3.02</v>
          </cell>
        </row>
        <row r="9127">
          <cell r="A9127">
            <v>42880.65421296296</v>
          </cell>
          <cell r="B9127">
            <v>1.63</v>
          </cell>
          <cell r="C9127">
            <v>3.02</v>
          </cell>
        </row>
        <row r="9128">
          <cell r="A9128">
            <v>42880.654560185183</v>
          </cell>
          <cell r="B9128">
            <v>1.63</v>
          </cell>
          <cell r="C9128">
            <v>3.02</v>
          </cell>
        </row>
        <row r="9129">
          <cell r="A9129">
            <v>42880.654907407406</v>
          </cell>
          <cell r="B9129">
            <v>1.64</v>
          </cell>
          <cell r="C9129">
            <v>3.02</v>
          </cell>
        </row>
        <row r="9130">
          <cell r="A9130">
            <v>42880.65525462963</v>
          </cell>
          <cell r="B9130">
            <v>1.64</v>
          </cell>
          <cell r="C9130">
            <v>3.02</v>
          </cell>
        </row>
        <row r="9131">
          <cell r="A9131">
            <v>42880.655601851853</v>
          </cell>
          <cell r="B9131">
            <v>1.64</v>
          </cell>
          <cell r="C9131">
            <v>3.02</v>
          </cell>
        </row>
        <row r="9132">
          <cell r="A9132">
            <v>42880.655949074076</v>
          </cell>
          <cell r="B9132">
            <v>1.64</v>
          </cell>
          <cell r="C9132">
            <v>3.02</v>
          </cell>
        </row>
        <row r="9133">
          <cell r="A9133">
            <v>42880.6562962963</v>
          </cell>
          <cell r="B9133">
            <v>1.64</v>
          </cell>
          <cell r="C9133">
            <v>3.02</v>
          </cell>
        </row>
        <row r="9134">
          <cell r="A9134">
            <v>42880.656643518516</v>
          </cell>
          <cell r="B9134">
            <v>1.65</v>
          </cell>
          <cell r="C9134">
            <v>3.02</v>
          </cell>
        </row>
        <row r="9135">
          <cell r="A9135">
            <v>42880.656990740739</v>
          </cell>
          <cell r="B9135">
            <v>1.66</v>
          </cell>
          <cell r="C9135">
            <v>3.02</v>
          </cell>
        </row>
        <row r="9136">
          <cell r="A9136">
            <v>42880.657337962963</v>
          </cell>
          <cell r="B9136">
            <v>1.66</v>
          </cell>
          <cell r="C9136">
            <v>3.02</v>
          </cell>
        </row>
        <row r="9137">
          <cell r="A9137">
            <v>42880.657685185186</v>
          </cell>
          <cell r="B9137">
            <v>1.66</v>
          </cell>
          <cell r="C9137">
            <v>3.02</v>
          </cell>
        </row>
        <row r="9138">
          <cell r="A9138">
            <v>42880.658032407409</v>
          </cell>
          <cell r="B9138">
            <v>1.67</v>
          </cell>
          <cell r="C9138">
            <v>3.02</v>
          </cell>
        </row>
        <row r="9139">
          <cell r="A9139">
            <v>42880.658379629633</v>
          </cell>
          <cell r="B9139">
            <v>1.67</v>
          </cell>
          <cell r="C9139">
            <v>3.02</v>
          </cell>
        </row>
        <row r="9140">
          <cell r="A9140">
            <v>42880.658726851849</v>
          </cell>
          <cell r="B9140">
            <v>1.67</v>
          </cell>
          <cell r="C9140">
            <v>3.03</v>
          </cell>
        </row>
        <row r="9141">
          <cell r="A9141">
            <v>42880.659074074072</v>
          </cell>
          <cell r="B9141">
            <v>1.68</v>
          </cell>
          <cell r="C9141">
            <v>3.02</v>
          </cell>
        </row>
        <row r="9142">
          <cell r="A9142">
            <v>42880.659421296295</v>
          </cell>
          <cell r="B9142">
            <v>1.68</v>
          </cell>
          <cell r="C9142">
            <v>3.03</v>
          </cell>
        </row>
        <row r="9143">
          <cell r="A9143">
            <v>42880.659768518519</v>
          </cell>
          <cell r="B9143">
            <v>1.68</v>
          </cell>
          <cell r="C9143">
            <v>3.03</v>
          </cell>
        </row>
        <row r="9144">
          <cell r="A9144">
            <v>42880.660115740742</v>
          </cell>
          <cell r="B9144">
            <v>1.69</v>
          </cell>
          <cell r="C9144">
            <v>3.02</v>
          </cell>
        </row>
        <row r="9145">
          <cell r="A9145">
            <v>42880.660462962966</v>
          </cell>
          <cell r="B9145">
            <v>1.7</v>
          </cell>
          <cell r="C9145">
            <v>3.03</v>
          </cell>
        </row>
        <row r="9146">
          <cell r="A9146">
            <v>42880.660810185182</v>
          </cell>
          <cell r="B9146">
            <v>1.7</v>
          </cell>
          <cell r="C9146">
            <v>3.04</v>
          </cell>
        </row>
        <row r="9147">
          <cell r="A9147">
            <v>42880.661157407405</v>
          </cell>
          <cell r="B9147">
            <v>1.7</v>
          </cell>
          <cell r="C9147">
            <v>3.04</v>
          </cell>
        </row>
        <row r="9148">
          <cell r="A9148">
            <v>42880.661504629628</v>
          </cell>
          <cell r="B9148">
            <v>1.7</v>
          </cell>
          <cell r="C9148">
            <v>3.05</v>
          </cell>
        </row>
        <row r="9149">
          <cell r="A9149">
            <v>42880.661851851852</v>
          </cell>
          <cell r="B9149">
            <v>1.7</v>
          </cell>
          <cell r="C9149">
            <v>3.05</v>
          </cell>
        </row>
        <row r="9150">
          <cell r="A9150">
            <v>42880.662199074075</v>
          </cell>
          <cell r="B9150">
            <v>1.7</v>
          </cell>
          <cell r="C9150">
            <v>3.05</v>
          </cell>
        </row>
        <row r="9151">
          <cell r="A9151">
            <v>42880.662546296298</v>
          </cell>
          <cell r="B9151">
            <v>1.7</v>
          </cell>
          <cell r="C9151">
            <v>3.05</v>
          </cell>
        </row>
        <row r="9152">
          <cell r="A9152">
            <v>42880.662893518522</v>
          </cell>
          <cell r="B9152">
            <v>1.72</v>
          </cell>
          <cell r="C9152">
            <v>3.05</v>
          </cell>
        </row>
        <row r="9153">
          <cell r="A9153">
            <v>42880.663240740738</v>
          </cell>
          <cell r="B9153">
            <v>1.72</v>
          </cell>
          <cell r="C9153">
            <v>3.05</v>
          </cell>
        </row>
        <row r="9154">
          <cell r="A9154">
            <v>42880.663587962961</v>
          </cell>
          <cell r="B9154">
            <v>1.72</v>
          </cell>
          <cell r="C9154">
            <v>3.06</v>
          </cell>
        </row>
        <row r="9155">
          <cell r="A9155">
            <v>42880.663935185185</v>
          </cell>
          <cell r="B9155">
            <v>1.73</v>
          </cell>
          <cell r="C9155">
            <v>3.05</v>
          </cell>
        </row>
        <row r="9156">
          <cell r="A9156">
            <v>42880.664282407408</v>
          </cell>
          <cell r="B9156">
            <v>1.73</v>
          </cell>
          <cell r="C9156">
            <v>3.06</v>
          </cell>
        </row>
        <row r="9157">
          <cell r="A9157">
            <v>42880.664629629631</v>
          </cell>
          <cell r="B9157">
            <v>1.74</v>
          </cell>
          <cell r="C9157">
            <v>3.06</v>
          </cell>
        </row>
        <row r="9158">
          <cell r="A9158">
            <v>42880.664976851855</v>
          </cell>
          <cell r="B9158">
            <v>1.73</v>
          </cell>
          <cell r="C9158">
            <v>3.06</v>
          </cell>
        </row>
        <row r="9159">
          <cell r="A9159">
            <v>42880.665324074071</v>
          </cell>
          <cell r="B9159">
            <v>1.74</v>
          </cell>
          <cell r="C9159">
            <v>3.06</v>
          </cell>
        </row>
        <row r="9160">
          <cell r="A9160">
            <v>42880.665671296294</v>
          </cell>
          <cell r="B9160">
            <v>1.74</v>
          </cell>
          <cell r="C9160">
            <v>3.08</v>
          </cell>
        </row>
        <row r="9161">
          <cell r="A9161">
            <v>42880.666018518517</v>
          </cell>
          <cell r="B9161">
            <v>1.75</v>
          </cell>
          <cell r="C9161">
            <v>3.08</v>
          </cell>
        </row>
        <row r="9162">
          <cell r="A9162">
            <v>42880.666365740741</v>
          </cell>
          <cell r="B9162">
            <v>1.75</v>
          </cell>
          <cell r="C9162">
            <v>3.08</v>
          </cell>
        </row>
        <row r="9163">
          <cell r="A9163">
            <v>42880.666712962964</v>
          </cell>
          <cell r="B9163">
            <v>1.76</v>
          </cell>
          <cell r="C9163">
            <v>3.08</v>
          </cell>
        </row>
        <row r="9164">
          <cell r="A9164">
            <v>42880.667071759257</v>
          </cell>
          <cell r="B9164">
            <v>1.75</v>
          </cell>
          <cell r="C9164">
            <v>3.09</v>
          </cell>
        </row>
        <row r="9165">
          <cell r="A9165">
            <v>42880.66741898148</v>
          </cell>
          <cell r="B9165">
            <v>1.76</v>
          </cell>
          <cell r="C9165">
            <v>3.09</v>
          </cell>
        </row>
        <row r="9166">
          <cell r="A9166">
            <v>42880.667766203704</v>
          </cell>
          <cell r="B9166">
            <v>1.77</v>
          </cell>
          <cell r="C9166">
            <v>3.09</v>
          </cell>
        </row>
        <row r="9167">
          <cell r="A9167">
            <v>42880.668113425927</v>
          </cell>
          <cell r="B9167">
            <v>1.77</v>
          </cell>
          <cell r="C9167">
            <v>3.09</v>
          </cell>
        </row>
        <row r="9168">
          <cell r="A9168">
            <v>42880.66846064815</v>
          </cell>
          <cell r="B9168">
            <v>1.77</v>
          </cell>
          <cell r="C9168">
            <v>3.1</v>
          </cell>
        </row>
        <row r="9169">
          <cell r="A9169">
            <v>42880.668807870374</v>
          </cell>
          <cell r="B9169">
            <v>1.78</v>
          </cell>
          <cell r="C9169">
            <v>3.1</v>
          </cell>
        </row>
        <row r="9170">
          <cell r="A9170">
            <v>42880.66915509259</v>
          </cell>
          <cell r="B9170">
            <v>1.77</v>
          </cell>
          <cell r="C9170">
            <v>3.11</v>
          </cell>
        </row>
        <row r="9171">
          <cell r="A9171">
            <v>42880.669502314813</v>
          </cell>
          <cell r="B9171">
            <v>1.78</v>
          </cell>
          <cell r="C9171">
            <v>3.12</v>
          </cell>
        </row>
        <row r="9172">
          <cell r="A9172">
            <v>42880.669849537036</v>
          </cell>
          <cell r="B9172">
            <v>1.79</v>
          </cell>
          <cell r="C9172">
            <v>3.12</v>
          </cell>
        </row>
        <row r="9173">
          <cell r="A9173">
            <v>42880.67019675926</v>
          </cell>
          <cell r="B9173">
            <v>1.79</v>
          </cell>
          <cell r="C9173">
            <v>3.12</v>
          </cell>
        </row>
        <row r="9174">
          <cell r="A9174">
            <v>42880.670543981483</v>
          </cell>
          <cell r="B9174">
            <v>1.79</v>
          </cell>
          <cell r="C9174">
            <v>3.12</v>
          </cell>
        </row>
        <row r="9175">
          <cell r="A9175">
            <v>42880.670891203707</v>
          </cell>
          <cell r="B9175">
            <v>1.8</v>
          </cell>
          <cell r="C9175">
            <v>3.12</v>
          </cell>
        </row>
        <row r="9176">
          <cell r="A9176">
            <v>42880.671238425923</v>
          </cell>
          <cell r="B9176">
            <v>1.8</v>
          </cell>
          <cell r="C9176">
            <v>3.12</v>
          </cell>
        </row>
        <row r="9177">
          <cell r="A9177">
            <v>42880.671585648146</v>
          </cell>
          <cell r="B9177">
            <v>1.81</v>
          </cell>
          <cell r="C9177">
            <v>3.13</v>
          </cell>
        </row>
        <row r="9178">
          <cell r="A9178">
            <v>42880.671932870369</v>
          </cell>
          <cell r="B9178">
            <v>1.8</v>
          </cell>
          <cell r="C9178">
            <v>3.13</v>
          </cell>
        </row>
        <row r="9179">
          <cell r="A9179">
            <v>42880.672280092593</v>
          </cell>
          <cell r="B9179">
            <v>1.81</v>
          </cell>
          <cell r="C9179">
            <v>3.14</v>
          </cell>
        </row>
        <row r="9180">
          <cell r="A9180">
            <v>42880.672627314816</v>
          </cell>
          <cell r="B9180">
            <v>1.81</v>
          </cell>
          <cell r="C9180">
            <v>3.14</v>
          </cell>
        </row>
        <row r="9181">
          <cell r="A9181">
            <v>42880.672974537039</v>
          </cell>
          <cell r="B9181">
            <v>1.82</v>
          </cell>
          <cell r="C9181">
            <v>3.15</v>
          </cell>
        </row>
        <row r="9182">
          <cell r="A9182">
            <v>42880.673321759263</v>
          </cell>
          <cell r="B9182">
            <v>1.82</v>
          </cell>
          <cell r="C9182">
            <v>3.15</v>
          </cell>
        </row>
        <row r="9183">
          <cell r="A9183">
            <v>42880.673668981479</v>
          </cell>
          <cell r="B9183">
            <v>1.83</v>
          </cell>
          <cell r="C9183">
            <v>3.15</v>
          </cell>
        </row>
        <row r="9184">
          <cell r="A9184">
            <v>42880.674016203702</v>
          </cell>
          <cell r="B9184">
            <v>1.84</v>
          </cell>
          <cell r="C9184">
            <v>3.16</v>
          </cell>
        </row>
        <row r="9185">
          <cell r="A9185">
            <v>42880.674363425926</v>
          </cell>
          <cell r="B9185">
            <v>1.83</v>
          </cell>
          <cell r="C9185">
            <v>3.16</v>
          </cell>
        </row>
        <row r="9186">
          <cell r="A9186">
            <v>42880.674710648149</v>
          </cell>
          <cell r="B9186">
            <v>1.84</v>
          </cell>
          <cell r="C9186">
            <v>3.16</v>
          </cell>
        </row>
        <row r="9187">
          <cell r="A9187">
            <v>42880.675057870372</v>
          </cell>
          <cell r="B9187">
            <v>1.84</v>
          </cell>
          <cell r="C9187">
            <v>3.17</v>
          </cell>
        </row>
        <row r="9188">
          <cell r="A9188">
            <v>42880.675405092596</v>
          </cell>
          <cell r="B9188">
            <v>1.84</v>
          </cell>
          <cell r="C9188">
            <v>3.17</v>
          </cell>
        </row>
        <row r="9189">
          <cell r="A9189">
            <v>42880.675752314812</v>
          </cell>
          <cell r="B9189">
            <v>1.85</v>
          </cell>
          <cell r="C9189">
            <v>3.18</v>
          </cell>
        </row>
        <row r="9190">
          <cell r="A9190">
            <v>42880.676099537035</v>
          </cell>
          <cell r="B9190">
            <v>1.86</v>
          </cell>
          <cell r="C9190">
            <v>3.18</v>
          </cell>
        </row>
        <row r="9191">
          <cell r="A9191">
            <v>42880.676446759258</v>
          </cell>
          <cell r="B9191">
            <v>1.86</v>
          </cell>
          <cell r="C9191">
            <v>3.19</v>
          </cell>
        </row>
        <row r="9192">
          <cell r="A9192">
            <v>42880.676793981482</v>
          </cell>
          <cell r="B9192">
            <v>1.86</v>
          </cell>
          <cell r="C9192">
            <v>3.19</v>
          </cell>
        </row>
        <row r="9193">
          <cell r="A9193">
            <v>42880.677141203705</v>
          </cell>
          <cell r="B9193">
            <v>1.87</v>
          </cell>
          <cell r="C9193">
            <v>3.19</v>
          </cell>
        </row>
        <row r="9194">
          <cell r="A9194">
            <v>42880.677488425928</v>
          </cell>
          <cell r="B9194">
            <v>1.87</v>
          </cell>
          <cell r="C9194">
            <v>3.19</v>
          </cell>
        </row>
        <row r="9195">
          <cell r="A9195">
            <v>42880.677835648145</v>
          </cell>
          <cell r="B9195">
            <v>1.87</v>
          </cell>
          <cell r="C9195">
            <v>3.2</v>
          </cell>
        </row>
        <row r="9196">
          <cell r="A9196">
            <v>42880.678182870368</v>
          </cell>
          <cell r="B9196">
            <v>1.87</v>
          </cell>
          <cell r="C9196">
            <v>3.2</v>
          </cell>
        </row>
        <row r="9197">
          <cell r="A9197">
            <v>42880.678530092591</v>
          </cell>
          <cell r="B9197">
            <v>1.87</v>
          </cell>
          <cell r="C9197">
            <v>3.21</v>
          </cell>
        </row>
        <row r="9198">
          <cell r="A9198">
            <v>42880.678877314815</v>
          </cell>
          <cell r="B9198">
            <v>1.88</v>
          </cell>
          <cell r="C9198">
            <v>3.21</v>
          </cell>
        </row>
        <row r="9199">
          <cell r="A9199">
            <v>42880.679224537038</v>
          </cell>
          <cell r="B9199">
            <v>1.89</v>
          </cell>
          <cell r="C9199">
            <v>3.22</v>
          </cell>
        </row>
        <row r="9200">
          <cell r="A9200">
            <v>42880.679571759261</v>
          </cell>
          <cell r="B9200">
            <v>1.89</v>
          </cell>
          <cell r="C9200">
            <v>3.22</v>
          </cell>
        </row>
        <row r="9201">
          <cell r="A9201">
            <v>42880.679918981485</v>
          </cell>
          <cell r="B9201">
            <v>1.89</v>
          </cell>
          <cell r="C9201">
            <v>3.22</v>
          </cell>
        </row>
        <row r="9202">
          <cell r="A9202">
            <v>42880.680266203701</v>
          </cell>
          <cell r="B9202">
            <v>1.9</v>
          </cell>
          <cell r="C9202">
            <v>3.23</v>
          </cell>
        </row>
        <row r="9203">
          <cell r="A9203">
            <v>42880.680613425924</v>
          </cell>
          <cell r="B9203">
            <v>1.9</v>
          </cell>
          <cell r="C9203">
            <v>3.23</v>
          </cell>
        </row>
        <row r="9204">
          <cell r="A9204">
            <v>42880.680960648147</v>
          </cell>
          <cell r="B9204">
            <v>1.91</v>
          </cell>
          <cell r="C9204">
            <v>3.24</v>
          </cell>
        </row>
        <row r="9205">
          <cell r="A9205">
            <v>42880.681307870371</v>
          </cell>
          <cell r="B9205">
            <v>1.91</v>
          </cell>
          <cell r="C9205">
            <v>3.24</v>
          </cell>
        </row>
        <row r="9206">
          <cell r="A9206">
            <v>42880.681655092594</v>
          </cell>
          <cell r="B9206">
            <v>1.91</v>
          </cell>
          <cell r="C9206">
            <v>3.25</v>
          </cell>
        </row>
        <row r="9207">
          <cell r="A9207">
            <v>42880.682002314818</v>
          </cell>
          <cell r="B9207">
            <v>1.91</v>
          </cell>
          <cell r="C9207">
            <v>3.25</v>
          </cell>
        </row>
        <row r="9208">
          <cell r="A9208">
            <v>42880.682349537034</v>
          </cell>
          <cell r="B9208">
            <v>1.92</v>
          </cell>
          <cell r="C9208">
            <v>3.25</v>
          </cell>
        </row>
        <row r="9209">
          <cell r="A9209">
            <v>42880.682696759257</v>
          </cell>
          <cell r="B9209">
            <v>1.93</v>
          </cell>
          <cell r="C9209">
            <v>3.25</v>
          </cell>
        </row>
        <row r="9210">
          <cell r="A9210">
            <v>42880.68304398148</v>
          </cell>
          <cell r="B9210">
            <v>1.93</v>
          </cell>
          <cell r="C9210">
            <v>3.26</v>
          </cell>
        </row>
        <row r="9211">
          <cell r="A9211">
            <v>42880.683391203704</v>
          </cell>
          <cell r="B9211">
            <v>1.93</v>
          </cell>
          <cell r="C9211">
            <v>3.26</v>
          </cell>
        </row>
        <row r="9212">
          <cell r="A9212">
            <v>42880.683738425927</v>
          </cell>
          <cell r="B9212">
            <v>1.93</v>
          </cell>
          <cell r="C9212">
            <v>3.27</v>
          </cell>
        </row>
        <row r="9213">
          <cell r="A9213">
            <v>42880.68408564815</v>
          </cell>
          <cell r="B9213">
            <v>1.94</v>
          </cell>
          <cell r="C9213">
            <v>3.28</v>
          </cell>
        </row>
        <row r="9214">
          <cell r="A9214">
            <v>42880.684432870374</v>
          </cell>
          <cell r="B9214">
            <v>1.95</v>
          </cell>
          <cell r="C9214">
            <v>3.28</v>
          </cell>
        </row>
        <row r="9215">
          <cell r="A9215">
            <v>42880.68478009259</v>
          </cell>
          <cell r="B9215">
            <v>1.95</v>
          </cell>
          <cell r="C9215">
            <v>3.28</v>
          </cell>
        </row>
        <row r="9216">
          <cell r="A9216">
            <v>42880.685127314813</v>
          </cell>
          <cell r="B9216">
            <v>1.95</v>
          </cell>
          <cell r="C9216">
            <v>3.28</v>
          </cell>
        </row>
        <row r="9217">
          <cell r="A9217">
            <v>42880.685474537036</v>
          </cell>
          <cell r="B9217">
            <v>1.96</v>
          </cell>
          <cell r="C9217">
            <v>3.29</v>
          </cell>
        </row>
        <row r="9218">
          <cell r="A9218">
            <v>42880.68582175926</v>
          </cell>
          <cell r="B9218">
            <v>1.96</v>
          </cell>
          <cell r="C9218">
            <v>3.29</v>
          </cell>
        </row>
        <row r="9219">
          <cell r="A9219">
            <v>42880.686168981483</v>
          </cell>
          <cell r="B9219">
            <v>1.97</v>
          </cell>
          <cell r="C9219">
            <v>3.29</v>
          </cell>
        </row>
        <row r="9220">
          <cell r="A9220">
            <v>42880.686516203707</v>
          </cell>
          <cell r="B9220">
            <v>1.97</v>
          </cell>
          <cell r="C9220">
            <v>3.3</v>
          </cell>
        </row>
        <row r="9221">
          <cell r="A9221">
            <v>42880.686863425923</v>
          </cell>
          <cell r="B9221">
            <v>1.97</v>
          </cell>
          <cell r="C9221">
            <v>3.3</v>
          </cell>
        </row>
        <row r="9222">
          <cell r="A9222">
            <v>42880.687210648146</v>
          </cell>
          <cell r="B9222">
            <v>1.97</v>
          </cell>
          <cell r="C9222">
            <v>3.31</v>
          </cell>
        </row>
        <row r="9223">
          <cell r="A9223">
            <v>42880.687557870369</v>
          </cell>
          <cell r="B9223">
            <v>1.97</v>
          </cell>
          <cell r="C9223">
            <v>3.31</v>
          </cell>
        </row>
        <row r="9224">
          <cell r="A9224">
            <v>42880.687905092593</v>
          </cell>
          <cell r="B9224">
            <v>1.99</v>
          </cell>
          <cell r="C9224">
            <v>3.32</v>
          </cell>
        </row>
        <row r="9225">
          <cell r="A9225">
            <v>42880.688252314816</v>
          </cell>
          <cell r="B9225">
            <v>1.99</v>
          </cell>
          <cell r="C9225">
            <v>3.32</v>
          </cell>
        </row>
        <row r="9226">
          <cell r="A9226">
            <v>42880.688599537039</v>
          </cell>
          <cell r="B9226">
            <v>2</v>
          </cell>
          <cell r="C9226">
            <v>3.32</v>
          </cell>
        </row>
        <row r="9227">
          <cell r="A9227">
            <v>42880.688946759263</v>
          </cell>
          <cell r="B9227">
            <v>2</v>
          </cell>
          <cell r="C9227">
            <v>3.33</v>
          </cell>
        </row>
        <row r="9228">
          <cell r="A9228">
            <v>42880.689293981479</v>
          </cell>
          <cell r="B9228">
            <v>2</v>
          </cell>
          <cell r="C9228">
            <v>3.33</v>
          </cell>
        </row>
        <row r="9229">
          <cell r="A9229">
            <v>42880.689641203702</v>
          </cell>
          <cell r="B9229">
            <v>2</v>
          </cell>
          <cell r="C9229">
            <v>3.34</v>
          </cell>
        </row>
        <row r="9230">
          <cell r="A9230">
            <v>42880.689988425926</v>
          </cell>
          <cell r="B9230">
            <v>2.0099999999999998</v>
          </cell>
          <cell r="C9230">
            <v>3.34</v>
          </cell>
        </row>
        <row r="9231">
          <cell r="A9231">
            <v>42880.690335648149</v>
          </cell>
          <cell r="B9231">
            <v>2.02</v>
          </cell>
          <cell r="C9231">
            <v>3.35</v>
          </cell>
        </row>
        <row r="9232">
          <cell r="A9232">
            <v>42880.690682870372</v>
          </cell>
          <cell r="B9232">
            <v>2.02</v>
          </cell>
          <cell r="C9232">
            <v>3.35</v>
          </cell>
        </row>
        <row r="9233">
          <cell r="A9233">
            <v>42880.691030092596</v>
          </cell>
          <cell r="B9233">
            <v>2.02</v>
          </cell>
          <cell r="C9233">
            <v>3.36</v>
          </cell>
        </row>
        <row r="9234">
          <cell r="A9234">
            <v>42880.691388888888</v>
          </cell>
          <cell r="B9234">
            <v>2.0299999999999998</v>
          </cell>
          <cell r="C9234">
            <v>3.35</v>
          </cell>
        </row>
        <row r="9235">
          <cell r="A9235">
            <v>42880.691736111112</v>
          </cell>
          <cell r="B9235">
            <v>2.0299999999999998</v>
          </cell>
          <cell r="C9235">
            <v>3.36</v>
          </cell>
        </row>
        <row r="9236">
          <cell r="A9236">
            <v>42880.692083333335</v>
          </cell>
          <cell r="B9236">
            <v>2.0299999999999998</v>
          </cell>
          <cell r="C9236">
            <v>3.37</v>
          </cell>
        </row>
        <row r="9237">
          <cell r="A9237">
            <v>42880.692430555559</v>
          </cell>
          <cell r="B9237">
            <v>2.0299999999999998</v>
          </cell>
          <cell r="C9237">
            <v>3.37</v>
          </cell>
        </row>
        <row r="9238">
          <cell r="A9238">
            <v>42880.692777777775</v>
          </cell>
          <cell r="B9238">
            <v>2.04</v>
          </cell>
          <cell r="C9238">
            <v>3.38</v>
          </cell>
        </row>
        <row r="9239">
          <cell r="A9239">
            <v>42880.693124999998</v>
          </cell>
          <cell r="B9239">
            <v>2.0499999999999998</v>
          </cell>
          <cell r="C9239">
            <v>3.38</v>
          </cell>
        </row>
        <row r="9240">
          <cell r="A9240">
            <v>42880.693472222221</v>
          </cell>
          <cell r="B9240">
            <v>2.06</v>
          </cell>
          <cell r="C9240">
            <v>3.38</v>
          </cell>
        </row>
        <row r="9241">
          <cell r="A9241">
            <v>42880.693819444445</v>
          </cell>
          <cell r="B9241">
            <v>2.0499999999999998</v>
          </cell>
          <cell r="C9241">
            <v>3.38</v>
          </cell>
        </row>
        <row r="9242">
          <cell r="A9242">
            <v>42880.694166666668</v>
          </cell>
          <cell r="B9242">
            <v>2.06</v>
          </cell>
          <cell r="C9242">
            <v>3.39</v>
          </cell>
        </row>
        <row r="9243">
          <cell r="A9243">
            <v>42880.694513888891</v>
          </cell>
          <cell r="B9243">
            <v>2.0699999999999998</v>
          </cell>
          <cell r="C9243">
            <v>3.4</v>
          </cell>
        </row>
        <row r="9244">
          <cell r="A9244">
            <v>42880.694861111115</v>
          </cell>
          <cell r="B9244">
            <v>2.0699999999999998</v>
          </cell>
          <cell r="C9244">
            <v>3.4</v>
          </cell>
        </row>
        <row r="9245">
          <cell r="A9245">
            <v>42880.695208333331</v>
          </cell>
          <cell r="B9245">
            <v>2.0699999999999998</v>
          </cell>
          <cell r="C9245">
            <v>3.4</v>
          </cell>
        </row>
        <row r="9246">
          <cell r="A9246">
            <v>42880.695555555554</v>
          </cell>
          <cell r="B9246">
            <v>2.08</v>
          </cell>
          <cell r="C9246">
            <v>3.41</v>
          </cell>
        </row>
        <row r="9247">
          <cell r="A9247">
            <v>42880.695902777778</v>
          </cell>
          <cell r="B9247">
            <v>2.08</v>
          </cell>
          <cell r="C9247">
            <v>3.41</v>
          </cell>
        </row>
        <row r="9248">
          <cell r="A9248">
            <v>42880.696250000001</v>
          </cell>
          <cell r="B9248">
            <v>2.09</v>
          </cell>
          <cell r="C9248">
            <v>3.41</v>
          </cell>
        </row>
        <row r="9249">
          <cell r="A9249">
            <v>42880.696597222224</v>
          </cell>
          <cell r="B9249">
            <v>2.09</v>
          </cell>
          <cell r="C9249">
            <v>3.42</v>
          </cell>
        </row>
        <row r="9250">
          <cell r="A9250">
            <v>42880.696944444448</v>
          </cell>
          <cell r="B9250">
            <v>2.1</v>
          </cell>
          <cell r="C9250">
            <v>3.42</v>
          </cell>
        </row>
        <row r="9251">
          <cell r="A9251">
            <v>42880.697291666664</v>
          </cell>
          <cell r="B9251">
            <v>2.1</v>
          </cell>
          <cell r="C9251">
            <v>3.42</v>
          </cell>
        </row>
        <row r="9252">
          <cell r="A9252">
            <v>42880.697638888887</v>
          </cell>
          <cell r="B9252">
            <v>2.1</v>
          </cell>
          <cell r="C9252">
            <v>3.44</v>
          </cell>
        </row>
        <row r="9253">
          <cell r="A9253">
            <v>42880.69798611111</v>
          </cell>
          <cell r="B9253">
            <v>2.1</v>
          </cell>
          <cell r="C9253">
            <v>3.44</v>
          </cell>
        </row>
        <row r="9254">
          <cell r="A9254">
            <v>42880.698333333334</v>
          </cell>
          <cell r="B9254">
            <v>2.11</v>
          </cell>
          <cell r="C9254">
            <v>3.45</v>
          </cell>
        </row>
        <row r="9255">
          <cell r="A9255">
            <v>42880.698680555557</v>
          </cell>
          <cell r="B9255">
            <v>2.12</v>
          </cell>
          <cell r="C9255">
            <v>3.45</v>
          </cell>
        </row>
        <row r="9256">
          <cell r="A9256">
            <v>42880.69902777778</v>
          </cell>
          <cell r="B9256">
            <v>2.12</v>
          </cell>
          <cell r="C9256">
            <v>3.44</v>
          </cell>
        </row>
        <row r="9257">
          <cell r="A9257">
            <v>42880.699374999997</v>
          </cell>
          <cell r="B9257">
            <v>2.13</v>
          </cell>
          <cell r="C9257">
            <v>3.45</v>
          </cell>
        </row>
        <row r="9258">
          <cell r="A9258">
            <v>42880.69972222222</v>
          </cell>
          <cell r="B9258">
            <v>2.13</v>
          </cell>
          <cell r="C9258">
            <v>3.45</v>
          </cell>
        </row>
        <row r="9259">
          <cell r="A9259">
            <v>42880.700069444443</v>
          </cell>
          <cell r="B9259">
            <v>2.14</v>
          </cell>
          <cell r="C9259">
            <v>3.46</v>
          </cell>
        </row>
        <row r="9260">
          <cell r="A9260">
            <v>42880.700416666667</v>
          </cell>
          <cell r="B9260">
            <v>2.13</v>
          </cell>
          <cell r="C9260">
            <v>3.47</v>
          </cell>
        </row>
        <row r="9261">
          <cell r="A9261">
            <v>42880.70076388889</v>
          </cell>
          <cell r="B9261">
            <v>2.13</v>
          </cell>
          <cell r="C9261">
            <v>3.47</v>
          </cell>
        </row>
        <row r="9262">
          <cell r="A9262">
            <v>42880.701111111113</v>
          </cell>
          <cell r="B9262">
            <v>2.14</v>
          </cell>
          <cell r="C9262">
            <v>3.48</v>
          </cell>
        </row>
        <row r="9263">
          <cell r="A9263">
            <v>42880.701458333337</v>
          </cell>
          <cell r="B9263">
            <v>2.15</v>
          </cell>
          <cell r="C9263">
            <v>3.48</v>
          </cell>
        </row>
        <row r="9264">
          <cell r="A9264">
            <v>42880.701805555553</v>
          </cell>
          <cell r="B9264">
            <v>2.15</v>
          </cell>
          <cell r="C9264">
            <v>3.48</v>
          </cell>
        </row>
        <row r="9265">
          <cell r="A9265">
            <v>42880.702152777776</v>
          </cell>
          <cell r="B9265">
            <v>2.16</v>
          </cell>
          <cell r="C9265">
            <v>3.48</v>
          </cell>
        </row>
        <row r="9266">
          <cell r="A9266">
            <v>42880.702499999999</v>
          </cell>
          <cell r="B9266">
            <v>2.16</v>
          </cell>
          <cell r="C9266">
            <v>3.5</v>
          </cell>
        </row>
        <row r="9267">
          <cell r="A9267">
            <v>42880.702847222223</v>
          </cell>
          <cell r="B9267">
            <v>2.17</v>
          </cell>
          <cell r="C9267">
            <v>3.49</v>
          </cell>
        </row>
        <row r="9268">
          <cell r="A9268">
            <v>42880.703194444446</v>
          </cell>
          <cell r="B9268">
            <v>2.17</v>
          </cell>
          <cell r="C9268">
            <v>3.51</v>
          </cell>
        </row>
        <row r="9269">
          <cell r="A9269">
            <v>42880.703541666669</v>
          </cell>
          <cell r="B9269">
            <v>2.1800000000000002</v>
          </cell>
          <cell r="C9269">
            <v>3.51</v>
          </cell>
        </row>
        <row r="9270">
          <cell r="A9270">
            <v>42880.703888888886</v>
          </cell>
          <cell r="B9270">
            <v>2.1800000000000002</v>
          </cell>
          <cell r="C9270">
            <v>3.51</v>
          </cell>
        </row>
        <row r="9271">
          <cell r="A9271">
            <v>42880.704236111109</v>
          </cell>
          <cell r="B9271">
            <v>2.19</v>
          </cell>
          <cell r="C9271">
            <v>3.52</v>
          </cell>
        </row>
        <row r="9272">
          <cell r="A9272">
            <v>42880.704583333332</v>
          </cell>
          <cell r="B9272">
            <v>2.19</v>
          </cell>
          <cell r="C9272">
            <v>3.52</v>
          </cell>
        </row>
        <row r="9273">
          <cell r="A9273">
            <v>42880.704930555556</v>
          </cell>
          <cell r="B9273">
            <v>2.19</v>
          </cell>
          <cell r="C9273">
            <v>3.52</v>
          </cell>
        </row>
        <row r="9274">
          <cell r="A9274">
            <v>42880.705277777779</v>
          </cell>
          <cell r="B9274">
            <v>2.2000000000000002</v>
          </cell>
          <cell r="C9274">
            <v>3.53</v>
          </cell>
        </row>
        <row r="9275">
          <cell r="A9275">
            <v>42880.705625000002</v>
          </cell>
          <cell r="B9275">
            <v>2.2000000000000002</v>
          </cell>
          <cell r="C9275">
            <v>3.54</v>
          </cell>
        </row>
        <row r="9276">
          <cell r="A9276">
            <v>42880.705972222226</v>
          </cell>
          <cell r="B9276">
            <v>2.21</v>
          </cell>
          <cell r="C9276">
            <v>3.54</v>
          </cell>
        </row>
        <row r="9277">
          <cell r="A9277">
            <v>42880.706319444442</v>
          </cell>
          <cell r="B9277">
            <v>2.21</v>
          </cell>
          <cell r="C9277">
            <v>3.54</v>
          </cell>
        </row>
        <row r="9278">
          <cell r="A9278">
            <v>42880.706666666665</v>
          </cell>
          <cell r="B9278">
            <v>2.2200000000000002</v>
          </cell>
          <cell r="C9278">
            <v>3.55</v>
          </cell>
        </row>
        <row r="9279">
          <cell r="A9279">
            <v>42880.707013888888</v>
          </cell>
          <cell r="B9279">
            <v>2.23</v>
          </cell>
          <cell r="C9279">
            <v>3.55</v>
          </cell>
        </row>
        <row r="9280">
          <cell r="A9280">
            <v>42880.707361111112</v>
          </cell>
          <cell r="B9280">
            <v>2.23</v>
          </cell>
          <cell r="C9280">
            <v>3.55</v>
          </cell>
        </row>
        <row r="9281">
          <cell r="A9281">
            <v>42880.707708333335</v>
          </cell>
          <cell r="B9281">
            <v>2.23</v>
          </cell>
          <cell r="C9281">
            <v>3.55</v>
          </cell>
        </row>
        <row r="9282">
          <cell r="A9282">
            <v>42880.708055555559</v>
          </cell>
          <cell r="B9282">
            <v>2.23</v>
          </cell>
          <cell r="C9282">
            <v>3.56</v>
          </cell>
        </row>
        <row r="9283">
          <cell r="A9283">
            <v>42880.708402777775</v>
          </cell>
          <cell r="B9283">
            <v>2.2400000000000002</v>
          </cell>
          <cell r="C9283">
            <v>3.57</v>
          </cell>
        </row>
        <row r="9284">
          <cell r="A9284">
            <v>42880.708749999998</v>
          </cell>
          <cell r="B9284">
            <v>2.23</v>
          </cell>
          <cell r="C9284">
            <v>3.57</v>
          </cell>
        </row>
        <row r="9285">
          <cell r="A9285">
            <v>42880.709097222221</v>
          </cell>
          <cell r="B9285">
            <v>2.25</v>
          </cell>
          <cell r="C9285">
            <v>3.58</v>
          </cell>
        </row>
        <row r="9286">
          <cell r="A9286">
            <v>42880.709444444445</v>
          </cell>
          <cell r="B9286">
            <v>2.25</v>
          </cell>
          <cell r="C9286">
            <v>3.58</v>
          </cell>
        </row>
        <row r="9287">
          <cell r="A9287">
            <v>42880.709791666668</v>
          </cell>
          <cell r="B9287">
            <v>2.2599999999999998</v>
          </cell>
          <cell r="C9287">
            <v>3.58</v>
          </cell>
        </row>
        <row r="9288">
          <cell r="A9288">
            <v>42880.710138888891</v>
          </cell>
          <cell r="B9288">
            <v>2.2599999999999998</v>
          </cell>
          <cell r="C9288">
            <v>3.58</v>
          </cell>
        </row>
        <row r="9289">
          <cell r="A9289">
            <v>42880.710486111115</v>
          </cell>
          <cell r="B9289">
            <v>2.2599999999999998</v>
          </cell>
          <cell r="C9289">
            <v>3.58</v>
          </cell>
        </row>
        <row r="9290">
          <cell r="A9290">
            <v>42880.710833333331</v>
          </cell>
          <cell r="B9290">
            <v>2.2599999999999998</v>
          </cell>
          <cell r="C9290">
            <v>3.59</v>
          </cell>
        </row>
        <row r="9291">
          <cell r="A9291">
            <v>42880.711180555554</v>
          </cell>
          <cell r="B9291">
            <v>2.2599999999999998</v>
          </cell>
          <cell r="C9291">
            <v>3.58</v>
          </cell>
        </row>
        <row r="9292">
          <cell r="A9292">
            <v>42880.711527777778</v>
          </cell>
          <cell r="B9292">
            <v>2.2799999999999998</v>
          </cell>
          <cell r="C9292">
            <v>3.58</v>
          </cell>
        </row>
        <row r="9293">
          <cell r="A9293">
            <v>42880.711875000001</v>
          </cell>
          <cell r="B9293">
            <v>2.29</v>
          </cell>
          <cell r="C9293">
            <v>3.58</v>
          </cell>
        </row>
        <row r="9294">
          <cell r="A9294">
            <v>42880.712222222224</v>
          </cell>
          <cell r="B9294">
            <v>2.29</v>
          </cell>
          <cell r="C9294">
            <v>3.59</v>
          </cell>
        </row>
        <row r="9295">
          <cell r="A9295">
            <v>42880.712569444448</v>
          </cell>
          <cell r="B9295">
            <v>2.29</v>
          </cell>
          <cell r="C9295">
            <v>3.58</v>
          </cell>
        </row>
        <row r="9296">
          <cell r="A9296">
            <v>42880.712916666664</v>
          </cell>
          <cell r="B9296">
            <v>2.2999999999999998</v>
          </cell>
          <cell r="C9296">
            <v>3.59</v>
          </cell>
        </row>
        <row r="9297">
          <cell r="A9297">
            <v>42880.713263888887</v>
          </cell>
          <cell r="B9297">
            <v>2.2999999999999998</v>
          </cell>
          <cell r="C9297">
            <v>3.59</v>
          </cell>
        </row>
        <row r="9298">
          <cell r="A9298">
            <v>42880.71361111111</v>
          </cell>
          <cell r="B9298">
            <v>2.31</v>
          </cell>
          <cell r="C9298">
            <v>3.59</v>
          </cell>
        </row>
        <row r="9299">
          <cell r="A9299">
            <v>42880.713958333334</v>
          </cell>
          <cell r="B9299">
            <v>2.31</v>
          </cell>
          <cell r="C9299">
            <v>3.59</v>
          </cell>
        </row>
        <row r="9300">
          <cell r="A9300">
            <v>42880.714305555557</v>
          </cell>
          <cell r="B9300">
            <v>2.3199999999999998</v>
          </cell>
          <cell r="C9300">
            <v>3.6</v>
          </cell>
        </row>
        <row r="9301">
          <cell r="A9301">
            <v>42880.71465277778</v>
          </cell>
          <cell r="B9301">
            <v>2.3199999999999998</v>
          </cell>
          <cell r="C9301">
            <v>3.6</v>
          </cell>
        </row>
        <row r="9302">
          <cell r="A9302">
            <v>42880.715011574073</v>
          </cell>
          <cell r="B9302">
            <v>2.3199999999999998</v>
          </cell>
          <cell r="C9302">
            <v>3.59</v>
          </cell>
        </row>
        <row r="9303">
          <cell r="A9303">
            <v>42880.715358796297</v>
          </cell>
          <cell r="B9303">
            <v>2.33</v>
          </cell>
          <cell r="C9303">
            <v>3.6</v>
          </cell>
        </row>
        <row r="9304">
          <cell r="A9304">
            <v>42880.71570601852</v>
          </cell>
          <cell r="B9304">
            <v>2.34</v>
          </cell>
          <cell r="C9304">
            <v>3.59</v>
          </cell>
        </row>
        <row r="9305">
          <cell r="A9305">
            <v>42880.716053240743</v>
          </cell>
          <cell r="B9305">
            <v>2.34</v>
          </cell>
          <cell r="C9305">
            <v>3.59</v>
          </cell>
        </row>
        <row r="9306">
          <cell r="A9306">
            <v>42880.716400462959</v>
          </cell>
          <cell r="B9306">
            <v>2.35</v>
          </cell>
          <cell r="C9306">
            <v>3.59</v>
          </cell>
        </row>
        <row r="9307">
          <cell r="A9307">
            <v>42880.716747685183</v>
          </cell>
          <cell r="B9307">
            <v>2.35</v>
          </cell>
          <cell r="C9307">
            <v>3.59</v>
          </cell>
        </row>
        <row r="9308">
          <cell r="A9308">
            <v>42880.717094907406</v>
          </cell>
          <cell r="B9308">
            <v>2.36</v>
          </cell>
          <cell r="C9308">
            <v>3.6</v>
          </cell>
        </row>
        <row r="9309">
          <cell r="A9309">
            <v>42880.717442129629</v>
          </cell>
          <cell r="B9309">
            <v>2.35</v>
          </cell>
          <cell r="C9309">
            <v>3.59</v>
          </cell>
        </row>
        <row r="9310">
          <cell r="A9310">
            <v>42880.717789351853</v>
          </cell>
          <cell r="B9310">
            <v>2.36</v>
          </cell>
          <cell r="C9310">
            <v>3.59</v>
          </cell>
        </row>
        <row r="9311">
          <cell r="A9311">
            <v>42880.718136574076</v>
          </cell>
          <cell r="B9311">
            <v>2.36</v>
          </cell>
          <cell r="C9311">
            <v>3.58</v>
          </cell>
        </row>
        <row r="9312">
          <cell r="A9312">
            <v>42880.7184837963</v>
          </cell>
          <cell r="B9312">
            <v>2.37</v>
          </cell>
          <cell r="C9312">
            <v>3.59</v>
          </cell>
        </row>
        <row r="9313">
          <cell r="A9313">
            <v>42880.718831018516</v>
          </cell>
          <cell r="B9313">
            <v>2.37</v>
          </cell>
          <cell r="C9313">
            <v>3.59</v>
          </cell>
        </row>
        <row r="9314">
          <cell r="A9314">
            <v>42880.719178240739</v>
          </cell>
          <cell r="B9314">
            <v>2.38</v>
          </cell>
          <cell r="C9314">
            <v>3.59</v>
          </cell>
        </row>
        <row r="9315">
          <cell r="A9315">
            <v>42880.719525462962</v>
          </cell>
          <cell r="B9315">
            <v>2.39</v>
          </cell>
          <cell r="C9315">
            <v>3.59</v>
          </cell>
        </row>
        <row r="9316">
          <cell r="A9316">
            <v>42880.719872685186</v>
          </cell>
          <cell r="B9316">
            <v>2.39</v>
          </cell>
          <cell r="C9316">
            <v>3.59</v>
          </cell>
        </row>
        <row r="9317">
          <cell r="A9317">
            <v>42880.720219907409</v>
          </cell>
          <cell r="B9317">
            <v>2.39</v>
          </cell>
          <cell r="C9317">
            <v>3.59</v>
          </cell>
        </row>
        <row r="9318">
          <cell r="A9318">
            <v>42880.720567129632</v>
          </cell>
          <cell r="B9318">
            <v>2.4</v>
          </cell>
          <cell r="C9318">
            <v>3.59</v>
          </cell>
        </row>
        <row r="9319">
          <cell r="A9319">
            <v>42880.720914351848</v>
          </cell>
          <cell r="B9319">
            <v>2.4</v>
          </cell>
          <cell r="C9319">
            <v>3.59</v>
          </cell>
        </row>
        <row r="9320">
          <cell r="A9320">
            <v>42880.721261574072</v>
          </cell>
          <cell r="B9320">
            <v>2.41</v>
          </cell>
          <cell r="C9320">
            <v>3.59</v>
          </cell>
        </row>
        <row r="9321">
          <cell r="A9321">
            <v>42880.721608796295</v>
          </cell>
          <cell r="B9321">
            <v>2.41</v>
          </cell>
          <cell r="C9321">
            <v>3.59</v>
          </cell>
        </row>
        <row r="9322">
          <cell r="A9322">
            <v>42880.721956018519</v>
          </cell>
          <cell r="B9322">
            <v>2.42</v>
          </cell>
          <cell r="C9322">
            <v>3.59</v>
          </cell>
        </row>
        <row r="9323">
          <cell r="A9323">
            <v>42880.722303240742</v>
          </cell>
          <cell r="B9323">
            <v>2.42</v>
          </cell>
          <cell r="C9323">
            <v>3.59</v>
          </cell>
        </row>
        <row r="9324">
          <cell r="A9324">
            <v>42880.722650462965</v>
          </cell>
          <cell r="B9324">
            <v>2.42</v>
          </cell>
          <cell r="C9324">
            <v>3.6</v>
          </cell>
        </row>
        <row r="9325">
          <cell r="A9325">
            <v>42880.722997685189</v>
          </cell>
          <cell r="B9325">
            <v>2.42</v>
          </cell>
          <cell r="C9325">
            <v>3.6</v>
          </cell>
        </row>
        <row r="9326">
          <cell r="A9326">
            <v>42880.723344907405</v>
          </cell>
          <cell r="B9326">
            <v>2.4300000000000002</v>
          </cell>
          <cell r="C9326">
            <v>3.61</v>
          </cell>
        </row>
        <row r="9327">
          <cell r="A9327">
            <v>42880.723692129628</v>
          </cell>
          <cell r="B9327">
            <v>2.4300000000000002</v>
          </cell>
          <cell r="C9327">
            <v>3.6</v>
          </cell>
        </row>
        <row r="9328">
          <cell r="A9328">
            <v>42880.724039351851</v>
          </cell>
          <cell r="B9328">
            <v>2.44</v>
          </cell>
          <cell r="C9328">
            <v>3.61</v>
          </cell>
        </row>
        <row r="9329">
          <cell r="A9329">
            <v>42880.724386574075</v>
          </cell>
          <cell r="B9329">
            <v>2.4500000000000002</v>
          </cell>
          <cell r="C9329">
            <v>3.61</v>
          </cell>
        </row>
        <row r="9330">
          <cell r="A9330">
            <v>42880.724733796298</v>
          </cell>
          <cell r="B9330">
            <v>2.4500000000000002</v>
          </cell>
          <cell r="C9330">
            <v>3.61</v>
          </cell>
        </row>
        <row r="9331">
          <cell r="A9331">
            <v>42880.725081018521</v>
          </cell>
          <cell r="B9331">
            <v>2.4500000000000002</v>
          </cell>
          <cell r="C9331">
            <v>3.61</v>
          </cell>
        </row>
        <row r="9332">
          <cell r="A9332">
            <v>42880.725428240738</v>
          </cell>
          <cell r="B9332">
            <v>2.4500000000000002</v>
          </cell>
          <cell r="C9332">
            <v>3.61</v>
          </cell>
        </row>
        <row r="9333">
          <cell r="A9333">
            <v>42880.725775462961</v>
          </cell>
          <cell r="B9333">
            <v>2.4500000000000002</v>
          </cell>
          <cell r="C9333">
            <v>3.61</v>
          </cell>
        </row>
        <row r="9334">
          <cell r="A9334">
            <v>42880.726122685184</v>
          </cell>
          <cell r="B9334">
            <v>2.4700000000000002</v>
          </cell>
          <cell r="C9334">
            <v>3.62</v>
          </cell>
        </row>
        <row r="9335">
          <cell r="A9335">
            <v>42880.726469907408</v>
          </cell>
          <cell r="B9335">
            <v>2.4700000000000002</v>
          </cell>
          <cell r="C9335">
            <v>3.62</v>
          </cell>
        </row>
        <row r="9336">
          <cell r="A9336">
            <v>42880.726817129631</v>
          </cell>
          <cell r="B9336">
            <v>2.48</v>
          </cell>
          <cell r="C9336">
            <v>3.62</v>
          </cell>
        </row>
        <row r="9337">
          <cell r="A9337">
            <v>42880.727164351854</v>
          </cell>
          <cell r="B9337">
            <v>2.48</v>
          </cell>
          <cell r="C9337">
            <v>3.62</v>
          </cell>
        </row>
        <row r="9338">
          <cell r="A9338">
            <v>42880.727511574078</v>
          </cell>
          <cell r="B9338">
            <v>2.4900000000000002</v>
          </cell>
          <cell r="C9338">
            <v>3.63</v>
          </cell>
        </row>
        <row r="9339">
          <cell r="A9339">
            <v>42880.727858796294</v>
          </cell>
          <cell r="B9339">
            <v>2.4900000000000002</v>
          </cell>
          <cell r="C9339">
            <v>3.64</v>
          </cell>
        </row>
        <row r="9340">
          <cell r="A9340">
            <v>42880.728206018517</v>
          </cell>
          <cell r="B9340">
            <v>2.4900000000000002</v>
          </cell>
          <cell r="C9340">
            <v>3.64</v>
          </cell>
        </row>
        <row r="9341">
          <cell r="A9341">
            <v>42880.72855324074</v>
          </cell>
          <cell r="B9341">
            <v>2.4900000000000002</v>
          </cell>
          <cell r="C9341">
            <v>3.64</v>
          </cell>
        </row>
        <row r="9342">
          <cell r="A9342">
            <v>42880.728900462964</v>
          </cell>
          <cell r="B9342">
            <v>2.4900000000000002</v>
          </cell>
          <cell r="C9342">
            <v>3.64</v>
          </cell>
        </row>
        <row r="9343">
          <cell r="A9343">
            <v>42880.729247685187</v>
          </cell>
          <cell r="B9343">
            <v>2.5</v>
          </cell>
          <cell r="C9343">
            <v>3.65</v>
          </cell>
        </row>
        <row r="9344">
          <cell r="A9344">
            <v>42880.729594907411</v>
          </cell>
          <cell r="B9344">
            <v>2.5</v>
          </cell>
          <cell r="C9344">
            <v>3.65</v>
          </cell>
        </row>
        <row r="9345">
          <cell r="A9345">
            <v>42880.729942129627</v>
          </cell>
          <cell r="B9345">
            <v>2.5099999999999998</v>
          </cell>
          <cell r="C9345">
            <v>3.65</v>
          </cell>
        </row>
        <row r="9346">
          <cell r="A9346">
            <v>42880.73028935185</v>
          </cell>
          <cell r="B9346">
            <v>2.5099999999999998</v>
          </cell>
          <cell r="C9346">
            <v>3.66</v>
          </cell>
        </row>
        <row r="9347">
          <cell r="A9347">
            <v>42880.730636574073</v>
          </cell>
          <cell r="B9347">
            <v>2.52</v>
          </cell>
          <cell r="C9347">
            <v>3.66</v>
          </cell>
        </row>
        <row r="9348">
          <cell r="A9348">
            <v>42880.730983796297</v>
          </cell>
          <cell r="B9348">
            <v>2.52</v>
          </cell>
          <cell r="C9348">
            <v>3.66</v>
          </cell>
        </row>
        <row r="9349">
          <cell r="A9349">
            <v>42880.73133101852</v>
          </cell>
          <cell r="B9349">
            <v>2.52</v>
          </cell>
          <cell r="C9349">
            <v>3.67</v>
          </cell>
        </row>
        <row r="9350">
          <cell r="A9350">
            <v>42880.731678240743</v>
          </cell>
          <cell r="B9350">
            <v>2.5299999999999998</v>
          </cell>
          <cell r="C9350">
            <v>3.67</v>
          </cell>
        </row>
        <row r="9351">
          <cell r="A9351">
            <v>42880.732025462959</v>
          </cell>
          <cell r="B9351">
            <v>2.5299999999999998</v>
          </cell>
          <cell r="C9351">
            <v>3.68</v>
          </cell>
        </row>
        <row r="9352">
          <cell r="A9352">
            <v>42880.732372685183</v>
          </cell>
          <cell r="B9352">
            <v>2.54</v>
          </cell>
          <cell r="C9352">
            <v>3.67</v>
          </cell>
        </row>
        <row r="9353">
          <cell r="A9353">
            <v>42880.732719907406</v>
          </cell>
          <cell r="B9353">
            <v>2.5499999999999998</v>
          </cell>
          <cell r="C9353">
            <v>3.68</v>
          </cell>
        </row>
        <row r="9354">
          <cell r="A9354">
            <v>42880.733067129629</v>
          </cell>
          <cell r="B9354">
            <v>2.5499999999999998</v>
          </cell>
          <cell r="C9354">
            <v>3.68</v>
          </cell>
        </row>
        <row r="9355">
          <cell r="A9355">
            <v>42880.733414351853</v>
          </cell>
          <cell r="B9355">
            <v>2.5499999999999998</v>
          </cell>
          <cell r="C9355">
            <v>3.69</v>
          </cell>
        </row>
        <row r="9356">
          <cell r="A9356">
            <v>42880.733761574076</v>
          </cell>
          <cell r="B9356">
            <v>2.56</v>
          </cell>
          <cell r="C9356">
            <v>3.7</v>
          </cell>
        </row>
        <row r="9357">
          <cell r="A9357">
            <v>42880.7341087963</v>
          </cell>
          <cell r="B9357">
            <v>2.56</v>
          </cell>
          <cell r="C9357">
            <v>3.7</v>
          </cell>
        </row>
        <row r="9358">
          <cell r="A9358">
            <v>42880.734456018516</v>
          </cell>
          <cell r="B9358">
            <v>2.56</v>
          </cell>
          <cell r="C9358">
            <v>3.71</v>
          </cell>
        </row>
        <row r="9359">
          <cell r="A9359">
            <v>42880.734803240739</v>
          </cell>
          <cell r="B9359">
            <v>2.56</v>
          </cell>
          <cell r="C9359">
            <v>3.71</v>
          </cell>
        </row>
        <row r="9360">
          <cell r="A9360">
            <v>42880.735150462962</v>
          </cell>
          <cell r="B9360">
            <v>2.57</v>
          </cell>
          <cell r="C9360">
            <v>3.71</v>
          </cell>
        </row>
        <row r="9361">
          <cell r="A9361">
            <v>42880.735497685186</v>
          </cell>
          <cell r="B9361">
            <v>2.58</v>
          </cell>
          <cell r="C9361">
            <v>3.71</v>
          </cell>
        </row>
        <row r="9362">
          <cell r="A9362">
            <v>42880.735844907409</v>
          </cell>
          <cell r="B9362">
            <v>2.58</v>
          </cell>
          <cell r="C9362">
            <v>3.72</v>
          </cell>
        </row>
        <row r="9363">
          <cell r="A9363">
            <v>42880.736192129632</v>
          </cell>
          <cell r="B9363">
            <v>2.59</v>
          </cell>
          <cell r="C9363">
            <v>3.72</v>
          </cell>
        </row>
        <row r="9364">
          <cell r="A9364">
            <v>42880.736539351848</v>
          </cell>
          <cell r="B9364">
            <v>2.59</v>
          </cell>
          <cell r="C9364">
            <v>3.73</v>
          </cell>
        </row>
        <row r="9365">
          <cell r="A9365">
            <v>42880.736886574072</v>
          </cell>
          <cell r="B9365">
            <v>2.59</v>
          </cell>
          <cell r="C9365">
            <v>3.74</v>
          </cell>
        </row>
        <row r="9366">
          <cell r="A9366">
            <v>42880.737233796295</v>
          </cell>
          <cell r="B9366">
            <v>2.6</v>
          </cell>
          <cell r="C9366">
            <v>3.74</v>
          </cell>
        </row>
        <row r="9367">
          <cell r="A9367">
            <v>42880.737581018519</v>
          </cell>
          <cell r="B9367">
            <v>2.59</v>
          </cell>
          <cell r="C9367">
            <v>3.74</v>
          </cell>
        </row>
        <row r="9368">
          <cell r="A9368">
            <v>42880.737928240742</v>
          </cell>
          <cell r="B9368">
            <v>2.61</v>
          </cell>
          <cell r="C9368">
            <v>3.74</v>
          </cell>
        </row>
        <row r="9369">
          <cell r="A9369">
            <v>42880.738275462965</v>
          </cell>
          <cell r="B9369">
            <v>2.61</v>
          </cell>
          <cell r="C9369">
            <v>3.75</v>
          </cell>
        </row>
        <row r="9370">
          <cell r="A9370">
            <v>42880.738634259258</v>
          </cell>
          <cell r="B9370">
            <v>2.62</v>
          </cell>
          <cell r="C9370">
            <v>3.75</v>
          </cell>
        </row>
        <row r="9371">
          <cell r="A9371">
            <v>42880.738981481481</v>
          </cell>
          <cell r="B9371">
            <v>2.62</v>
          </cell>
          <cell r="C9371">
            <v>3.76</v>
          </cell>
        </row>
        <row r="9372">
          <cell r="A9372">
            <v>42880.739328703705</v>
          </cell>
          <cell r="B9372">
            <v>2.62</v>
          </cell>
          <cell r="C9372">
            <v>3.76</v>
          </cell>
        </row>
        <row r="9373">
          <cell r="A9373">
            <v>42880.739675925928</v>
          </cell>
          <cell r="B9373">
            <v>2.63</v>
          </cell>
          <cell r="C9373">
            <v>3.77</v>
          </cell>
        </row>
        <row r="9374">
          <cell r="A9374">
            <v>42880.740023148152</v>
          </cell>
          <cell r="B9374">
            <v>2.63</v>
          </cell>
          <cell r="C9374">
            <v>3.77</v>
          </cell>
        </row>
        <row r="9375">
          <cell r="A9375">
            <v>42880.740370370368</v>
          </cell>
          <cell r="B9375">
            <v>2.64</v>
          </cell>
          <cell r="C9375">
            <v>3.77</v>
          </cell>
        </row>
        <row r="9376">
          <cell r="A9376">
            <v>42880.740717592591</v>
          </cell>
          <cell r="B9376">
            <v>2.65</v>
          </cell>
          <cell r="C9376">
            <v>3.78</v>
          </cell>
        </row>
        <row r="9377">
          <cell r="A9377">
            <v>42880.741064814814</v>
          </cell>
          <cell r="B9377">
            <v>2.65</v>
          </cell>
          <cell r="C9377">
            <v>3.78</v>
          </cell>
        </row>
        <row r="9378">
          <cell r="A9378">
            <v>42880.741412037038</v>
          </cell>
          <cell r="B9378">
            <v>2.65</v>
          </cell>
          <cell r="C9378">
            <v>3.78</v>
          </cell>
        </row>
        <row r="9379">
          <cell r="A9379">
            <v>42880.741759259261</v>
          </cell>
          <cell r="B9379">
            <v>2.66</v>
          </cell>
          <cell r="C9379">
            <v>3.79</v>
          </cell>
        </row>
        <row r="9380">
          <cell r="A9380">
            <v>42880.742106481484</v>
          </cell>
          <cell r="B9380">
            <v>2.66</v>
          </cell>
          <cell r="C9380">
            <v>3.8</v>
          </cell>
        </row>
        <row r="9381">
          <cell r="A9381">
            <v>42880.7424537037</v>
          </cell>
          <cell r="B9381">
            <v>2.67</v>
          </cell>
          <cell r="C9381">
            <v>3.8</v>
          </cell>
        </row>
        <row r="9382">
          <cell r="A9382">
            <v>42880.742800925924</v>
          </cell>
          <cell r="B9382">
            <v>2.67</v>
          </cell>
          <cell r="C9382">
            <v>3.81</v>
          </cell>
        </row>
        <row r="9383">
          <cell r="A9383">
            <v>42880.743148148147</v>
          </cell>
          <cell r="B9383">
            <v>2.67</v>
          </cell>
          <cell r="C9383">
            <v>3.81</v>
          </cell>
        </row>
        <row r="9384">
          <cell r="A9384">
            <v>42880.743495370371</v>
          </cell>
          <cell r="B9384">
            <v>2.68</v>
          </cell>
          <cell r="C9384">
            <v>3.81</v>
          </cell>
        </row>
        <row r="9385">
          <cell r="A9385">
            <v>42880.743842592594</v>
          </cell>
          <cell r="B9385">
            <v>2.68</v>
          </cell>
          <cell r="C9385">
            <v>3.81</v>
          </cell>
        </row>
        <row r="9386">
          <cell r="A9386">
            <v>42880.744189814817</v>
          </cell>
          <cell r="B9386">
            <v>2.69</v>
          </cell>
          <cell r="C9386">
            <v>3.82</v>
          </cell>
        </row>
        <row r="9387">
          <cell r="A9387">
            <v>42880.744537037041</v>
          </cell>
          <cell r="B9387">
            <v>2.69</v>
          </cell>
          <cell r="C9387">
            <v>3.83</v>
          </cell>
        </row>
        <row r="9388">
          <cell r="A9388">
            <v>42880.744884259257</v>
          </cell>
          <cell r="B9388">
            <v>2.69</v>
          </cell>
          <cell r="C9388">
            <v>3.84</v>
          </cell>
        </row>
        <row r="9389">
          <cell r="A9389">
            <v>42880.74523148148</v>
          </cell>
          <cell r="B9389">
            <v>2.7</v>
          </cell>
          <cell r="C9389">
            <v>3.84</v>
          </cell>
        </row>
        <row r="9390">
          <cell r="A9390">
            <v>42880.745578703703</v>
          </cell>
          <cell r="B9390">
            <v>2.7</v>
          </cell>
          <cell r="C9390">
            <v>3.84</v>
          </cell>
        </row>
        <row r="9391">
          <cell r="A9391">
            <v>42880.745925925927</v>
          </cell>
          <cell r="B9391">
            <v>2.71</v>
          </cell>
          <cell r="C9391">
            <v>3.84</v>
          </cell>
        </row>
        <row r="9392">
          <cell r="A9392">
            <v>42880.74627314815</v>
          </cell>
          <cell r="B9392">
            <v>2.72</v>
          </cell>
          <cell r="C9392">
            <v>3.85</v>
          </cell>
        </row>
        <row r="9393">
          <cell r="A9393">
            <v>42880.746620370373</v>
          </cell>
          <cell r="B9393">
            <v>2.72</v>
          </cell>
          <cell r="C9393">
            <v>3.86</v>
          </cell>
        </row>
        <row r="9394">
          <cell r="A9394">
            <v>42880.746967592589</v>
          </cell>
          <cell r="B9394">
            <v>2.72</v>
          </cell>
          <cell r="C9394">
            <v>3.86</v>
          </cell>
        </row>
        <row r="9395">
          <cell r="A9395">
            <v>42880.747314814813</v>
          </cell>
          <cell r="B9395">
            <v>2.72</v>
          </cell>
          <cell r="C9395">
            <v>3.87</v>
          </cell>
        </row>
        <row r="9396">
          <cell r="A9396">
            <v>42880.747662037036</v>
          </cell>
          <cell r="B9396">
            <v>2.72</v>
          </cell>
          <cell r="C9396">
            <v>3.87</v>
          </cell>
        </row>
        <row r="9397">
          <cell r="A9397">
            <v>42880.74800925926</v>
          </cell>
          <cell r="B9397">
            <v>2.74</v>
          </cell>
          <cell r="C9397">
            <v>3.87</v>
          </cell>
        </row>
        <row r="9398">
          <cell r="A9398">
            <v>42880.748356481483</v>
          </cell>
          <cell r="B9398">
            <v>2.74</v>
          </cell>
          <cell r="C9398">
            <v>3.88</v>
          </cell>
        </row>
        <row r="9399">
          <cell r="A9399">
            <v>42880.748703703706</v>
          </cell>
          <cell r="B9399">
            <v>2.75</v>
          </cell>
          <cell r="C9399">
            <v>3.88</v>
          </cell>
        </row>
        <row r="9400">
          <cell r="A9400">
            <v>42880.749050925922</v>
          </cell>
          <cell r="B9400">
            <v>2.75</v>
          </cell>
          <cell r="C9400">
            <v>3.89</v>
          </cell>
        </row>
        <row r="9401">
          <cell r="A9401">
            <v>42880.749398148146</v>
          </cell>
          <cell r="B9401">
            <v>2.75</v>
          </cell>
          <cell r="C9401">
            <v>3.9</v>
          </cell>
        </row>
        <row r="9402">
          <cell r="A9402">
            <v>42880.749745370369</v>
          </cell>
          <cell r="B9402">
            <v>2.76</v>
          </cell>
          <cell r="C9402">
            <v>3.9</v>
          </cell>
        </row>
        <row r="9403">
          <cell r="A9403">
            <v>42880.750092592592</v>
          </cell>
          <cell r="B9403">
            <v>2.76</v>
          </cell>
          <cell r="C9403">
            <v>3.9</v>
          </cell>
        </row>
        <row r="9404">
          <cell r="A9404">
            <v>42880.750439814816</v>
          </cell>
          <cell r="B9404">
            <v>2.77</v>
          </cell>
          <cell r="C9404">
            <v>3.9</v>
          </cell>
        </row>
        <row r="9405">
          <cell r="A9405">
            <v>42880.750787037039</v>
          </cell>
          <cell r="B9405">
            <v>2.78</v>
          </cell>
          <cell r="C9405">
            <v>3.9</v>
          </cell>
        </row>
        <row r="9406">
          <cell r="A9406">
            <v>42880.751134259262</v>
          </cell>
          <cell r="B9406">
            <v>2.78</v>
          </cell>
          <cell r="C9406">
            <v>3.91</v>
          </cell>
        </row>
        <row r="9407">
          <cell r="A9407">
            <v>42880.751481481479</v>
          </cell>
          <cell r="B9407">
            <v>2.78</v>
          </cell>
          <cell r="C9407">
            <v>3.93</v>
          </cell>
        </row>
        <row r="9408">
          <cell r="A9408">
            <v>42880.751828703702</v>
          </cell>
          <cell r="B9408">
            <v>2.78</v>
          </cell>
          <cell r="C9408">
            <v>3.93</v>
          </cell>
        </row>
        <row r="9409">
          <cell r="A9409">
            <v>42880.752175925925</v>
          </cell>
          <cell r="B9409">
            <v>2.79</v>
          </cell>
          <cell r="C9409">
            <v>3.93</v>
          </cell>
        </row>
        <row r="9410">
          <cell r="A9410">
            <v>42880.752523148149</v>
          </cell>
          <cell r="B9410">
            <v>2.8</v>
          </cell>
          <cell r="C9410">
            <v>3.94</v>
          </cell>
        </row>
        <row r="9411">
          <cell r="A9411">
            <v>42880.752870370372</v>
          </cell>
          <cell r="B9411">
            <v>2.8</v>
          </cell>
          <cell r="C9411">
            <v>3.94</v>
          </cell>
        </row>
        <row r="9412">
          <cell r="A9412">
            <v>42880.753217592595</v>
          </cell>
          <cell r="B9412">
            <v>2.81</v>
          </cell>
          <cell r="C9412">
            <v>3.94</v>
          </cell>
        </row>
        <row r="9413">
          <cell r="A9413">
            <v>42880.753564814811</v>
          </cell>
          <cell r="B9413">
            <v>2.81</v>
          </cell>
          <cell r="C9413">
            <v>3.94</v>
          </cell>
        </row>
        <row r="9414">
          <cell r="A9414">
            <v>42880.753912037035</v>
          </cell>
          <cell r="B9414">
            <v>2.82</v>
          </cell>
          <cell r="C9414">
            <v>3.95</v>
          </cell>
        </row>
        <row r="9415">
          <cell r="A9415">
            <v>42880.754259259258</v>
          </cell>
          <cell r="B9415">
            <v>2.82</v>
          </cell>
          <cell r="C9415">
            <v>3.96</v>
          </cell>
        </row>
        <row r="9416">
          <cell r="A9416">
            <v>42880.754606481481</v>
          </cell>
          <cell r="B9416">
            <v>2.82</v>
          </cell>
          <cell r="C9416">
            <v>3.97</v>
          </cell>
        </row>
        <row r="9417">
          <cell r="A9417">
            <v>42880.754953703705</v>
          </cell>
          <cell r="B9417">
            <v>2.83</v>
          </cell>
          <cell r="C9417">
            <v>3.97</v>
          </cell>
        </row>
        <row r="9418">
          <cell r="A9418">
            <v>42880.755300925928</v>
          </cell>
          <cell r="B9418">
            <v>2.84</v>
          </cell>
          <cell r="C9418">
            <v>3.97</v>
          </cell>
        </row>
        <row r="9419">
          <cell r="A9419">
            <v>42880.755648148152</v>
          </cell>
          <cell r="B9419">
            <v>2.84</v>
          </cell>
          <cell r="C9419">
            <v>3.97</v>
          </cell>
        </row>
        <row r="9420">
          <cell r="A9420">
            <v>42880.755995370368</v>
          </cell>
          <cell r="B9420">
            <v>2.85</v>
          </cell>
          <cell r="C9420">
            <v>3.98</v>
          </cell>
        </row>
        <row r="9421">
          <cell r="A9421">
            <v>42880.756342592591</v>
          </cell>
          <cell r="B9421">
            <v>2.85</v>
          </cell>
          <cell r="C9421">
            <v>3.99</v>
          </cell>
        </row>
        <row r="9422">
          <cell r="A9422">
            <v>42880.756689814814</v>
          </cell>
          <cell r="B9422">
            <v>2.85</v>
          </cell>
          <cell r="C9422">
            <v>3.98</v>
          </cell>
        </row>
        <row r="9423">
          <cell r="A9423">
            <v>42880.757037037038</v>
          </cell>
          <cell r="B9423">
            <v>2.85</v>
          </cell>
          <cell r="C9423">
            <v>4</v>
          </cell>
        </row>
        <row r="9424">
          <cell r="A9424">
            <v>42880.757384259261</v>
          </cell>
          <cell r="B9424">
            <v>2.86</v>
          </cell>
          <cell r="C9424">
            <v>4</v>
          </cell>
        </row>
        <row r="9425">
          <cell r="A9425">
            <v>42880.757731481484</v>
          </cell>
          <cell r="B9425">
            <v>2.87</v>
          </cell>
          <cell r="C9425">
            <v>4.01</v>
          </cell>
        </row>
        <row r="9426">
          <cell r="A9426">
            <v>42880.7580787037</v>
          </cell>
          <cell r="B9426">
            <v>2.88</v>
          </cell>
          <cell r="C9426">
            <v>4.01</v>
          </cell>
        </row>
        <row r="9427">
          <cell r="A9427">
            <v>42880.758425925924</v>
          </cell>
          <cell r="B9427">
            <v>2.88</v>
          </cell>
          <cell r="C9427">
            <v>4.01</v>
          </cell>
        </row>
        <row r="9428">
          <cell r="A9428">
            <v>42880.758773148147</v>
          </cell>
          <cell r="B9428">
            <v>2.88</v>
          </cell>
          <cell r="C9428">
            <v>4.01</v>
          </cell>
        </row>
        <row r="9429">
          <cell r="A9429">
            <v>42880.759120370371</v>
          </cell>
          <cell r="B9429">
            <v>2.89</v>
          </cell>
          <cell r="C9429">
            <v>4.03</v>
          </cell>
        </row>
        <row r="9430">
          <cell r="A9430">
            <v>42880.759467592594</v>
          </cell>
          <cell r="B9430">
            <v>2.9</v>
          </cell>
          <cell r="C9430">
            <v>4.04</v>
          </cell>
        </row>
        <row r="9431">
          <cell r="A9431">
            <v>42880.759814814817</v>
          </cell>
          <cell r="B9431">
            <v>2.9</v>
          </cell>
          <cell r="C9431">
            <v>4.04</v>
          </cell>
        </row>
        <row r="9432">
          <cell r="A9432">
            <v>42880.760162037041</v>
          </cell>
          <cell r="B9432">
            <v>2.91</v>
          </cell>
          <cell r="C9432">
            <v>4.04</v>
          </cell>
        </row>
        <row r="9433">
          <cell r="A9433">
            <v>42880.760509259257</v>
          </cell>
          <cell r="B9433">
            <v>2.91</v>
          </cell>
          <cell r="C9433">
            <v>4.04</v>
          </cell>
        </row>
        <row r="9434">
          <cell r="A9434">
            <v>42880.76085648148</v>
          </cell>
          <cell r="B9434">
            <v>2.91</v>
          </cell>
          <cell r="C9434">
            <v>4.04</v>
          </cell>
        </row>
        <row r="9435">
          <cell r="A9435">
            <v>42880.761203703703</v>
          </cell>
          <cell r="B9435">
            <v>2.92</v>
          </cell>
          <cell r="C9435">
            <v>4.05</v>
          </cell>
        </row>
        <row r="9436">
          <cell r="A9436">
            <v>42880.761550925927</v>
          </cell>
          <cell r="B9436">
            <v>2.92</v>
          </cell>
          <cell r="C9436">
            <v>4.0599999999999996</v>
          </cell>
        </row>
        <row r="9437">
          <cell r="A9437">
            <v>42880.76189814815</v>
          </cell>
          <cell r="B9437">
            <v>2.94</v>
          </cell>
          <cell r="C9437">
            <v>4.07</v>
          </cell>
        </row>
        <row r="9438">
          <cell r="A9438">
            <v>42880.762245370373</v>
          </cell>
          <cell r="B9438">
            <v>2.93</v>
          </cell>
          <cell r="C9438">
            <v>4.07</v>
          </cell>
        </row>
        <row r="9439">
          <cell r="A9439">
            <v>42880.762604166666</v>
          </cell>
          <cell r="B9439">
            <v>2.95</v>
          </cell>
          <cell r="C9439">
            <v>4.07</v>
          </cell>
        </row>
        <row r="9440">
          <cell r="A9440">
            <v>42880.76295138889</v>
          </cell>
          <cell r="B9440">
            <v>2.95</v>
          </cell>
          <cell r="C9440">
            <v>4.07</v>
          </cell>
        </row>
        <row r="9441">
          <cell r="A9441">
            <v>42880.763298611113</v>
          </cell>
          <cell r="B9441">
            <v>2.95</v>
          </cell>
          <cell r="C9441">
            <v>4.08</v>
          </cell>
        </row>
        <row r="9442">
          <cell r="A9442">
            <v>42880.763645833336</v>
          </cell>
          <cell r="B9442">
            <v>2.95</v>
          </cell>
          <cell r="C9442">
            <v>4.09</v>
          </cell>
        </row>
        <row r="9443">
          <cell r="A9443">
            <v>42880.763993055552</v>
          </cell>
          <cell r="B9443">
            <v>2.96</v>
          </cell>
          <cell r="C9443">
            <v>4.0999999999999996</v>
          </cell>
        </row>
        <row r="9444">
          <cell r="A9444">
            <v>42880.764340277776</v>
          </cell>
          <cell r="B9444">
            <v>2.97</v>
          </cell>
          <cell r="C9444">
            <v>4.0999999999999996</v>
          </cell>
        </row>
        <row r="9445">
          <cell r="A9445">
            <v>42880.764687499999</v>
          </cell>
          <cell r="B9445">
            <v>2.97</v>
          </cell>
          <cell r="C9445">
            <v>4.0999999999999996</v>
          </cell>
        </row>
        <row r="9446">
          <cell r="A9446">
            <v>42880.765034722222</v>
          </cell>
          <cell r="B9446">
            <v>2.98</v>
          </cell>
          <cell r="C9446">
            <v>4.0999999999999996</v>
          </cell>
        </row>
        <row r="9447">
          <cell r="A9447">
            <v>42880.765381944446</v>
          </cell>
          <cell r="B9447">
            <v>2.99</v>
          </cell>
          <cell r="C9447">
            <v>4.1100000000000003</v>
          </cell>
        </row>
        <row r="9448">
          <cell r="A9448">
            <v>42880.765729166669</v>
          </cell>
          <cell r="B9448">
            <v>2.98</v>
          </cell>
          <cell r="C9448">
            <v>4.12</v>
          </cell>
        </row>
        <row r="9449">
          <cell r="A9449">
            <v>42880.766076388885</v>
          </cell>
          <cell r="B9449">
            <v>2.99</v>
          </cell>
          <cell r="C9449">
            <v>4.12</v>
          </cell>
        </row>
        <row r="9450">
          <cell r="A9450">
            <v>42880.766423611109</v>
          </cell>
          <cell r="B9450">
            <v>2.99</v>
          </cell>
          <cell r="C9450">
            <v>4.1399999999999997</v>
          </cell>
        </row>
        <row r="9451">
          <cell r="A9451">
            <v>42880.766770833332</v>
          </cell>
          <cell r="B9451">
            <v>3</v>
          </cell>
          <cell r="C9451">
            <v>4.1399999999999997</v>
          </cell>
        </row>
        <row r="9452">
          <cell r="A9452">
            <v>42880.767118055555</v>
          </cell>
          <cell r="B9452">
            <v>3.01</v>
          </cell>
          <cell r="C9452">
            <v>4.1399999999999997</v>
          </cell>
        </row>
        <row r="9453">
          <cell r="A9453">
            <v>42880.767465277779</v>
          </cell>
          <cell r="B9453">
            <v>3.01</v>
          </cell>
          <cell r="C9453">
            <v>4.1399999999999997</v>
          </cell>
        </row>
        <row r="9454">
          <cell r="A9454">
            <v>42880.767812500002</v>
          </cell>
          <cell r="B9454">
            <v>3.01</v>
          </cell>
          <cell r="C9454">
            <v>4.1399999999999997</v>
          </cell>
        </row>
        <row r="9455">
          <cell r="A9455">
            <v>42880.768159722225</v>
          </cell>
          <cell r="B9455">
            <v>3.02</v>
          </cell>
          <cell r="C9455">
            <v>4.16</v>
          </cell>
        </row>
        <row r="9456">
          <cell r="A9456">
            <v>42880.768506944441</v>
          </cell>
          <cell r="B9456">
            <v>3.03</v>
          </cell>
          <cell r="C9456">
            <v>4.17</v>
          </cell>
        </row>
        <row r="9457">
          <cell r="A9457">
            <v>42880.768854166665</v>
          </cell>
          <cell r="B9457">
            <v>3.04</v>
          </cell>
          <cell r="C9457">
            <v>4.17</v>
          </cell>
        </row>
        <row r="9458">
          <cell r="A9458">
            <v>42880.769201388888</v>
          </cell>
          <cell r="B9458">
            <v>3.04</v>
          </cell>
          <cell r="C9458">
            <v>4.17</v>
          </cell>
        </row>
        <row r="9459">
          <cell r="A9459">
            <v>42880.769548611112</v>
          </cell>
          <cell r="B9459">
            <v>3.05</v>
          </cell>
          <cell r="C9459">
            <v>4.17</v>
          </cell>
        </row>
        <row r="9460">
          <cell r="A9460">
            <v>42880.769895833335</v>
          </cell>
          <cell r="B9460">
            <v>3.05</v>
          </cell>
          <cell r="C9460">
            <v>4.18</v>
          </cell>
        </row>
        <row r="9461">
          <cell r="A9461">
            <v>42880.770243055558</v>
          </cell>
          <cell r="B9461">
            <v>3.05</v>
          </cell>
          <cell r="C9461">
            <v>4.18</v>
          </cell>
        </row>
        <row r="9462">
          <cell r="A9462">
            <v>42880.770590277774</v>
          </cell>
          <cell r="B9462">
            <v>3.06</v>
          </cell>
          <cell r="C9462">
            <v>4.1900000000000004</v>
          </cell>
        </row>
        <row r="9463">
          <cell r="A9463">
            <v>42880.770937499998</v>
          </cell>
          <cell r="B9463">
            <v>3.07</v>
          </cell>
          <cell r="C9463">
            <v>4.1900000000000004</v>
          </cell>
        </row>
        <row r="9464">
          <cell r="A9464">
            <v>42880.771284722221</v>
          </cell>
          <cell r="B9464">
            <v>3.07</v>
          </cell>
          <cell r="C9464">
            <v>4.2</v>
          </cell>
        </row>
        <row r="9465">
          <cell r="A9465">
            <v>42880.771631944444</v>
          </cell>
          <cell r="B9465">
            <v>3.08</v>
          </cell>
          <cell r="C9465">
            <v>4.2</v>
          </cell>
        </row>
        <row r="9466">
          <cell r="A9466">
            <v>42880.771979166668</v>
          </cell>
          <cell r="B9466">
            <v>3.08</v>
          </cell>
          <cell r="C9466">
            <v>4.2</v>
          </cell>
        </row>
        <row r="9467">
          <cell r="A9467">
            <v>42880.772326388891</v>
          </cell>
          <cell r="B9467">
            <v>3.09</v>
          </cell>
          <cell r="C9467">
            <v>4.21</v>
          </cell>
        </row>
        <row r="9468">
          <cell r="A9468">
            <v>42880.772673611114</v>
          </cell>
          <cell r="B9468">
            <v>3.09</v>
          </cell>
          <cell r="C9468">
            <v>4.21</v>
          </cell>
        </row>
        <row r="9469">
          <cell r="A9469">
            <v>42880.773020833331</v>
          </cell>
          <cell r="B9469">
            <v>3.1</v>
          </cell>
          <cell r="C9469">
            <v>4.22</v>
          </cell>
        </row>
        <row r="9470">
          <cell r="A9470">
            <v>42880.773368055554</v>
          </cell>
          <cell r="B9470">
            <v>3.1</v>
          </cell>
          <cell r="C9470">
            <v>4.2300000000000004</v>
          </cell>
        </row>
        <row r="9471">
          <cell r="A9471">
            <v>42880.773715277777</v>
          </cell>
          <cell r="B9471">
            <v>3.11</v>
          </cell>
          <cell r="C9471">
            <v>4.2300000000000004</v>
          </cell>
        </row>
        <row r="9472">
          <cell r="A9472">
            <v>42880.774062500001</v>
          </cell>
          <cell r="B9472">
            <v>3.12</v>
          </cell>
          <cell r="C9472">
            <v>4.24</v>
          </cell>
        </row>
        <row r="9473">
          <cell r="A9473">
            <v>42880.774409722224</v>
          </cell>
          <cell r="B9473">
            <v>3.12</v>
          </cell>
          <cell r="C9473">
            <v>4.24</v>
          </cell>
        </row>
        <row r="9474">
          <cell r="A9474">
            <v>42880.774756944447</v>
          </cell>
          <cell r="B9474">
            <v>3.13</v>
          </cell>
          <cell r="C9474">
            <v>4.2300000000000004</v>
          </cell>
        </row>
        <row r="9475">
          <cell r="A9475">
            <v>42880.775104166663</v>
          </cell>
          <cell r="B9475">
            <v>3.14</v>
          </cell>
          <cell r="C9475">
            <v>4.24</v>
          </cell>
        </row>
        <row r="9476">
          <cell r="A9476">
            <v>42880.775451388887</v>
          </cell>
          <cell r="B9476">
            <v>3.14</v>
          </cell>
          <cell r="C9476">
            <v>4.24</v>
          </cell>
        </row>
        <row r="9477">
          <cell r="A9477">
            <v>42880.77579861111</v>
          </cell>
          <cell r="B9477">
            <v>3.15</v>
          </cell>
          <cell r="C9477">
            <v>4.24</v>
          </cell>
        </row>
        <row r="9478">
          <cell r="A9478">
            <v>42880.776145833333</v>
          </cell>
          <cell r="B9478">
            <v>3.15</v>
          </cell>
          <cell r="C9478">
            <v>4.24</v>
          </cell>
        </row>
        <row r="9479">
          <cell r="A9479">
            <v>42880.776493055557</v>
          </cell>
          <cell r="B9479">
            <v>3.15</v>
          </cell>
          <cell r="C9479">
            <v>4.25</v>
          </cell>
        </row>
        <row r="9480">
          <cell r="A9480">
            <v>42880.77684027778</v>
          </cell>
          <cell r="B9480">
            <v>3.16</v>
          </cell>
          <cell r="C9480">
            <v>4.25</v>
          </cell>
        </row>
        <row r="9481">
          <cell r="A9481">
            <v>42880.777187500003</v>
          </cell>
          <cell r="B9481">
            <v>3.16</v>
          </cell>
          <cell r="C9481">
            <v>4.26</v>
          </cell>
        </row>
        <row r="9482">
          <cell r="A9482">
            <v>42880.77753472222</v>
          </cell>
          <cell r="B9482">
            <v>3.17</v>
          </cell>
          <cell r="C9482">
            <v>4.26</v>
          </cell>
        </row>
        <row r="9483">
          <cell r="A9483">
            <v>42880.777881944443</v>
          </cell>
          <cell r="B9483">
            <v>3.18</v>
          </cell>
          <cell r="C9483">
            <v>4.26</v>
          </cell>
        </row>
        <row r="9484">
          <cell r="A9484">
            <v>42880.778229166666</v>
          </cell>
          <cell r="B9484">
            <v>3.18</v>
          </cell>
          <cell r="C9484">
            <v>4.26</v>
          </cell>
        </row>
        <row r="9485">
          <cell r="A9485">
            <v>42880.77857638889</v>
          </cell>
          <cell r="B9485">
            <v>3.18</v>
          </cell>
          <cell r="C9485">
            <v>4.2699999999999996</v>
          </cell>
        </row>
        <row r="9486">
          <cell r="A9486">
            <v>42880.778923611113</v>
          </cell>
          <cell r="B9486">
            <v>3.18</v>
          </cell>
          <cell r="C9486">
            <v>4.26</v>
          </cell>
        </row>
        <row r="9487">
          <cell r="A9487">
            <v>42880.779270833336</v>
          </cell>
          <cell r="B9487">
            <v>3.19</v>
          </cell>
          <cell r="C9487">
            <v>4.2699999999999996</v>
          </cell>
        </row>
        <row r="9488">
          <cell r="A9488">
            <v>42880.779618055552</v>
          </cell>
          <cell r="B9488">
            <v>3.21</v>
          </cell>
          <cell r="C9488">
            <v>4.26</v>
          </cell>
        </row>
        <row r="9489">
          <cell r="A9489">
            <v>42880.779965277776</v>
          </cell>
          <cell r="B9489">
            <v>3.21</v>
          </cell>
          <cell r="C9489">
            <v>4.2699999999999996</v>
          </cell>
        </row>
        <row r="9490">
          <cell r="A9490">
            <v>42880.780312499999</v>
          </cell>
          <cell r="B9490">
            <v>3.21</v>
          </cell>
          <cell r="C9490">
            <v>4.2699999999999996</v>
          </cell>
        </row>
        <row r="9491">
          <cell r="A9491">
            <v>42880.780659722222</v>
          </cell>
          <cell r="B9491">
            <v>3.21</v>
          </cell>
          <cell r="C9491">
            <v>4.2699999999999996</v>
          </cell>
        </row>
        <row r="9492">
          <cell r="A9492">
            <v>42880.781006944446</v>
          </cell>
          <cell r="B9492">
            <v>3.22</v>
          </cell>
          <cell r="C9492">
            <v>4.26</v>
          </cell>
        </row>
        <row r="9493">
          <cell r="A9493">
            <v>42880.781354166669</v>
          </cell>
          <cell r="B9493">
            <v>3.23</v>
          </cell>
          <cell r="C9493">
            <v>4.2699999999999996</v>
          </cell>
        </row>
        <row r="9494">
          <cell r="A9494">
            <v>42880.781701388885</v>
          </cell>
          <cell r="B9494">
            <v>3.24</v>
          </cell>
          <cell r="C9494">
            <v>4.26</v>
          </cell>
        </row>
        <row r="9495">
          <cell r="A9495">
            <v>42880.782048611109</v>
          </cell>
          <cell r="B9495">
            <v>3.24</v>
          </cell>
          <cell r="C9495">
            <v>4.2699999999999996</v>
          </cell>
        </row>
        <row r="9496">
          <cell r="A9496">
            <v>42880.782395833332</v>
          </cell>
          <cell r="B9496">
            <v>3.24</v>
          </cell>
          <cell r="C9496">
            <v>4.2699999999999996</v>
          </cell>
        </row>
        <row r="9497">
          <cell r="A9497">
            <v>42880.782743055555</v>
          </cell>
          <cell r="B9497">
            <v>3.24</v>
          </cell>
          <cell r="C9497">
            <v>4.2699999999999996</v>
          </cell>
        </row>
        <row r="9498">
          <cell r="A9498">
            <v>42880.783090277779</v>
          </cell>
          <cell r="B9498">
            <v>3.25</v>
          </cell>
          <cell r="C9498">
            <v>4.2699999999999996</v>
          </cell>
        </row>
        <row r="9499">
          <cell r="A9499">
            <v>42880.783437500002</v>
          </cell>
          <cell r="B9499">
            <v>3.26</v>
          </cell>
          <cell r="C9499">
            <v>4.2699999999999996</v>
          </cell>
        </row>
        <row r="9500">
          <cell r="A9500">
            <v>42880.783784722225</v>
          </cell>
          <cell r="B9500">
            <v>3.27</v>
          </cell>
          <cell r="C9500">
            <v>4.2699999999999996</v>
          </cell>
        </row>
        <row r="9501">
          <cell r="A9501">
            <v>42880.784131944441</v>
          </cell>
          <cell r="B9501">
            <v>3.27</v>
          </cell>
          <cell r="C9501">
            <v>4.2699999999999996</v>
          </cell>
        </row>
        <row r="9502">
          <cell r="A9502">
            <v>42880.784479166665</v>
          </cell>
          <cell r="B9502">
            <v>3.27</v>
          </cell>
          <cell r="C9502">
            <v>4.2699999999999996</v>
          </cell>
        </row>
        <row r="9503">
          <cell r="A9503">
            <v>42880.784826388888</v>
          </cell>
          <cell r="B9503">
            <v>3.28</v>
          </cell>
          <cell r="C9503">
            <v>4.2699999999999996</v>
          </cell>
        </row>
        <row r="9504">
          <cell r="A9504">
            <v>42880.785173611112</v>
          </cell>
          <cell r="B9504">
            <v>3.28</v>
          </cell>
          <cell r="C9504">
            <v>4.2699999999999996</v>
          </cell>
        </row>
        <row r="9505">
          <cell r="A9505">
            <v>42880.785520833335</v>
          </cell>
          <cell r="B9505">
            <v>3.29</v>
          </cell>
          <cell r="C9505">
            <v>4.2699999999999996</v>
          </cell>
        </row>
        <row r="9506">
          <cell r="A9506">
            <v>42880.785868055558</v>
          </cell>
          <cell r="B9506">
            <v>3.3</v>
          </cell>
          <cell r="C9506">
            <v>4.28</v>
          </cell>
        </row>
        <row r="9507">
          <cell r="A9507">
            <v>42880.786226851851</v>
          </cell>
          <cell r="B9507">
            <v>3.3</v>
          </cell>
          <cell r="C9507">
            <v>4.28</v>
          </cell>
        </row>
        <row r="9508">
          <cell r="A9508">
            <v>42880.786574074074</v>
          </cell>
          <cell r="B9508">
            <v>3.3</v>
          </cell>
          <cell r="C9508">
            <v>4.29</v>
          </cell>
        </row>
        <row r="9509">
          <cell r="A9509">
            <v>42880.786921296298</v>
          </cell>
          <cell r="B9509">
            <v>3.31</v>
          </cell>
          <cell r="C9509">
            <v>4.29</v>
          </cell>
        </row>
        <row r="9510">
          <cell r="A9510">
            <v>42880.787268518521</v>
          </cell>
          <cell r="B9510">
            <v>3.31</v>
          </cell>
          <cell r="C9510">
            <v>4.29</v>
          </cell>
        </row>
        <row r="9511">
          <cell r="A9511">
            <v>42880.787615740737</v>
          </cell>
          <cell r="B9511">
            <v>3.32</v>
          </cell>
          <cell r="C9511">
            <v>4.3</v>
          </cell>
        </row>
        <row r="9512">
          <cell r="A9512">
            <v>42880.787962962961</v>
          </cell>
          <cell r="B9512">
            <v>3.33</v>
          </cell>
          <cell r="C9512">
            <v>4.3</v>
          </cell>
        </row>
        <row r="9513">
          <cell r="A9513">
            <v>42880.788310185184</v>
          </cell>
          <cell r="B9513">
            <v>3.33</v>
          </cell>
          <cell r="C9513">
            <v>4.3</v>
          </cell>
        </row>
        <row r="9514">
          <cell r="A9514">
            <v>42880.788657407407</v>
          </cell>
          <cell r="B9514">
            <v>3.34</v>
          </cell>
          <cell r="C9514">
            <v>4.3</v>
          </cell>
        </row>
        <row r="9515">
          <cell r="A9515">
            <v>42880.789004629631</v>
          </cell>
          <cell r="B9515">
            <v>3.34</v>
          </cell>
          <cell r="C9515">
            <v>4.3</v>
          </cell>
        </row>
        <row r="9516">
          <cell r="A9516">
            <v>42880.789351851854</v>
          </cell>
          <cell r="B9516">
            <v>3.34</v>
          </cell>
          <cell r="C9516">
            <v>4.3</v>
          </cell>
        </row>
        <row r="9517">
          <cell r="A9517">
            <v>42880.789699074077</v>
          </cell>
          <cell r="B9517">
            <v>3.34</v>
          </cell>
          <cell r="C9517">
            <v>4.3099999999999996</v>
          </cell>
        </row>
        <row r="9518">
          <cell r="A9518">
            <v>42880.790046296293</v>
          </cell>
          <cell r="B9518">
            <v>3.35</v>
          </cell>
          <cell r="C9518">
            <v>4.3</v>
          </cell>
        </row>
        <row r="9519">
          <cell r="A9519">
            <v>42880.790393518517</v>
          </cell>
          <cell r="B9519">
            <v>3.36</v>
          </cell>
          <cell r="C9519">
            <v>4.32</v>
          </cell>
        </row>
        <row r="9520">
          <cell r="A9520">
            <v>42880.79074074074</v>
          </cell>
          <cell r="B9520">
            <v>3.36</v>
          </cell>
          <cell r="C9520">
            <v>4.33</v>
          </cell>
        </row>
        <row r="9521">
          <cell r="A9521">
            <v>42880.791087962964</v>
          </cell>
          <cell r="B9521">
            <v>3.37</v>
          </cell>
          <cell r="C9521">
            <v>4.32</v>
          </cell>
        </row>
        <row r="9522">
          <cell r="A9522">
            <v>42880.791435185187</v>
          </cell>
          <cell r="B9522">
            <v>3.37</v>
          </cell>
          <cell r="C9522">
            <v>4.33</v>
          </cell>
        </row>
        <row r="9523">
          <cell r="A9523">
            <v>42880.79178240741</v>
          </cell>
          <cell r="B9523">
            <v>3.37</v>
          </cell>
          <cell r="C9523">
            <v>4.33</v>
          </cell>
        </row>
        <row r="9524">
          <cell r="A9524">
            <v>42880.792129629626</v>
          </cell>
          <cell r="B9524">
            <v>3.38</v>
          </cell>
          <cell r="C9524">
            <v>4.33</v>
          </cell>
        </row>
        <row r="9525">
          <cell r="A9525">
            <v>42880.79247685185</v>
          </cell>
          <cell r="B9525">
            <v>3.39</v>
          </cell>
          <cell r="C9525">
            <v>4.34</v>
          </cell>
        </row>
        <row r="9526">
          <cell r="A9526">
            <v>42880.792824074073</v>
          </cell>
          <cell r="B9526">
            <v>3.4</v>
          </cell>
          <cell r="C9526">
            <v>4.34</v>
          </cell>
        </row>
        <row r="9527">
          <cell r="A9527">
            <v>42880.793171296296</v>
          </cell>
          <cell r="B9527">
            <v>3.4</v>
          </cell>
          <cell r="C9527">
            <v>4.34</v>
          </cell>
        </row>
        <row r="9528">
          <cell r="A9528">
            <v>42880.79351851852</v>
          </cell>
          <cell r="B9528">
            <v>3.4</v>
          </cell>
          <cell r="C9528">
            <v>4.3499999999999996</v>
          </cell>
        </row>
        <row r="9529">
          <cell r="A9529">
            <v>42880.793865740743</v>
          </cell>
          <cell r="B9529">
            <v>3.41</v>
          </cell>
          <cell r="C9529">
            <v>4.3600000000000003</v>
          </cell>
        </row>
        <row r="9530">
          <cell r="A9530">
            <v>42880.794212962966</v>
          </cell>
          <cell r="B9530">
            <v>3.41</v>
          </cell>
          <cell r="C9530">
            <v>4.37</v>
          </cell>
        </row>
        <row r="9531">
          <cell r="A9531">
            <v>42880.794560185182</v>
          </cell>
          <cell r="B9531">
            <v>3.42</v>
          </cell>
          <cell r="C9531">
            <v>4.3600000000000003</v>
          </cell>
        </row>
        <row r="9532">
          <cell r="A9532">
            <v>42880.794907407406</v>
          </cell>
          <cell r="B9532">
            <v>3.42</v>
          </cell>
          <cell r="C9532">
            <v>4.3600000000000003</v>
          </cell>
        </row>
        <row r="9533">
          <cell r="A9533">
            <v>42880.795254629629</v>
          </cell>
          <cell r="B9533">
            <v>3.43</v>
          </cell>
          <cell r="C9533">
            <v>4.37</v>
          </cell>
        </row>
        <row r="9534">
          <cell r="A9534">
            <v>42880.795601851853</v>
          </cell>
          <cell r="B9534">
            <v>3.44</v>
          </cell>
          <cell r="C9534">
            <v>4.37</v>
          </cell>
        </row>
        <row r="9535">
          <cell r="A9535">
            <v>42880.795949074076</v>
          </cell>
          <cell r="B9535">
            <v>3.43</v>
          </cell>
          <cell r="C9535">
            <v>4.38</v>
          </cell>
        </row>
        <row r="9536">
          <cell r="A9536">
            <v>42880.796296296299</v>
          </cell>
          <cell r="B9536">
            <v>3.44</v>
          </cell>
          <cell r="C9536">
            <v>4.38</v>
          </cell>
        </row>
        <row r="9537">
          <cell r="A9537">
            <v>42880.796643518515</v>
          </cell>
          <cell r="B9537">
            <v>3.44</v>
          </cell>
          <cell r="C9537">
            <v>4.4000000000000004</v>
          </cell>
        </row>
        <row r="9538">
          <cell r="A9538">
            <v>42880.796990740739</v>
          </cell>
          <cell r="B9538">
            <v>3.45</v>
          </cell>
          <cell r="C9538">
            <v>4.3899999999999997</v>
          </cell>
        </row>
        <row r="9539">
          <cell r="A9539">
            <v>42880.797337962962</v>
          </cell>
          <cell r="B9539">
            <v>3.46</v>
          </cell>
          <cell r="C9539">
            <v>4.4000000000000004</v>
          </cell>
        </row>
        <row r="9540">
          <cell r="A9540">
            <v>42880.797685185185</v>
          </cell>
          <cell r="B9540">
            <v>3.47</v>
          </cell>
          <cell r="C9540">
            <v>4.4000000000000004</v>
          </cell>
        </row>
        <row r="9541">
          <cell r="A9541">
            <v>42880.798032407409</v>
          </cell>
          <cell r="B9541">
            <v>3.47</v>
          </cell>
          <cell r="C9541">
            <v>4.41</v>
          </cell>
        </row>
        <row r="9542">
          <cell r="A9542">
            <v>42880.798379629632</v>
          </cell>
          <cell r="B9542">
            <v>3.47</v>
          </cell>
          <cell r="C9542">
            <v>4.41</v>
          </cell>
        </row>
        <row r="9543">
          <cell r="A9543">
            <v>42880.798726851855</v>
          </cell>
          <cell r="B9543">
            <v>3.48</v>
          </cell>
          <cell r="C9543">
            <v>4.42</v>
          </cell>
        </row>
        <row r="9544">
          <cell r="A9544">
            <v>42880.799074074072</v>
          </cell>
          <cell r="B9544">
            <v>3.47</v>
          </cell>
          <cell r="C9544">
            <v>4.43</v>
          </cell>
        </row>
        <row r="9545">
          <cell r="A9545">
            <v>42880.799421296295</v>
          </cell>
          <cell r="B9545">
            <v>3.48</v>
          </cell>
          <cell r="C9545">
            <v>4.43</v>
          </cell>
        </row>
        <row r="9546">
          <cell r="A9546">
            <v>42880.799768518518</v>
          </cell>
          <cell r="B9546">
            <v>3.49</v>
          </cell>
          <cell r="C9546">
            <v>4.4400000000000004</v>
          </cell>
        </row>
        <row r="9547">
          <cell r="A9547">
            <v>42880.800115740742</v>
          </cell>
          <cell r="B9547">
            <v>3.49</v>
          </cell>
          <cell r="C9547">
            <v>4.4400000000000004</v>
          </cell>
        </row>
        <row r="9548">
          <cell r="A9548">
            <v>42880.800462962965</v>
          </cell>
          <cell r="B9548">
            <v>3.5</v>
          </cell>
          <cell r="C9548">
            <v>4.45</v>
          </cell>
        </row>
        <row r="9549">
          <cell r="A9549">
            <v>42880.800810185188</v>
          </cell>
          <cell r="B9549">
            <v>3.51</v>
          </cell>
          <cell r="C9549">
            <v>4.45</v>
          </cell>
        </row>
        <row r="9550">
          <cell r="A9550">
            <v>42880.801157407404</v>
          </cell>
          <cell r="B9550">
            <v>3.5</v>
          </cell>
          <cell r="C9550">
            <v>4.45</v>
          </cell>
        </row>
        <row r="9551">
          <cell r="A9551">
            <v>42880.801504629628</v>
          </cell>
          <cell r="B9551">
            <v>3.51</v>
          </cell>
          <cell r="C9551">
            <v>4.46</v>
          </cell>
        </row>
        <row r="9552">
          <cell r="A9552">
            <v>42880.801851851851</v>
          </cell>
          <cell r="B9552">
            <v>3.52</v>
          </cell>
          <cell r="C9552">
            <v>4.46</v>
          </cell>
        </row>
        <row r="9553">
          <cell r="A9553">
            <v>42880.802199074074</v>
          </cell>
          <cell r="B9553">
            <v>3.53</v>
          </cell>
          <cell r="C9553">
            <v>4.47</v>
          </cell>
        </row>
        <row r="9554">
          <cell r="A9554">
            <v>42880.802546296298</v>
          </cell>
          <cell r="B9554">
            <v>3.53</v>
          </cell>
          <cell r="C9554">
            <v>4.47</v>
          </cell>
        </row>
        <row r="9555">
          <cell r="A9555">
            <v>42880.802893518521</v>
          </cell>
          <cell r="B9555">
            <v>3.54</v>
          </cell>
          <cell r="C9555">
            <v>4.47</v>
          </cell>
        </row>
        <row r="9556">
          <cell r="A9556">
            <v>42880.803240740737</v>
          </cell>
          <cell r="B9556">
            <v>3.54</v>
          </cell>
          <cell r="C9556">
            <v>4.4800000000000004</v>
          </cell>
        </row>
        <row r="9557">
          <cell r="A9557">
            <v>42880.803587962961</v>
          </cell>
          <cell r="B9557">
            <v>3.54</v>
          </cell>
          <cell r="C9557">
            <v>4.4800000000000004</v>
          </cell>
        </row>
        <row r="9558">
          <cell r="A9558">
            <v>42880.803935185184</v>
          </cell>
          <cell r="B9558">
            <v>3.55</v>
          </cell>
          <cell r="C9558">
            <v>4.49</v>
          </cell>
        </row>
        <row r="9559">
          <cell r="A9559">
            <v>42880.804282407407</v>
          </cell>
          <cell r="B9559">
            <v>3.56</v>
          </cell>
          <cell r="C9559">
            <v>4.5</v>
          </cell>
        </row>
        <row r="9560">
          <cell r="A9560">
            <v>42880.804629629631</v>
          </cell>
          <cell r="B9560">
            <v>3.57</v>
          </cell>
          <cell r="C9560">
            <v>4.5</v>
          </cell>
        </row>
        <row r="9561">
          <cell r="A9561">
            <v>42880.804976851854</v>
          </cell>
          <cell r="B9561">
            <v>3.56</v>
          </cell>
          <cell r="C9561">
            <v>4.5</v>
          </cell>
        </row>
        <row r="9562">
          <cell r="A9562">
            <v>42880.805324074077</v>
          </cell>
          <cell r="B9562">
            <v>3.57</v>
          </cell>
          <cell r="C9562">
            <v>4.51</v>
          </cell>
        </row>
        <row r="9563">
          <cell r="A9563">
            <v>42880.805671296293</v>
          </cell>
          <cell r="B9563">
            <v>3.57</v>
          </cell>
          <cell r="C9563">
            <v>4.51</v>
          </cell>
        </row>
        <row r="9564">
          <cell r="A9564">
            <v>42880.806018518517</v>
          </cell>
          <cell r="B9564">
            <v>3.58</v>
          </cell>
          <cell r="C9564">
            <v>4.53</v>
          </cell>
        </row>
        <row r="9565">
          <cell r="A9565">
            <v>42880.80636574074</v>
          </cell>
          <cell r="B9565">
            <v>3.59</v>
          </cell>
          <cell r="C9565">
            <v>4.5199999999999996</v>
          </cell>
        </row>
        <row r="9566">
          <cell r="A9566">
            <v>42880.806712962964</v>
          </cell>
          <cell r="B9566">
            <v>3.59</v>
          </cell>
          <cell r="C9566">
            <v>4.53</v>
          </cell>
        </row>
        <row r="9567">
          <cell r="A9567">
            <v>42880.807060185187</v>
          </cell>
          <cell r="B9567">
            <v>3.6</v>
          </cell>
          <cell r="C9567">
            <v>4.53</v>
          </cell>
        </row>
        <row r="9568">
          <cell r="A9568">
            <v>42880.80740740741</v>
          </cell>
          <cell r="B9568">
            <v>3.6</v>
          </cell>
          <cell r="C9568">
            <v>4.54</v>
          </cell>
        </row>
        <row r="9569">
          <cell r="A9569">
            <v>42880.807754629626</v>
          </cell>
          <cell r="B9569">
            <v>3.6</v>
          </cell>
          <cell r="C9569">
            <v>4.54</v>
          </cell>
        </row>
        <row r="9570">
          <cell r="A9570">
            <v>42880.80810185185</v>
          </cell>
          <cell r="B9570">
            <v>3.6</v>
          </cell>
          <cell r="C9570">
            <v>4.55</v>
          </cell>
        </row>
        <row r="9571">
          <cell r="A9571">
            <v>42880.808449074073</v>
          </cell>
          <cell r="B9571">
            <v>3.61</v>
          </cell>
          <cell r="C9571">
            <v>4.5599999999999996</v>
          </cell>
        </row>
        <row r="9572">
          <cell r="A9572">
            <v>42880.808796296296</v>
          </cell>
          <cell r="B9572">
            <v>3.62</v>
          </cell>
          <cell r="C9572">
            <v>4.5599999999999996</v>
          </cell>
        </row>
        <row r="9573">
          <cell r="A9573">
            <v>42880.80914351852</v>
          </cell>
          <cell r="B9573">
            <v>3.63</v>
          </cell>
          <cell r="C9573">
            <v>4.5599999999999996</v>
          </cell>
        </row>
        <row r="9574">
          <cell r="A9574">
            <v>42880.809490740743</v>
          </cell>
          <cell r="B9574">
            <v>3.63</v>
          </cell>
          <cell r="C9574">
            <v>4.57</v>
          </cell>
        </row>
        <row r="9575">
          <cell r="A9575">
            <v>42880.809837962966</v>
          </cell>
          <cell r="B9575">
            <v>3.63</v>
          </cell>
          <cell r="C9575">
            <v>4.57</v>
          </cell>
        </row>
        <row r="9576">
          <cell r="A9576">
            <v>42880.810196759259</v>
          </cell>
          <cell r="B9576">
            <v>3.63</v>
          </cell>
          <cell r="C9576">
            <v>4.58</v>
          </cell>
        </row>
        <row r="9577">
          <cell r="A9577">
            <v>42880.810543981483</v>
          </cell>
          <cell r="B9577">
            <v>3.64</v>
          </cell>
          <cell r="C9577">
            <v>4.59</v>
          </cell>
        </row>
        <row r="9578">
          <cell r="A9578">
            <v>42880.810891203706</v>
          </cell>
          <cell r="B9578">
            <v>3.65</v>
          </cell>
          <cell r="C9578">
            <v>4.59</v>
          </cell>
        </row>
        <row r="9579">
          <cell r="A9579">
            <v>42880.811238425929</v>
          </cell>
          <cell r="B9579">
            <v>3.66</v>
          </cell>
          <cell r="C9579">
            <v>4.59</v>
          </cell>
        </row>
        <row r="9580">
          <cell r="A9580">
            <v>42880.811585648145</v>
          </cell>
          <cell r="B9580">
            <v>3.66</v>
          </cell>
          <cell r="C9580">
            <v>4.5999999999999996</v>
          </cell>
        </row>
        <row r="9581">
          <cell r="A9581">
            <v>42880.811932870369</v>
          </cell>
          <cell r="B9581">
            <v>3.67</v>
          </cell>
          <cell r="C9581">
            <v>4.5999999999999996</v>
          </cell>
        </row>
        <row r="9582">
          <cell r="A9582">
            <v>42880.812280092592</v>
          </cell>
          <cell r="B9582">
            <v>3.67</v>
          </cell>
          <cell r="C9582">
            <v>4.6100000000000003</v>
          </cell>
        </row>
        <row r="9583">
          <cell r="A9583">
            <v>42880.812627314815</v>
          </cell>
          <cell r="B9583">
            <v>3.67</v>
          </cell>
          <cell r="C9583">
            <v>4.62</v>
          </cell>
        </row>
        <row r="9584">
          <cell r="A9584">
            <v>42880.812974537039</v>
          </cell>
          <cell r="B9584">
            <v>3.68</v>
          </cell>
          <cell r="C9584">
            <v>4.62</v>
          </cell>
        </row>
        <row r="9585">
          <cell r="A9585">
            <v>42880.813321759262</v>
          </cell>
          <cell r="B9585">
            <v>3.69</v>
          </cell>
          <cell r="C9585">
            <v>4.62</v>
          </cell>
        </row>
        <row r="9586">
          <cell r="A9586">
            <v>42880.813668981478</v>
          </cell>
          <cell r="B9586">
            <v>3.69</v>
          </cell>
          <cell r="C9586">
            <v>4.63</v>
          </cell>
        </row>
        <row r="9587">
          <cell r="A9587">
            <v>42880.814016203702</v>
          </cell>
          <cell r="B9587">
            <v>3.69</v>
          </cell>
          <cell r="C9587">
            <v>4.63</v>
          </cell>
        </row>
        <row r="9588">
          <cell r="A9588">
            <v>42880.814363425925</v>
          </cell>
          <cell r="B9588">
            <v>3.7</v>
          </cell>
          <cell r="C9588">
            <v>4.6399999999999997</v>
          </cell>
        </row>
        <row r="9589">
          <cell r="A9589">
            <v>42880.814710648148</v>
          </cell>
          <cell r="B9589">
            <v>3.7</v>
          </cell>
          <cell r="C9589">
            <v>4.6500000000000004</v>
          </cell>
        </row>
        <row r="9590">
          <cell r="A9590">
            <v>42880.815057870372</v>
          </cell>
          <cell r="B9590">
            <v>3.7</v>
          </cell>
          <cell r="C9590">
            <v>4.6500000000000004</v>
          </cell>
        </row>
        <row r="9591">
          <cell r="A9591">
            <v>42880.815405092595</v>
          </cell>
          <cell r="B9591">
            <v>3.71</v>
          </cell>
          <cell r="C9591">
            <v>4.6500000000000004</v>
          </cell>
        </row>
        <row r="9592">
          <cell r="A9592">
            <v>42880.815752314818</v>
          </cell>
          <cell r="B9592">
            <v>3.72</v>
          </cell>
          <cell r="C9592">
            <v>4.66</v>
          </cell>
        </row>
        <row r="9593">
          <cell r="A9593">
            <v>42880.816099537034</v>
          </cell>
          <cell r="B9593">
            <v>3.73</v>
          </cell>
          <cell r="C9593">
            <v>4.66</v>
          </cell>
        </row>
        <row r="9594">
          <cell r="A9594">
            <v>42880.816446759258</v>
          </cell>
          <cell r="B9594">
            <v>3.73</v>
          </cell>
          <cell r="C9594">
            <v>4.68</v>
          </cell>
        </row>
        <row r="9595">
          <cell r="A9595">
            <v>42880.816793981481</v>
          </cell>
          <cell r="B9595">
            <v>3.73</v>
          </cell>
          <cell r="C9595">
            <v>4.67</v>
          </cell>
        </row>
        <row r="9596">
          <cell r="A9596">
            <v>42880.817141203705</v>
          </cell>
          <cell r="B9596">
            <v>3.74</v>
          </cell>
          <cell r="C9596">
            <v>4.68</v>
          </cell>
        </row>
        <row r="9597">
          <cell r="A9597">
            <v>42880.817488425928</v>
          </cell>
          <cell r="B9597">
            <v>3.75</v>
          </cell>
          <cell r="C9597">
            <v>4.6900000000000004</v>
          </cell>
        </row>
        <row r="9598">
          <cell r="A9598">
            <v>42880.817835648151</v>
          </cell>
          <cell r="B9598">
            <v>3.75</v>
          </cell>
          <cell r="C9598">
            <v>4.6900000000000004</v>
          </cell>
        </row>
        <row r="9599">
          <cell r="A9599">
            <v>42880.818182870367</v>
          </cell>
          <cell r="B9599">
            <v>3.76</v>
          </cell>
          <cell r="C9599">
            <v>4.7</v>
          </cell>
        </row>
        <row r="9600">
          <cell r="A9600">
            <v>42880.818530092591</v>
          </cell>
          <cell r="B9600">
            <v>3.76</v>
          </cell>
          <cell r="C9600">
            <v>4.7</v>
          </cell>
        </row>
        <row r="9601">
          <cell r="A9601">
            <v>42880.818877314814</v>
          </cell>
          <cell r="B9601">
            <v>3.77</v>
          </cell>
          <cell r="C9601">
            <v>4.71</v>
          </cell>
        </row>
        <row r="9602">
          <cell r="A9602">
            <v>42880.819224537037</v>
          </cell>
          <cell r="B9602">
            <v>3.77</v>
          </cell>
          <cell r="C9602">
            <v>4.72</v>
          </cell>
        </row>
        <row r="9603">
          <cell r="A9603">
            <v>42880.819571759261</v>
          </cell>
          <cell r="B9603">
            <v>3.78</v>
          </cell>
          <cell r="C9603">
            <v>4.72</v>
          </cell>
        </row>
        <row r="9604">
          <cell r="A9604">
            <v>42880.819918981484</v>
          </cell>
          <cell r="B9604">
            <v>3.79</v>
          </cell>
          <cell r="C9604">
            <v>4.7300000000000004</v>
          </cell>
        </row>
        <row r="9605">
          <cell r="A9605">
            <v>42880.8202662037</v>
          </cell>
          <cell r="B9605">
            <v>3.79</v>
          </cell>
          <cell r="C9605">
            <v>4.72</v>
          </cell>
        </row>
        <row r="9606">
          <cell r="A9606">
            <v>42880.820613425924</v>
          </cell>
          <cell r="B9606">
            <v>3.8</v>
          </cell>
          <cell r="C9606">
            <v>4.72</v>
          </cell>
        </row>
        <row r="9607">
          <cell r="A9607">
            <v>42880.820960648147</v>
          </cell>
          <cell r="B9607">
            <v>3.8</v>
          </cell>
          <cell r="C9607">
            <v>4.74</v>
          </cell>
        </row>
        <row r="9608">
          <cell r="A9608">
            <v>42880.82130787037</v>
          </cell>
          <cell r="B9608">
            <v>3.8</v>
          </cell>
          <cell r="C9608">
            <v>4.74</v>
          </cell>
        </row>
        <row r="9609">
          <cell r="A9609">
            <v>42880.821655092594</v>
          </cell>
          <cell r="B9609">
            <v>3.8</v>
          </cell>
          <cell r="C9609">
            <v>4.75</v>
          </cell>
        </row>
        <row r="9610">
          <cell r="A9610">
            <v>42880.822002314817</v>
          </cell>
          <cell r="B9610">
            <v>3.81</v>
          </cell>
          <cell r="C9610">
            <v>4.76</v>
          </cell>
        </row>
        <row r="9611">
          <cell r="A9611">
            <v>42880.82234953704</v>
          </cell>
          <cell r="B9611">
            <v>3.82</v>
          </cell>
          <cell r="C9611">
            <v>4.76</v>
          </cell>
        </row>
        <row r="9612">
          <cell r="A9612">
            <v>42880.822696759256</v>
          </cell>
          <cell r="B9612">
            <v>3.83</v>
          </cell>
          <cell r="C9612">
            <v>4.76</v>
          </cell>
        </row>
        <row r="9613">
          <cell r="A9613">
            <v>42880.82304398148</v>
          </cell>
          <cell r="B9613">
            <v>3.83</v>
          </cell>
          <cell r="C9613">
            <v>4.7699999999999996</v>
          </cell>
        </row>
        <row r="9614">
          <cell r="A9614">
            <v>42880.823391203703</v>
          </cell>
          <cell r="B9614">
            <v>3.84</v>
          </cell>
          <cell r="C9614">
            <v>4.7699999999999996</v>
          </cell>
        </row>
        <row r="9615">
          <cell r="A9615">
            <v>42880.823738425926</v>
          </cell>
          <cell r="B9615">
            <v>3.84</v>
          </cell>
          <cell r="C9615">
            <v>4.78</v>
          </cell>
        </row>
        <row r="9616">
          <cell r="A9616">
            <v>42880.82408564815</v>
          </cell>
          <cell r="B9616">
            <v>3.84</v>
          </cell>
          <cell r="C9616">
            <v>4.79</v>
          </cell>
        </row>
        <row r="9617">
          <cell r="A9617">
            <v>42880.824432870373</v>
          </cell>
          <cell r="B9617">
            <v>3.85</v>
          </cell>
          <cell r="C9617">
            <v>4.79</v>
          </cell>
        </row>
        <row r="9618">
          <cell r="A9618">
            <v>42880.824780092589</v>
          </cell>
          <cell r="B9618">
            <v>3.86</v>
          </cell>
          <cell r="C9618">
            <v>4.79</v>
          </cell>
        </row>
        <row r="9619">
          <cell r="A9619">
            <v>42880.825127314813</v>
          </cell>
          <cell r="B9619">
            <v>3.86</v>
          </cell>
          <cell r="C9619">
            <v>4.8</v>
          </cell>
        </row>
        <row r="9620">
          <cell r="A9620">
            <v>42880.825474537036</v>
          </cell>
          <cell r="B9620">
            <v>3.87</v>
          </cell>
          <cell r="C9620">
            <v>4.8</v>
          </cell>
        </row>
        <row r="9621">
          <cell r="A9621">
            <v>42880.825821759259</v>
          </cell>
          <cell r="B9621">
            <v>3.87</v>
          </cell>
          <cell r="C9621">
            <v>4.82</v>
          </cell>
        </row>
        <row r="9622">
          <cell r="A9622">
            <v>42880.826168981483</v>
          </cell>
          <cell r="B9622">
            <v>3.88</v>
          </cell>
          <cell r="C9622">
            <v>4.82</v>
          </cell>
        </row>
        <row r="9623">
          <cell r="A9623">
            <v>42880.826516203706</v>
          </cell>
          <cell r="B9623">
            <v>3.88</v>
          </cell>
          <cell r="C9623">
            <v>4.83</v>
          </cell>
        </row>
        <row r="9624">
          <cell r="A9624">
            <v>42880.826863425929</v>
          </cell>
          <cell r="B9624">
            <v>3.89</v>
          </cell>
          <cell r="C9624">
            <v>4.83</v>
          </cell>
        </row>
        <row r="9625">
          <cell r="A9625">
            <v>42880.827210648145</v>
          </cell>
          <cell r="B9625">
            <v>3.9</v>
          </cell>
          <cell r="C9625">
            <v>4.83</v>
          </cell>
        </row>
        <row r="9626">
          <cell r="A9626">
            <v>42880.827557870369</v>
          </cell>
          <cell r="B9626">
            <v>3.9</v>
          </cell>
          <cell r="C9626">
            <v>4.83</v>
          </cell>
        </row>
        <row r="9627">
          <cell r="A9627">
            <v>42880.827905092592</v>
          </cell>
          <cell r="B9627">
            <v>3.9</v>
          </cell>
          <cell r="C9627">
            <v>4.84</v>
          </cell>
        </row>
        <row r="9628">
          <cell r="A9628">
            <v>42880.828252314815</v>
          </cell>
          <cell r="B9628">
            <v>3.91</v>
          </cell>
          <cell r="C9628">
            <v>4.8499999999999996</v>
          </cell>
        </row>
        <row r="9629">
          <cell r="A9629">
            <v>42880.828599537039</v>
          </cell>
          <cell r="B9629">
            <v>3.91</v>
          </cell>
          <cell r="C9629">
            <v>4.8600000000000003</v>
          </cell>
        </row>
        <row r="9630">
          <cell r="A9630">
            <v>42880.828946759262</v>
          </cell>
          <cell r="B9630">
            <v>3.92</v>
          </cell>
          <cell r="C9630">
            <v>4.8600000000000003</v>
          </cell>
        </row>
        <row r="9631">
          <cell r="A9631">
            <v>42880.829293981478</v>
          </cell>
          <cell r="B9631">
            <v>3.92</v>
          </cell>
          <cell r="C9631">
            <v>4.8600000000000003</v>
          </cell>
        </row>
        <row r="9632">
          <cell r="A9632">
            <v>42880.829641203702</v>
          </cell>
          <cell r="B9632">
            <v>3.93</v>
          </cell>
          <cell r="C9632">
            <v>4.87</v>
          </cell>
        </row>
        <row r="9633">
          <cell r="A9633">
            <v>42880.829988425925</v>
          </cell>
          <cell r="B9633">
            <v>3.93</v>
          </cell>
          <cell r="C9633">
            <v>4.88</v>
          </cell>
        </row>
        <row r="9634">
          <cell r="A9634">
            <v>42880.830335648148</v>
          </cell>
          <cell r="B9634">
            <v>3.94</v>
          </cell>
          <cell r="C9634">
            <v>4.88</v>
          </cell>
        </row>
        <row r="9635">
          <cell r="A9635">
            <v>42880.830682870372</v>
          </cell>
          <cell r="B9635">
            <v>3.94</v>
          </cell>
          <cell r="C9635">
            <v>4.8899999999999997</v>
          </cell>
        </row>
        <row r="9636">
          <cell r="A9636">
            <v>42880.831030092595</v>
          </cell>
          <cell r="B9636">
            <v>3.94</v>
          </cell>
          <cell r="C9636">
            <v>4.8899999999999997</v>
          </cell>
        </row>
        <row r="9637">
          <cell r="A9637">
            <v>42880.831377314818</v>
          </cell>
          <cell r="B9637">
            <v>3.96</v>
          </cell>
          <cell r="C9637">
            <v>4.8899999999999997</v>
          </cell>
        </row>
        <row r="9638">
          <cell r="A9638">
            <v>42880.831724537034</v>
          </cell>
          <cell r="B9638">
            <v>3.96</v>
          </cell>
          <cell r="C9638">
            <v>4.9000000000000004</v>
          </cell>
        </row>
        <row r="9639">
          <cell r="A9639">
            <v>42880.832071759258</v>
          </cell>
          <cell r="B9639">
            <v>3.97</v>
          </cell>
          <cell r="C9639">
            <v>4.9000000000000004</v>
          </cell>
        </row>
        <row r="9640">
          <cell r="A9640">
            <v>42880.832418981481</v>
          </cell>
          <cell r="B9640">
            <v>3.97</v>
          </cell>
          <cell r="C9640">
            <v>4.91</v>
          </cell>
        </row>
        <row r="9641">
          <cell r="A9641">
            <v>42880.832766203705</v>
          </cell>
          <cell r="B9641">
            <v>3.97</v>
          </cell>
          <cell r="C9641">
            <v>4.92</v>
          </cell>
        </row>
        <row r="9642">
          <cell r="A9642">
            <v>42880.833113425928</v>
          </cell>
          <cell r="B9642">
            <v>3.98</v>
          </cell>
          <cell r="C9642">
            <v>4.92</v>
          </cell>
        </row>
        <row r="9643">
          <cell r="A9643">
            <v>42880.833460648151</v>
          </cell>
          <cell r="B9643">
            <v>3.98</v>
          </cell>
          <cell r="C9643">
            <v>4.93</v>
          </cell>
        </row>
        <row r="9644">
          <cell r="A9644">
            <v>42880.833819444444</v>
          </cell>
          <cell r="B9644">
            <v>3.99</v>
          </cell>
          <cell r="C9644">
            <v>4.93</v>
          </cell>
        </row>
        <row r="9645">
          <cell r="A9645">
            <v>42880.834166666667</v>
          </cell>
          <cell r="B9645">
            <v>4</v>
          </cell>
          <cell r="C9645">
            <v>4.93</v>
          </cell>
        </row>
        <row r="9646">
          <cell r="A9646">
            <v>42880.834513888891</v>
          </cell>
          <cell r="B9646">
            <v>4</v>
          </cell>
          <cell r="C9646">
            <v>4.9400000000000004</v>
          </cell>
        </row>
        <row r="9647">
          <cell r="A9647">
            <v>42880.834861111114</v>
          </cell>
          <cell r="B9647">
            <v>4</v>
          </cell>
          <cell r="C9647">
            <v>4.95</v>
          </cell>
        </row>
        <row r="9648">
          <cell r="A9648">
            <v>42880.83520833333</v>
          </cell>
          <cell r="B9648">
            <v>4.01</v>
          </cell>
          <cell r="C9648">
            <v>4.96</v>
          </cell>
        </row>
        <row r="9649">
          <cell r="A9649">
            <v>42880.835555555554</v>
          </cell>
          <cell r="B9649">
            <v>4.01</v>
          </cell>
          <cell r="C9649">
            <v>4.96</v>
          </cell>
        </row>
        <row r="9650">
          <cell r="A9650">
            <v>42880.835902777777</v>
          </cell>
          <cell r="B9650">
            <v>4.03</v>
          </cell>
          <cell r="C9650">
            <v>4.96</v>
          </cell>
        </row>
        <row r="9651">
          <cell r="A9651">
            <v>42880.83625</v>
          </cell>
          <cell r="B9651">
            <v>4.03</v>
          </cell>
          <cell r="C9651">
            <v>4.96</v>
          </cell>
        </row>
        <row r="9652">
          <cell r="A9652">
            <v>42880.836597222224</v>
          </cell>
          <cell r="B9652">
            <v>4.03</v>
          </cell>
          <cell r="C9652">
            <v>4.97</v>
          </cell>
        </row>
        <row r="9653">
          <cell r="A9653">
            <v>42880.836944444447</v>
          </cell>
          <cell r="B9653">
            <v>4.03</v>
          </cell>
          <cell r="C9653">
            <v>4.97</v>
          </cell>
        </row>
        <row r="9654">
          <cell r="A9654">
            <v>42880.837291666663</v>
          </cell>
          <cell r="B9654">
            <v>4.04</v>
          </cell>
          <cell r="C9654">
            <v>4.9800000000000004</v>
          </cell>
        </row>
        <row r="9655">
          <cell r="A9655">
            <v>42880.837638888886</v>
          </cell>
          <cell r="B9655">
            <v>4.05</v>
          </cell>
          <cell r="C9655">
            <v>4.9800000000000004</v>
          </cell>
        </row>
        <row r="9656">
          <cell r="A9656">
            <v>42880.83798611111</v>
          </cell>
          <cell r="B9656">
            <v>4.05</v>
          </cell>
          <cell r="C9656">
            <v>4.99</v>
          </cell>
        </row>
        <row r="9657">
          <cell r="A9657">
            <v>42880.838333333333</v>
          </cell>
          <cell r="B9657">
            <v>4.0599999999999996</v>
          </cell>
          <cell r="C9657">
            <v>4.9800000000000004</v>
          </cell>
        </row>
        <row r="9658">
          <cell r="A9658">
            <v>42880.838680555556</v>
          </cell>
          <cell r="B9658">
            <v>4.0599999999999996</v>
          </cell>
          <cell r="C9658">
            <v>4.99</v>
          </cell>
        </row>
        <row r="9659">
          <cell r="A9659">
            <v>42880.83902777778</v>
          </cell>
          <cell r="B9659">
            <v>4.07</v>
          </cell>
          <cell r="C9659">
            <v>4.99</v>
          </cell>
        </row>
        <row r="9660">
          <cell r="A9660">
            <v>42880.839375000003</v>
          </cell>
          <cell r="B9660">
            <v>4.07</v>
          </cell>
          <cell r="C9660">
            <v>4.99</v>
          </cell>
        </row>
        <row r="9661">
          <cell r="A9661">
            <v>42880.839722222219</v>
          </cell>
          <cell r="B9661">
            <v>4.07</v>
          </cell>
          <cell r="C9661">
            <v>4.99</v>
          </cell>
        </row>
        <row r="9662">
          <cell r="A9662">
            <v>42880.840069444443</v>
          </cell>
          <cell r="B9662">
            <v>4.09</v>
          </cell>
          <cell r="C9662">
            <v>4.99</v>
          </cell>
        </row>
        <row r="9663">
          <cell r="A9663">
            <v>42880.840416666666</v>
          </cell>
          <cell r="B9663">
            <v>4.09</v>
          </cell>
          <cell r="C9663">
            <v>4.99</v>
          </cell>
        </row>
        <row r="9664">
          <cell r="A9664">
            <v>42880.840763888889</v>
          </cell>
          <cell r="B9664">
            <v>4.0999999999999996</v>
          </cell>
          <cell r="C9664">
            <v>5</v>
          </cell>
        </row>
        <row r="9665">
          <cell r="A9665">
            <v>42880.841111111113</v>
          </cell>
          <cell r="B9665">
            <v>4.0999999999999996</v>
          </cell>
          <cell r="C9665">
            <v>5</v>
          </cell>
        </row>
        <row r="9666">
          <cell r="A9666">
            <v>42880.841458333336</v>
          </cell>
          <cell r="B9666">
            <v>4.0999999999999996</v>
          </cell>
          <cell r="C9666">
            <v>5.01</v>
          </cell>
        </row>
        <row r="9667">
          <cell r="A9667">
            <v>42880.841805555552</v>
          </cell>
          <cell r="B9667">
            <v>4.1100000000000003</v>
          </cell>
          <cell r="C9667">
            <v>5.01</v>
          </cell>
        </row>
        <row r="9668">
          <cell r="A9668">
            <v>42880.842152777775</v>
          </cell>
          <cell r="B9668">
            <v>4.12</v>
          </cell>
          <cell r="C9668">
            <v>5</v>
          </cell>
        </row>
        <row r="9669">
          <cell r="A9669">
            <v>42880.842499999999</v>
          </cell>
          <cell r="B9669">
            <v>4.12</v>
          </cell>
          <cell r="C9669">
            <v>5.01</v>
          </cell>
        </row>
        <row r="9670">
          <cell r="A9670">
            <v>42880.842847222222</v>
          </cell>
          <cell r="B9670">
            <v>4.12</v>
          </cell>
          <cell r="C9670">
            <v>5.01</v>
          </cell>
        </row>
        <row r="9671">
          <cell r="A9671">
            <v>42880.843194444446</v>
          </cell>
          <cell r="B9671">
            <v>4.13</v>
          </cell>
          <cell r="C9671">
            <v>5</v>
          </cell>
        </row>
        <row r="9672">
          <cell r="A9672">
            <v>42880.843541666669</v>
          </cell>
          <cell r="B9672">
            <v>4.13</v>
          </cell>
          <cell r="C9672">
            <v>5.01</v>
          </cell>
        </row>
        <row r="9673">
          <cell r="A9673">
            <v>42880.843888888892</v>
          </cell>
          <cell r="B9673">
            <v>4.13</v>
          </cell>
          <cell r="C9673">
            <v>5.01</v>
          </cell>
        </row>
        <row r="9674">
          <cell r="A9674">
            <v>42880.844236111108</v>
          </cell>
          <cell r="B9674">
            <v>4.1500000000000004</v>
          </cell>
          <cell r="C9674">
            <v>5.01</v>
          </cell>
        </row>
        <row r="9675">
          <cell r="A9675">
            <v>42880.844583333332</v>
          </cell>
          <cell r="B9675">
            <v>4.1500000000000004</v>
          </cell>
          <cell r="C9675">
            <v>5.01</v>
          </cell>
        </row>
        <row r="9676">
          <cell r="A9676">
            <v>42880.844930555555</v>
          </cell>
          <cell r="B9676">
            <v>4.1500000000000004</v>
          </cell>
          <cell r="C9676">
            <v>5.0199999999999996</v>
          </cell>
        </row>
        <row r="9677">
          <cell r="A9677">
            <v>42880.845277777778</v>
          </cell>
          <cell r="B9677">
            <v>4.16</v>
          </cell>
          <cell r="C9677">
            <v>5.01</v>
          </cell>
        </row>
        <row r="9678">
          <cell r="A9678">
            <v>42880.845625000002</v>
          </cell>
          <cell r="B9678">
            <v>4.16</v>
          </cell>
          <cell r="C9678">
            <v>5.0199999999999996</v>
          </cell>
        </row>
        <row r="9679">
          <cell r="A9679">
            <v>42880.845972222225</v>
          </cell>
          <cell r="B9679">
            <v>4.17</v>
          </cell>
          <cell r="C9679">
            <v>5.01</v>
          </cell>
        </row>
        <row r="9680">
          <cell r="A9680">
            <v>42880.846319444441</v>
          </cell>
          <cell r="B9680">
            <v>4.17</v>
          </cell>
          <cell r="C9680">
            <v>5.01</v>
          </cell>
        </row>
        <row r="9681">
          <cell r="A9681">
            <v>42880.846666666665</v>
          </cell>
          <cell r="B9681">
            <v>4.18</v>
          </cell>
          <cell r="C9681">
            <v>5.0199999999999996</v>
          </cell>
        </row>
        <row r="9682">
          <cell r="A9682">
            <v>42880.847013888888</v>
          </cell>
          <cell r="B9682">
            <v>4.18</v>
          </cell>
          <cell r="C9682">
            <v>5.01</v>
          </cell>
        </row>
        <row r="9683">
          <cell r="A9683">
            <v>42880.847361111111</v>
          </cell>
          <cell r="B9683">
            <v>4.1900000000000004</v>
          </cell>
          <cell r="C9683">
            <v>5.01</v>
          </cell>
        </row>
        <row r="9684">
          <cell r="A9684">
            <v>42880.847708333335</v>
          </cell>
          <cell r="B9684">
            <v>4.1900000000000004</v>
          </cell>
          <cell r="C9684">
            <v>5.01</v>
          </cell>
        </row>
        <row r="9685">
          <cell r="A9685">
            <v>42880.848055555558</v>
          </cell>
          <cell r="B9685">
            <v>4.2</v>
          </cell>
          <cell r="C9685">
            <v>5.0199999999999996</v>
          </cell>
        </row>
        <row r="9686">
          <cell r="A9686">
            <v>42880.848402777781</v>
          </cell>
          <cell r="B9686">
            <v>4.2</v>
          </cell>
          <cell r="C9686">
            <v>5.0199999999999996</v>
          </cell>
        </row>
        <row r="9687">
          <cell r="A9687">
            <v>42880.848749999997</v>
          </cell>
          <cell r="B9687">
            <v>4.21</v>
          </cell>
          <cell r="C9687">
            <v>5.0199999999999996</v>
          </cell>
        </row>
        <row r="9688">
          <cell r="A9688">
            <v>42880.849097222221</v>
          </cell>
          <cell r="B9688">
            <v>4.21</v>
          </cell>
          <cell r="C9688">
            <v>5.0199999999999996</v>
          </cell>
        </row>
        <row r="9689">
          <cell r="A9689">
            <v>42880.849444444444</v>
          </cell>
          <cell r="B9689">
            <v>4.22</v>
          </cell>
          <cell r="C9689">
            <v>5.0199999999999996</v>
          </cell>
        </row>
        <row r="9690">
          <cell r="A9690">
            <v>42880.849791666667</v>
          </cell>
          <cell r="B9690">
            <v>4.22</v>
          </cell>
          <cell r="C9690">
            <v>5.0199999999999996</v>
          </cell>
        </row>
        <row r="9691">
          <cell r="A9691">
            <v>42880.850138888891</v>
          </cell>
          <cell r="B9691">
            <v>4.22</v>
          </cell>
          <cell r="C9691">
            <v>5.03</v>
          </cell>
        </row>
        <row r="9692">
          <cell r="A9692">
            <v>42880.850486111114</v>
          </cell>
          <cell r="B9692">
            <v>4.2300000000000004</v>
          </cell>
          <cell r="C9692">
            <v>5.0199999999999996</v>
          </cell>
        </row>
        <row r="9693">
          <cell r="A9693">
            <v>42880.85083333333</v>
          </cell>
          <cell r="B9693">
            <v>4.24</v>
          </cell>
          <cell r="C9693">
            <v>5.03</v>
          </cell>
        </row>
        <row r="9694">
          <cell r="A9694">
            <v>42880.851180555554</v>
          </cell>
          <cell r="B9694">
            <v>4.24</v>
          </cell>
          <cell r="C9694">
            <v>5.03</v>
          </cell>
        </row>
        <row r="9695">
          <cell r="A9695">
            <v>42880.851527777777</v>
          </cell>
          <cell r="B9695">
            <v>4.24</v>
          </cell>
          <cell r="C9695">
            <v>5.03</v>
          </cell>
        </row>
        <row r="9696">
          <cell r="A9696">
            <v>42880.851875</v>
          </cell>
          <cell r="B9696">
            <v>4.25</v>
          </cell>
          <cell r="C9696">
            <v>5.04</v>
          </cell>
        </row>
        <row r="9697">
          <cell r="A9697">
            <v>42880.852222222224</v>
          </cell>
          <cell r="B9697">
            <v>4.25</v>
          </cell>
          <cell r="C9697">
            <v>5.04</v>
          </cell>
        </row>
        <row r="9698">
          <cell r="A9698">
            <v>42880.852569444447</v>
          </cell>
          <cell r="B9698">
            <v>4.25</v>
          </cell>
          <cell r="C9698">
            <v>5.05</v>
          </cell>
        </row>
        <row r="9699">
          <cell r="A9699">
            <v>42880.852916666663</v>
          </cell>
          <cell r="B9699">
            <v>4.26</v>
          </cell>
          <cell r="C9699">
            <v>5.05</v>
          </cell>
        </row>
        <row r="9700">
          <cell r="A9700">
            <v>42880.853263888886</v>
          </cell>
          <cell r="B9700">
            <v>4.2699999999999996</v>
          </cell>
          <cell r="C9700">
            <v>5.05</v>
          </cell>
        </row>
        <row r="9701">
          <cell r="A9701">
            <v>42880.85361111111</v>
          </cell>
          <cell r="B9701">
            <v>4.2699999999999996</v>
          </cell>
          <cell r="C9701">
            <v>5.0599999999999996</v>
          </cell>
        </row>
        <row r="9702">
          <cell r="A9702">
            <v>42880.853958333333</v>
          </cell>
          <cell r="B9702">
            <v>4.28</v>
          </cell>
          <cell r="C9702">
            <v>5.05</v>
          </cell>
        </row>
        <row r="9703">
          <cell r="A9703">
            <v>42880.854305555556</v>
          </cell>
          <cell r="B9703">
            <v>4.28</v>
          </cell>
          <cell r="C9703">
            <v>5.0599999999999996</v>
          </cell>
        </row>
        <row r="9704">
          <cell r="A9704">
            <v>42880.85465277778</v>
          </cell>
          <cell r="B9704">
            <v>4.29</v>
          </cell>
          <cell r="C9704">
            <v>5.0599999999999996</v>
          </cell>
        </row>
        <row r="9705">
          <cell r="A9705">
            <v>42880.855000000003</v>
          </cell>
          <cell r="B9705">
            <v>4.29</v>
          </cell>
          <cell r="C9705">
            <v>5.07</v>
          </cell>
        </row>
        <row r="9706">
          <cell r="A9706">
            <v>42880.855347222219</v>
          </cell>
          <cell r="B9706">
            <v>4.29</v>
          </cell>
          <cell r="C9706">
            <v>5.08</v>
          </cell>
        </row>
        <row r="9707">
          <cell r="A9707">
            <v>42880.855694444443</v>
          </cell>
          <cell r="B9707">
            <v>4.3</v>
          </cell>
          <cell r="C9707">
            <v>5.07</v>
          </cell>
        </row>
        <row r="9708">
          <cell r="A9708">
            <v>42880.856041666666</v>
          </cell>
          <cell r="B9708">
            <v>4.3099999999999996</v>
          </cell>
          <cell r="C9708">
            <v>5.09</v>
          </cell>
        </row>
        <row r="9709">
          <cell r="A9709">
            <v>42880.856388888889</v>
          </cell>
          <cell r="B9709">
            <v>4.3099999999999996</v>
          </cell>
          <cell r="C9709">
            <v>5.09</v>
          </cell>
        </row>
        <row r="9710">
          <cell r="A9710">
            <v>42880.856736111113</v>
          </cell>
          <cell r="B9710">
            <v>4.32</v>
          </cell>
          <cell r="C9710">
            <v>5.09</v>
          </cell>
        </row>
        <row r="9711">
          <cell r="A9711">
            <v>42880.857083333336</v>
          </cell>
          <cell r="B9711">
            <v>4.32</v>
          </cell>
          <cell r="C9711">
            <v>5.09</v>
          </cell>
        </row>
        <row r="9712">
          <cell r="A9712">
            <v>42880.857442129629</v>
          </cell>
          <cell r="B9712">
            <v>4.32</v>
          </cell>
          <cell r="C9712">
            <v>5.09</v>
          </cell>
        </row>
        <row r="9713">
          <cell r="A9713">
            <v>42880.857789351852</v>
          </cell>
          <cell r="B9713">
            <v>4.32</v>
          </cell>
          <cell r="C9713">
            <v>5.09</v>
          </cell>
        </row>
        <row r="9714">
          <cell r="A9714">
            <v>42880.858136574076</v>
          </cell>
          <cell r="B9714">
            <v>4.33</v>
          </cell>
          <cell r="C9714">
            <v>5.0999999999999996</v>
          </cell>
        </row>
        <row r="9715">
          <cell r="A9715">
            <v>42880.858483796299</v>
          </cell>
          <cell r="B9715">
            <v>4.33</v>
          </cell>
          <cell r="C9715">
            <v>5.1100000000000003</v>
          </cell>
        </row>
        <row r="9716">
          <cell r="A9716">
            <v>42880.858831018515</v>
          </cell>
          <cell r="B9716">
            <v>4.34</v>
          </cell>
          <cell r="C9716">
            <v>5.1100000000000003</v>
          </cell>
        </row>
        <row r="9717">
          <cell r="A9717">
            <v>42880.859178240738</v>
          </cell>
          <cell r="B9717">
            <v>4.3499999999999996</v>
          </cell>
          <cell r="C9717">
            <v>5.12</v>
          </cell>
        </row>
        <row r="9718">
          <cell r="A9718">
            <v>42880.859525462962</v>
          </cell>
          <cell r="B9718">
            <v>4.3499999999999996</v>
          </cell>
          <cell r="C9718">
            <v>5.12</v>
          </cell>
        </row>
        <row r="9719">
          <cell r="A9719">
            <v>42880.859872685185</v>
          </cell>
          <cell r="B9719">
            <v>4.3499999999999996</v>
          </cell>
          <cell r="C9719">
            <v>5.12</v>
          </cell>
        </row>
        <row r="9720">
          <cell r="A9720">
            <v>42880.860219907408</v>
          </cell>
          <cell r="B9720">
            <v>4.3499999999999996</v>
          </cell>
          <cell r="C9720">
            <v>5.13</v>
          </cell>
        </row>
        <row r="9721">
          <cell r="A9721">
            <v>42880.860567129632</v>
          </cell>
          <cell r="B9721">
            <v>4.3600000000000003</v>
          </cell>
          <cell r="C9721">
            <v>5.13</v>
          </cell>
        </row>
        <row r="9722">
          <cell r="A9722">
            <v>42880.860914351855</v>
          </cell>
          <cell r="B9722">
            <v>4.3600000000000003</v>
          </cell>
          <cell r="C9722">
            <v>5.14</v>
          </cell>
        </row>
        <row r="9723">
          <cell r="A9723">
            <v>42880.861261574071</v>
          </cell>
          <cell r="B9723">
            <v>4.3600000000000003</v>
          </cell>
          <cell r="C9723">
            <v>5.14</v>
          </cell>
        </row>
        <row r="9724">
          <cell r="A9724">
            <v>42880.861608796295</v>
          </cell>
          <cell r="B9724">
            <v>4.38</v>
          </cell>
          <cell r="C9724">
            <v>5.15</v>
          </cell>
        </row>
        <row r="9725">
          <cell r="A9725">
            <v>42880.861956018518</v>
          </cell>
          <cell r="B9725">
            <v>4.38</v>
          </cell>
          <cell r="C9725">
            <v>5.15</v>
          </cell>
        </row>
        <row r="9726">
          <cell r="A9726">
            <v>42880.862303240741</v>
          </cell>
          <cell r="B9726">
            <v>4.38</v>
          </cell>
          <cell r="C9726">
            <v>5.15</v>
          </cell>
        </row>
        <row r="9727">
          <cell r="A9727">
            <v>42880.862650462965</v>
          </cell>
          <cell r="B9727">
            <v>4.38</v>
          </cell>
          <cell r="C9727">
            <v>5.15</v>
          </cell>
        </row>
        <row r="9728">
          <cell r="A9728">
            <v>42880.862997685188</v>
          </cell>
          <cell r="B9728">
            <v>4.3899999999999997</v>
          </cell>
          <cell r="C9728">
            <v>5.16</v>
          </cell>
        </row>
        <row r="9729">
          <cell r="A9729">
            <v>42880.863344907404</v>
          </cell>
          <cell r="B9729">
            <v>4.3899999999999997</v>
          </cell>
          <cell r="C9729">
            <v>5.17</v>
          </cell>
        </row>
        <row r="9730">
          <cell r="A9730">
            <v>42880.863692129627</v>
          </cell>
          <cell r="B9730">
            <v>4.4000000000000004</v>
          </cell>
          <cell r="C9730">
            <v>5.17</v>
          </cell>
        </row>
        <row r="9731">
          <cell r="A9731">
            <v>42880.864039351851</v>
          </cell>
          <cell r="B9731">
            <v>4.4000000000000004</v>
          </cell>
          <cell r="C9731">
            <v>5.18</v>
          </cell>
        </row>
        <row r="9732">
          <cell r="A9732">
            <v>42880.864386574074</v>
          </cell>
          <cell r="B9732">
            <v>4.4000000000000004</v>
          </cell>
          <cell r="C9732">
            <v>5.18</v>
          </cell>
        </row>
        <row r="9733">
          <cell r="A9733">
            <v>42880.864733796298</v>
          </cell>
          <cell r="B9733">
            <v>4.41</v>
          </cell>
          <cell r="C9733">
            <v>5.18</v>
          </cell>
        </row>
        <row r="9734">
          <cell r="A9734">
            <v>42880.865081018521</v>
          </cell>
          <cell r="B9734">
            <v>4.41</v>
          </cell>
          <cell r="C9734">
            <v>5.19</v>
          </cell>
        </row>
        <row r="9735">
          <cell r="A9735">
            <v>42880.865428240744</v>
          </cell>
          <cell r="B9735">
            <v>4.42</v>
          </cell>
          <cell r="C9735">
            <v>5.19</v>
          </cell>
        </row>
        <row r="9736">
          <cell r="A9736">
            <v>42880.86577546296</v>
          </cell>
          <cell r="B9736">
            <v>4.42</v>
          </cell>
          <cell r="C9736">
            <v>5.19</v>
          </cell>
        </row>
        <row r="9737">
          <cell r="A9737">
            <v>42880.866122685184</v>
          </cell>
          <cell r="B9737">
            <v>4.43</v>
          </cell>
          <cell r="C9737">
            <v>5.2</v>
          </cell>
        </row>
        <row r="9738">
          <cell r="A9738">
            <v>42880.866469907407</v>
          </cell>
          <cell r="B9738">
            <v>4.43</v>
          </cell>
          <cell r="C9738">
            <v>5.21</v>
          </cell>
        </row>
        <row r="9739">
          <cell r="A9739">
            <v>42880.86681712963</v>
          </cell>
          <cell r="B9739">
            <v>4.45</v>
          </cell>
          <cell r="C9739">
            <v>5.21</v>
          </cell>
        </row>
        <row r="9740">
          <cell r="A9740">
            <v>42880.867164351854</v>
          </cell>
          <cell r="B9740">
            <v>4.4400000000000004</v>
          </cell>
          <cell r="C9740">
            <v>5.22</v>
          </cell>
        </row>
        <row r="9741">
          <cell r="A9741">
            <v>42880.867511574077</v>
          </cell>
          <cell r="B9741">
            <v>4.45</v>
          </cell>
          <cell r="C9741">
            <v>5.22</v>
          </cell>
        </row>
        <row r="9742">
          <cell r="A9742">
            <v>42880.867858796293</v>
          </cell>
          <cell r="B9742">
            <v>4.45</v>
          </cell>
          <cell r="C9742">
            <v>5.22</v>
          </cell>
        </row>
        <row r="9743">
          <cell r="A9743">
            <v>42880.868206018517</v>
          </cell>
          <cell r="B9743">
            <v>4.45</v>
          </cell>
          <cell r="C9743">
            <v>5.23</v>
          </cell>
        </row>
        <row r="9744">
          <cell r="A9744">
            <v>42880.86855324074</v>
          </cell>
          <cell r="B9744">
            <v>4.45</v>
          </cell>
          <cell r="C9744">
            <v>5.23</v>
          </cell>
        </row>
        <row r="9745">
          <cell r="A9745">
            <v>42880.868900462963</v>
          </cell>
          <cell r="B9745">
            <v>4.46</v>
          </cell>
          <cell r="C9745">
            <v>5.24</v>
          </cell>
        </row>
        <row r="9746">
          <cell r="A9746">
            <v>42880.869247685187</v>
          </cell>
          <cell r="B9746">
            <v>4.47</v>
          </cell>
          <cell r="C9746">
            <v>5.24</v>
          </cell>
        </row>
        <row r="9747">
          <cell r="A9747">
            <v>42880.86959490741</v>
          </cell>
          <cell r="B9747">
            <v>4.4800000000000004</v>
          </cell>
          <cell r="C9747">
            <v>5.25</v>
          </cell>
        </row>
        <row r="9748">
          <cell r="A9748">
            <v>42880.869942129626</v>
          </cell>
          <cell r="B9748">
            <v>4.4800000000000004</v>
          </cell>
          <cell r="C9748">
            <v>5.25</v>
          </cell>
        </row>
        <row r="9749">
          <cell r="A9749">
            <v>42880.870289351849</v>
          </cell>
          <cell r="B9749">
            <v>4.49</v>
          </cell>
          <cell r="C9749">
            <v>5.25</v>
          </cell>
        </row>
        <row r="9750">
          <cell r="A9750">
            <v>42880.870636574073</v>
          </cell>
          <cell r="B9750">
            <v>4.49</v>
          </cell>
          <cell r="C9750">
            <v>5.26</v>
          </cell>
        </row>
        <row r="9751">
          <cell r="A9751">
            <v>42880.870983796296</v>
          </cell>
          <cell r="B9751">
            <v>4.49</v>
          </cell>
          <cell r="C9751">
            <v>5.27</v>
          </cell>
        </row>
        <row r="9752">
          <cell r="A9752">
            <v>42880.871331018519</v>
          </cell>
          <cell r="B9752">
            <v>4.5</v>
          </cell>
          <cell r="C9752">
            <v>5.27</v>
          </cell>
        </row>
        <row r="9753">
          <cell r="A9753">
            <v>42880.871678240743</v>
          </cell>
          <cell r="B9753">
            <v>4.5</v>
          </cell>
          <cell r="C9753">
            <v>5.28</v>
          </cell>
        </row>
        <row r="9754">
          <cell r="A9754">
            <v>42880.872025462966</v>
          </cell>
          <cell r="B9754">
            <v>4.51</v>
          </cell>
          <cell r="C9754">
            <v>5.28</v>
          </cell>
        </row>
        <row r="9755">
          <cell r="A9755">
            <v>42880.872372685182</v>
          </cell>
          <cell r="B9755">
            <v>4.51</v>
          </cell>
          <cell r="C9755">
            <v>5.29</v>
          </cell>
        </row>
        <row r="9756">
          <cell r="A9756">
            <v>42880.872719907406</v>
          </cell>
          <cell r="B9756">
            <v>4.5199999999999996</v>
          </cell>
          <cell r="C9756">
            <v>5.29</v>
          </cell>
        </row>
        <row r="9757">
          <cell r="A9757">
            <v>42880.873067129629</v>
          </cell>
          <cell r="B9757">
            <v>4.5199999999999996</v>
          </cell>
          <cell r="C9757">
            <v>5.29</v>
          </cell>
        </row>
        <row r="9758">
          <cell r="A9758">
            <v>42880.873414351852</v>
          </cell>
          <cell r="B9758">
            <v>4.5199999999999996</v>
          </cell>
          <cell r="C9758">
            <v>5.29</v>
          </cell>
        </row>
        <row r="9759">
          <cell r="A9759">
            <v>42880.873761574076</v>
          </cell>
          <cell r="B9759">
            <v>4.5199999999999996</v>
          </cell>
          <cell r="C9759">
            <v>5.31</v>
          </cell>
        </row>
        <row r="9760">
          <cell r="A9760">
            <v>42880.874108796299</v>
          </cell>
          <cell r="B9760">
            <v>4.53</v>
          </cell>
          <cell r="C9760">
            <v>5.31</v>
          </cell>
        </row>
        <row r="9761">
          <cell r="A9761">
            <v>42880.874456018515</v>
          </cell>
          <cell r="B9761">
            <v>4.53</v>
          </cell>
          <cell r="C9761">
            <v>5.32</v>
          </cell>
        </row>
        <row r="9762">
          <cell r="A9762">
            <v>42880.874803240738</v>
          </cell>
          <cell r="B9762">
            <v>4.54</v>
          </cell>
          <cell r="C9762">
            <v>5.32</v>
          </cell>
        </row>
        <row r="9763">
          <cell r="A9763">
            <v>42880.875150462962</v>
          </cell>
          <cell r="B9763">
            <v>4.55</v>
          </cell>
          <cell r="C9763">
            <v>5.32</v>
          </cell>
        </row>
        <row r="9764">
          <cell r="A9764">
            <v>42880.875497685185</v>
          </cell>
          <cell r="B9764">
            <v>4.55</v>
          </cell>
          <cell r="C9764">
            <v>5.32</v>
          </cell>
        </row>
        <row r="9765">
          <cell r="A9765">
            <v>42880.875844907408</v>
          </cell>
          <cell r="B9765">
            <v>4.55</v>
          </cell>
          <cell r="C9765">
            <v>5.33</v>
          </cell>
        </row>
        <row r="9766">
          <cell r="A9766">
            <v>42880.876192129632</v>
          </cell>
          <cell r="B9766">
            <v>4.55</v>
          </cell>
          <cell r="C9766">
            <v>5.33</v>
          </cell>
        </row>
        <row r="9767">
          <cell r="A9767">
            <v>42880.876539351855</v>
          </cell>
          <cell r="B9767">
            <v>4.5599999999999996</v>
          </cell>
          <cell r="C9767">
            <v>5.34</v>
          </cell>
        </row>
        <row r="9768">
          <cell r="A9768">
            <v>42880.876886574071</v>
          </cell>
          <cell r="B9768">
            <v>4.5599999999999996</v>
          </cell>
          <cell r="C9768">
            <v>5.35</v>
          </cell>
        </row>
        <row r="9769">
          <cell r="A9769">
            <v>42880.877233796295</v>
          </cell>
          <cell r="B9769">
            <v>4.57</v>
          </cell>
          <cell r="C9769">
            <v>5.35</v>
          </cell>
        </row>
        <row r="9770">
          <cell r="A9770">
            <v>42880.877581018518</v>
          </cell>
          <cell r="B9770">
            <v>4.57</v>
          </cell>
          <cell r="C9770">
            <v>5.35</v>
          </cell>
        </row>
        <row r="9771">
          <cell r="A9771">
            <v>42880.877928240741</v>
          </cell>
          <cell r="B9771">
            <v>4.58</v>
          </cell>
          <cell r="C9771">
            <v>5.35</v>
          </cell>
        </row>
        <row r="9772">
          <cell r="A9772">
            <v>42880.878275462965</v>
          </cell>
          <cell r="B9772">
            <v>4.58</v>
          </cell>
          <cell r="C9772">
            <v>5.36</v>
          </cell>
        </row>
        <row r="9773">
          <cell r="A9773">
            <v>42880.878622685188</v>
          </cell>
          <cell r="B9773">
            <v>4.59</v>
          </cell>
          <cell r="C9773">
            <v>5.37</v>
          </cell>
        </row>
        <row r="9774">
          <cell r="A9774">
            <v>42880.878969907404</v>
          </cell>
          <cell r="B9774">
            <v>4.5999999999999996</v>
          </cell>
          <cell r="C9774">
            <v>5.38</v>
          </cell>
        </row>
        <row r="9775">
          <cell r="A9775">
            <v>42880.879317129627</v>
          </cell>
          <cell r="B9775">
            <v>4.5999999999999996</v>
          </cell>
          <cell r="C9775">
            <v>5.38</v>
          </cell>
        </row>
        <row r="9776">
          <cell r="A9776">
            <v>42880.879664351851</v>
          </cell>
          <cell r="B9776">
            <v>4.5999999999999996</v>
          </cell>
          <cell r="C9776">
            <v>5.39</v>
          </cell>
        </row>
        <row r="9777">
          <cell r="A9777">
            <v>42880.880011574074</v>
          </cell>
          <cell r="B9777">
            <v>4.6100000000000003</v>
          </cell>
          <cell r="C9777">
            <v>5.39</v>
          </cell>
        </row>
        <row r="9778">
          <cell r="A9778">
            <v>42880.880358796298</v>
          </cell>
          <cell r="B9778">
            <v>4.6100000000000003</v>
          </cell>
          <cell r="C9778">
            <v>5.39</v>
          </cell>
        </row>
        <row r="9779">
          <cell r="A9779">
            <v>42880.880706018521</v>
          </cell>
          <cell r="B9779">
            <v>4.62</v>
          </cell>
          <cell r="C9779">
            <v>5.39</v>
          </cell>
        </row>
        <row r="9780">
          <cell r="A9780">
            <v>42880.881053240744</v>
          </cell>
          <cell r="B9780">
            <v>4.62</v>
          </cell>
          <cell r="C9780">
            <v>5.4</v>
          </cell>
        </row>
        <row r="9781">
          <cell r="A9781">
            <v>42880.88140046296</v>
          </cell>
          <cell r="B9781">
            <v>4.62</v>
          </cell>
          <cell r="C9781">
            <v>5.41</v>
          </cell>
        </row>
        <row r="9782">
          <cell r="A9782">
            <v>42880.88175925926</v>
          </cell>
          <cell r="B9782">
            <v>4.62</v>
          </cell>
          <cell r="C9782">
            <v>5.41</v>
          </cell>
        </row>
        <row r="9783">
          <cell r="A9783">
            <v>42880.882106481484</v>
          </cell>
          <cell r="B9783">
            <v>4.63</v>
          </cell>
          <cell r="C9783">
            <v>5.41</v>
          </cell>
        </row>
        <row r="9784">
          <cell r="A9784">
            <v>42880.882453703707</v>
          </cell>
          <cell r="B9784">
            <v>4.6399999999999997</v>
          </cell>
          <cell r="C9784">
            <v>5.42</v>
          </cell>
        </row>
        <row r="9785">
          <cell r="A9785">
            <v>42880.882800925923</v>
          </cell>
          <cell r="B9785">
            <v>4.6500000000000004</v>
          </cell>
          <cell r="C9785">
            <v>5.42</v>
          </cell>
        </row>
        <row r="9786">
          <cell r="A9786">
            <v>42880.883148148147</v>
          </cell>
          <cell r="B9786">
            <v>4.6500000000000004</v>
          </cell>
          <cell r="C9786">
            <v>5.43</v>
          </cell>
        </row>
        <row r="9787">
          <cell r="A9787">
            <v>42880.88349537037</v>
          </cell>
          <cell r="B9787">
            <v>4.6500000000000004</v>
          </cell>
          <cell r="C9787">
            <v>5.43</v>
          </cell>
        </row>
        <row r="9788">
          <cell r="A9788">
            <v>42880.883842592593</v>
          </cell>
          <cell r="B9788">
            <v>4.6500000000000004</v>
          </cell>
          <cell r="C9788">
            <v>5.44</v>
          </cell>
        </row>
        <row r="9789">
          <cell r="A9789">
            <v>42880.884189814817</v>
          </cell>
          <cell r="B9789">
            <v>4.66</v>
          </cell>
          <cell r="C9789">
            <v>5.45</v>
          </cell>
        </row>
        <row r="9790">
          <cell r="A9790">
            <v>42880.88453703704</v>
          </cell>
          <cell r="B9790">
            <v>4.66</v>
          </cell>
          <cell r="C9790">
            <v>5.45</v>
          </cell>
        </row>
        <row r="9791">
          <cell r="A9791">
            <v>42880.884884259256</v>
          </cell>
          <cell r="B9791">
            <v>4.67</v>
          </cell>
          <cell r="C9791">
            <v>5.45</v>
          </cell>
        </row>
        <row r="9792">
          <cell r="A9792">
            <v>42880.885231481479</v>
          </cell>
          <cell r="B9792">
            <v>4.68</v>
          </cell>
          <cell r="C9792">
            <v>5.46</v>
          </cell>
        </row>
        <row r="9793">
          <cell r="A9793">
            <v>42880.885578703703</v>
          </cell>
          <cell r="B9793">
            <v>4.68</v>
          </cell>
          <cell r="C9793">
            <v>5.47</v>
          </cell>
        </row>
        <row r="9794">
          <cell r="A9794">
            <v>42880.885925925926</v>
          </cell>
          <cell r="B9794">
            <v>4.68</v>
          </cell>
          <cell r="C9794">
            <v>5.46</v>
          </cell>
        </row>
        <row r="9795">
          <cell r="A9795">
            <v>42880.886273148149</v>
          </cell>
          <cell r="B9795">
            <v>4.6900000000000004</v>
          </cell>
          <cell r="C9795">
            <v>5.48</v>
          </cell>
        </row>
        <row r="9796">
          <cell r="A9796">
            <v>42880.886620370373</v>
          </cell>
          <cell r="B9796">
            <v>4.6900000000000004</v>
          </cell>
          <cell r="C9796">
            <v>5.47</v>
          </cell>
        </row>
        <row r="9797">
          <cell r="A9797">
            <v>42880.886967592596</v>
          </cell>
          <cell r="B9797">
            <v>4.6900000000000004</v>
          </cell>
          <cell r="C9797">
            <v>5.49</v>
          </cell>
        </row>
        <row r="9798">
          <cell r="A9798">
            <v>42880.887314814812</v>
          </cell>
          <cell r="B9798">
            <v>4.7</v>
          </cell>
          <cell r="C9798">
            <v>5.49</v>
          </cell>
        </row>
        <row r="9799">
          <cell r="A9799">
            <v>42880.887662037036</v>
          </cell>
          <cell r="B9799">
            <v>4.71</v>
          </cell>
          <cell r="C9799">
            <v>5.49</v>
          </cell>
        </row>
        <row r="9800">
          <cell r="A9800">
            <v>42880.888009259259</v>
          </cell>
          <cell r="B9800">
            <v>4.71</v>
          </cell>
          <cell r="C9800">
            <v>5.49</v>
          </cell>
        </row>
        <row r="9801">
          <cell r="A9801">
            <v>42880.888356481482</v>
          </cell>
          <cell r="B9801">
            <v>4.72</v>
          </cell>
          <cell r="C9801">
            <v>5.5</v>
          </cell>
        </row>
        <row r="9802">
          <cell r="A9802">
            <v>42880.888703703706</v>
          </cell>
          <cell r="B9802">
            <v>4.72</v>
          </cell>
          <cell r="C9802">
            <v>5.51</v>
          </cell>
        </row>
        <row r="9803">
          <cell r="A9803">
            <v>42880.889050925929</v>
          </cell>
          <cell r="B9803">
            <v>4.72</v>
          </cell>
          <cell r="C9803">
            <v>5.51</v>
          </cell>
        </row>
        <row r="9804">
          <cell r="A9804">
            <v>42880.889398148145</v>
          </cell>
          <cell r="B9804">
            <v>4.7300000000000004</v>
          </cell>
          <cell r="C9804">
            <v>5.52</v>
          </cell>
        </row>
        <row r="9805">
          <cell r="A9805">
            <v>42880.889745370368</v>
          </cell>
          <cell r="B9805">
            <v>4.7300000000000004</v>
          </cell>
          <cell r="C9805">
            <v>5.52</v>
          </cell>
        </row>
        <row r="9806">
          <cell r="A9806">
            <v>42880.890092592592</v>
          </cell>
          <cell r="B9806">
            <v>4.74</v>
          </cell>
          <cell r="C9806">
            <v>5.52</v>
          </cell>
        </row>
        <row r="9807">
          <cell r="A9807">
            <v>42880.890439814815</v>
          </cell>
          <cell r="B9807">
            <v>4.74</v>
          </cell>
          <cell r="C9807">
            <v>5.53</v>
          </cell>
        </row>
        <row r="9808">
          <cell r="A9808">
            <v>42880.890787037039</v>
          </cell>
          <cell r="B9808">
            <v>4.75</v>
          </cell>
          <cell r="C9808">
            <v>5.53</v>
          </cell>
        </row>
        <row r="9809">
          <cell r="A9809">
            <v>42880.891134259262</v>
          </cell>
          <cell r="B9809">
            <v>4.75</v>
          </cell>
          <cell r="C9809">
            <v>5.55</v>
          </cell>
        </row>
        <row r="9810">
          <cell r="A9810">
            <v>42880.891481481478</v>
          </cell>
          <cell r="B9810">
            <v>4.75</v>
          </cell>
          <cell r="C9810">
            <v>5.55</v>
          </cell>
        </row>
        <row r="9811">
          <cell r="A9811">
            <v>42880.891828703701</v>
          </cell>
          <cell r="B9811">
            <v>4.76</v>
          </cell>
          <cell r="C9811">
            <v>5.55</v>
          </cell>
        </row>
        <row r="9812">
          <cell r="A9812">
            <v>42880.892175925925</v>
          </cell>
          <cell r="B9812">
            <v>4.75</v>
          </cell>
          <cell r="C9812">
            <v>5.55</v>
          </cell>
        </row>
        <row r="9813">
          <cell r="A9813">
            <v>42880.892523148148</v>
          </cell>
          <cell r="B9813">
            <v>4.7699999999999996</v>
          </cell>
          <cell r="C9813">
            <v>5.55</v>
          </cell>
        </row>
        <row r="9814">
          <cell r="A9814">
            <v>42880.892870370371</v>
          </cell>
          <cell r="B9814">
            <v>4.7699999999999996</v>
          </cell>
          <cell r="C9814">
            <v>5.55</v>
          </cell>
        </row>
        <row r="9815">
          <cell r="A9815">
            <v>42880.893217592595</v>
          </cell>
          <cell r="B9815">
            <v>4.78</v>
          </cell>
          <cell r="C9815">
            <v>5.57</v>
          </cell>
        </row>
        <row r="9816">
          <cell r="A9816">
            <v>42880.893564814818</v>
          </cell>
          <cell r="B9816">
            <v>4.78</v>
          </cell>
          <cell r="C9816">
            <v>5.57</v>
          </cell>
        </row>
        <row r="9817">
          <cell r="A9817">
            <v>42880.893912037034</v>
          </cell>
          <cell r="B9817">
            <v>4.79</v>
          </cell>
          <cell r="C9817">
            <v>5.58</v>
          </cell>
        </row>
        <row r="9818">
          <cell r="A9818">
            <v>42880.894259259258</v>
          </cell>
          <cell r="B9818">
            <v>4.79</v>
          </cell>
          <cell r="C9818">
            <v>5.58</v>
          </cell>
        </row>
        <row r="9819">
          <cell r="A9819">
            <v>42880.894606481481</v>
          </cell>
          <cell r="B9819">
            <v>4.8</v>
          </cell>
          <cell r="C9819">
            <v>5.58</v>
          </cell>
        </row>
        <row r="9820">
          <cell r="A9820">
            <v>42880.894953703704</v>
          </cell>
          <cell r="B9820">
            <v>4.8</v>
          </cell>
          <cell r="C9820">
            <v>5.58</v>
          </cell>
        </row>
        <row r="9821">
          <cell r="A9821">
            <v>42880.895300925928</v>
          </cell>
          <cell r="B9821">
            <v>4.8099999999999996</v>
          </cell>
          <cell r="C9821">
            <v>5.59</v>
          </cell>
        </row>
        <row r="9822">
          <cell r="A9822">
            <v>42880.895648148151</v>
          </cell>
          <cell r="B9822">
            <v>4.8099999999999996</v>
          </cell>
          <cell r="C9822">
            <v>5.6</v>
          </cell>
        </row>
        <row r="9823">
          <cell r="A9823">
            <v>42880.895995370367</v>
          </cell>
          <cell r="B9823">
            <v>4.8099999999999996</v>
          </cell>
          <cell r="C9823">
            <v>5.61</v>
          </cell>
        </row>
        <row r="9824">
          <cell r="A9824">
            <v>42880.89634259259</v>
          </cell>
          <cell r="B9824">
            <v>4.8099999999999996</v>
          </cell>
          <cell r="C9824">
            <v>5.61</v>
          </cell>
        </row>
        <row r="9825">
          <cell r="A9825">
            <v>42880.896689814814</v>
          </cell>
          <cell r="B9825">
            <v>4.82</v>
          </cell>
          <cell r="C9825">
            <v>5.61</v>
          </cell>
        </row>
        <row r="9826">
          <cell r="A9826">
            <v>42880.897037037037</v>
          </cell>
          <cell r="B9826">
            <v>4.83</v>
          </cell>
          <cell r="C9826">
            <v>5.62</v>
          </cell>
        </row>
        <row r="9827">
          <cell r="A9827">
            <v>42880.89738425926</v>
          </cell>
          <cell r="B9827">
            <v>4.83</v>
          </cell>
          <cell r="C9827">
            <v>5.62</v>
          </cell>
        </row>
        <row r="9828">
          <cell r="A9828">
            <v>42880.897731481484</v>
          </cell>
          <cell r="B9828">
            <v>4.84</v>
          </cell>
          <cell r="C9828">
            <v>5.62</v>
          </cell>
        </row>
        <row r="9829">
          <cell r="A9829">
            <v>42880.898078703707</v>
          </cell>
          <cell r="B9829">
            <v>4.84</v>
          </cell>
          <cell r="C9829">
            <v>5.63</v>
          </cell>
        </row>
        <row r="9830">
          <cell r="A9830">
            <v>42880.898425925923</v>
          </cell>
          <cell r="B9830">
            <v>4.8499999999999996</v>
          </cell>
          <cell r="C9830">
            <v>5.64</v>
          </cell>
        </row>
        <row r="9831">
          <cell r="A9831">
            <v>42880.898773148147</v>
          </cell>
          <cell r="B9831">
            <v>4.8499999999999996</v>
          </cell>
          <cell r="C9831">
            <v>5.64</v>
          </cell>
        </row>
        <row r="9832">
          <cell r="A9832">
            <v>42880.89912037037</v>
          </cell>
          <cell r="B9832">
            <v>4.8499999999999996</v>
          </cell>
          <cell r="C9832">
            <v>5.65</v>
          </cell>
        </row>
        <row r="9833">
          <cell r="A9833">
            <v>42880.899467592593</v>
          </cell>
          <cell r="B9833">
            <v>4.8600000000000003</v>
          </cell>
          <cell r="C9833">
            <v>5.65</v>
          </cell>
        </row>
        <row r="9834">
          <cell r="A9834">
            <v>42880.899814814817</v>
          </cell>
          <cell r="B9834">
            <v>4.8600000000000003</v>
          </cell>
          <cell r="C9834">
            <v>5.66</v>
          </cell>
        </row>
        <row r="9835">
          <cell r="A9835">
            <v>42880.90016203704</v>
          </cell>
          <cell r="B9835">
            <v>4.87</v>
          </cell>
          <cell r="C9835">
            <v>5.65</v>
          </cell>
        </row>
        <row r="9836">
          <cell r="A9836">
            <v>42880.900509259256</v>
          </cell>
          <cell r="B9836">
            <v>4.88</v>
          </cell>
          <cell r="C9836">
            <v>5.65</v>
          </cell>
        </row>
        <row r="9837">
          <cell r="A9837">
            <v>42880.900856481479</v>
          </cell>
          <cell r="B9837">
            <v>4.87</v>
          </cell>
          <cell r="C9837">
            <v>5.66</v>
          </cell>
        </row>
        <row r="9838">
          <cell r="A9838">
            <v>42880.901203703703</v>
          </cell>
          <cell r="B9838">
            <v>4.88</v>
          </cell>
          <cell r="C9838">
            <v>5.67</v>
          </cell>
        </row>
        <row r="9839">
          <cell r="A9839">
            <v>42880.901550925926</v>
          </cell>
          <cell r="B9839">
            <v>4.8899999999999997</v>
          </cell>
          <cell r="C9839">
            <v>5.66</v>
          </cell>
        </row>
        <row r="9840">
          <cell r="A9840">
            <v>42880.901898148149</v>
          </cell>
          <cell r="B9840">
            <v>4.8899999999999997</v>
          </cell>
          <cell r="C9840">
            <v>5.67</v>
          </cell>
        </row>
        <row r="9841">
          <cell r="A9841">
            <v>42880.902245370373</v>
          </cell>
          <cell r="B9841">
            <v>4.9000000000000004</v>
          </cell>
          <cell r="C9841">
            <v>5.68</v>
          </cell>
        </row>
        <row r="9842">
          <cell r="A9842">
            <v>42880.902592592596</v>
          </cell>
          <cell r="B9842">
            <v>4.9000000000000004</v>
          </cell>
          <cell r="C9842">
            <v>5.67</v>
          </cell>
        </row>
        <row r="9843">
          <cell r="A9843">
            <v>42880.902939814812</v>
          </cell>
          <cell r="B9843">
            <v>4.9000000000000004</v>
          </cell>
          <cell r="C9843">
            <v>5.68</v>
          </cell>
        </row>
        <row r="9844">
          <cell r="A9844">
            <v>42880.903287037036</v>
          </cell>
          <cell r="B9844">
            <v>4.91</v>
          </cell>
          <cell r="C9844">
            <v>5.68</v>
          </cell>
        </row>
        <row r="9845">
          <cell r="A9845">
            <v>42880.903634259259</v>
          </cell>
          <cell r="B9845">
            <v>4.91</v>
          </cell>
          <cell r="C9845">
            <v>5.68</v>
          </cell>
        </row>
        <row r="9846">
          <cell r="A9846">
            <v>42880.903981481482</v>
          </cell>
          <cell r="B9846">
            <v>4.91</v>
          </cell>
          <cell r="C9846">
            <v>5.68</v>
          </cell>
        </row>
        <row r="9847">
          <cell r="A9847">
            <v>42880.904328703706</v>
          </cell>
          <cell r="B9847">
            <v>4.91</v>
          </cell>
          <cell r="C9847">
            <v>5.68</v>
          </cell>
        </row>
        <row r="9848">
          <cell r="A9848">
            <v>42880.904675925929</v>
          </cell>
          <cell r="B9848">
            <v>4.93</v>
          </cell>
          <cell r="C9848">
            <v>5.68</v>
          </cell>
        </row>
        <row r="9849">
          <cell r="A9849">
            <v>42880.905023148145</v>
          </cell>
          <cell r="B9849">
            <v>4.93</v>
          </cell>
          <cell r="C9849">
            <v>5.68</v>
          </cell>
        </row>
        <row r="9850">
          <cell r="A9850">
            <v>42880.905381944445</v>
          </cell>
          <cell r="B9850">
            <v>4.9400000000000004</v>
          </cell>
          <cell r="C9850">
            <v>5.68</v>
          </cell>
        </row>
        <row r="9851">
          <cell r="A9851">
            <v>42880.905729166669</v>
          </cell>
          <cell r="B9851">
            <v>4.9400000000000004</v>
          </cell>
          <cell r="C9851">
            <v>5.68</v>
          </cell>
        </row>
        <row r="9852">
          <cell r="A9852">
            <v>42880.906076388892</v>
          </cell>
          <cell r="B9852">
            <v>4.95</v>
          </cell>
          <cell r="C9852">
            <v>5.68</v>
          </cell>
        </row>
        <row r="9853">
          <cell r="A9853">
            <v>42880.906423611108</v>
          </cell>
          <cell r="B9853">
            <v>4.9400000000000004</v>
          </cell>
          <cell r="C9853">
            <v>5.68</v>
          </cell>
        </row>
        <row r="9854">
          <cell r="A9854">
            <v>42880.906770833331</v>
          </cell>
          <cell r="B9854">
            <v>4.96</v>
          </cell>
          <cell r="C9854">
            <v>5.68</v>
          </cell>
        </row>
        <row r="9855">
          <cell r="A9855">
            <v>42880.907118055555</v>
          </cell>
          <cell r="B9855">
            <v>4.95</v>
          </cell>
          <cell r="C9855">
            <v>5.68</v>
          </cell>
        </row>
        <row r="9856">
          <cell r="A9856">
            <v>42880.907465277778</v>
          </cell>
          <cell r="B9856">
            <v>4.96</v>
          </cell>
          <cell r="C9856">
            <v>5.69</v>
          </cell>
        </row>
        <row r="9857">
          <cell r="A9857">
            <v>42880.907812500001</v>
          </cell>
          <cell r="B9857">
            <v>4.97</v>
          </cell>
          <cell r="C9857">
            <v>5.68</v>
          </cell>
        </row>
        <row r="9858">
          <cell r="A9858">
            <v>42880.908159722225</v>
          </cell>
          <cell r="B9858">
            <v>4.97</v>
          </cell>
          <cell r="C9858">
            <v>5.68</v>
          </cell>
        </row>
        <row r="9859">
          <cell r="A9859">
            <v>42880.908506944441</v>
          </cell>
          <cell r="B9859">
            <v>4.9800000000000004</v>
          </cell>
          <cell r="C9859">
            <v>5.68</v>
          </cell>
        </row>
        <row r="9860">
          <cell r="A9860">
            <v>42880.908854166664</v>
          </cell>
          <cell r="B9860">
            <v>4.9800000000000004</v>
          </cell>
          <cell r="C9860">
            <v>5.68</v>
          </cell>
        </row>
        <row r="9861">
          <cell r="A9861">
            <v>42880.909201388888</v>
          </cell>
          <cell r="B9861">
            <v>4.9800000000000004</v>
          </cell>
          <cell r="C9861">
            <v>5.68</v>
          </cell>
        </row>
        <row r="9862">
          <cell r="A9862">
            <v>42880.909548611111</v>
          </cell>
          <cell r="B9862">
            <v>4.99</v>
          </cell>
          <cell r="C9862">
            <v>5.69</v>
          </cell>
        </row>
        <row r="9863">
          <cell r="A9863">
            <v>42880.909895833334</v>
          </cell>
          <cell r="B9863">
            <v>5</v>
          </cell>
          <cell r="C9863">
            <v>5.68</v>
          </cell>
        </row>
        <row r="9864">
          <cell r="A9864">
            <v>42880.910243055558</v>
          </cell>
          <cell r="B9864">
            <v>5</v>
          </cell>
          <cell r="C9864">
            <v>5.68</v>
          </cell>
        </row>
        <row r="9865">
          <cell r="A9865">
            <v>42880.910590277781</v>
          </cell>
          <cell r="B9865">
            <v>5</v>
          </cell>
          <cell r="C9865">
            <v>5.69</v>
          </cell>
        </row>
        <row r="9866">
          <cell r="A9866">
            <v>42880.910937499997</v>
          </cell>
          <cell r="B9866">
            <v>5.01</v>
          </cell>
          <cell r="C9866">
            <v>5.68</v>
          </cell>
        </row>
        <row r="9867">
          <cell r="A9867">
            <v>42880.91128472222</v>
          </cell>
          <cell r="B9867">
            <v>5</v>
          </cell>
          <cell r="C9867">
            <v>5.69</v>
          </cell>
        </row>
        <row r="9868">
          <cell r="A9868">
            <v>42880.911631944444</v>
          </cell>
          <cell r="B9868">
            <v>5.01</v>
          </cell>
          <cell r="C9868">
            <v>5.69</v>
          </cell>
        </row>
        <row r="9869">
          <cell r="A9869">
            <v>42880.911979166667</v>
          </cell>
          <cell r="B9869">
            <v>5.0199999999999996</v>
          </cell>
          <cell r="C9869">
            <v>5.69</v>
          </cell>
        </row>
        <row r="9870">
          <cell r="A9870">
            <v>42880.912326388891</v>
          </cell>
          <cell r="B9870">
            <v>5.0199999999999996</v>
          </cell>
          <cell r="C9870">
            <v>5.69</v>
          </cell>
        </row>
        <row r="9871">
          <cell r="A9871">
            <v>42880.912673611114</v>
          </cell>
          <cell r="B9871">
            <v>5.0199999999999996</v>
          </cell>
          <cell r="C9871">
            <v>5.69</v>
          </cell>
        </row>
        <row r="9872">
          <cell r="A9872">
            <v>42880.91302083333</v>
          </cell>
          <cell r="B9872">
            <v>5.03</v>
          </cell>
          <cell r="C9872">
            <v>5.69</v>
          </cell>
        </row>
        <row r="9873">
          <cell r="A9873">
            <v>42880.913368055553</v>
          </cell>
          <cell r="B9873">
            <v>5.03</v>
          </cell>
          <cell r="C9873">
            <v>5.69</v>
          </cell>
        </row>
        <row r="9874">
          <cell r="A9874">
            <v>42880.913715277777</v>
          </cell>
          <cell r="B9874">
            <v>5.04</v>
          </cell>
          <cell r="C9874">
            <v>5.69</v>
          </cell>
        </row>
        <row r="9875">
          <cell r="A9875">
            <v>42880.9140625</v>
          </cell>
          <cell r="B9875">
            <v>5.04</v>
          </cell>
          <cell r="C9875">
            <v>5.7</v>
          </cell>
        </row>
        <row r="9876">
          <cell r="A9876">
            <v>42880.914409722223</v>
          </cell>
          <cell r="B9876">
            <v>5.04</v>
          </cell>
          <cell r="C9876">
            <v>5.7</v>
          </cell>
        </row>
        <row r="9877">
          <cell r="A9877">
            <v>42880.914756944447</v>
          </cell>
          <cell r="B9877">
            <v>5.04</v>
          </cell>
          <cell r="C9877">
            <v>5.7</v>
          </cell>
        </row>
        <row r="9878">
          <cell r="A9878">
            <v>42880.91510416667</v>
          </cell>
          <cell r="B9878">
            <v>5.05</v>
          </cell>
          <cell r="C9878">
            <v>5.71</v>
          </cell>
        </row>
        <row r="9879">
          <cell r="A9879">
            <v>42880.915451388886</v>
          </cell>
          <cell r="B9879">
            <v>5.05</v>
          </cell>
          <cell r="C9879">
            <v>5.7</v>
          </cell>
        </row>
        <row r="9880">
          <cell r="A9880">
            <v>42880.915798611109</v>
          </cell>
          <cell r="B9880">
            <v>5.0599999999999996</v>
          </cell>
          <cell r="C9880">
            <v>5.71</v>
          </cell>
        </row>
        <row r="9881">
          <cell r="A9881">
            <v>42880.916145833333</v>
          </cell>
          <cell r="B9881">
            <v>5.07</v>
          </cell>
          <cell r="C9881">
            <v>5.71</v>
          </cell>
        </row>
        <row r="9882">
          <cell r="A9882">
            <v>42880.916493055556</v>
          </cell>
          <cell r="B9882">
            <v>5.07</v>
          </cell>
          <cell r="C9882">
            <v>5.71</v>
          </cell>
        </row>
        <row r="9883">
          <cell r="A9883">
            <v>42880.91684027778</v>
          </cell>
          <cell r="B9883">
            <v>5.07</v>
          </cell>
          <cell r="C9883">
            <v>5.72</v>
          </cell>
        </row>
        <row r="9884">
          <cell r="A9884">
            <v>42880.917187500003</v>
          </cell>
          <cell r="B9884">
            <v>5.07</v>
          </cell>
          <cell r="C9884">
            <v>5.71</v>
          </cell>
        </row>
        <row r="9885">
          <cell r="A9885">
            <v>42880.917534722219</v>
          </cell>
          <cell r="B9885">
            <v>5.07</v>
          </cell>
          <cell r="C9885">
            <v>5.72</v>
          </cell>
        </row>
        <row r="9886">
          <cell r="A9886">
            <v>42880.917881944442</v>
          </cell>
          <cell r="B9886">
            <v>5.08</v>
          </cell>
          <cell r="C9886">
            <v>5.72</v>
          </cell>
        </row>
        <row r="9887">
          <cell r="A9887">
            <v>42880.918229166666</v>
          </cell>
          <cell r="B9887">
            <v>5.08</v>
          </cell>
          <cell r="C9887">
            <v>5.72</v>
          </cell>
        </row>
        <row r="9888">
          <cell r="A9888">
            <v>42880.918576388889</v>
          </cell>
          <cell r="B9888">
            <v>5.08</v>
          </cell>
          <cell r="C9888">
            <v>5.73</v>
          </cell>
        </row>
        <row r="9889">
          <cell r="A9889">
            <v>42880.918923611112</v>
          </cell>
          <cell r="B9889">
            <v>5.0999999999999996</v>
          </cell>
          <cell r="C9889">
            <v>5.74</v>
          </cell>
        </row>
        <row r="9890">
          <cell r="A9890">
            <v>42880.919270833336</v>
          </cell>
          <cell r="B9890">
            <v>5.0999999999999996</v>
          </cell>
          <cell r="C9890">
            <v>5.74</v>
          </cell>
        </row>
        <row r="9891">
          <cell r="A9891">
            <v>42880.919618055559</v>
          </cell>
          <cell r="B9891">
            <v>5.1100000000000003</v>
          </cell>
          <cell r="C9891">
            <v>5.75</v>
          </cell>
        </row>
        <row r="9892">
          <cell r="A9892">
            <v>42880.919965277775</v>
          </cell>
          <cell r="B9892">
            <v>5.1100000000000003</v>
          </cell>
          <cell r="C9892">
            <v>5.74</v>
          </cell>
        </row>
        <row r="9893">
          <cell r="A9893">
            <v>42880.920312499999</v>
          </cell>
          <cell r="B9893">
            <v>5.0999999999999996</v>
          </cell>
          <cell r="C9893">
            <v>5.74</v>
          </cell>
        </row>
        <row r="9894">
          <cell r="A9894">
            <v>42880.920659722222</v>
          </cell>
          <cell r="B9894">
            <v>5.0999999999999996</v>
          </cell>
          <cell r="C9894">
            <v>5.75</v>
          </cell>
        </row>
        <row r="9895">
          <cell r="A9895">
            <v>42880.921006944445</v>
          </cell>
          <cell r="B9895">
            <v>5.1100000000000003</v>
          </cell>
          <cell r="C9895">
            <v>5.76</v>
          </cell>
        </row>
        <row r="9896">
          <cell r="A9896">
            <v>42880.921354166669</v>
          </cell>
          <cell r="B9896">
            <v>5.12</v>
          </cell>
          <cell r="C9896">
            <v>5.75</v>
          </cell>
        </row>
        <row r="9897">
          <cell r="A9897">
            <v>42880.921701388892</v>
          </cell>
          <cell r="B9897">
            <v>5.12</v>
          </cell>
          <cell r="C9897">
            <v>5.75</v>
          </cell>
        </row>
        <row r="9898">
          <cell r="A9898">
            <v>42880.922048611108</v>
          </cell>
          <cell r="B9898">
            <v>5.13</v>
          </cell>
          <cell r="C9898">
            <v>5.76</v>
          </cell>
        </row>
        <row r="9899">
          <cell r="A9899">
            <v>42880.922395833331</v>
          </cell>
          <cell r="B9899">
            <v>5.13</v>
          </cell>
          <cell r="C9899">
            <v>5.77</v>
          </cell>
        </row>
        <row r="9900">
          <cell r="A9900">
            <v>42880.922743055555</v>
          </cell>
          <cell r="B9900">
            <v>5.14</v>
          </cell>
          <cell r="C9900">
            <v>5.77</v>
          </cell>
        </row>
        <row r="9901">
          <cell r="A9901">
            <v>42880.923090277778</v>
          </cell>
          <cell r="B9901">
            <v>5.14</v>
          </cell>
          <cell r="C9901">
            <v>5.77</v>
          </cell>
        </row>
        <row r="9902">
          <cell r="A9902">
            <v>42880.923437500001</v>
          </cell>
          <cell r="B9902">
            <v>5.14</v>
          </cell>
          <cell r="C9902">
            <v>5.78</v>
          </cell>
        </row>
        <row r="9903">
          <cell r="A9903">
            <v>42880.923784722225</v>
          </cell>
          <cell r="B9903">
            <v>5.14</v>
          </cell>
          <cell r="C9903">
            <v>5.77</v>
          </cell>
        </row>
        <row r="9904">
          <cell r="A9904">
            <v>42880.924131944441</v>
          </cell>
          <cell r="B9904">
            <v>5.14</v>
          </cell>
          <cell r="C9904">
            <v>5.78</v>
          </cell>
        </row>
        <row r="9905">
          <cell r="A9905">
            <v>42880.924479166664</v>
          </cell>
          <cell r="B9905">
            <v>5.15</v>
          </cell>
          <cell r="C9905">
            <v>5.78</v>
          </cell>
        </row>
        <row r="9906">
          <cell r="A9906">
            <v>42880.924826388888</v>
          </cell>
          <cell r="B9906">
            <v>5.16</v>
          </cell>
          <cell r="C9906">
            <v>5.79</v>
          </cell>
        </row>
        <row r="9907">
          <cell r="A9907">
            <v>42880.925173611111</v>
          </cell>
          <cell r="B9907">
            <v>5.16</v>
          </cell>
          <cell r="C9907">
            <v>5.79</v>
          </cell>
        </row>
        <row r="9908">
          <cell r="A9908">
            <v>42880.925520833334</v>
          </cell>
          <cell r="B9908">
            <v>5.17</v>
          </cell>
          <cell r="C9908">
            <v>5.8</v>
          </cell>
        </row>
        <row r="9909">
          <cell r="A9909">
            <v>42880.925868055558</v>
          </cell>
          <cell r="B9909">
            <v>5.17</v>
          </cell>
          <cell r="C9909">
            <v>5.81</v>
          </cell>
        </row>
        <row r="9910">
          <cell r="A9910">
            <v>42880.926215277781</v>
          </cell>
          <cell r="B9910">
            <v>5.17</v>
          </cell>
          <cell r="C9910">
            <v>5.81</v>
          </cell>
        </row>
        <row r="9911">
          <cell r="A9911">
            <v>42880.926562499997</v>
          </cell>
          <cell r="B9911">
            <v>5.18</v>
          </cell>
          <cell r="C9911">
            <v>5.81</v>
          </cell>
        </row>
        <row r="9912">
          <cell r="A9912">
            <v>42880.92690972222</v>
          </cell>
          <cell r="B9912">
            <v>5.17</v>
          </cell>
          <cell r="C9912">
            <v>5.81</v>
          </cell>
        </row>
        <row r="9913">
          <cell r="A9913">
            <v>42880.927256944444</v>
          </cell>
          <cell r="B9913">
            <v>5.19</v>
          </cell>
          <cell r="C9913">
            <v>5.81</v>
          </cell>
        </row>
        <row r="9914">
          <cell r="A9914">
            <v>42880.927604166667</v>
          </cell>
          <cell r="B9914">
            <v>5.18</v>
          </cell>
          <cell r="C9914">
            <v>5.82</v>
          </cell>
        </row>
        <row r="9915">
          <cell r="A9915">
            <v>42880.927951388891</v>
          </cell>
          <cell r="B9915">
            <v>5.19</v>
          </cell>
          <cell r="C9915">
            <v>5.82</v>
          </cell>
        </row>
        <row r="9916">
          <cell r="A9916">
            <v>42880.928298611114</v>
          </cell>
          <cell r="B9916">
            <v>5.2</v>
          </cell>
          <cell r="C9916">
            <v>5.83</v>
          </cell>
        </row>
        <row r="9917">
          <cell r="A9917">
            <v>42880.92864583333</v>
          </cell>
          <cell r="B9917">
            <v>5.2</v>
          </cell>
          <cell r="C9917">
            <v>5.83</v>
          </cell>
        </row>
        <row r="9918">
          <cell r="A9918">
            <v>42880.928993055553</v>
          </cell>
          <cell r="B9918">
            <v>5.2</v>
          </cell>
          <cell r="C9918">
            <v>5.84</v>
          </cell>
        </row>
        <row r="9919">
          <cell r="A9919">
            <v>42880.929351851853</v>
          </cell>
          <cell r="B9919">
            <v>5.2</v>
          </cell>
          <cell r="C9919">
            <v>5.84</v>
          </cell>
        </row>
        <row r="9920">
          <cell r="A9920">
            <v>42880.929699074077</v>
          </cell>
          <cell r="B9920">
            <v>5.21</v>
          </cell>
          <cell r="C9920">
            <v>5.85</v>
          </cell>
        </row>
        <row r="9921">
          <cell r="A9921">
            <v>42880.930046296293</v>
          </cell>
          <cell r="B9921">
            <v>5.21</v>
          </cell>
          <cell r="C9921">
            <v>5.85</v>
          </cell>
        </row>
        <row r="9922">
          <cell r="A9922">
            <v>42880.930393518516</v>
          </cell>
          <cell r="B9922">
            <v>5.21</v>
          </cell>
          <cell r="C9922">
            <v>5.85</v>
          </cell>
        </row>
        <row r="9923">
          <cell r="A9923">
            <v>42880.93074074074</v>
          </cell>
          <cell r="B9923">
            <v>5.21</v>
          </cell>
          <cell r="C9923">
            <v>5.86</v>
          </cell>
        </row>
        <row r="9924">
          <cell r="A9924">
            <v>42880.931087962963</v>
          </cell>
          <cell r="B9924">
            <v>5.22</v>
          </cell>
          <cell r="C9924">
            <v>5.86</v>
          </cell>
        </row>
        <row r="9925">
          <cell r="A9925">
            <v>42880.931435185186</v>
          </cell>
          <cell r="B9925">
            <v>5.23</v>
          </cell>
          <cell r="C9925">
            <v>5.86</v>
          </cell>
        </row>
        <row r="9926">
          <cell r="A9926">
            <v>42880.93178240741</v>
          </cell>
          <cell r="B9926">
            <v>5.23</v>
          </cell>
          <cell r="C9926">
            <v>5.87</v>
          </cell>
        </row>
        <row r="9927">
          <cell r="A9927">
            <v>42880.932129629633</v>
          </cell>
          <cell r="B9927">
            <v>5.23</v>
          </cell>
          <cell r="C9927">
            <v>5.88</v>
          </cell>
        </row>
        <row r="9928">
          <cell r="A9928">
            <v>42880.932476851849</v>
          </cell>
          <cell r="B9928">
            <v>5.24</v>
          </cell>
          <cell r="C9928">
            <v>5.88</v>
          </cell>
        </row>
        <row r="9929">
          <cell r="A9929">
            <v>42880.932824074072</v>
          </cell>
          <cell r="B9929">
            <v>5.24</v>
          </cell>
          <cell r="C9929">
            <v>5.88</v>
          </cell>
        </row>
        <row r="9930">
          <cell r="A9930">
            <v>42880.933171296296</v>
          </cell>
          <cell r="B9930">
            <v>5.25</v>
          </cell>
          <cell r="C9930">
            <v>5.89</v>
          </cell>
        </row>
        <row r="9931">
          <cell r="A9931">
            <v>42880.933518518519</v>
          </cell>
          <cell r="B9931">
            <v>5.25</v>
          </cell>
          <cell r="C9931">
            <v>5.89</v>
          </cell>
        </row>
        <row r="9932">
          <cell r="A9932">
            <v>42880.933865740742</v>
          </cell>
          <cell r="B9932">
            <v>5.26</v>
          </cell>
          <cell r="C9932">
            <v>5.89</v>
          </cell>
        </row>
        <row r="9933">
          <cell r="A9933">
            <v>42880.934212962966</v>
          </cell>
          <cell r="B9933">
            <v>5.27</v>
          </cell>
          <cell r="C9933">
            <v>5.9</v>
          </cell>
        </row>
        <row r="9934">
          <cell r="A9934">
            <v>42880.934560185182</v>
          </cell>
          <cell r="B9934">
            <v>5.26</v>
          </cell>
          <cell r="C9934">
            <v>5.9</v>
          </cell>
        </row>
        <row r="9935">
          <cell r="A9935">
            <v>42880.934907407405</v>
          </cell>
          <cell r="B9935">
            <v>5.27</v>
          </cell>
          <cell r="C9935">
            <v>5.91</v>
          </cell>
        </row>
        <row r="9936">
          <cell r="A9936">
            <v>42880.935254629629</v>
          </cell>
          <cell r="B9936">
            <v>5.27</v>
          </cell>
          <cell r="C9936">
            <v>5.91</v>
          </cell>
        </row>
        <row r="9937">
          <cell r="A9937">
            <v>42880.935601851852</v>
          </cell>
          <cell r="B9937">
            <v>5.27</v>
          </cell>
          <cell r="C9937">
            <v>5.92</v>
          </cell>
        </row>
        <row r="9938">
          <cell r="A9938">
            <v>42880.935949074075</v>
          </cell>
          <cell r="B9938">
            <v>5.28</v>
          </cell>
          <cell r="C9938">
            <v>5.91</v>
          </cell>
        </row>
        <row r="9939">
          <cell r="A9939">
            <v>42880.936296296299</v>
          </cell>
          <cell r="B9939">
            <v>5.27</v>
          </cell>
          <cell r="C9939">
            <v>5.92</v>
          </cell>
        </row>
        <row r="9940">
          <cell r="A9940">
            <v>42880.936643518522</v>
          </cell>
          <cell r="B9940">
            <v>5.28</v>
          </cell>
          <cell r="C9940">
            <v>5.92</v>
          </cell>
        </row>
        <row r="9941">
          <cell r="A9941">
            <v>42880.936990740738</v>
          </cell>
          <cell r="B9941">
            <v>5.29</v>
          </cell>
          <cell r="C9941">
            <v>5.93</v>
          </cell>
        </row>
        <row r="9942">
          <cell r="A9942">
            <v>42880.937337962961</v>
          </cell>
          <cell r="B9942">
            <v>5.3</v>
          </cell>
          <cell r="C9942">
            <v>5.93</v>
          </cell>
        </row>
        <row r="9943">
          <cell r="A9943">
            <v>42880.937685185185</v>
          </cell>
          <cell r="B9943">
            <v>5.3</v>
          </cell>
          <cell r="C9943">
            <v>5.94</v>
          </cell>
        </row>
        <row r="9944">
          <cell r="A9944">
            <v>42880.938032407408</v>
          </cell>
          <cell r="B9944">
            <v>5.3</v>
          </cell>
          <cell r="C9944">
            <v>5.94</v>
          </cell>
        </row>
        <row r="9945">
          <cell r="A9945">
            <v>42880.938379629632</v>
          </cell>
          <cell r="B9945">
            <v>5.3</v>
          </cell>
          <cell r="C9945">
            <v>5.95</v>
          </cell>
        </row>
        <row r="9946">
          <cell r="A9946">
            <v>42880.938726851855</v>
          </cell>
          <cell r="B9946">
            <v>5.3</v>
          </cell>
          <cell r="C9946">
            <v>5.95</v>
          </cell>
        </row>
        <row r="9947">
          <cell r="A9947">
            <v>42880.939074074071</v>
          </cell>
          <cell r="B9947">
            <v>5.31</v>
          </cell>
          <cell r="C9947">
            <v>5.95</v>
          </cell>
        </row>
        <row r="9948">
          <cell r="A9948">
            <v>42880.939421296294</v>
          </cell>
          <cell r="B9948">
            <v>5.31</v>
          </cell>
          <cell r="C9948">
            <v>5.96</v>
          </cell>
        </row>
        <row r="9949">
          <cell r="A9949">
            <v>42880.939768518518</v>
          </cell>
          <cell r="B9949">
            <v>5.32</v>
          </cell>
          <cell r="C9949">
            <v>5.97</v>
          </cell>
        </row>
        <row r="9950">
          <cell r="A9950">
            <v>42880.940115740741</v>
          </cell>
          <cell r="B9950">
            <v>5.32</v>
          </cell>
          <cell r="C9950">
            <v>5.97</v>
          </cell>
        </row>
        <row r="9951">
          <cell r="A9951">
            <v>42880.940462962964</v>
          </cell>
          <cell r="B9951">
            <v>5.32</v>
          </cell>
          <cell r="C9951">
            <v>5.97</v>
          </cell>
        </row>
        <row r="9952">
          <cell r="A9952">
            <v>42880.940810185188</v>
          </cell>
          <cell r="B9952">
            <v>5.33</v>
          </cell>
          <cell r="C9952">
            <v>5.98</v>
          </cell>
        </row>
        <row r="9953">
          <cell r="A9953">
            <v>42880.941157407404</v>
          </cell>
          <cell r="B9953">
            <v>5.33</v>
          </cell>
          <cell r="C9953">
            <v>5.97</v>
          </cell>
        </row>
        <row r="9954">
          <cell r="A9954">
            <v>42880.941504629627</v>
          </cell>
          <cell r="B9954">
            <v>5.34</v>
          </cell>
          <cell r="C9954">
            <v>5.98</v>
          </cell>
        </row>
        <row r="9955">
          <cell r="A9955">
            <v>42880.941851851851</v>
          </cell>
          <cell r="B9955">
            <v>5.33</v>
          </cell>
          <cell r="C9955">
            <v>5.98</v>
          </cell>
        </row>
        <row r="9956">
          <cell r="A9956">
            <v>42880.942199074074</v>
          </cell>
          <cell r="B9956">
            <v>5.34</v>
          </cell>
          <cell r="C9956">
            <v>5.99</v>
          </cell>
        </row>
        <row r="9957">
          <cell r="A9957">
            <v>42880.942546296297</v>
          </cell>
          <cell r="B9957">
            <v>5.34</v>
          </cell>
          <cell r="C9957">
            <v>6</v>
          </cell>
        </row>
        <row r="9958">
          <cell r="A9958">
            <v>42880.942893518521</v>
          </cell>
          <cell r="B9958">
            <v>5.35</v>
          </cell>
          <cell r="C9958">
            <v>6</v>
          </cell>
        </row>
        <row r="9959">
          <cell r="A9959">
            <v>42880.943240740744</v>
          </cell>
          <cell r="B9959">
            <v>5.35</v>
          </cell>
          <cell r="C9959">
            <v>6</v>
          </cell>
        </row>
        <row r="9960">
          <cell r="A9960">
            <v>42880.94358796296</v>
          </cell>
          <cell r="B9960">
            <v>5.36</v>
          </cell>
          <cell r="C9960">
            <v>6.01</v>
          </cell>
        </row>
        <row r="9961">
          <cell r="A9961">
            <v>42880.943935185183</v>
          </cell>
          <cell r="B9961">
            <v>5.37</v>
          </cell>
          <cell r="C9961">
            <v>6.01</v>
          </cell>
        </row>
        <row r="9962">
          <cell r="A9962">
            <v>42880.944282407407</v>
          </cell>
          <cell r="B9962">
            <v>5.37</v>
          </cell>
          <cell r="C9962">
            <v>6.02</v>
          </cell>
        </row>
        <row r="9963">
          <cell r="A9963">
            <v>42880.94462962963</v>
          </cell>
          <cell r="B9963">
            <v>5.36</v>
          </cell>
          <cell r="C9963">
            <v>6.03</v>
          </cell>
        </row>
        <row r="9964">
          <cell r="A9964">
            <v>42880.944976851853</v>
          </cell>
          <cell r="B9964">
            <v>5.37</v>
          </cell>
          <cell r="C9964">
            <v>6.02</v>
          </cell>
        </row>
        <row r="9965">
          <cell r="A9965">
            <v>42880.945324074077</v>
          </cell>
          <cell r="B9965">
            <v>5.37</v>
          </cell>
          <cell r="C9965">
            <v>6.03</v>
          </cell>
        </row>
        <row r="9966">
          <cell r="A9966">
            <v>42880.945671296293</v>
          </cell>
          <cell r="B9966">
            <v>5.37</v>
          </cell>
          <cell r="C9966">
            <v>6.04</v>
          </cell>
        </row>
        <row r="9967">
          <cell r="A9967">
            <v>42880.946018518516</v>
          </cell>
          <cell r="B9967">
            <v>5.38</v>
          </cell>
          <cell r="C9967">
            <v>6.04</v>
          </cell>
        </row>
        <row r="9968">
          <cell r="A9968">
            <v>42880.94636574074</v>
          </cell>
          <cell r="B9968">
            <v>5.39</v>
          </cell>
          <cell r="C9968">
            <v>6.05</v>
          </cell>
        </row>
        <row r="9969">
          <cell r="A9969">
            <v>42880.946712962963</v>
          </cell>
          <cell r="B9969">
            <v>5.39</v>
          </cell>
          <cell r="C9969">
            <v>6.04</v>
          </cell>
        </row>
        <row r="9970">
          <cell r="A9970">
            <v>42880.947060185186</v>
          </cell>
          <cell r="B9970">
            <v>5.4</v>
          </cell>
          <cell r="C9970">
            <v>6.05</v>
          </cell>
        </row>
        <row r="9971">
          <cell r="A9971">
            <v>42880.94740740741</v>
          </cell>
          <cell r="B9971">
            <v>5.41</v>
          </cell>
          <cell r="C9971">
            <v>6.05</v>
          </cell>
        </row>
        <row r="9972">
          <cell r="A9972">
            <v>42880.947754629633</v>
          </cell>
          <cell r="B9972">
            <v>5.4</v>
          </cell>
          <cell r="C9972">
            <v>6.06</v>
          </cell>
        </row>
        <row r="9973">
          <cell r="A9973">
            <v>42880.948101851849</v>
          </cell>
          <cell r="B9973">
            <v>5.41</v>
          </cell>
          <cell r="C9973">
            <v>6.07</v>
          </cell>
        </row>
        <row r="9974">
          <cell r="A9974">
            <v>42880.948449074072</v>
          </cell>
          <cell r="B9974">
            <v>5.41</v>
          </cell>
          <cell r="C9974">
            <v>6.07</v>
          </cell>
        </row>
        <row r="9975">
          <cell r="A9975">
            <v>42880.948796296296</v>
          </cell>
          <cell r="B9975">
            <v>5.41</v>
          </cell>
          <cell r="C9975">
            <v>6.07</v>
          </cell>
        </row>
        <row r="9976">
          <cell r="A9976">
            <v>42880.949143518519</v>
          </cell>
          <cell r="B9976">
            <v>5.42</v>
          </cell>
          <cell r="C9976">
            <v>6.08</v>
          </cell>
        </row>
        <row r="9977">
          <cell r="A9977">
            <v>42880.949490740742</v>
          </cell>
          <cell r="B9977">
            <v>5.43</v>
          </cell>
          <cell r="C9977">
            <v>6.07</v>
          </cell>
        </row>
        <row r="9978">
          <cell r="A9978">
            <v>42880.949837962966</v>
          </cell>
          <cell r="B9978">
            <v>5.43</v>
          </cell>
          <cell r="C9978">
            <v>6.08</v>
          </cell>
        </row>
        <row r="9979">
          <cell r="A9979">
            <v>42880.950185185182</v>
          </cell>
          <cell r="B9979">
            <v>5.43</v>
          </cell>
          <cell r="C9979">
            <v>6.08</v>
          </cell>
        </row>
        <row r="9980">
          <cell r="A9980">
            <v>42880.950532407405</v>
          </cell>
          <cell r="B9980">
            <v>5.44</v>
          </cell>
          <cell r="C9980">
            <v>6.09</v>
          </cell>
        </row>
        <row r="9981">
          <cell r="A9981">
            <v>42880.950879629629</v>
          </cell>
          <cell r="B9981">
            <v>5.44</v>
          </cell>
          <cell r="C9981">
            <v>6.1</v>
          </cell>
        </row>
        <row r="9982">
          <cell r="A9982">
            <v>42880.951226851852</v>
          </cell>
          <cell r="B9982">
            <v>5.44</v>
          </cell>
          <cell r="C9982">
            <v>6.1</v>
          </cell>
        </row>
        <row r="9983">
          <cell r="A9983">
            <v>42880.951574074075</v>
          </cell>
          <cell r="B9983">
            <v>5.44</v>
          </cell>
          <cell r="C9983">
            <v>6.11</v>
          </cell>
        </row>
        <row r="9984">
          <cell r="A9984">
            <v>42880.951921296299</v>
          </cell>
          <cell r="B9984">
            <v>5.45</v>
          </cell>
          <cell r="C9984">
            <v>6.11</v>
          </cell>
        </row>
        <row r="9985">
          <cell r="A9985">
            <v>42880.952268518522</v>
          </cell>
          <cell r="B9985">
            <v>5.45</v>
          </cell>
          <cell r="C9985">
            <v>6.11</v>
          </cell>
        </row>
        <row r="9986">
          <cell r="A9986">
            <v>42880.952615740738</v>
          </cell>
          <cell r="B9986">
            <v>5.46</v>
          </cell>
          <cell r="C9986">
            <v>6.11</v>
          </cell>
        </row>
        <row r="9987">
          <cell r="A9987">
            <v>42880.952974537038</v>
          </cell>
          <cell r="B9987">
            <v>5.47</v>
          </cell>
          <cell r="C9987">
            <v>6.11</v>
          </cell>
        </row>
        <row r="9988">
          <cell r="A9988">
            <v>42880.953321759262</v>
          </cell>
          <cell r="B9988">
            <v>5.47</v>
          </cell>
          <cell r="C9988">
            <v>6.12</v>
          </cell>
        </row>
        <row r="9989">
          <cell r="A9989">
            <v>42880.953668981485</v>
          </cell>
          <cell r="B9989">
            <v>5.47</v>
          </cell>
          <cell r="C9989">
            <v>6.13</v>
          </cell>
        </row>
        <row r="9990">
          <cell r="A9990">
            <v>42880.954016203701</v>
          </cell>
          <cell r="B9990">
            <v>5.48</v>
          </cell>
          <cell r="C9990">
            <v>6.13</v>
          </cell>
        </row>
        <row r="9991">
          <cell r="A9991">
            <v>42880.954363425924</v>
          </cell>
          <cell r="B9991">
            <v>5.47</v>
          </cell>
          <cell r="C9991">
            <v>6.14</v>
          </cell>
        </row>
        <row r="9992">
          <cell r="A9992">
            <v>42880.954710648148</v>
          </cell>
          <cell r="B9992">
            <v>5.48</v>
          </cell>
          <cell r="C9992">
            <v>6.14</v>
          </cell>
        </row>
        <row r="9993">
          <cell r="A9993">
            <v>42880.955057870371</v>
          </cell>
          <cell r="B9993">
            <v>5.49</v>
          </cell>
          <cell r="C9993">
            <v>6.14</v>
          </cell>
        </row>
        <row r="9994">
          <cell r="A9994">
            <v>42880.955405092594</v>
          </cell>
          <cell r="B9994">
            <v>5.49</v>
          </cell>
          <cell r="C9994">
            <v>6.14</v>
          </cell>
        </row>
        <row r="9995">
          <cell r="A9995">
            <v>42880.955752314818</v>
          </cell>
          <cell r="B9995">
            <v>5.49</v>
          </cell>
          <cell r="C9995">
            <v>6.15</v>
          </cell>
        </row>
        <row r="9996">
          <cell r="A9996">
            <v>42880.956099537034</v>
          </cell>
          <cell r="B9996">
            <v>5.5</v>
          </cell>
          <cell r="C9996">
            <v>6.16</v>
          </cell>
        </row>
        <row r="9997">
          <cell r="A9997">
            <v>42880.956446759257</v>
          </cell>
          <cell r="B9997">
            <v>5.51</v>
          </cell>
          <cell r="C9997">
            <v>6.16</v>
          </cell>
        </row>
        <row r="9998">
          <cell r="A9998">
            <v>42880.956793981481</v>
          </cell>
          <cell r="B9998">
            <v>5.5</v>
          </cell>
          <cell r="C9998">
            <v>6.17</v>
          </cell>
        </row>
        <row r="9999">
          <cell r="A9999">
            <v>42880.957141203704</v>
          </cell>
          <cell r="B9999">
            <v>5.5</v>
          </cell>
          <cell r="C9999">
            <v>6.17</v>
          </cell>
        </row>
        <row r="10000">
          <cell r="A10000">
            <v>42880.957488425927</v>
          </cell>
          <cell r="B10000">
            <v>5.51</v>
          </cell>
          <cell r="C10000">
            <v>6.17</v>
          </cell>
        </row>
        <row r="10001">
          <cell r="A10001">
            <v>42880.957835648151</v>
          </cell>
          <cell r="B10001">
            <v>5.51</v>
          </cell>
          <cell r="C10001">
            <v>6.17</v>
          </cell>
        </row>
        <row r="10002">
          <cell r="A10002">
            <v>42880.958182870374</v>
          </cell>
          <cell r="B10002">
            <v>5.52</v>
          </cell>
          <cell r="C10002">
            <v>6.18</v>
          </cell>
        </row>
        <row r="10003">
          <cell r="A10003">
            <v>42880.95853009259</v>
          </cell>
          <cell r="B10003">
            <v>5.53</v>
          </cell>
          <cell r="C10003">
            <v>6.18</v>
          </cell>
        </row>
        <row r="10004">
          <cell r="A10004">
            <v>42880.958877314813</v>
          </cell>
          <cell r="B10004">
            <v>5.53</v>
          </cell>
          <cell r="C10004">
            <v>6.2</v>
          </cell>
        </row>
        <row r="10005">
          <cell r="A10005">
            <v>42880.959224537037</v>
          </cell>
          <cell r="B10005">
            <v>5.53</v>
          </cell>
          <cell r="C10005">
            <v>6.2</v>
          </cell>
        </row>
        <row r="10006">
          <cell r="A10006">
            <v>42880.95957175926</v>
          </cell>
          <cell r="B10006">
            <v>5.54</v>
          </cell>
          <cell r="C10006">
            <v>6.21</v>
          </cell>
        </row>
        <row r="10007">
          <cell r="A10007">
            <v>42880.959918981483</v>
          </cell>
          <cell r="B10007">
            <v>5.54</v>
          </cell>
          <cell r="C10007">
            <v>6.21</v>
          </cell>
        </row>
        <row r="10008">
          <cell r="A10008">
            <v>42880.960266203707</v>
          </cell>
          <cell r="B10008">
            <v>5.54</v>
          </cell>
          <cell r="C10008">
            <v>6.21</v>
          </cell>
        </row>
        <row r="10009">
          <cell r="A10009">
            <v>42880.960613425923</v>
          </cell>
          <cell r="B10009">
            <v>5.55</v>
          </cell>
          <cell r="C10009">
            <v>6.21</v>
          </cell>
        </row>
        <row r="10010">
          <cell r="A10010">
            <v>42880.960960648146</v>
          </cell>
          <cell r="B10010">
            <v>5.55</v>
          </cell>
          <cell r="C10010">
            <v>6.21</v>
          </cell>
        </row>
        <row r="10011">
          <cell r="A10011">
            <v>42880.96130787037</v>
          </cell>
          <cell r="B10011">
            <v>5.55</v>
          </cell>
          <cell r="C10011">
            <v>6.22</v>
          </cell>
        </row>
        <row r="10012">
          <cell r="A10012">
            <v>42880.961655092593</v>
          </cell>
          <cell r="B10012">
            <v>5.56</v>
          </cell>
          <cell r="C10012">
            <v>6.23</v>
          </cell>
        </row>
        <row r="10013">
          <cell r="A10013">
            <v>42880.962002314816</v>
          </cell>
          <cell r="B10013">
            <v>5.57</v>
          </cell>
          <cell r="C10013">
            <v>6.23</v>
          </cell>
        </row>
        <row r="10014">
          <cell r="A10014">
            <v>42880.96234953704</v>
          </cell>
          <cell r="B10014">
            <v>5.56</v>
          </cell>
          <cell r="C10014">
            <v>6.24</v>
          </cell>
        </row>
        <row r="10015">
          <cell r="A10015">
            <v>42880.962696759256</v>
          </cell>
          <cell r="B10015">
            <v>5.57</v>
          </cell>
          <cell r="C10015">
            <v>6.24</v>
          </cell>
        </row>
        <row r="10016">
          <cell r="A10016">
            <v>42880.963043981479</v>
          </cell>
          <cell r="B10016">
            <v>5.57</v>
          </cell>
          <cell r="C10016">
            <v>6.24</v>
          </cell>
        </row>
        <row r="10017">
          <cell r="A10017">
            <v>42880.963391203702</v>
          </cell>
          <cell r="B10017">
            <v>5.57</v>
          </cell>
          <cell r="C10017">
            <v>6.24</v>
          </cell>
        </row>
        <row r="10018">
          <cell r="A10018">
            <v>42880.963738425926</v>
          </cell>
          <cell r="B10018">
            <v>5.58</v>
          </cell>
          <cell r="C10018">
            <v>6.25</v>
          </cell>
        </row>
        <row r="10019">
          <cell r="A10019">
            <v>42880.964085648149</v>
          </cell>
          <cell r="B10019">
            <v>5.59</v>
          </cell>
          <cell r="C10019">
            <v>6.26</v>
          </cell>
        </row>
        <row r="10020">
          <cell r="A10020">
            <v>42880.964432870373</v>
          </cell>
          <cell r="B10020">
            <v>5.6</v>
          </cell>
          <cell r="C10020">
            <v>6.26</v>
          </cell>
        </row>
        <row r="10021">
          <cell r="A10021">
            <v>42880.964780092596</v>
          </cell>
          <cell r="B10021">
            <v>5.6</v>
          </cell>
          <cell r="C10021">
            <v>6.26</v>
          </cell>
        </row>
        <row r="10022">
          <cell r="A10022">
            <v>42880.965127314812</v>
          </cell>
          <cell r="B10022">
            <v>5.6</v>
          </cell>
          <cell r="C10022">
            <v>6.27</v>
          </cell>
        </row>
        <row r="10023">
          <cell r="A10023">
            <v>42880.965474537035</v>
          </cell>
          <cell r="B10023">
            <v>5.6</v>
          </cell>
          <cell r="C10023">
            <v>6.27</v>
          </cell>
        </row>
        <row r="10024">
          <cell r="A10024">
            <v>42880.965821759259</v>
          </cell>
          <cell r="B10024">
            <v>5.6</v>
          </cell>
          <cell r="C10024">
            <v>6.27</v>
          </cell>
        </row>
        <row r="10025">
          <cell r="A10025">
            <v>42880.966168981482</v>
          </cell>
          <cell r="B10025">
            <v>5.61</v>
          </cell>
          <cell r="C10025">
            <v>6.27</v>
          </cell>
        </row>
        <row r="10026">
          <cell r="A10026">
            <v>42880.966516203705</v>
          </cell>
          <cell r="B10026">
            <v>5.61</v>
          </cell>
          <cell r="C10026">
            <v>6.27</v>
          </cell>
        </row>
        <row r="10027">
          <cell r="A10027">
            <v>42880.966863425929</v>
          </cell>
          <cell r="B10027">
            <v>5.61</v>
          </cell>
          <cell r="C10027">
            <v>6.27</v>
          </cell>
        </row>
        <row r="10028">
          <cell r="A10028">
            <v>42880.967210648145</v>
          </cell>
          <cell r="B10028">
            <v>5.63</v>
          </cell>
          <cell r="C10028">
            <v>6.27</v>
          </cell>
        </row>
        <row r="10029">
          <cell r="A10029">
            <v>42880.967557870368</v>
          </cell>
          <cell r="B10029">
            <v>5.63</v>
          </cell>
          <cell r="C10029">
            <v>6.27</v>
          </cell>
        </row>
        <row r="10030">
          <cell r="A10030">
            <v>42880.967905092592</v>
          </cell>
          <cell r="B10030">
            <v>5.63</v>
          </cell>
          <cell r="C10030">
            <v>6.27</v>
          </cell>
        </row>
        <row r="10031">
          <cell r="A10031">
            <v>42880.968252314815</v>
          </cell>
          <cell r="B10031">
            <v>5.63</v>
          </cell>
          <cell r="C10031">
            <v>6.27</v>
          </cell>
        </row>
        <row r="10032">
          <cell r="A10032">
            <v>42880.968599537038</v>
          </cell>
          <cell r="B10032">
            <v>5.63</v>
          </cell>
          <cell r="C10032">
            <v>6.27</v>
          </cell>
        </row>
        <row r="10033">
          <cell r="A10033">
            <v>42880.968946759262</v>
          </cell>
          <cell r="B10033">
            <v>5.63</v>
          </cell>
          <cell r="C10033">
            <v>6.27</v>
          </cell>
        </row>
        <row r="10034">
          <cell r="A10034">
            <v>42880.969293981485</v>
          </cell>
          <cell r="B10034">
            <v>5.64</v>
          </cell>
          <cell r="C10034">
            <v>6.27</v>
          </cell>
        </row>
        <row r="10035">
          <cell r="A10035">
            <v>42880.969641203701</v>
          </cell>
          <cell r="B10035">
            <v>5.65</v>
          </cell>
          <cell r="C10035">
            <v>6.28</v>
          </cell>
        </row>
        <row r="10036">
          <cell r="A10036">
            <v>42880.969988425924</v>
          </cell>
          <cell r="B10036">
            <v>5.65</v>
          </cell>
          <cell r="C10036">
            <v>6.28</v>
          </cell>
        </row>
        <row r="10037">
          <cell r="A10037">
            <v>42880.970335648148</v>
          </cell>
          <cell r="B10037">
            <v>5.66</v>
          </cell>
          <cell r="C10037">
            <v>6.27</v>
          </cell>
        </row>
        <row r="10038">
          <cell r="A10038">
            <v>42880.970682870371</v>
          </cell>
          <cell r="B10038">
            <v>5.66</v>
          </cell>
          <cell r="C10038">
            <v>6.27</v>
          </cell>
        </row>
        <row r="10039">
          <cell r="A10039">
            <v>42880.971030092594</v>
          </cell>
          <cell r="B10039">
            <v>5.66</v>
          </cell>
          <cell r="C10039">
            <v>6.27</v>
          </cell>
        </row>
        <row r="10040">
          <cell r="A10040">
            <v>42880.971377314818</v>
          </cell>
          <cell r="B10040">
            <v>5.67</v>
          </cell>
          <cell r="C10040">
            <v>6.27</v>
          </cell>
        </row>
        <row r="10041">
          <cell r="A10041">
            <v>42880.971724537034</v>
          </cell>
          <cell r="B10041">
            <v>5.67</v>
          </cell>
          <cell r="C10041">
            <v>6.27</v>
          </cell>
        </row>
        <row r="10042">
          <cell r="A10042">
            <v>42880.972071759257</v>
          </cell>
          <cell r="B10042">
            <v>5.67</v>
          </cell>
          <cell r="C10042">
            <v>6.27</v>
          </cell>
        </row>
        <row r="10043">
          <cell r="A10043">
            <v>42880.972418981481</v>
          </cell>
          <cell r="B10043">
            <v>5.67</v>
          </cell>
          <cell r="C10043">
            <v>6.27</v>
          </cell>
        </row>
        <row r="10044">
          <cell r="A10044">
            <v>42880.972766203704</v>
          </cell>
          <cell r="B10044">
            <v>5.68</v>
          </cell>
          <cell r="C10044">
            <v>6.27</v>
          </cell>
        </row>
        <row r="10045">
          <cell r="A10045">
            <v>42880.973113425927</v>
          </cell>
          <cell r="B10045">
            <v>5.69</v>
          </cell>
          <cell r="C10045">
            <v>6.28</v>
          </cell>
        </row>
        <row r="10046">
          <cell r="A10046">
            <v>42880.973460648151</v>
          </cell>
          <cell r="B10046">
            <v>5.69</v>
          </cell>
          <cell r="C10046">
            <v>6.27</v>
          </cell>
        </row>
        <row r="10047">
          <cell r="A10047">
            <v>42880.973807870374</v>
          </cell>
          <cell r="B10047">
            <v>5.7</v>
          </cell>
          <cell r="C10047">
            <v>6.27</v>
          </cell>
        </row>
        <row r="10048">
          <cell r="A10048">
            <v>42880.97415509259</v>
          </cell>
          <cell r="B10048">
            <v>5.7</v>
          </cell>
          <cell r="C10048">
            <v>6.27</v>
          </cell>
        </row>
        <row r="10049">
          <cell r="A10049">
            <v>42880.974502314813</v>
          </cell>
          <cell r="B10049">
            <v>5.69</v>
          </cell>
          <cell r="C10049">
            <v>6.27</v>
          </cell>
        </row>
        <row r="10050">
          <cell r="A10050">
            <v>42880.974849537037</v>
          </cell>
          <cell r="B10050">
            <v>5.7</v>
          </cell>
          <cell r="C10050">
            <v>6.27</v>
          </cell>
        </row>
        <row r="10051">
          <cell r="A10051">
            <v>42880.97519675926</v>
          </cell>
          <cell r="B10051">
            <v>5.7</v>
          </cell>
          <cell r="C10051">
            <v>6.27</v>
          </cell>
        </row>
        <row r="10052">
          <cell r="A10052">
            <v>42880.975543981483</v>
          </cell>
          <cell r="B10052">
            <v>5.71</v>
          </cell>
          <cell r="C10052">
            <v>6.27</v>
          </cell>
        </row>
        <row r="10053">
          <cell r="A10053">
            <v>42880.975891203707</v>
          </cell>
          <cell r="B10053">
            <v>5.71</v>
          </cell>
          <cell r="C10053">
            <v>6.28</v>
          </cell>
        </row>
        <row r="10054">
          <cell r="A10054">
            <v>42880.976238425923</v>
          </cell>
          <cell r="B10054">
            <v>5.73</v>
          </cell>
          <cell r="C10054">
            <v>6.27</v>
          </cell>
        </row>
        <row r="10055">
          <cell r="A10055">
            <v>42880.976597222223</v>
          </cell>
          <cell r="B10055">
            <v>5.72</v>
          </cell>
          <cell r="C10055">
            <v>6.27</v>
          </cell>
        </row>
        <row r="10056">
          <cell r="A10056">
            <v>42880.976944444446</v>
          </cell>
          <cell r="B10056">
            <v>5.72</v>
          </cell>
          <cell r="C10056">
            <v>6.27</v>
          </cell>
        </row>
        <row r="10057">
          <cell r="A10057">
            <v>42880.97729166667</v>
          </cell>
          <cell r="B10057">
            <v>5.73</v>
          </cell>
          <cell r="C10057">
            <v>6.28</v>
          </cell>
        </row>
        <row r="10058">
          <cell r="A10058">
            <v>42880.977638888886</v>
          </cell>
          <cell r="B10058">
            <v>5.73</v>
          </cell>
          <cell r="C10058">
            <v>6.27</v>
          </cell>
        </row>
        <row r="10059">
          <cell r="A10059">
            <v>42880.977986111109</v>
          </cell>
          <cell r="B10059">
            <v>5.73</v>
          </cell>
          <cell r="C10059">
            <v>6.28</v>
          </cell>
        </row>
        <row r="10060">
          <cell r="A10060">
            <v>42880.978333333333</v>
          </cell>
          <cell r="B10060">
            <v>5.73</v>
          </cell>
          <cell r="C10060">
            <v>6.28</v>
          </cell>
        </row>
        <row r="10061">
          <cell r="A10061">
            <v>42880.978680555556</v>
          </cell>
          <cell r="B10061">
            <v>5.74</v>
          </cell>
          <cell r="C10061">
            <v>6.28</v>
          </cell>
        </row>
        <row r="10062">
          <cell r="A10062">
            <v>42880.979027777779</v>
          </cell>
          <cell r="B10062">
            <v>5.74</v>
          </cell>
          <cell r="C10062">
            <v>6.28</v>
          </cell>
        </row>
        <row r="10063">
          <cell r="A10063">
            <v>42880.979375000003</v>
          </cell>
          <cell r="B10063">
            <v>5.75</v>
          </cell>
          <cell r="C10063">
            <v>6.29</v>
          </cell>
        </row>
        <row r="10064">
          <cell r="A10064">
            <v>42880.979722222219</v>
          </cell>
          <cell r="B10064">
            <v>5.75</v>
          </cell>
          <cell r="C10064">
            <v>6.29</v>
          </cell>
        </row>
        <row r="10065">
          <cell r="A10065">
            <v>42880.980069444442</v>
          </cell>
          <cell r="B10065">
            <v>5.75</v>
          </cell>
          <cell r="C10065">
            <v>6.29</v>
          </cell>
        </row>
        <row r="10066">
          <cell r="A10066">
            <v>42880.980416666665</v>
          </cell>
          <cell r="B10066">
            <v>5.75</v>
          </cell>
          <cell r="C10066">
            <v>6.29</v>
          </cell>
        </row>
        <row r="10067">
          <cell r="A10067">
            <v>42880.980763888889</v>
          </cell>
          <cell r="B10067">
            <v>5.76</v>
          </cell>
          <cell r="C10067">
            <v>6.29</v>
          </cell>
        </row>
        <row r="10068">
          <cell r="A10068">
            <v>42880.981111111112</v>
          </cell>
          <cell r="B10068">
            <v>5.76</v>
          </cell>
          <cell r="C10068">
            <v>6.3</v>
          </cell>
        </row>
        <row r="10069">
          <cell r="A10069">
            <v>42880.981458333335</v>
          </cell>
          <cell r="B10069">
            <v>5.76</v>
          </cell>
          <cell r="C10069">
            <v>6.3</v>
          </cell>
        </row>
        <row r="10070">
          <cell r="A10070">
            <v>42880.981805555559</v>
          </cell>
          <cell r="B10070">
            <v>5.76</v>
          </cell>
          <cell r="C10070">
            <v>6.3</v>
          </cell>
        </row>
        <row r="10071">
          <cell r="A10071">
            <v>42880.982152777775</v>
          </cell>
          <cell r="B10071">
            <v>5.76</v>
          </cell>
          <cell r="C10071">
            <v>6.3</v>
          </cell>
        </row>
        <row r="10072">
          <cell r="A10072">
            <v>42880.982499999998</v>
          </cell>
          <cell r="B10072">
            <v>5.78</v>
          </cell>
          <cell r="C10072">
            <v>6.31</v>
          </cell>
        </row>
        <row r="10073">
          <cell r="A10073">
            <v>42880.982847222222</v>
          </cell>
          <cell r="B10073">
            <v>5.77</v>
          </cell>
          <cell r="C10073">
            <v>6.3</v>
          </cell>
        </row>
        <row r="10074">
          <cell r="A10074">
            <v>42880.983194444445</v>
          </cell>
          <cell r="B10074">
            <v>5.78</v>
          </cell>
          <cell r="C10074">
            <v>6.31</v>
          </cell>
        </row>
        <row r="10075">
          <cell r="A10075">
            <v>42880.983541666668</v>
          </cell>
          <cell r="B10075">
            <v>5.78</v>
          </cell>
          <cell r="C10075">
            <v>6.31</v>
          </cell>
        </row>
        <row r="10076">
          <cell r="A10076">
            <v>42880.983888888892</v>
          </cell>
          <cell r="B10076">
            <v>5.79</v>
          </cell>
          <cell r="C10076">
            <v>6.31</v>
          </cell>
        </row>
        <row r="10077">
          <cell r="A10077">
            <v>42880.984236111108</v>
          </cell>
          <cell r="B10077">
            <v>5.79</v>
          </cell>
          <cell r="C10077">
            <v>6.32</v>
          </cell>
        </row>
        <row r="10078">
          <cell r="A10078">
            <v>42880.984583333331</v>
          </cell>
          <cell r="B10078">
            <v>5.79</v>
          </cell>
          <cell r="C10078">
            <v>6.32</v>
          </cell>
        </row>
        <row r="10079">
          <cell r="A10079">
            <v>42880.984930555554</v>
          </cell>
          <cell r="B10079">
            <v>5.79</v>
          </cell>
          <cell r="C10079">
            <v>6.33</v>
          </cell>
        </row>
        <row r="10080">
          <cell r="A10080">
            <v>42880.985277777778</v>
          </cell>
          <cell r="B10080">
            <v>5.8</v>
          </cell>
          <cell r="C10080">
            <v>6.33</v>
          </cell>
        </row>
        <row r="10081">
          <cell r="A10081">
            <v>42880.985625000001</v>
          </cell>
          <cell r="B10081">
            <v>5.8</v>
          </cell>
          <cell r="C10081">
            <v>6.33</v>
          </cell>
        </row>
        <row r="10082">
          <cell r="A10082">
            <v>42880.985972222225</v>
          </cell>
          <cell r="B10082">
            <v>5.8</v>
          </cell>
          <cell r="C10082">
            <v>6.34</v>
          </cell>
        </row>
        <row r="10083">
          <cell r="A10083">
            <v>42880.986319444448</v>
          </cell>
          <cell r="B10083">
            <v>5.81</v>
          </cell>
          <cell r="C10083">
            <v>6.34</v>
          </cell>
        </row>
        <row r="10084">
          <cell r="A10084">
            <v>42880.986666666664</v>
          </cell>
          <cell r="B10084">
            <v>5.81</v>
          </cell>
          <cell r="C10084">
            <v>6.33</v>
          </cell>
        </row>
        <row r="10085">
          <cell r="A10085">
            <v>42880.987013888887</v>
          </cell>
          <cell r="B10085">
            <v>5.81</v>
          </cell>
          <cell r="C10085">
            <v>6.34</v>
          </cell>
        </row>
        <row r="10086">
          <cell r="A10086">
            <v>42880.987361111111</v>
          </cell>
          <cell r="B10086">
            <v>5.82</v>
          </cell>
          <cell r="C10086">
            <v>6.34</v>
          </cell>
        </row>
        <row r="10087">
          <cell r="A10087">
            <v>42880.987708333334</v>
          </cell>
          <cell r="B10087">
            <v>5.82</v>
          </cell>
          <cell r="C10087">
            <v>6.34</v>
          </cell>
        </row>
        <row r="10088">
          <cell r="A10088">
            <v>42880.988055555557</v>
          </cell>
          <cell r="B10088">
            <v>5.82</v>
          </cell>
          <cell r="C10088">
            <v>6.35</v>
          </cell>
        </row>
        <row r="10089">
          <cell r="A10089">
            <v>42880.988402777781</v>
          </cell>
          <cell r="B10089">
            <v>5.83</v>
          </cell>
          <cell r="C10089">
            <v>6.35</v>
          </cell>
        </row>
        <row r="10090">
          <cell r="A10090">
            <v>42880.988749999997</v>
          </cell>
          <cell r="B10090">
            <v>5.83</v>
          </cell>
          <cell r="C10090">
            <v>6.36</v>
          </cell>
        </row>
        <row r="10091">
          <cell r="A10091">
            <v>42880.98909722222</v>
          </cell>
          <cell r="B10091">
            <v>5.83</v>
          </cell>
          <cell r="C10091">
            <v>6.37</v>
          </cell>
        </row>
        <row r="10092">
          <cell r="A10092">
            <v>42880.989444444444</v>
          </cell>
          <cell r="B10092">
            <v>5.83</v>
          </cell>
          <cell r="C10092">
            <v>6.37</v>
          </cell>
        </row>
        <row r="10093">
          <cell r="A10093">
            <v>42880.989791666667</v>
          </cell>
          <cell r="B10093">
            <v>5.84</v>
          </cell>
          <cell r="C10093">
            <v>6.37</v>
          </cell>
        </row>
        <row r="10094">
          <cell r="A10094">
            <v>42880.99013888889</v>
          </cell>
          <cell r="B10094">
            <v>5.85</v>
          </cell>
          <cell r="C10094">
            <v>6.37</v>
          </cell>
        </row>
        <row r="10095">
          <cell r="A10095">
            <v>42880.990486111114</v>
          </cell>
          <cell r="B10095">
            <v>5.84</v>
          </cell>
          <cell r="C10095">
            <v>6.37</v>
          </cell>
        </row>
        <row r="10096">
          <cell r="A10096">
            <v>42880.990833333337</v>
          </cell>
          <cell r="B10096">
            <v>5.85</v>
          </cell>
          <cell r="C10096">
            <v>6.37</v>
          </cell>
        </row>
        <row r="10097">
          <cell r="A10097">
            <v>42880.991180555553</v>
          </cell>
          <cell r="B10097">
            <v>5.85</v>
          </cell>
          <cell r="C10097">
            <v>6.38</v>
          </cell>
        </row>
        <row r="10098">
          <cell r="A10098">
            <v>42880.991527777776</v>
          </cell>
          <cell r="B10098">
            <v>5.86</v>
          </cell>
          <cell r="C10098">
            <v>6.38</v>
          </cell>
        </row>
        <row r="10099">
          <cell r="A10099">
            <v>42880.991875</v>
          </cell>
          <cell r="B10099">
            <v>5.85</v>
          </cell>
          <cell r="C10099">
            <v>6.38</v>
          </cell>
        </row>
        <row r="10100">
          <cell r="A10100">
            <v>42880.992222222223</v>
          </cell>
          <cell r="B10100">
            <v>5.86</v>
          </cell>
          <cell r="C10100">
            <v>6.39</v>
          </cell>
        </row>
        <row r="10101">
          <cell r="A10101">
            <v>42880.992569444446</v>
          </cell>
          <cell r="B10101">
            <v>5.87</v>
          </cell>
          <cell r="C10101">
            <v>6.4</v>
          </cell>
        </row>
        <row r="10102">
          <cell r="A10102">
            <v>42880.99291666667</v>
          </cell>
          <cell r="B10102">
            <v>5.87</v>
          </cell>
          <cell r="C10102">
            <v>6.4</v>
          </cell>
        </row>
        <row r="10103">
          <cell r="A10103">
            <v>42880.993263888886</v>
          </cell>
          <cell r="B10103">
            <v>5.87</v>
          </cell>
          <cell r="C10103">
            <v>6.4</v>
          </cell>
        </row>
        <row r="10104">
          <cell r="A10104">
            <v>42880.993611111109</v>
          </cell>
          <cell r="B10104">
            <v>5.88</v>
          </cell>
          <cell r="C10104">
            <v>6.4</v>
          </cell>
        </row>
        <row r="10105">
          <cell r="A10105">
            <v>42880.993958333333</v>
          </cell>
          <cell r="B10105">
            <v>5.88</v>
          </cell>
          <cell r="C10105">
            <v>6.4</v>
          </cell>
        </row>
        <row r="10106">
          <cell r="A10106">
            <v>42880.994305555556</v>
          </cell>
          <cell r="B10106">
            <v>5.89</v>
          </cell>
          <cell r="C10106">
            <v>6.41</v>
          </cell>
        </row>
        <row r="10107">
          <cell r="A10107">
            <v>42880.994652777779</v>
          </cell>
          <cell r="B10107">
            <v>5.88</v>
          </cell>
          <cell r="C10107">
            <v>6.42</v>
          </cell>
        </row>
        <row r="10108">
          <cell r="A10108">
            <v>42880.995000000003</v>
          </cell>
          <cell r="B10108">
            <v>5.89</v>
          </cell>
          <cell r="C10108">
            <v>6.42</v>
          </cell>
        </row>
        <row r="10109">
          <cell r="A10109">
            <v>42880.995347222219</v>
          </cell>
          <cell r="B10109">
            <v>5.89</v>
          </cell>
          <cell r="C10109">
            <v>6.42</v>
          </cell>
        </row>
        <row r="10110">
          <cell r="A10110">
            <v>42880.995694444442</v>
          </cell>
          <cell r="B10110">
            <v>5.89</v>
          </cell>
          <cell r="C10110">
            <v>6.43</v>
          </cell>
        </row>
        <row r="10111">
          <cell r="A10111">
            <v>42880.996041666665</v>
          </cell>
          <cell r="B10111">
            <v>5.9</v>
          </cell>
          <cell r="C10111">
            <v>6.43</v>
          </cell>
        </row>
        <row r="10112">
          <cell r="A10112">
            <v>42880.996388888889</v>
          </cell>
          <cell r="B10112">
            <v>5.9</v>
          </cell>
          <cell r="C10112">
            <v>6.43</v>
          </cell>
        </row>
        <row r="10113">
          <cell r="A10113">
            <v>42880.996736111112</v>
          </cell>
          <cell r="B10113">
            <v>5.9</v>
          </cell>
          <cell r="C10113">
            <v>6.43</v>
          </cell>
        </row>
        <row r="10114">
          <cell r="A10114">
            <v>42880.997083333335</v>
          </cell>
          <cell r="B10114">
            <v>5.91</v>
          </cell>
          <cell r="C10114">
            <v>6.44</v>
          </cell>
        </row>
        <row r="10115">
          <cell r="A10115">
            <v>42880.997430555559</v>
          </cell>
          <cell r="B10115">
            <v>5.9</v>
          </cell>
          <cell r="C10115">
            <v>6.45</v>
          </cell>
        </row>
        <row r="10116">
          <cell r="A10116">
            <v>42880.997777777775</v>
          </cell>
          <cell r="B10116">
            <v>5.91</v>
          </cell>
          <cell r="C10116">
            <v>6.44</v>
          </cell>
        </row>
        <row r="10117">
          <cell r="A10117">
            <v>42880.998124999998</v>
          </cell>
          <cell r="B10117">
            <v>5.92</v>
          </cell>
          <cell r="C10117">
            <v>6.46</v>
          </cell>
        </row>
        <row r="10118">
          <cell r="A10118">
            <v>42880.998472222222</v>
          </cell>
          <cell r="B10118">
            <v>5.92</v>
          </cell>
          <cell r="C10118">
            <v>6.46</v>
          </cell>
        </row>
        <row r="10119">
          <cell r="A10119">
            <v>42880.998819444445</v>
          </cell>
          <cell r="B10119">
            <v>5.92</v>
          </cell>
          <cell r="C10119">
            <v>6.46</v>
          </cell>
        </row>
        <row r="10120">
          <cell r="A10120">
            <v>42880.999166666668</v>
          </cell>
          <cell r="B10120">
            <v>5.93</v>
          </cell>
          <cell r="C10120">
            <v>6.47</v>
          </cell>
        </row>
        <row r="10121">
          <cell r="A10121">
            <v>42880.999513888892</v>
          </cell>
          <cell r="B10121">
            <v>5.92</v>
          </cell>
          <cell r="C10121">
            <v>6.47</v>
          </cell>
        </row>
        <row r="10122">
          <cell r="A10122">
            <v>42880.999861111108</v>
          </cell>
          <cell r="B10122">
            <v>5.93</v>
          </cell>
          <cell r="C10122">
            <v>6.47</v>
          </cell>
        </row>
        <row r="10123">
          <cell r="A10123">
            <v>42881.000208333331</v>
          </cell>
          <cell r="B10123">
            <v>5.94</v>
          </cell>
          <cell r="C10123">
            <v>6.48</v>
          </cell>
        </row>
        <row r="10124">
          <cell r="A10124">
            <v>42881.000567129631</v>
          </cell>
          <cell r="B10124">
            <v>5.94</v>
          </cell>
          <cell r="C10124">
            <v>6.47</v>
          </cell>
        </row>
        <row r="10125">
          <cell r="A10125">
            <v>42881.000914351855</v>
          </cell>
          <cell r="B10125">
            <v>5.94</v>
          </cell>
          <cell r="C10125">
            <v>6.48</v>
          </cell>
        </row>
        <row r="10126">
          <cell r="A10126">
            <v>42881.001261574071</v>
          </cell>
          <cell r="B10126">
            <v>5.94</v>
          </cell>
          <cell r="C10126">
            <v>6.48</v>
          </cell>
        </row>
        <row r="10127">
          <cell r="A10127">
            <v>42881.001608796294</v>
          </cell>
          <cell r="B10127">
            <v>5.95</v>
          </cell>
          <cell r="C10127">
            <v>6.49</v>
          </cell>
        </row>
        <row r="10128">
          <cell r="A10128">
            <v>42881.001956018517</v>
          </cell>
          <cell r="B10128">
            <v>5.95</v>
          </cell>
          <cell r="C10128">
            <v>6.5</v>
          </cell>
        </row>
        <row r="10129">
          <cell r="A10129">
            <v>42881.002303240741</v>
          </cell>
          <cell r="B10129">
            <v>5.96</v>
          </cell>
          <cell r="C10129">
            <v>6.5</v>
          </cell>
        </row>
        <row r="10130">
          <cell r="A10130">
            <v>42881.002650462964</v>
          </cell>
          <cell r="B10130">
            <v>5.96</v>
          </cell>
          <cell r="C10130">
            <v>6.5</v>
          </cell>
        </row>
        <row r="10131">
          <cell r="A10131">
            <v>42881.002997685187</v>
          </cell>
          <cell r="B10131">
            <v>5.96</v>
          </cell>
          <cell r="C10131">
            <v>6.5</v>
          </cell>
        </row>
        <row r="10132">
          <cell r="A10132">
            <v>42881.003344907411</v>
          </cell>
          <cell r="B10132">
            <v>5.96</v>
          </cell>
          <cell r="C10132">
            <v>6.5</v>
          </cell>
        </row>
        <row r="10133">
          <cell r="A10133">
            <v>42881.003692129627</v>
          </cell>
          <cell r="B10133">
            <v>5.96</v>
          </cell>
          <cell r="C10133">
            <v>6.5</v>
          </cell>
        </row>
        <row r="10134">
          <cell r="A10134">
            <v>42881.00403935185</v>
          </cell>
          <cell r="B10134">
            <v>5.97</v>
          </cell>
          <cell r="C10134">
            <v>6.52</v>
          </cell>
        </row>
        <row r="10135">
          <cell r="A10135">
            <v>42881.004386574074</v>
          </cell>
          <cell r="B10135">
            <v>5.98</v>
          </cell>
          <cell r="C10135">
            <v>6.51</v>
          </cell>
        </row>
        <row r="10136">
          <cell r="A10136">
            <v>42881.004733796297</v>
          </cell>
          <cell r="B10136">
            <v>5.98</v>
          </cell>
          <cell r="C10136">
            <v>6.52</v>
          </cell>
        </row>
        <row r="10137">
          <cell r="A10137">
            <v>42881.00508101852</v>
          </cell>
          <cell r="B10137">
            <v>5.98</v>
          </cell>
          <cell r="C10137">
            <v>6.53</v>
          </cell>
        </row>
        <row r="10138">
          <cell r="A10138">
            <v>42881.005428240744</v>
          </cell>
          <cell r="B10138">
            <v>5.98</v>
          </cell>
          <cell r="C10138">
            <v>6.53</v>
          </cell>
        </row>
        <row r="10139">
          <cell r="A10139">
            <v>42881.00577546296</v>
          </cell>
          <cell r="B10139">
            <v>5.98</v>
          </cell>
          <cell r="C10139">
            <v>6.53</v>
          </cell>
        </row>
        <row r="10140">
          <cell r="A10140">
            <v>42881.006122685183</v>
          </cell>
          <cell r="B10140">
            <v>5.99</v>
          </cell>
          <cell r="C10140">
            <v>6.54</v>
          </cell>
        </row>
        <row r="10141">
          <cell r="A10141">
            <v>42881.006469907406</v>
          </cell>
          <cell r="B10141">
            <v>6</v>
          </cell>
          <cell r="C10141">
            <v>6.54</v>
          </cell>
        </row>
        <row r="10142">
          <cell r="A10142">
            <v>42881.00681712963</v>
          </cell>
          <cell r="B10142">
            <v>5.99</v>
          </cell>
          <cell r="C10142">
            <v>6.54</v>
          </cell>
        </row>
        <row r="10143">
          <cell r="A10143">
            <v>42881.007164351853</v>
          </cell>
          <cell r="B10143">
            <v>6</v>
          </cell>
          <cell r="C10143">
            <v>6.54</v>
          </cell>
        </row>
        <row r="10144">
          <cell r="A10144">
            <v>42881.007511574076</v>
          </cell>
          <cell r="B10144">
            <v>6</v>
          </cell>
          <cell r="C10144">
            <v>6.56</v>
          </cell>
        </row>
        <row r="10145">
          <cell r="A10145">
            <v>42881.0078587963</v>
          </cell>
          <cell r="B10145">
            <v>6</v>
          </cell>
          <cell r="C10145">
            <v>6.56</v>
          </cell>
        </row>
        <row r="10146">
          <cell r="A10146">
            <v>42881.008206018516</v>
          </cell>
          <cell r="B10146">
            <v>6.01</v>
          </cell>
          <cell r="C10146">
            <v>6.57</v>
          </cell>
        </row>
        <row r="10147">
          <cell r="A10147">
            <v>42881.008553240739</v>
          </cell>
          <cell r="B10147">
            <v>6.01</v>
          </cell>
          <cell r="C10147">
            <v>6.56</v>
          </cell>
        </row>
        <row r="10148">
          <cell r="A10148">
            <v>42881.008900462963</v>
          </cell>
          <cell r="B10148">
            <v>6.02</v>
          </cell>
          <cell r="C10148">
            <v>6.57</v>
          </cell>
        </row>
        <row r="10149">
          <cell r="A10149">
            <v>42881.009247685186</v>
          </cell>
          <cell r="B10149">
            <v>6.02</v>
          </cell>
          <cell r="C10149">
            <v>6.57</v>
          </cell>
        </row>
        <row r="10150">
          <cell r="A10150">
            <v>42881.009594907409</v>
          </cell>
          <cell r="B10150">
            <v>6.02</v>
          </cell>
          <cell r="C10150">
            <v>6.57</v>
          </cell>
        </row>
        <row r="10151">
          <cell r="A10151">
            <v>42881.009942129633</v>
          </cell>
          <cell r="B10151">
            <v>6.03</v>
          </cell>
          <cell r="C10151">
            <v>6.57</v>
          </cell>
        </row>
        <row r="10152">
          <cell r="A10152">
            <v>42881.010289351849</v>
          </cell>
          <cell r="B10152">
            <v>6.03</v>
          </cell>
          <cell r="C10152">
            <v>6.58</v>
          </cell>
        </row>
        <row r="10153">
          <cell r="A10153">
            <v>42881.010636574072</v>
          </cell>
          <cell r="B10153">
            <v>6.04</v>
          </cell>
          <cell r="C10153">
            <v>6.59</v>
          </cell>
        </row>
        <row r="10154">
          <cell r="A10154">
            <v>42881.010983796295</v>
          </cell>
          <cell r="B10154">
            <v>6.03</v>
          </cell>
          <cell r="C10154">
            <v>6.59</v>
          </cell>
        </row>
        <row r="10155">
          <cell r="A10155">
            <v>42881.011331018519</v>
          </cell>
          <cell r="B10155">
            <v>6.03</v>
          </cell>
          <cell r="C10155">
            <v>6.59</v>
          </cell>
        </row>
        <row r="10156">
          <cell r="A10156">
            <v>42881.011678240742</v>
          </cell>
          <cell r="B10156">
            <v>6.04</v>
          </cell>
          <cell r="C10156">
            <v>6.6</v>
          </cell>
        </row>
        <row r="10157">
          <cell r="A10157">
            <v>42881.012025462966</v>
          </cell>
          <cell r="B10157">
            <v>6.05</v>
          </cell>
          <cell r="C10157">
            <v>6.6</v>
          </cell>
        </row>
        <row r="10158">
          <cell r="A10158">
            <v>42881.012372685182</v>
          </cell>
          <cell r="B10158">
            <v>6.05</v>
          </cell>
          <cell r="C10158">
            <v>6.6</v>
          </cell>
        </row>
        <row r="10159">
          <cell r="A10159">
            <v>42881.012719907405</v>
          </cell>
          <cell r="B10159">
            <v>6.05</v>
          </cell>
          <cell r="C10159">
            <v>6.6</v>
          </cell>
        </row>
        <row r="10160">
          <cell r="A10160">
            <v>42881.013067129628</v>
          </cell>
          <cell r="B10160">
            <v>6.05</v>
          </cell>
          <cell r="C10160">
            <v>6.61</v>
          </cell>
        </row>
        <row r="10161">
          <cell r="A10161">
            <v>42881.013414351852</v>
          </cell>
          <cell r="B10161">
            <v>6.06</v>
          </cell>
          <cell r="C10161">
            <v>6.62</v>
          </cell>
        </row>
        <row r="10162">
          <cell r="A10162">
            <v>42881.013761574075</v>
          </cell>
          <cell r="B10162">
            <v>6.06</v>
          </cell>
          <cell r="C10162">
            <v>6.62</v>
          </cell>
        </row>
        <row r="10163">
          <cell r="A10163">
            <v>42881.014108796298</v>
          </cell>
          <cell r="B10163">
            <v>6.07</v>
          </cell>
          <cell r="C10163">
            <v>6.63</v>
          </cell>
        </row>
        <row r="10164">
          <cell r="A10164">
            <v>42881.014456018522</v>
          </cell>
          <cell r="B10164">
            <v>6.07</v>
          </cell>
          <cell r="C10164">
            <v>6.63</v>
          </cell>
        </row>
        <row r="10165">
          <cell r="A10165">
            <v>42881.014803240738</v>
          </cell>
          <cell r="B10165">
            <v>6.08</v>
          </cell>
          <cell r="C10165">
            <v>6.63</v>
          </cell>
        </row>
        <row r="10166">
          <cell r="A10166">
            <v>42881.015150462961</v>
          </cell>
          <cell r="B10166">
            <v>6.07</v>
          </cell>
          <cell r="C10166">
            <v>6.64</v>
          </cell>
        </row>
        <row r="10167">
          <cell r="A10167">
            <v>42881.015497685185</v>
          </cell>
          <cell r="B10167">
            <v>6.09</v>
          </cell>
          <cell r="C10167">
            <v>6.64</v>
          </cell>
        </row>
        <row r="10168">
          <cell r="A10168">
            <v>42881.015844907408</v>
          </cell>
          <cell r="B10168">
            <v>6.09</v>
          </cell>
          <cell r="C10168">
            <v>6.63</v>
          </cell>
        </row>
        <row r="10169">
          <cell r="A10169">
            <v>42881.016192129631</v>
          </cell>
          <cell r="B10169">
            <v>6.09</v>
          </cell>
          <cell r="C10169">
            <v>6.64</v>
          </cell>
        </row>
        <row r="10170">
          <cell r="A10170">
            <v>42881.016539351855</v>
          </cell>
          <cell r="B10170">
            <v>6.09</v>
          </cell>
          <cell r="C10170">
            <v>6.65</v>
          </cell>
        </row>
        <row r="10171">
          <cell r="A10171">
            <v>42881.016886574071</v>
          </cell>
          <cell r="B10171">
            <v>6.09</v>
          </cell>
          <cell r="C10171">
            <v>6.66</v>
          </cell>
        </row>
        <row r="10172">
          <cell r="A10172">
            <v>42881.017233796294</v>
          </cell>
          <cell r="B10172">
            <v>6.09</v>
          </cell>
          <cell r="C10172">
            <v>6.66</v>
          </cell>
        </row>
        <row r="10173">
          <cell r="A10173">
            <v>42881.017581018517</v>
          </cell>
          <cell r="B10173">
            <v>6.1</v>
          </cell>
          <cell r="C10173">
            <v>6.67</v>
          </cell>
        </row>
        <row r="10174">
          <cell r="A10174">
            <v>42881.017928240741</v>
          </cell>
          <cell r="B10174">
            <v>6.1</v>
          </cell>
          <cell r="C10174">
            <v>6.67</v>
          </cell>
        </row>
        <row r="10175">
          <cell r="A10175">
            <v>42881.018275462964</v>
          </cell>
          <cell r="B10175">
            <v>6.1</v>
          </cell>
          <cell r="C10175">
            <v>6.67</v>
          </cell>
        </row>
        <row r="10176">
          <cell r="A10176">
            <v>42881.018622685187</v>
          </cell>
          <cell r="B10176">
            <v>6.11</v>
          </cell>
          <cell r="C10176">
            <v>6.67</v>
          </cell>
        </row>
        <row r="10177">
          <cell r="A10177">
            <v>42881.018969907411</v>
          </cell>
          <cell r="B10177">
            <v>6.12</v>
          </cell>
          <cell r="C10177">
            <v>6.67</v>
          </cell>
        </row>
        <row r="10178">
          <cell r="A10178">
            <v>42881.019317129627</v>
          </cell>
          <cell r="B10178">
            <v>6.11</v>
          </cell>
          <cell r="C10178">
            <v>6.67</v>
          </cell>
        </row>
        <row r="10179">
          <cell r="A10179">
            <v>42881.01966435185</v>
          </cell>
          <cell r="B10179">
            <v>6.12</v>
          </cell>
          <cell r="C10179">
            <v>6.69</v>
          </cell>
        </row>
        <row r="10180">
          <cell r="A10180">
            <v>42881.020011574074</v>
          </cell>
          <cell r="B10180">
            <v>6.13</v>
          </cell>
          <cell r="C10180">
            <v>6.7</v>
          </cell>
        </row>
        <row r="10181">
          <cell r="A10181">
            <v>42881.020358796297</v>
          </cell>
          <cell r="B10181">
            <v>6.12</v>
          </cell>
          <cell r="C10181">
            <v>6.69</v>
          </cell>
        </row>
        <row r="10182">
          <cell r="A10182">
            <v>42881.02070601852</v>
          </cell>
          <cell r="B10182">
            <v>6.13</v>
          </cell>
          <cell r="C10182">
            <v>6.7</v>
          </cell>
        </row>
        <row r="10183">
          <cell r="A10183">
            <v>42881.021053240744</v>
          </cell>
          <cell r="B10183">
            <v>6.13</v>
          </cell>
          <cell r="C10183">
            <v>6.7</v>
          </cell>
        </row>
        <row r="10184">
          <cell r="A10184">
            <v>42881.02140046296</v>
          </cell>
          <cell r="B10184">
            <v>6.13</v>
          </cell>
          <cell r="C10184">
            <v>6.7</v>
          </cell>
        </row>
        <row r="10185">
          <cell r="A10185">
            <v>42881.021747685183</v>
          </cell>
          <cell r="B10185">
            <v>6.13</v>
          </cell>
          <cell r="C10185">
            <v>6.7</v>
          </cell>
        </row>
        <row r="10186">
          <cell r="A10186">
            <v>42881.022094907406</v>
          </cell>
          <cell r="B10186">
            <v>6.14</v>
          </cell>
          <cell r="C10186">
            <v>6.7</v>
          </cell>
        </row>
        <row r="10187">
          <cell r="A10187">
            <v>42881.02244212963</v>
          </cell>
          <cell r="B10187">
            <v>6.15</v>
          </cell>
          <cell r="C10187">
            <v>6.71</v>
          </cell>
        </row>
        <row r="10188">
          <cell r="A10188">
            <v>42881.022789351853</v>
          </cell>
          <cell r="B10188">
            <v>6.15</v>
          </cell>
          <cell r="C10188">
            <v>6.72</v>
          </cell>
        </row>
        <row r="10189">
          <cell r="A10189">
            <v>42881.023136574076</v>
          </cell>
          <cell r="B10189">
            <v>6.16</v>
          </cell>
          <cell r="C10189">
            <v>6.73</v>
          </cell>
        </row>
        <row r="10190">
          <cell r="A10190">
            <v>42881.0234837963</v>
          </cell>
          <cell r="B10190">
            <v>6.16</v>
          </cell>
          <cell r="C10190">
            <v>6.73</v>
          </cell>
        </row>
        <row r="10191">
          <cell r="A10191">
            <v>42881.023831018516</v>
          </cell>
          <cell r="B10191">
            <v>6.16</v>
          </cell>
          <cell r="C10191">
            <v>6.73</v>
          </cell>
        </row>
        <row r="10192">
          <cell r="A10192">
            <v>42881.024178240739</v>
          </cell>
          <cell r="B10192">
            <v>6.16</v>
          </cell>
          <cell r="C10192">
            <v>6.73</v>
          </cell>
        </row>
        <row r="10193">
          <cell r="A10193">
            <v>42881.024537037039</v>
          </cell>
          <cell r="B10193">
            <v>6.16</v>
          </cell>
          <cell r="C10193">
            <v>6.73</v>
          </cell>
        </row>
        <row r="10194">
          <cell r="A10194">
            <v>42881.024884259263</v>
          </cell>
          <cell r="B10194">
            <v>6.17</v>
          </cell>
          <cell r="C10194">
            <v>6.74</v>
          </cell>
        </row>
        <row r="10195">
          <cell r="A10195">
            <v>42881.025231481479</v>
          </cell>
          <cell r="B10195">
            <v>6.17</v>
          </cell>
          <cell r="C10195">
            <v>6.74</v>
          </cell>
        </row>
        <row r="10196">
          <cell r="A10196">
            <v>42881.025578703702</v>
          </cell>
          <cell r="B10196">
            <v>6.19</v>
          </cell>
          <cell r="C10196">
            <v>6.75</v>
          </cell>
        </row>
        <row r="10197">
          <cell r="A10197">
            <v>42881.025925925926</v>
          </cell>
          <cell r="B10197">
            <v>6.18</v>
          </cell>
          <cell r="C10197">
            <v>6.75</v>
          </cell>
        </row>
        <row r="10198">
          <cell r="A10198">
            <v>42881.026273148149</v>
          </cell>
          <cell r="B10198">
            <v>6.18</v>
          </cell>
          <cell r="C10198">
            <v>6.76</v>
          </cell>
        </row>
        <row r="10199">
          <cell r="A10199">
            <v>42881.026620370372</v>
          </cell>
          <cell r="B10199">
            <v>6.19</v>
          </cell>
          <cell r="C10199">
            <v>6.76</v>
          </cell>
        </row>
        <row r="10200">
          <cell r="A10200">
            <v>42881.026967592596</v>
          </cell>
          <cell r="B10200">
            <v>6.2</v>
          </cell>
          <cell r="C10200">
            <v>6.76</v>
          </cell>
        </row>
        <row r="10201">
          <cell r="A10201">
            <v>42881.027314814812</v>
          </cell>
          <cell r="B10201">
            <v>6.19</v>
          </cell>
          <cell r="C10201">
            <v>6.76</v>
          </cell>
        </row>
        <row r="10202">
          <cell r="A10202">
            <v>42881.027662037035</v>
          </cell>
          <cell r="B10202">
            <v>6.2</v>
          </cell>
          <cell r="C10202">
            <v>6.77</v>
          </cell>
        </row>
        <row r="10203">
          <cell r="A10203">
            <v>42881.028009259258</v>
          </cell>
          <cell r="B10203">
            <v>6.19</v>
          </cell>
          <cell r="C10203">
            <v>6.77</v>
          </cell>
        </row>
        <row r="10204">
          <cell r="A10204">
            <v>42881.028356481482</v>
          </cell>
          <cell r="B10204">
            <v>6.2</v>
          </cell>
          <cell r="C10204">
            <v>6.77</v>
          </cell>
        </row>
        <row r="10205">
          <cell r="A10205">
            <v>42881.028703703705</v>
          </cell>
          <cell r="B10205">
            <v>6.2</v>
          </cell>
          <cell r="C10205">
            <v>6.77</v>
          </cell>
        </row>
        <row r="10206">
          <cell r="A10206">
            <v>42881.029050925928</v>
          </cell>
          <cell r="B10206">
            <v>6.21</v>
          </cell>
          <cell r="C10206">
            <v>6.77</v>
          </cell>
        </row>
        <row r="10207">
          <cell r="A10207">
            <v>42881.029398148145</v>
          </cell>
          <cell r="B10207">
            <v>6.22</v>
          </cell>
          <cell r="C10207">
            <v>6.77</v>
          </cell>
        </row>
        <row r="10208">
          <cell r="A10208">
            <v>42881.029745370368</v>
          </cell>
          <cell r="B10208">
            <v>6.21</v>
          </cell>
          <cell r="C10208">
            <v>6.77</v>
          </cell>
        </row>
        <row r="10209">
          <cell r="A10209">
            <v>42881.030092592591</v>
          </cell>
          <cell r="B10209">
            <v>6.22</v>
          </cell>
          <cell r="C10209">
            <v>6.77</v>
          </cell>
        </row>
        <row r="10210">
          <cell r="A10210">
            <v>42881.030439814815</v>
          </cell>
          <cell r="B10210">
            <v>6.22</v>
          </cell>
          <cell r="C10210">
            <v>6.77</v>
          </cell>
        </row>
        <row r="10211">
          <cell r="A10211">
            <v>42881.030787037038</v>
          </cell>
          <cell r="B10211">
            <v>6.23</v>
          </cell>
          <cell r="C10211">
            <v>6.78</v>
          </cell>
        </row>
        <row r="10212">
          <cell r="A10212">
            <v>42881.031134259261</v>
          </cell>
          <cell r="B10212">
            <v>6.23</v>
          </cell>
          <cell r="C10212">
            <v>6.78</v>
          </cell>
        </row>
        <row r="10213">
          <cell r="A10213">
            <v>42881.031481481485</v>
          </cell>
          <cell r="B10213">
            <v>6.23</v>
          </cell>
          <cell r="C10213">
            <v>6.78</v>
          </cell>
        </row>
        <row r="10214">
          <cell r="A10214">
            <v>42881.031828703701</v>
          </cell>
          <cell r="B10214">
            <v>6.24</v>
          </cell>
          <cell r="C10214">
            <v>6.77</v>
          </cell>
        </row>
        <row r="10215">
          <cell r="A10215">
            <v>42881.032175925924</v>
          </cell>
          <cell r="B10215">
            <v>6.24</v>
          </cell>
          <cell r="C10215">
            <v>6.78</v>
          </cell>
        </row>
        <row r="10216">
          <cell r="A10216">
            <v>42881.032523148147</v>
          </cell>
          <cell r="B10216">
            <v>6.25</v>
          </cell>
          <cell r="C10216">
            <v>6.78</v>
          </cell>
        </row>
        <row r="10217">
          <cell r="A10217">
            <v>42881.032870370371</v>
          </cell>
          <cell r="B10217">
            <v>6.25</v>
          </cell>
          <cell r="C10217">
            <v>6.78</v>
          </cell>
        </row>
        <row r="10218">
          <cell r="A10218">
            <v>42881.033217592594</v>
          </cell>
          <cell r="B10218">
            <v>6.25</v>
          </cell>
          <cell r="C10218">
            <v>6.77</v>
          </cell>
        </row>
        <row r="10219">
          <cell r="A10219">
            <v>42881.033564814818</v>
          </cell>
          <cell r="B10219">
            <v>6.25</v>
          </cell>
          <cell r="C10219">
            <v>6.77</v>
          </cell>
        </row>
        <row r="10220">
          <cell r="A10220">
            <v>42881.033912037034</v>
          </cell>
          <cell r="B10220">
            <v>6.26</v>
          </cell>
          <cell r="C10220">
            <v>6.77</v>
          </cell>
        </row>
        <row r="10221">
          <cell r="A10221">
            <v>42881.034259259257</v>
          </cell>
          <cell r="B10221">
            <v>6.25</v>
          </cell>
          <cell r="C10221">
            <v>6.78</v>
          </cell>
        </row>
        <row r="10222">
          <cell r="A10222">
            <v>42881.03460648148</v>
          </cell>
          <cell r="B10222">
            <v>6.27</v>
          </cell>
          <cell r="C10222">
            <v>6.77</v>
          </cell>
        </row>
        <row r="10223">
          <cell r="A10223">
            <v>42881.034953703704</v>
          </cell>
          <cell r="B10223">
            <v>6.27</v>
          </cell>
          <cell r="C10223">
            <v>6.77</v>
          </cell>
        </row>
        <row r="10224">
          <cell r="A10224">
            <v>42881.035300925927</v>
          </cell>
          <cell r="B10224">
            <v>6.27</v>
          </cell>
          <cell r="C10224">
            <v>6.78</v>
          </cell>
        </row>
        <row r="10225">
          <cell r="A10225">
            <v>42881.03564814815</v>
          </cell>
          <cell r="B10225">
            <v>6.28</v>
          </cell>
          <cell r="C10225">
            <v>6.77</v>
          </cell>
        </row>
        <row r="10226">
          <cell r="A10226">
            <v>42881.035995370374</v>
          </cell>
          <cell r="B10226">
            <v>6.28</v>
          </cell>
          <cell r="C10226">
            <v>6.77</v>
          </cell>
        </row>
        <row r="10227">
          <cell r="A10227">
            <v>42881.03634259259</v>
          </cell>
          <cell r="B10227">
            <v>6.28</v>
          </cell>
          <cell r="C10227">
            <v>6.77</v>
          </cell>
        </row>
        <row r="10228">
          <cell r="A10228">
            <v>42881.036689814813</v>
          </cell>
          <cell r="B10228">
            <v>6.28</v>
          </cell>
          <cell r="C10228">
            <v>6.77</v>
          </cell>
        </row>
        <row r="10229">
          <cell r="A10229">
            <v>42881.037037037036</v>
          </cell>
          <cell r="B10229">
            <v>6.28</v>
          </cell>
          <cell r="C10229">
            <v>6.77</v>
          </cell>
        </row>
        <row r="10230">
          <cell r="A10230">
            <v>42881.03738425926</v>
          </cell>
          <cell r="B10230">
            <v>6.29</v>
          </cell>
          <cell r="C10230">
            <v>6.77</v>
          </cell>
        </row>
        <row r="10231">
          <cell r="A10231">
            <v>42881.037731481483</v>
          </cell>
          <cell r="B10231">
            <v>6.29</v>
          </cell>
          <cell r="C10231">
            <v>6.77</v>
          </cell>
        </row>
        <row r="10232">
          <cell r="A10232">
            <v>42881.038078703707</v>
          </cell>
          <cell r="B10232">
            <v>6.29</v>
          </cell>
          <cell r="C10232">
            <v>6.77</v>
          </cell>
        </row>
        <row r="10233">
          <cell r="A10233">
            <v>42881.038425925923</v>
          </cell>
          <cell r="B10233">
            <v>6.3</v>
          </cell>
          <cell r="C10233">
            <v>6.77</v>
          </cell>
        </row>
        <row r="10234">
          <cell r="A10234">
            <v>42881.038773148146</v>
          </cell>
          <cell r="B10234">
            <v>6.31</v>
          </cell>
          <cell r="C10234">
            <v>6.77</v>
          </cell>
        </row>
        <row r="10235">
          <cell r="A10235">
            <v>42881.039120370369</v>
          </cell>
          <cell r="B10235">
            <v>6.31</v>
          </cell>
          <cell r="C10235">
            <v>6.77</v>
          </cell>
        </row>
        <row r="10236">
          <cell r="A10236">
            <v>42881.039467592593</v>
          </cell>
          <cell r="B10236">
            <v>6.31</v>
          </cell>
          <cell r="C10236">
            <v>6.77</v>
          </cell>
        </row>
        <row r="10237">
          <cell r="A10237">
            <v>42881.039814814816</v>
          </cell>
          <cell r="B10237">
            <v>6.31</v>
          </cell>
          <cell r="C10237">
            <v>6.77</v>
          </cell>
        </row>
        <row r="10238">
          <cell r="A10238">
            <v>42881.040162037039</v>
          </cell>
          <cell r="B10238">
            <v>6.31</v>
          </cell>
          <cell r="C10238">
            <v>6.77</v>
          </cell>
        </row>
        <row r="10239">
          <cell r="A10239">
            <v>42881.040509259263</v>
          </cell>
          <cell r="B10239">
            <v>6.31</v>
          </cell>
          <cell r="C10239">
            <v>6.77</v>
          </cell>
        </row>
        <row r="10240">
          <cell r="A10240">
            <v>42881.040856481479</v>
          </cell>
          <cell r="B10240">
            <v>6.31</v>
          </cell>
          <cell r="C10240">
            <v>6.77</v>
          </cell>
        </row>
        <row r="10241">
          <cell r="A10241">
            <v>42881.041203703702</v>
          </cell>
          <cell r="B10241">
            <v>6.32</v>
          </cell>
          <cell r="C10241">
            <v>6.77</v>
          </cell>
        </row>
        <row r="10242">
          <cell r="A10242">
            <v>42881.041550925926</v>
          </cell>
          <cell r="B10242">
            <v>6.32</v>
          </cell>
          <cell r="C10242">
            <v>6.77</v>
          </cell>
        </row>
        <row r="10243">
          <cell r="A10243">
            <v>42881.041898148149</v>
          </cell>
          <cell r="B10243">
            <v>6.32</v>
          </cell>
          <cell r="C10243">
            <v>6.77</v>
          </cell>
        </row>
        <row r="10244">
          <cell r="A10244">
            <v>42881.042245370372</v>
          </cell>
          <cell r="B10244">
            <v>6.32</v>
          </cell>
          <cell r="C10244">
            <v>6.77</v>
          </cell>
        </row>
        <row r="10245">
          <cell r="A10245">
            <v>42881.042592592596</v>
          </cell>
          <cell r="B10245">
            <v>6.33</v>
          </cell>
          <cell r="C10245">
            <v>6.77</v>
          </cell>
        </row>
        <row r="10246">
          <cell r="A10246">
            <v>42881.042939814812</v>
          </cell>
          <cell r="B10246">
            <v>6.34</v>
          </cell>
          <cell r="C10246">
            <v>6.78</v>
          </cell>
        </row>
        <row r="10247">
          <cell r="A10247">
            <v>42881.043287037035</v>
          </cell>
          <cell r="B10247">
            <v>6.34</v>
          </cell>
          <cell r="C10247">
            <v>6.78</v>
          </cell>
        </row>
        <row r="10248">
          <cell r="A10248">
            <v>42881.043634259258</v>
          </cell>
          <cell r="B10248">
            <v>6.34</v>
          </cell>
          <cell r="C10248">
            <v>6.78</v>
          </cell>
        </row>
        <row r="10249">
          <cell r="A10249">
            <v>42881.043981481482</v>
          </cell>
          <cell r="B10249">
            <v>6.35</v>
          </cell>
          <cell r="C10249">
            <v>6.78</v>
          </cell>
        </row>
        <row r="10250">
          <cell r="A10250">
            <v>42881.044328703705</v>
          </cell>
          <cell r="B10250">
            <v>6.35</v>
          </cell>
          <cell r="C10250">
            <v>6.78</v>
          </cell>
        </row>
        <row r="10251">
          <cell r="A10251">
            <v>42881.044675925928</v>
          </cell>
          <cell r="B10251">
            <v>6.35</v>
          </cell>
          <cell r="C10251">
            <v>6.79</v>
          </cell>
        </row>
        <row r="10252">
          <cell r="A10252">
            <v>42881.045023148145</v>
          </cell>
          <cell r="B10252">
            <v>6.35</v>
          </cell>
          <cell r="C10252">
            <v>6.79</v>
          </cell>
        </row>
        <row r="10253">
          <cell r="A10253">
            <v>42881.045370370368</v>
          </cell>
          <cell r="B10253">
            <v>6.35</v>
          </cell>
          <cell r="C10253">
            <v>6.79</v>
          </cell>
        </row>
        <row r="10254">
          <cell r="A10254">
            <v>42881.045717592591</v>
          </cell>
          <cell r="B10254">
            <v>6.35</v>
          </cell>
          <cell r="C10254">
            <v>6.79</v>
          </cell>
        </row>
        <row r="10255">
          <cell r="A10255">
            <v>42881.046064814815</v>
          </cell>
          <cell r="B10255">
            <v>6.35</v>
          </cell>
          <cell r="C10255">
            <v>6.79</v>
          </cell>
        </row>
        <row r="10256">
          <cell r="A10256">
            <v>42881.046412037038</v>
          </cell>
          <cell r="B10256">
            <v>6.36</v>
          </cell>
          <cell r="C10256">
            <v>6.79</v>
          </cell>
        </row>
        <row r="10257">
          <cell r="A10257">
            <v>42881.046759259261</v>
          </cell>
          <cell r="B10257">
            <v>6.36</v>
          </cell>
          <cell r="C10257">
            <v>6.8</v>
          </cell>
        </row>
        <row r="10258">
          <cell r="A10258">
            <v>42881.047106481485</v>
          </cell>
          <cell r="B10258">
            <v>6.37</v>
          </cell>
          <cell r="C10258">
            <v>6.8</v>
          </cell>
        </row>
        <row r="10259">
          <cell r="A10259">
            <v>42881.047453703701</v>
          </cell>
          <cell r="B10259">
            <v>6.37</v>
          </cell>
          <cell r="C10259">
            <v>6.8</v>
          </cell>
        </row>
        <row r="10260">
          <cell r="A10260">
            <v>42881.047800925924</v>
          </cell>
          <cell r="B10260">
            <v>6.37</v>
          </cell>
          <cell r="C10260">
            <v>6.8</v>
          </cell>
        </row>
        <row r="10261">
          <cell r="A10261">
            <v>42881.048159722224</v>
          </cell>
          <cell r="B10261">
            <v>6.38</v>
          </cell>
          <cell r="C10261">
            <v>6.8</v>
          </cell>
        </row>
        <row r="10262">
          <cell r="A10262">
            <v>42881.048506944448</v>
          </cell>
          <cell r="B10262">
            <v>6.38</v>
          </cell>
          <cell r="C10262">
            <v>6.81</v>
          </cell>
        </row>
        <row r="10263">
          <cell r="A10263">
            <v>42881.048854166664</v>
          </cell>
          <cell r="B10263">
            <v>6.38</v>
          </cell>
          <cell r="C10263">
            <v>6.81</v>
          </cell>
        </row>
        <row r="10264">
          <cell r="A10264">
            <v>42881.049201388887</v>
          </cell>
          <cell r="B10264">
            <v>6.38</v>
          </cell>
          <cell r="C10264">
            <v>6.81</v>
          </cell>
        </row>
        <row r="10265">
          <cell r="A10265">
            <v>42881.04954861111</v>
          </cell>
          <cell r="B10265">
            <v>6.39</v>
          </cell>
          <cell r="C10265">
            <v>6.82</v>
          </cell>
        </row>
        <row r="10266">
          <cell r="A10266">
            <v>42881.049895833334</v>
          </cell>
          <cell r="B10266">
            <v>6.39</v>
          </cell>
          <cell r="C10266">
            <v>6.83</v>
          </cell>
        </row>
        <row r="10267">
          <cell r="A10267">
            <v>42881.050243055557</v>
          </cell>
          <cell r="B10267">
            <v>6.39</v>
          </cell>
          <cell r="C10267">
            <v>6.83</v>
          </cell>
        </row>
        <row r="10268">
          <cell r="A10268">
            <v>42881.05059027778</v>
          </cell>
          <cell r="B10268">
            <v>6.39</v>
          </cell>
          <cell r="C10268">
            <v>6.83</v>
          </cell>
        </row>
        <row r="10269">
          <cell r="A10269">
            <v>42881.050937499997</v>
          </cell>
          <cell r="B10269">
            <v>6.39</v>
          </cell>
          <cell r="C10269">
            <v>6.83</v>
          </cell>
        </row>
        <row r="10270">
          <cell r="A10270">
            <v>42881.05128472222</v>
          </cell>
          <cell r="B10270">
            <v>6.4</v>
          </cell>
          <cell r="C10270">
            <v>6.83</v>
          </cell>
        </row>
        <row r="10271">
          <cell r="A10271">
            <v>42881.051631944443</v>
          </cell>
          <cell r="B10271">
            <v>6.4</v>
          </cell>
          <cell r="C10271">
            <v>6.83</v>
          </cell>
        </row>
        <row r="10272">
          <cell r="A10272">
            <v>42881.051979166667</v>
          </cell>
          <cell r="B10272">
            <v>6.4</v>
          </cell>
          <cell r="C10272">
            <v>6.84</v>
          </cell>
        </row>
        <row r="10273">
          <cell r="A10273">
            <v>42881.05232638889</v>
          </cell>
          <cell r="B10273">
            <v>6.41</v>
          </cell>
          <cell r="C10273">
            <v>6.84</v>
          </cell>
        </row>
        <row r="10274">
          <cell r="A10274">
            <v>42881.052673611113</v>
          </cell>
          <cell r="B10274">
            <v>6.41</v>
          </cell>
          <cell r="C10274">
            <v>6.84</v>
          </cell>
        </row>
        <row r="10275">
          <cell r="A10275">
            <v>42881.053020833337</v>
          </cell>
          <cell r="B10275">
            <v>6.41</v>
          </cell>
          <cell r="C10275">
            <v>6.84</v>
          </cell>
        </row>
        <row r="10276">
          <cell r="A10276">
            <v>42881.053368055553</v>
          </cell>
          <cell r="B10276">
            <v>6.42</v>
          </cell>
          <cell r="C10276">
            <v>6.85</v>
          </cell>
        </row>
        <row r="10277">
          <cell r="A10277">
            <v>42881.053715277776</v>
          </cell>
          <cell r="B10277">
            <v>6.41</v>
          </cell>
          <cell r="C10277">
            <v>6.86</v>
          </cell>
        </row>
        <row r="10278">
          <cell r="A10278">
            <v>42881.054062499999</v>
          </cell>
          <cell r="B10278">
            <v>6.42</v>
          </cell>
          <cell r="C10278">
            <v>6.86</v>
          </cell>
        </row>
        <row r="10279">
          <cell r="A10279">
            <v>42881.054409722223</v>
          </cell>
          <cell r="B10279">
            <v>6.42</v>
          </cell>
          <cell r="C10279">
            <v>6.86</v>
          </cell>
        </row>
        <row r="10280">
          <cell r="A10280">
            <v>42881.054756944446</v>
          </cell>
          <cell r="B10280">
            <v>6.42</v>
          </cell>
          <cell r="C10280">
            <v>6.86</v>
          </cell>
        </row>
        <row r="10281">
          <cell r="A10281">
            <v>42881.055104166669</v>
          </cell>
          <cell r="B10281">
            <v>6.43</v>
          </cell>
          <cell r="C10281">
            <v>6.86</v>
          </cell>
        </row>
        <row r="10282">
          <cell r="A10282">
            <v>42881.055451388886</v>
          </cell>
          <cell r="B10282">
            <v>6.43</v>
          </cell>
          <cell r="C10282">
            <v>6.87</v>
          </cell>
        </row>
        <row r="10283">
          <cell r="A10283">
            <v>42881.055798611109</v>
          </cell>
          <cell r="B10283">
            <v>6.43</v>
          </cell>
          <cell r="C10283">
            <v>6.86</v>
          </cell>
        </row>
        <row r="10284">
          <cell r="A10284">
            <v>42881.056145833332</v>
          </cell>
          <cell r="B10284">
            <v>6.44</v>
          </cell>
          <cell r="C10284">
            <v>6.87</v>
          </cell>
        </row>
        <row r="10285">
          <cell r="A10285">
            <v>42881.056493055556</v>
          </cell>
          <cell r="B10285">
            <v>6.44</v>
          </cell>
          <cell r="C10285">
            <v>6.87</v>
          </cell>
        </row>
        <row r="10286">
          <cell r="A10286">
            <v>42881.056840277779</v>
          </cell>
          <cell r="B10286">
            <v>6.44</v>
          </cell>
          <cell r="C10286">
            <v>6.88</v>
          </cell>
        </row>
        <row r="10287">
          <cell r="A10287">
            <v>42881.057187500002</v>
          </cell>
          <cell r="B10287">
            <v>6.44</v>
          </cell>
          <cell r="C10287">
            <v>6.88</v>
          </cell>
        </row>
        <row r="10288">
          <cell r="A10288">
            <v>42881.057534722226</v>
          </cell>
          <cell r="B10288">
            <v>6.45</v>
          </cell>
          <cell r="C10288">
            <v>6.88</v>
          </cell>
        </row>
        <row r="10289">
          <cell r="A10289">
            <v>42881.057881944442</v>
          </cell>
          <cell r="B10289">
            <v>6.45</v>
          </cell>
          <cell r="C10289">
            <v>6.89</v>
          </cell>
        </row>
        <row r="10290">
          <cell r="A10290">
            <v>42881.058229166665</v>
          </cell>
          <cell r="B10290">
            <v>6.45</v>
          </cell>
          <cell r="C10290">
            <v>6.9</v>
          </cell>
        </row>
        <row r="10291">
          <cell r="A10291">
            <v>42881.058576388888</v>
          </cell>
          <cell r="B10291">
            <v>6.46</v>
          </cell>
          <cell r="C10291">
            <v>6.89</v>
          </cell>
        </row>
        <row r="10292">
          <cell r="A10292">
            <v>42881.058923611112</v>
          </cell>
          <cell r="B10292">
            <v>6.46</v>
          </cell>
          <cell r="C10292">
            <v>6.9</v>
          </cell>
        </row>
        <row r="10293">
          <cell r="A10293">
            <v>42881.059270833335</v>
          </cell>
          <cell r="B10293">
            <v>6.46</v>
          </cell>
          <cell r="C10293">
            <v>6.9</v>
          </cell>
        </row>
        <row r="10294">
          <cell r="A10294">
            <v>42881.059618055559</v>
          </cell>
          <cell r="B10294">
            <v>6.45</v>
          </cell>
          <cell r="C10294">
            <v>6.9</v>
          </cell>
        </row>
        <row r="10295">
          <cell r="A10295">
            <v>42881.059965277775</v>
          </cell>
          <cell r="B10295">
            <v>6.46</v>
          </cell>
          <cell r="C10295">
            <v>6.9</v>
          </cell>
        </row>
        <row r="10296">
          <cell r="A10296">
            <v>42881.060312499998</v>
          </cell>
          <cell r="B10296">
            <v>6.47</v>
          </cell>
          <cell r="C10296">
            <v>6.91</v>
          </cell>
        </row>
        <row r="10297">
          <cell r="A10297">
            <v>42881.060659722221</v>
          </cell>
          <cell r="B10297">
            <v>6.47</v>
          </cell>
          <cell r="C10297">
            <v>6.91</v>
          </cell>
        </row>
        <row r="10298">
          <cell r="A10298">
            <v>42881.061006944445</v>
          </cell>
          <cell r="B10298">
            <v>6.48</v>
          </cell>
          <cell r="C10298">
            <v>6.92</v>
          </cell>
        </row>
        <row r="10299">
          <cell r="A10299">
            <v>42881.061354166668</v>
          </cell>
          <cell r="B10299">
            <v>6.48</v>
          </cell>
          <cell r="C10299">
            <v>6.92</v>
          </cell>
        </row>
        <row r="10300">
          <cell r="A10300">
            <v>42881.061701388891</v>
          </cell>
          <cell r="B10300">
            <v>6.48</v>
          </cell>
          <cell r="C10300">
            <v>6.93</v>
          </cell>
        </row>
        <row r="10301">
          <cell r="A10301">
            <v>42881.062048611115</v>
          </cell>
          <cell r="B10301">
            <v>6.48</v>
          </cell>
          <cell r="C10301">
            <v>6.92</v>
          </cell>
        </row>
        <row r="10302">
          <cell r="A10302">
            <v>42881.062395833331</v>
          </cell>
          <cell r="B10302">
            <v>6.49</v>
          </cell>
          <cell r="C10302">
            <v>6.93</v>
          </cell>
        </row>
        <row r="10303">
          <cell r="A10303">
            <v>42881.062743055554</v>
          </cell>
          <cell r="B10303">
            <v>6.49</v>
          </cell>
          <cell r="C10303">
            <v>6.93</v>
          </cell>
        </row>
        <row r="10304">
          <cell r="A10304">
            <v>42881.063090277778</v>
          </cell>
          <cell r="B10304">
            <v>6.49</v>
          </cell>
          <cell r="C10304">
            <v>6.93</v>
          </cell>
        </row>
        <row r="10305">
          <cell r="A10305">
            <v>42881.063437500001</v>
          </cell>
          <cell r="B10305">
            <v>6.49</v>
          </cell>
          <cell r="C10305">
            <v>6.93</v>
          </cell>
        </row>
        <row r="10306">
          <cell r="A10306">
            <v>42881.063784722224</v>
          </cell>
          <cell r="B10306">
            <v>6.5</v>
          </cell>
          <cell r="C10306">
            <v>6.95</v>
          </cell>
        </row>
        <row r="10307">
          <cell r="A10307">
            <v>42881.064131944448</v>
          </cell>
          <cell r="B10307">
            <v>6.49</v>
          </cell>
          <cell r="C10307">
            <v>6.94</v>
          </cell>
        </row>
        <row r="10308">
          <cell r="A10308">
            <v>42881.064479166664</v>
          </cell>
          <cell r="B10308">
            <v>6.5</v>
          </cell>
          <cell r="C10308">
            <v>6.95</v>
          </cell>
        </row>
        <row r="10309">
          <cell r="A10309">
            <v>42881.064826388887</v>
          </cell>
          <cell r="B10309">
            <v>6.5</v>
          </cell>
          <cell r="C10309">
            <v>6.96</v>
          </cell>
        </row>
        <row r="10310">
          <cell r="A10310">
            <v>42881.06517361111</v>
          </cell>
          <cell r="B10310">
            <v>6.51</v>
          </cell>
          <cell r="C10310">
            <v>6.96</v>
          </cell>
        </row>
        <row r="10311">
          <cell r="A10311">
            <v>42881.065520833334</v>
          </cell>
          <cell r="B10311">
            <v>6.51</v>
          </cell>
          <cell r="C10311">
            <v>6.96</v>
          </cell>
        </row>
        <row r="10312">
          <cell r="A10312">
            <v>42881.065868055557</v>
          </cell>
          <cell r="B10312">
            <v>6.51</v>
          </cell>
          <cell r="C10312">
            <v>6.96</v>
          </cell>
        </row>
        <row r="10313">
          <cell r="A10313">
            <v>42881.06621527778</v>
          </cell>
          <cell r="B10313">
            <v>6.52</v>
          </cell>
          <cell r="C10313">
            <v>6.96</v>
          </cell>
        </row>
        <row r="10314">
          <cell r="A10314">
            <v>42881.066562499997</v>
          </cell>
          <cell r="B10314">
            <v>6.52</v>
          </cell>
          <cell r="C10314">
            <v>6.96</v>
          </cell>
        </row>
        <row r="10315">
          <cell r="A10315">
            <v>42881.06690972222</v>
          </cell>
          <cell r="B10315">
            <v>6.52</v>
          </cell>
          <cell r="C10315">
            <v>6.97</v>
          </cell>
        </row>
        <row r="10316">
          <cell r="A10316">
            <v>42881.067256944443</v>
          </cell>
          <cell r="B10316">
            <v>6.52</v>
          </cell>
          <cell r="C10316">
            <v>6.97</v>
          </cell>
        </row>
        <row r="10317">
          <cell r="A10317">
            <v>42881.067604166667</v>
          </cell>
          <cell r="B10317">
            <v>6.52</v>
          </cell>
          <cell r="C10317">
            <v>6.98</v>
          </cell>
        </row>
        <row r="10318">
          <cell r="A10318">
            <v>42881.06795138889</v>
          </cell>
          <cell r="B10318">
            <v>6.52</v>
          </cell>
          <cell r="C10318">
            <v>6.99</v>
          </cell>
        </row>
        <row r="10319">
          <cell r="A10319">
            <v>42881.068298611113</v>
          </cell>
          <cell r="B10319">
            <v>6.53</v>
          </cell>
          <cell r="C10319">
            <v>6.99</v>
          </cell>
        </row>
        <row r="10320">
          <cell r="A10320">
            <v>42881.068645833337</v>
          </cell>
          <cell r="B10320">
            <v>6.53</v>
          </cell>
          <cell r="C10320">
            <v>6.99</v>
          </cell>
        </row>
        <row r="10321">
          <cell r="A10321">
            <v>42881.068993055553</v>
          </cell>
          <cell r="B10321">
            <v>6.54</v>
          </cell>
          <cell r="C10321">
            <v>7</v>
          </cell>
        </row>
        <row r="10322">
          <cell r="A10322">
            <v>42881.069340277776</v>
          </cell>
          <cell r="B10322">
            <v>6.54</v>
          </cell>
          <cell r="C10322">
            <v>7</v>
          </cell>
        </row>
        <row r="10323">
          <cell r="A10323">
            <v>42881.069687499999</v>
          </cell>
          <cell r="B10323">
            <v>6.55</v>
          </cell>
          <cell r="C10323">
            <v>7</v>
          </cell>
        </row>
        <row r="10324">
          <cell r="A10324">
            <v>42881.070034722223</v>
          </cell>
          <cell r="B10324">
            <v>6.55</v>
          </cell>
          <cell r="C10324">
            <v>7</v>
          </cell>
        </row>
        <row r="10325">
          <cell r="A10325">
            <v>42881.070381944446</v>
          </cell>
          <cell r="B10325">
            <v>6.55</v>
          </cell>
          <cell r="C10325">
            <v>7</v>
          </cell>
        </row>
        <row r="10326">
          <cell r="A10326">
            <v>42881.070729166669</v>
          </cell>
          <cell r="B10326">
            <v>6.55</v>
          </cell>
          <cell r="C10326">
            <v>7</v>
          </cell>
        </row>
        <row r="10327">
          <cell r="A10327">
            <v>42881.071076388886</v>
          </cell>
          <cell r="B10327">
            <v>6.56</v>
          </cell>
          <cell r="C10327">
            <v>7.02</v>
          </cell>
        </row>
        <row r="10328">
          <cell r="A10328">
            <v>42881.071423611109</v>
          </cell>
          <cell r="B10328">
            <v>6.55</v>
          </cell>
          <cell r="C10328">
            <v>7.02</v>
          </cell>
        </row>
        <row r="10329">
          <cell r="A10329">
            <v>42881.071770833332</v>
          </cell>
          <cell r="B10329">
            <v>6.56</v>
          </cell>
          <cell r="C10329">
            <v>7.02</v>
          </cell>
        </row>
        <row r="10330">
          <cell r="A10330">
            <v>42881.072129629632</v>
          </cell>
          <cell r="B10330">
            <v>6.56</v>
          </cell>
          <cell r="C10330">
            <v>7.02</v>
          </cell>
        </row>
        <row r="10331">
          <cell r="A10331">
            <v>42881.072476851848</v>
          </cell>
          <cell r="B10331">
            <v>6.57</v>
          </cell>
          <cell r="C10331">
            <v>7.03</v>
          </cell>
        </row>
        <row r="10332">
          <cell r="A10332">
            <v>42881.072824074072</v>
          </cell>
          <cell r="B10332">
            <v>6.57</v>
          </cell>
          <cell r="C10332">
            <v>7.03</v>
          </cell>
        </row>
        <row r="10333">
          <cell r="A10333">
            <v>42881.073171296295</v>
          </cell>
          <cell r="B10333">
            <v>6.58</v>
          </cell>
          <cell r="C10333">
            <v>7.03</v>
          </cell>
        </row>
        <row r="10334">
          <cell r="A10334">
            <v>42881.073518518519</v>
          </cell>
          <cell r="B10334">
            <v>6.57</v>
          </cell>
          <cell r="C10334">
            <v>7.03</v>
          </cell>
        </row>
        <row r="10335">
          <cell r="A10335">
            <v>42881.073865740742</v>
          </cell>
          <cell r="B10335">
            <v>6.58</v>
          </cell>
          <cell r="C10335">
            <v>7.03</v>
          </cell>
        </row>
        <row r="10336">
          <cell r="A10336">
            <v>42881.074212962965</v>
          </cell>
          <cell r="B10336">
            <v>6.58</v>
          </cell>
          <cell r="C10336">
            <v>7.03</v>
          </cell>
        </row>
        <row r="10337">
          <cell r="A10337">
            <v>42881.074560185189</v>
          </cell>
          <cell r="B10337">
            <v>6.58</v>
          </cell>
          <cell r="C10337">
            <v>7.04</v>
          </cell>
        </row>
        <row r="10338">
          <cell r="A10338">
            <v>42881.074907407405</v>
          </cell>
          <cell r="B10338">
            <v>6.58</v>
          </cell>
          <cell r="C10338">
            <v>7.05</v>
          </cell>
        </row>
        <row r="10339">
          <cell r="A10339">
            <v>42881.075254629628</v>
          </cell>
          <cell r="B10339">
            <v>6.59</v>
          </cell>
          <cell r="C10339">
            <v>7.06</v>
          </cell>
        </row>
        <row r="10340">
          <cell r="A10340">
            <v>42881.075601851851</v>
          </cell>
          <cell r="B10340">
            <v>6.59</v>
          </cell>
          <cell r="C10340">
            <v>7.06</v>
          </cell>
        </row>
        <row r="10341">
          <cell r="A10341">
            <v>42881.075949074075</v>
          </cell>
          <cell r="B10341">
            <v>6.59</v>
          </cell>
          <cell r="C10341">
            <v>7.06</v>
          </cell>
        </row>
        <row r="10342">
          <cell r="A10342">
            <v>42881.076296296298</v>
          </cell>
          <cell r="B10342">
            <v>6.59</v>
          </cell>
          <cell r="C10342">
            <v>7.06</v>
          </cell>
        </row>
        <row r="10343">
          <cell r="A10343">
            <v>42881.076643518521</v>
          </cell>
          <cell r="B10343">
            <v>6.6</v>
          </cell>
          <cell r="C10343">
            <v>7.06</v>
          </cell>
        </row>
        <row r="10344">
          <cell r="A10344">
            <v>42881.076990740738</v>
          </cell>
          <cell r="B10344">
            <v>6.61</v>
          </cell>
          <cell r="C10344">
            <v>7.07</v>
          </cell>
        </row>
        <row r="10345">
          <cell r="A10345">
            <v>42881.077337962961</v>
          </cell>
          <cell r="B10345">
            <v>6.61</v>
          </cell>
          <cell r="C10345">
            <v>7.07</v>
          </cell>
        </row>
        <row r="10346">
          <cell r="A10346">
            <v>42881.077685185184</v>
          </cell>
          <cell r="B10346">
            <v>6.6</v>
          </cell>
          <cell r="C10346">
            <v>7.08</v>
          </cell>
        </row>
        <row r="10347">
          <cell r="A10347">
            <v>42881.078032407408</v>
          </cell>
          <cell r="B10347">
            <v>6.61</v>
          </cell>
          <cell r="C10347">
            <v>7.08</v>
          </cell>
        </row>
        <row r="10348">
          <cell r="A10348">
            <v>42881.078379629631</v>
          </cell>
          <cell r="B10348">
            <v>6.62</v>
          </cell>
          <cell r="C10348">
            <v>7.09</v>
          </cell>
        </row>
        <row r="10349">
          <cell r="A10349">
            <v>42881.078726851854</v>
          </cell>
          <cell r="B10349">
            <v>6.61</v>
          </cell>
          <cell r="C10349">
            <v>7.09</v>
          </cell>
        </row>
        <row r="10350">
          <cell r="A10350">
            <v>42881.079074074078</v>
          </cell>
          <cell r="B10350">
            <v>6.62</v>
          </cell>
          <cell r="C10350">
            <v>7.09</v>
          </cell>
        </row>
        <row r="10351">
          <cell r="A10351">
            <v>42881.079421296294</v>
          </cell>
          <cell r="B10351">
            <v>6.62</v>
          </cell>
          <cell r="C10351">
            <v>7.1</v>
          </cell>
        </row>
        <row r="10352">
          <cell r="A10352">
            <v>42881.079768518517</v>
          </cell>
          <cell r="B10352">
            <v>6.62</v>
          </cell>
          <cell r="C10352">
            <v>7.1</v>
          </cell>
        </row>
        <row r="10353">
          <cell r="A10353">
            <v>42881.08011574074</v>
          </cell>
          <cell r="B10353">
            <v>6.63</v>
          </cell>
          <cell r="C10353">
            <v>7.1</v>
          </cell>
        </row>
        <row r="10354">
          <cell r="A10354">
            <v>42881.080462962964</v>
          </cell>
          <cell r="B10354">
            <v>6.63</v>
          </cell>
          <cell r="C10354">
            <v>7.1</v>
          </cell>
        </row>
        <row r="10355">
          <cell r="A10355">
            <v>42881.080810185187</v>
          </cell>
          <cell r="B10355">
            <v>6.63</v>
          </cell>
          <cell r="C10355">
            <v>7.11</v>
          </cell>
        </row>
        <row r="10356">
          <cell r="A10356">
            <v>42881.081157407411</v>
          </cell>
          <cell r="B10356">
            <v>6.64</v>
          </cell>
          <cell r="C10356">
            <v>7.11</v>
          </cell>
        </row>
        <row r="10357">
          <cell r="A10357">
            <v>42881.081504629627</v>
          </cell>
          <cell r="B10357">
            <v>6.64</v>
          </cell>
          <cell r="C10357">
            <v>7.11</v>
          </cell>
        </row>
        <row r="10358">
          <cell r="A10358">
            <v>42881.08185185185</v>
          </cell>
          <cell r="B10358">
            <v>6.64</v>
          </cell>
          <cell r="C10358">
            <v>7.12</v>
          </cell>
        </row>
        <row r="10359">
          <cell r="A10359">
            <v>42881.082199074073</v>
          </cell>
          <cell r="B10359">
            <v>6.64</v>
          </cell>
          <cell r="C10359">
            <v>7.13</v>
          </cell>
        </row>
        <row r="10360">
          <cell r="A10360">
            <v>42881.082546296297</v>
          </cell>
          <cell r="B10360">
            <v>6.65</v>
          </cell>
          <cell r="C10360">
            <v>7.13</v>
          </cell>
        </row>
        <row r="10361">
          <cell r="A10361">
            <v>42881.08289351852</v>
          </cell>
          <cell r="B10361">
            <v>6.65</v>
          </cell>
          <cell r="C10361">
            <v>7.12</v>
          </cell>
        </row>
        <row r="10362">
          <cell r="A10362">
            <v>42881.083240740743</v>
          </cell>
          <cell r="B10362">
            <v>6.65</v>
          </cell>
          <cell r="C10362">
            <v>7.13</v>
          </cell>
        </row>
        <row r="10363">
          <cell r="A10363">
            <v>42881.083587962959</v>
          </cell>
          <cell r="B10363">
            <v>6.65</v>
          </cell>
          <cell r="C10363">
            <v>7.13</v>
          </cell>
        </row>
        <row r="10364">
          <cell r="A10364">
            <v>42881.083935185183</v>
          </cell>
          <cell r="B10364">
            <v>6.66</v>
          </cell>
          <cell r="C10364">
            <v>7.13</v>
          </cell>
        </row>
        <row r="10365">
          <cell r="A10365">
            <v>42881.084282407406</v>
          </cell>
          <cell r="B10365">
            <v>6.66</v>
          </cell>
          <cell r="C10365">
            <v>7.14</v>
          </cell>
        </row>
        <row r="10366">
          <cell r="A10366">
            <v>42881.084629629629</v>
          </cell>
          <cell r="B10366">
            <v>6.66</v>
          </cell>
          <cell r="C10366">
            <v>7.15</v>
          </cell>
        </row>
        <row r="10367">
          <cell r="A10367">
            <v>42881.084976851853</v>
          </cell>
          <cell r="B10367">
            <v>6.67</v>
          </cell>
          <cell r="C10367">
            <v>7.15</v>
          </cell>
        </row>
        <row r="10368">
          <cell r="A10368">
            <v>42881.085324074076</v>
          </cell>
          <cell r="B10368">
            <v>6.67</v>
          </cell>
          <cell r="C10368">
            <v>7.16</v>
          </cell>
        </row>
        <row r="10369">
          <cell r="A10369">
            <v>42881.0856712963</v>
          </cell>
          <cell r="B10369">
            <v>6.67</v>
          </cell>
          <cell r="C10369">
            <v>7.16</v>
          </cell>
        </row>
        <row r="10370">
          <cell r="A10370">
            <v>42881.086018518516</v>
          </cell>
          <cell r="B10370">
            <v>6.67</v>
          </cell>
          <cell r="C10370">
            <v>7.16</v>
          </cell>
        </row>
        <row r="10371">
          <cell r="A10371">
            <v>42881.086365740739</v>
          </cell>
          <cell r="B10371">
            <v>6.68</v>
          </cell>
          <cell r="C10371">
            <v>7.16</v>
          </cell>
        </row>
        <row r="10372">
          <cell r="A10372">
            <v>42881.086712962962</v>
          </cell>
          <cell r="B10372">
            <v>6.69</v>
          </cell>
          <cell r="C10372">
            <v>7.16</v>
          </cell>
        </row>
        <row r="10373">
          <cell r="A10373">
            <v>42881.087060185186</v>
          </cell>
          <cell r="B10373">
            <v>6.68</v>
          </cell>
          <cell r="C10373">
            <v>7.16</v>
          </cell>
        </row>
        <row r="10374">
          <cell r="A10374">
            <v>42881.087407407409</v>
          </cell>
          <cell r="B10374">
            <v>6.69</v>
          </cell>
          <cell r="C10374">
            <v>7.17</v>
          </cell>
        </row>
        <row r="10375">
          <cell r="A10375">
            <v>42881.087754629632</v>
          </cell>
          <cell r="B10375">
            <v>6.69</v>
          </cell>
          <cell r="C10375">
            <v>7.17</v>
          </cell>
        </row>
        <row r="10376">
          <cell r="A10376">
            <v>42881.088101851848</v>
          </cell>
          <cell r="B10376">
            <v>6.69</v>
          </cell>
          <cell r="C10376">
            <v>7.18</v>
          </cell>
        </row>
        <row r="10377">
          <cell r="A10377">
            <v>42881.088449074072</v>
          </cell>
          <cell r="B10377">
            <v>6.69</v>
          </cell>
          <cell r="C10377">
            <v>7.18</v>
          </cell>
        </row>
        <row r="10378">
          <cell r="A10378">
            <v>42881.088796296295</v>
          </cell>
          <cell r="B10378">
            <v>6.7</v>
          </cell>
          <cell r="C10378">
            <v>7.19</v>
          </cell>
        </row>
        <row r="10379">
          <cell r="A10379">
            <v>42881.089143518519</v>
          </cell>
          <cell r="B10379">
            <v>6.7</v>
          </cell>
          <cell r="C10379">
            <v>7.19</v>
          </cell>
        </row>
        <row r="10380">
          <cell r="A10380">
            <v>42881.089490740742</v>
          </cell>
          <cell r="B10380">
            <v>6.7</v>
          </cell>
          <cell r="C10380">
            <v>7.19</v>
          </cell>
        </row>
        <row r="10381">
          <cell r="A10381">
            <v>42881.089837962965</v>
          </cell>
          <cell r="B10381">
            <v>6.7</v>
          </cell>
          <cell r="C10381">
            <v>7.19</v>
          </cell>
        </row>
        <row r="10382">
          <cell r="A10382">
            <v>42881.090185185189</v>
          </cell>
          <cell r="B10382">
            <v>6.72</v>
          </cell>
          <cell r="C10382">
            <v>7.2</v>
          </cell>
        </row>
        <row r="10383">
          <cell r="A10383">
            <v>42881.090532407405</v>
          </cell>
          <cell r="B10383">
            <v>6.71</v>
          </cell>
          <cell r="C10383">
            <v>7.19</v>
          </cell>
        </row>
        <row r="10384">
          <cell r="A10384">
            <v>42881.090879629628</v>
          </cell>
          <cell r="B10384">
            <v>6.72</v>
          </cell>
          <cell r="C10384">
            <v>7.2</v>
          </cell>
        </row>
        <row r="10385">
          <cell r="A10385">
            <v>42881.091226851851</v>
          </cell>
          <cell r="B10385">
            <v>6.72</v>
          </cell>
          <cell r="C10385">
            <v>7.2</v>
          </cell>
        </row>
        <row r="10386">
          <cell r="A10386">
            <v>42881.091574074075</v>
          </cell>
          <cell r="B10386">
            <v>6.72</v>
          </cell>
          <cell r="C10386">
            <v>7.2</v>
          </cell>
        </row>
        <row r="10387">
          <cell r="A10387">
            <v>42881.091921296298</v>
          </cell>
          <cell r="B10387">
            <v>6.73</v>
          </cell>
          <cell r="C10387">
            <v>7.21</v>
          </cell>
        </row>
        <row r="10388">
          <cell r="A10388">
            <v>42881.092268518521</v>
          </cell>
          <cell r="B10388">
            <v>6.73</v>
          </cell>
          <cell r="C10388">
            <v>7.21</v>
          </cell>
        </row>
        <row r="10389">
          <cell r="A10389">
            <v>42881.092615740738</v>
          </cell>
          <cell r="B10389">
            <v>6.73</v>
          </cell>
          <cell r="C10389">
            <v>7.21</v>
          </cell>
        </row>
        <row r="10390">
          <cell r="A10390">
            <v>42881.092962962961</v>
          </cell>
          <cell r="B10390">
            <v>6.74</v>
          </cell>
          <cell r="C10390">
            <v>7.22</v>
          </cell>
        </row>
        <row r="10391">
          <cell r="A10391">
            <v>42881.093310185184</v>
          </cell>
          <cell r="B10391">
            <v>6.75</v>
          </cell>
          <cell r="C10391">
            <v>7.21</v>
          </cell>
        </row>
        <row r="10392">
          <cell r="A10392">
            <v>42881.093657407408</v>
          </cell>
          <cell r="B10392">
            <v>6.74</v>
          </cell>
          <cell r="C10392">
            <v>7.22</v>
          </cell>
        </row>
        <row r="10393">
          <cell r="A10393">
            <v>42881.094004629631</v>
          </cell>
          <cell r="B10393">
            <v>6.75</v>
          </cell>
          <cell r="C10393">
            <v>7.22</v>
          </cell>
        </row>
        <row r="10394">
          <cell r="A10394">
            <v>42881.094351851854</v>
          </cell>
          <cell r="B10394">
            <v>6.75</v>
          </cell>
          <cell r="C10394">
            <v>7.22</v>
          </cell>
        </row>
        <row r="10395">
          <cell r="A10395">
            <v>42881.094699074078</v>
          </cell>
          <cell r="B10395">
            <v>6.75</v>
          </cell>
          <cell r="C10395">
            <v>7.21</v>
          </cell>
        </row>
        <row r="10396">
          <cell r="A10396">
            <v>42881.095046296294</v>
          </cell>
          <cell r="B10396">
            <v>6.76</v>
          </cell>
          <cell r="C10396">
            <v>7.22</v>
          </cell>
        </row>
        <row r="10397">
          <cell r="A10397">
            <v>42881.095393518517</v>
          </cell>
          <cell r="B10397">
            <v>6.75</v>
          </cell>
          <cell r="C10397">
            <v>7.21</v>
          </cell>
        </row>
        <row r="10398">
          <cell r="A10398">
            <v>42881.095752314817</v>
          </cell>
          <cell r="B10398">
            <v>6.75</v>
          </cell>
          <cell r="C10398">
            <v>7.22</v>
          </cell>
        </row>
        <row r="10399">
          <cell r="A10399">
            <v>42881.096099537041</v>
          </cell>
          <cell r="B10399">
            <v>6.77</v>
          </cell>
          <cell r="C10399">
            <v>7.22</v>
          </cell>
        </row>
        <row r="10400">
          <cell r="A10400">
            <v>42881.096446759257</v>
          </cell>
          <cell r="B10400">
            <v>6.76</v>
          </cell>
          <cell r="C10400">
            <v>7.21</v>
          </cell>
        </row>
        <row r="10401">
          <cell r="A10401">
            <v>42881.09679398148</v>
          </cell>
          <cell r="B10401">
            <v>6.77</v>
          </cell>
          <cell r="C10401">
            <v>7.21</v>
          </cell>
        </row>
        <row r="10402">
          <cell r="A10402">
            <v>42881.097141203703</v>
          </cell>
          <cell r="B10402">
            <v>6.77</v>
          </cell>
          <cell r="C10402">
            <v>7.21</v>
          </cell>
        </row>
        <row r="10403">
          <cell r="A10403">
            <v>42881.097488425927</v>
          </cell>
          <cell r="B10403">
            <v>6.77</v>
          </cell>
          <cell r="C10403">
            <v>7.21</v>
          </cell>
        </row>
        <row r="10404">
          <cell r="A10404">
            <v>42881.09783564815</v>
          </cell>
          <cell r="B10404">
            <v>6.78</v>
          </cell>
          <cell r="C10404">
            <v>7.21</v>
          </cell>
        </row>
        <row r="10405">
          <cell r="A10405">
            <v>42881.098182870373</v>
          </cell>
          <cell r="B10405">
            <v>6.77</v>
          </cell>
          <cell r="C10405">
            <v>7.21</v>
          </cell>
        </row>
        <row r="10406">
          <cell r="A10406">
            <v>42881.098530092589</v>
          </cell>
          <cell r="B10406">
            <v>6.78</v>
          </cell>
          <cell r="C10406">
            <v>7.21</v>
          </cell>
        </row>
        <row r="10407">
          <cell r="A10407">
            <v>42881.098877314813</v>
          </cell>
          <cell r="B10407">
            <v>6.78</v>
          </cell>
          <cell r="C10407">
            <v>7.21</v>
          </cell>
        </row>
        <row r="10408">
          <cell r="A10408">
            <v>42881.099224537036</v>
          </cell>
          <cell r="B10408">
            <v>6.78</v>
          </cell>
          <cell r="C10408">
            <v>7.2</v>
          </cell>
        </row>
        <row r="10409">
          <cell r="A10409">
            <v>42881.09957175926</v>
          </cell>
          <cell r="B10409">
            <v>6.78</v>
          </cell>
          <cell r="C10409">
            <v>7.21</v>
          </cell>
        </row>
        <row r="10410">
          <cell r="A10410">
            <v>42881.099918981483</v>
          </cell>
          <cell r="B10410">
            <v>6.79</v>
          </cell>
          <cell r="C10410">
            <v>7.2</v>
          </cell>
        </row>
        <row r="10411">
          <cell r="A10411">
            <v>42881.100266203706</v>
          </cell>
          <cell r="B10411">
            <v>6.79</v>
          </cell>
          <cell r="C10411">
            <v>7.2</v>
          </cell>
        </row>
        <row r="10412">
          <cell r="A10412">
            <v>42881.100613425922</v>
          </cell>
          <cell r="B10412">
            <v>6.81</v>
          </cell>
          <cell r="C10412">
            <v>7.2</v>
          </cell>
        </row>
        <row r="10413">
          <cell r="A10413">
            <v>42881.100960648146</v>
          </cell>
          <cell r="B10413">
            <v>6.81</v>
          </cell>
          <cell r="C10413">
            <v>7.21</v>
          </cell>
        </row>
        <row r="10414">
          <cell r="A10414">
            <v>42881.101307870369</v>
          </cell>
          <cell r="B10414">
            <v>6.81</v>
          </cell>
          <cell r="C10414">
            <v>7.2</v>
          </cell>
        </row>
        <row r="10415">
          <cell r="A10415">
            <v>42881.101655092592</v>
          </cell>
          <cell r="B10415">
            <v>6.81</v>
          </cell>
          <cell r="C10415">
            <v>7.2</v>
          </cell>
        </row>
        <row r="10416">
          <cell r="A10416">
            <v>42881.102002314816</v>
          </cell>
          <cell r="B10416">
            <v>6.81</v>
          </cell>
          <cell r="C10416">
            <v>7.2</v>
          </cell>
        </row>
        <row r="10417">
          <cell r="A10417">
            <v>42881.102349537039</v>
          </cell>
          <cell r="B10417">
            <v>6.81</v>
          </cell>
          <cell r="C10417">
            <v>7.2</v>
          </cell>
        </row>
        <row r="10418">
          <cell r="A10418">
            <v>42881.102696759262</v>
          </cell>
          <cell r="B10418">
            <v>6.81</v>
          </cell>
          <cell r="C10418">
            <v>7.2</v>
          </cell>
        </row>
        <row r="10419">
          <cell r="A10419">
            <v>42881.103043981479</v>
          </cell>
          <cell r="B10419">
            <v>6.81</v>
          </cell>
          <cell r="C10419">
            <v>7.21</v>
          </cell>
        </row>
        <row r="10420">
          <cell r="A10420">
            <v>42881.103391203702</v>
          </cell>
          <cell r="B10420">
            <v>6.81</v>
          </cell>
          <cell r="C10420">
            <v>7.21</v>
          </cell>
        </row>
        <row r="10421">
          <cell r="A10421">
            <v>42881.103738425925</v>
          </cell>
          <cell r="B10421">
            <v>6.81</v>
          </cell>
          <cell r="C10421">
            <v>7.21</v>
          </cell>
        </row>
        <row r="10422">
          <cell r="A10422">
            <v>42881.104085648149</v>
          </cell>
          <cell r="B10422">
            <v>6.82</v>
          </cell>
          <cell r="C10422">
            <v>7.21</v>
          </cell>
        </row>
        <row r="10423">
          <cell r="A10423">
            <v>42881.104432870372</v>
          </cell>
          <cell r="B10423">
            <v>6.82</v>
          </cell>
          <cell r="C10423">
            <v>7.21</v>
          </cell>
        </row>
        <row r="10424">
          <cell r="A10424">
            <v>42881.104780092595</v>
          </cell>
          <cell r="B10424">
            <v>6.82</v>
          </cell>
          <cell r="C10424">
            <v>7.21</v>
          </cell>
        </row>
        <row r="10425">
          <cell r="A10425">
            <v>42881.105127314811</v>
          </cell>
          <cell r="B10425">
            <v>6.83</v>
          </cell>
          <cell r="C10425">
            <v>7.22</v>
          </cell>
        </row>
        <row r="10426">
          <cell r="A10426">
            <v>42881.105474537035</v>
          </cell>
          <cell r="B10426">
            <v>6.83</v>
          </cell>
          <cell r="C10426">
            <v>7.21</v>
          </cell>
        </row>
        <row r="10427">
          <cell r="A10427">
            <v>42881.105821759258</v>
          </cell>
          <cell r="B10427">
            <v>6.84</v>
          </cell>
          <cell r="C10427">
            <v>7.22</v>
          </cell>
        </row>
        <row r="10428">
          <cell r="A10428">
            <v>42881.106168981481</v>
          </cell>
          <cell r="B10428">
            <v>6.84</v>
          </cell>
          <cell r="C10428">
            <v>7.22</v>
          </cell>
        </row>
        <row r="10429">
          <cell r="A10429">
            <v>42881.106516203705</v>
          </cell>
          <cell r="B10429">
            <v>6.84</v>
          </cell>
          <cell r="C10429">
            <v>7.23</v>
          </cell>
        </row>
        <row r="10430">
          <cell r="A10430">
            <v>42881.106863425928</v>
          </cell>
          <cell r="B10430">
            <v>6.84</v>
          </cell>
          <cell r="C10430">
            <v>7.22</v>
          </cell>
        </row>
        <row r="10431">
          <cell r="A10431">
            <v>42881.107210648152</v>
          </cell>
          <cell r="B10431">
            <v>6.84</v>
          </cell>
          <cell r="C10431">
            <v>7.22</v>
          </cell>
        </row>
        <row r="10432">
          <cell r="A10432">
            <v>42881.107557870368</v>
          </cell>
          <cell r="B10432">
            <v>6.85</v>
          </cell>
          <cell r="C10432">
            <v>7.22</v>
          </cell>
        </row>
        <row r="10433">
          <cell r="A10433">
            <v>42881.107905092591</v>
          </cell>
          <cell r="B10433">
            <v>6.84</v>
          </cell>
          <cell r="C10433">
            <v>7.23</v>
          </cell>
        </row>
        <row r="10434">
          <cell r="A10434">
            <v>42881.108252314814</v>
          </cell>
          <cell r="B10434">
            <v>6.85</v>
          </cell>
          <cell r="C10434">
            <v>7.23</v>
          </cell>
        </row>
        <row r="10435">
          <cell r="A10435">
            <v>42881.108599537038</v>
          </cell>
          <cell r="B10435">
            <v>6.85</v>
          </cell>
          <cell r="C10435">
            <v>7.22</v>
          </cell>
        </row>
        <row r="10436">
          <cell r="A10436">
            <v>42881.108946759261</v>
          </cell>
          <cell r="B10436">
            <v>6.86</v>
          </cell>
          <cell r="C10436">
            <v>7.23</v>
          </cell>
        </row>
        <row r="10437">
          <cell r="A10437">
            <v>42881.109293981484</v>
          </cell>
          <cell r="B10437">
            <v>6.85</v>
          </cell>
          <cell r="C10437">
            <v>7.24</v>
          </cell>
        </row>
        <row r="10438">
          <cell r="A10438">
            <v>42881.1096412037</v>
          </cell>
          <cell r="B10438">
            <v>6.86</v>
          </cell>
          <cell r="C10438">
            <v>7.24</v>
          </cell>
        </row>
        <row r="10439">
          <cell r="A10439">
            <v>42881.109988425924</v>
          </cell>
          <cell r="B10439">
            <v>6.86</v>
          </cell>
          <cell r="C10439">
            <v>7.25</v>
          </cell>
        </row>
        <row r="10440">
          <cell r="A10440">
            <v>42881.110335648147</v>
          </cell>
          <cell r="B10440">
            <v>6.87</v>
          </cell>
          <cell r="C10440">
            <v>7.25</v>
          </cell>
        </row>
        <row r="10441">
          <cell r="A10441">
            <v>42881.110682870371</v>
          </cell>
          <cell r="B10441">
            <v>6.87</v>
          </cell>
          <cell r="C10441">
            <v>7.24</v>
          </cell>
        </row>
        <row r="10442">
          <cell r="A10442">
            <v>42881.111030092594</v>
          </cell>
          <cell r="B10442">
            <v>6.87</v>
          </cell>
          <cell r="C10442">
            <v>7.25</v>
          </cell>
        </row>
        <row r="10443">
          <cell r="A10443">
            <v>42881.111377314817</v>
          </cell>
          <cell r="B10443">
            <v>6.87</v>
          </cell>
          <cell r="C10443">
            <v>7.26</v>
          </cell>
        </row>
        <row r="10444">
          <cell r="A10444">
            <v>42881.111724537041</v>
          </cell>
          <cell r="B10444">
            <v>6.88</v>
          </cell>
          <cell r="C10444">
            <v>7.26</v>
          </cell>
        </row>
        <row r="10445">
          <cell r="A10445">
            <v>42881.112071759257</v>
          </cell>
          <cell r="B10445">
            <v>6.88</v>
          </cell>
          <cell r="C10445">
            <v>7.26</v>
          </cell>
        </row>
        <row r="10446">
          <cell r="A10446">
            <v>42881.11241898148</v>
          </cell>
          <cell r="B10446">
            <v>6.88</v>
          </cell>
          <cell r="C10446">
            <v>7.26</v>
          </cell>
        </row>
        <row r="10447">
          <cell r="A10447">
            <v>42881.112766203703</v>
          </cell>
          <cell r="B10447">
            <v>6.88</v>
          </cell>
          <cell r="C10447">
            <v>7.26</v>
          </cell>
        </row>
        <row r="10448">
          <cell r="A10448">
            <v>42881.113113425927</v>
          </cell>
          <cell r="B10448">
            <v>6.88</v>
          </cell>
          <cell r="C10448">
            <v>7.27</v>
          </cell>
        </row>
        <row r="10449">
          <cell r="A10449">
            <v>42881.11346064815</v>
          </cell>
          <cell r="B10449">
            <v>6.88</v>
          </cell>
          <cell r="C10449">
            <v>7.26</v>
          </cell>
        </row>
        <row r="10450">
          <cell r="A10450">
            <v>42881.113807870373</v>
          </cell>
          <cell r="B10450">
            <v>6.89</v>
          </cell>
          <cell r="C10450">
            <v>7.27</v>
          </cell>
        </row>
        <row r="10451">
          <cell r="A10451">
            <v>42881.114155092589</v>
          </cell>
          <cell r="B10451">
            <v>6.89</v>
          </cell>
          <cell r="C10451">
            <v>7.28</v>
          </cell>
        </row>
        <row r="10452">
          <cell r="A10452">
            <v>42881.114502314813</v>
          </cell>
          <cell r="B10452">
            <v>6.89</v>
          </cell>
          <cell r="C10452">
            <v>7.28</v>
          </cell>
        </row>
        <row r="10453">
          <cell r="A10453">
            <v>42881.114849537036</v>
          </cell>
          <cell r="B10453">
            <v>6.9</v>
          </cell>
          <cell r="C10453">
            <v>7.28</v>
          </cell>
        </row>
        <row r="10454">
          <cell r="A10454">
            <v>42881.11519675926</v>
          </cell>
          <cell r="B10454">
            <v>6.9</v>
          </cell>
          <cell r="C10454">
            <v>7.29</v>
          </cell>
        </row>
        <row r="10455">
          <cell r="A10455">
            <v>42881.115543981483</v>
          </cell>
          <cell r="B10455">
            <v>6.9</v>
          </cell>
          <cell r="C10455">
            <v>7.29</v>
          </cell>
        </row>
        <row r="10456">
          <cell r="A10456">
            <v>42881.115891203706</v>
          </cell>
          <cell r="B10456">
            <v>6.91</v>
          </cell>
          <cell r="C10456">
            <v>7.29</v>
          </cell>
        </row>
        <row r="10457">
          <cell r="A10457">
            <v>42881.116238425922</v>
          </cell>
          <cell r="B10457">
            <v>6.91</v>
          </cell>
          <cell r="C10457">
            <v>7.29</v>
          </cell>
        </row>
        <row r="10458">
          <cell r="A10458">
            <v>42881.116585648146</v>
          </cell>
          <cell r="B10458">
            <v>6.91</v>
          </cell>
          <cell r="C10458">
            <v>7.29</v>
          </cell>
        </row>
        <row r="10459">
          <cell r="A10459">
            <v>42881.116932870369</v>
          </cell>
          <cell r="B10459">
            <v>6.91</v>
          </cell>
          <cell r="C10459">
            <v>7.29</v>
          </cell>
        </row>
        <row r="10460">
          <cell r="A10460">
            <v>42881.117280092592</v>
          </cell>
          <cell r="B10460">
            <v>6.91</v>
          </cell>
          <cell r="C10460">
            <v>7.29</v>
          </cell>
        </row>
        <row r="10461">
          <cell r="A10461">
            <v>42881.117627314816</v>
          </cell>
          <cell r="B10461">
            <v>6.92</v>
          </cell>
          <cell r="C10461">
            <v>7.3</v>
          </cell>
        </row>
        <row r="10462">
          <cell r="A10462">
            <v>42881.117974537039</v>
          </cell>
          <cell r="B10462">
            <v>6.91</v>
          </cell>
          <cell r="C10462">
            <v>7.29</v>
          </cell>
        </row>
        <row r="10463">
          <cell r="A10463">
            <v>42881.118321759262</v>
          </cell>
          <cell r="B10463">
            <v>6.91</v>
          </cell>
          <cell r="C10463">
            <v>7.31</v>
          </cell>
        </row>
        <row r="10464">
          <cell r="A10464">
            <v>42881.118668981479</v>
          </cell>
          <cell r="B10464">
            <v>6.92</v>
          </cell>
          <cell r="C10464">
            <v>7.31</v>
          </cell>
        </row>
        <row r="10465">
          <cell r="A10465">
            <v>42881.119016203702</v>
          </cell>
          <cell r="B10465">
            <v>6.93</v>
          </cell>
          <cell r="C10465">
            <v>7.32</v>
          </cell>
        </row>
        <row r="10466">
          <cell r="A10466">
            <v>42881.119363425925</v>
          </cell>
          <cell r="B10466">
            <v>6.92</v>
          </cell>
          <cell r="C10466">
            <v>7.32</v>
          </cell>
        </row>
        <row r="10467">
          <cell r="A10467">
            <v>42881.119722222225</v>
          </cell>
          <cell r="B10467">
            <v>6.93</v>
          </cell>
          <cell r="C10467">
            <v>7.32</v>
          </cell>
        </row>
        <row r="10468">
          <cell r="A10468">
            <v>42881.120069444441</v>
          </cell>
          <cell r="B10468">
            <v>6.93</v>
          </cell>
          <cell r="C10468">
            <v>7.32</v>
          </cell>
        </row>
        <row r="10469">
          <cell r="A10469">
            <v>42881.120416666665</v>
          </cell>
          <cell r="B10469">
            <v>6.94</v>
          </cell>
          <cell r="C10469">
            <v>7.32</v>
          </cell>
        </row>
        <row r="10470">
          <cell r="A10470">
            <v>42881.120763888888</v>
          </cell>
          <cell r="B10470">
            <v>6.93</v>
          </cell>
          <cell r="C10470">
            <v>7.33</v>
          </cell>
        </row>
        <row r="10471">
          <cell r="A10471">
            <v>42881.121111111112</v>
          </cell>
          <cell r="B10471">
            <v>6.94</v>
          </cell>
          <cell r="C10471">
            <v>7.33</v>
          </cell>
        </row>
        <row r="10472">
          <cell r="A10472">
            <v>42881.121458333335</v>
          </cell>
          <cell r="B10472">
            <v>6.94</v>
          </cell>
          <cell r="C10472">
            <v>7.33</v>
          </cell>
        </row>
        <row r="10473">
          <cell r="A10473">
            <v>42881.121805555558</v>
          </cell>
          <cell r="B10473">
            <v>6.95</v>
          </cell>
          <cell r="C10473">
            <v>7.33</v>
          </cell>
        </row>
        <row r="10474">
          <cell r="A10474">
            <v>42881.122152777774</v>
          </cell>
          <cell r="B10474">
            <v>6.94</v>
          </cell>
          <cell r="C10474">
            <v>7.33</v>
          </cell>
        </row>
        <row r="10475">
          <cell r="A10475">
            <v>42881.122499999998</v>
          </cell>
          <cell r="B10475">
            <v>6.94</v>
          </cell>
          <cell r="C10475">
            <v>7.34</v>
          </cell>
        </row>
        <row r="10476">
          <cell r="A10476">
            <v>42881.122847222221</v>
          </cell>
          <cell r="B10476">
            <v>6.95</v>
          </cell>
          <cell r="C10476">
            <v>7.34</v>
          </cell>
        </row>
        <row r="10477">
          <cell r="A10477">
            <v>42881.123194444444</v>
          </cell>
          <cell r="B10477">
            <v>6.95</v>
          </cell>
          <cell r="C10477">
            <v>7.35</v>
          </cell>
        </row>
        <row r="10478">
          <cell r="A10478">
            <v>42881.123541666668</v>
          </cell>
          <cell r="B10478">
            <v>6.96</v>
          </cell>
          <cell r="C10478">
            <v>7.36</v>
          </cell>
        </row>
        <row r="10479">
          <cell r="A10479">
            <v>42881.123888888891</v>
          </cell>
          <cell r="B10479">
            <v>6.96</v>
          </cell>
          <cell r="C10479">
            <v>7.35</v>
          </cell>
        </row>
        <row r="10480">
          <cell r="A10480">
            <v>42881.124236111114</v>
          </cell>
          <cell r="B10480">
            <v>6.96</v>
          </cell>
          <cell r="C10480">
            <v>7.35</v>
          </cell>
        </row>
        <row r="10481">
          <cell r="A10481">
            <v>42881.124583333331</v>
          </cell>
          <cell r="B10481">
            <v>6.96</v>
          </cell>
          <cell r="C10481">
            <v>7.36</v>
          </cell>
        </row>
        <row r="10482">
          <cell r="A10482">
            <v>42881.124930555554</v>
          </cell>
          <cell r="B10482">
            <v>6.96</v>
          </cell>
          <cell r="C10482">
            <v>7.35</v>
          </cell>
        </row>
        <row r="10483">
          <cell r="A10483">
            <v>42881.125277777777</v>
          </cell>
          <cell r="B10483">
            <v>6.98</v>
          </cell>
          <cell r="C10483">
            <v>7.36</v>
          </cell>
        </row>
        <row r="10484">
          <cell r="A10484">
            <v>42881.125625000001</v>
          </cell>
          <cell r="B10484">
            <v>6.97</v>
          </cell>
          <cell r="C10484">
            <v>7.36</v>
          </cell>
        </row>
        <row r="10485">
          <cell r="A10485">
            <v>42881.125972222224</v>
          </cell>
          <cell r="B10485">
            <v>6.97</v>
          </cell>
          <cell r="C10485">
            <v>7.36</v>
          </cell>
        </row>
        <row r="10486">
          <cell r="A10486">
            <v>42881.126319444447</v>
          </cell>
          <cell r="B10486">
            <v>6.98</v>
          </cell>
          <cell r="C10486">
            <v>7.37</v>
          </cell>
        </row>
        <row r="10487">
          <cell r="A10487">
            <v>42881.126666666663</v>
          </cell>
          <cell r="B10487">
            <v>6.98</v>
          </cell>
          <cell r="C10487">
            <v>7.38</v>
          </cell>
        </row>
        <row r="10488">
          <cell r="A10488">
            <v>42881.127013888887</v>
          </cell>
          <cell r="B10488">
            <v>6.98</v>
          </cell>
          <cell r="C10488">
            <v>7.38</v>
          </cell>
        </row>
        <row r="10489">
          <cell r="A10489">
            <v>42881.12736111111</v>
          </cell>
          <cell r="B10489">
            <v>6.98</v>
          </cell>
          <cell r="C10489">
            <v>7.39</v>
          </cell>
        </row>
        <row r="10490">
          <cell r="A10490">
            <v>42881.127708333333</v>
          </cell>
          <cell r="B10490">
            <v>6.98</v>
          </cell>
          <cell r="C10490">
            <v>7.39</v>
          </cell>
        </row>
        <row r="10491">
          <cell r="A10491">
            <v>42881.128055555557</v>
          </cell>
          <cell r="B10491">
            <v>6.99</v>
          </cell>
          <cell r="C10491">
            <v>7.39</v>
          </cell>
        </row>
        <row r="10492">
          <cell r="A10492">
            <v>42881.12840277778</v>
          </cell>
          <cell r="B10492">
            <v>6.99</v>
          </cell>
          <cell r="C10492">
            <v>7.39</v>
          </cell>
        </row>
        <row r="10493">
          <cell r="A10493">
            <v>42881.128750000003</v>
          </cell>
          <cell r="B10493">
            <v>7</v>
          </cell>
          <cell r="C10493">
            <v>7.4</v>
          </cell>
        </row>
        <row r="10494">
          <cell r="A10494">
            <v>42881.12909722222</v>
          </cell>
          <cell r="B10494">
            <v>7</v>
          </cell>
          <cell r="C10494">
            <v>7.4</v>
          </cell>
        </row>
        <row r="10495">
          <cell r="A10495">
            <v>42881.129444444443</v>
          </cell>
          <cell r="B10495">
            <v>6.99</v>
          </cell>
          <cell r="C10495">
            <v>7.4</v>
          </cell>
        </row>
        <row r="10496">
          <cell r="A10496">
            <v>42881.129791666666</v>
          </cell>
          <cell r="B10496">
            <v>7</v>
          </cell>
          <cell r="C10496">
            <v>7.41</v>
          </cell>
        </row>
        <row r="10497">
          <cell r="A10497">
            <v>42881.13013888889</v>
          </cell>
          <cell r="B10497">
            <v>7</v>
          </cell>
          <cell r="C10497">
            <v>7.41</v>
          </cell>
        </row>
        <row r="10498">
          <cell r="A10498">
            <v>42881.130486111113</v>
          </cell>
          <cell r="B10498">
            <v>7.01</v>
          </cell>
          <cell r="C10498">
            <v>7.42</v>
          </cell>
        </row>
        <row r="10499">
          <cell r="A10499">
            <v>42881.130833333336</v>
          </cell>
          <cell r="B10499">
            <v>7.01</v>
          </cell>
          <cell r="C10499">
            <v>7.42</v>
          </cell>
        </row>
        <row r="10500">
          <cell r="A10500">
            <v>42881.131180555552</v>
          </cell>
          <cell r="B10500">
            <v>7</v>
          </cell>
          <cell r="C10500">
            <v>7.42</v>
          </cell>
        </row>
        <row r="10501">
          <cell r="A10501">
            <v>42881.131527777776</v>
          </cell>
          <cell r="B10501">
            <v>7.01</v>
          </cell>
          <cell r="C10501">
            <v>7.42</v>
          </cell>
        </row>
        <row r="10502">
          <cell r="A10502">
            <v>42881.131874999999</v>
          </cell>
          <cell r="B10502">
            <v>7.01</v>
          </cell>
          <cell r="C10502">
            <v>7.42</v>
          </cell>
        </row>
        <row r="10503">
          <cell r="A10503">
            <v>42881.132222222222</v>
          </cell>
          <cell r="B10503">
            <v>7.01</v>
          </cell>
          <cell r="C10503">
            <v>7.42</v>
          </cell>
        </row>
        <row r="10504">
          <cell r="A10504">
            <v>42881.132569444446</v>
          </cell>
          <cell r="B10504">
            <v>7.02</v>
          </cell>
          <cell r="C10504">
            <v>7.43</v>
          </cell>
        </row>
        <row r="10505">
          <cell r="A10505">
            <v>42881.132916666669</v>
          </cell>
          <cell r="B10505">
            <v>7.02</v>
          </cell>
          <cell r="C10505">
            <v>7.43</v>
          </cell>
        </row>
        <row r="10506">
          <cell r="A10506">
            <v>42881.133263888885</v>
          </cell>
          <cell r="B10506">
            <v>7.02</v>
          </cell>
          <cell r="C10506">
            <v>7.43</v>
          </cell>
        </row>
        <row r="10507">
          <cell r="A10507">
            <v>42881.133611111109</v>
          </cell>
          <cell r="B10507">
            <v>7.03</v>
          </cell>
          <cell r="C10507">
            <v>7.44</v>
          </cell>
        </row>
        <row r="10508">
          <cell r="A10508">
            <v>42881.133958333332</v>
          </cell>
          <cell r="B10508">
            <v>7.03</v>
          </cell>
          <cell r="C10508">
            <v>7.44</v>
          </cell>
        </row>
        <row r="10509">
          <cell r="A10509">
            <v>42881.134305555555</v>
          </cell>
          <cell r="B10509">
            <v>7.03</v>
          </cell>
          <cell r="C10509">
            <v>7.45</v>
          </cell>
        </row>
        <row r="10510">
          <cell r="A10510">
            <v>42881.134652777779</v>
          </cell>
          <cell r="B10510">
            <v>7.03</v>
          </cell>
          <cell r="C10510">
            <v>7.45</v>
          </cell>
        </row>
        <row r="10511">
          <cell r="A10511">
            <v>42881.135000000002</v>
          </cell>
          <cell r="B10511">
            <v>7.04</v>
          </cell>
          <cell r="C10511">
            <v>7.46</v>
          </cell>
        </row>
        <row r="10512">
          <cell r="A10512">
            <v>42881.135347222225</v>
          </cell>
          <cell r="B10512">
            <v>7.04</v>
          </cell>
          <cell r="C10512">
            <v>7.46</v>
          </cell>
        </row>
        <row r="10513">
          <cell r="A10513">
            <v>42881.135694444441</v>
          </cell>
          <cell r="B10513">
            <v>7.04</v>
          </cell>
          <cell r="C10513">
            <v>7.46</v>
          </cell>
        </row>
        <row r="10514">
          <cell r="A10514">
            <v>42881.136041666665</v>
          </cell>
          <cell r="B10514">
            <v>7.04</v>
          </cell>
          <cell r="C10514">
            <v>7.45</v>
          </cell>
        </row>
        <row r="10515">
          <cell r="A10515">
            <v>42881.136388888888</v>
          </cell>
          <cell r="B10515">
            <v>7.04</v>
          </cell>
          <cell r="C10515">
            <v>7.46</v>
          </cell>
        </row>
        <row r="10516">
          <cell r="A10516">
            <v>42881.136736111112</v>
          </cell>
          <cell r="B10516">
            <v>7.05</v>
          </cell>
          <cell r="C10516">
            <v>7.47</v>
          </cell>
        </row>
        <row r="10517">
          <cell r="A10517">
            <v>42881.137083333335</v>
          </cell>
          <cell r="B10517">
            <v>7.05</v>
          </cell>
          <cell r="C10517">
            <v>7.47</v>
          </cell>
        </row>
        <row r="10518">
          <cell r="A10518">
            <v>42881.137430555558</v>
          </cell>
          <cell r="B10518">
            <v>7.06</v>
          </cell>
          <cell r="C10518">
            <v>7.47</v>
          </cell>
        </row>
        <row r="10519">
          <cell r="A10519">
            <v>42881.137777777774</v>
          </cell>
          <cell r="B10519">
            <v>7.05</v>
          </cell>
          <cell r="C10519">
            <v>7.48</v>
          </cell>
        </row>
        <row r="10520">
          <cell r="A10520">
            <v>42881.138124999998</v>
          </cell>
          <cell r="B10520">
            <v>7.06</v>
          </cell>
          <cell r="C10520">
            <v>7.48</v>
          </cell>
        </row>
        <row r="10521">
          <cell r="A10521">
            <v>42881.138472222221</v>
          </cell>
          <cell r="B10521">
            <v>7.07</v>
          </cell>
          <cell r="C10521">
            <v>7.48</v>
          </cell>
        </row>
        <row r="10522">
          <cell r="A10522">
            <v>42881.138819444444</v>
          </cell>
          <cell r="B10522">
            <v>7.07</v>
          </cell>
          <cell r="C10522">
            <v>7.49</v>
          </cell>
        </row>
        <row r="10523">
          <cell r="A10523">
            <v>42881.139166666668</v>
          </cell>
          <cell r="B10523">
            <v>7.07</v>
          </cell>
          <cell r="C10523">
            <v>7.49</v>
          </cell>
        </row>
        <row r="10524">
          <cell r="A10524">
            <v>42881.139513888891</v>
          </cell>
          <cell r="B10524">
            <v>7.07</v>
          </cell>
          <cell r="C10524">
            <v>7.49</v>
          </cell>
        </row>
        <row r="10525">
          <cell r="A10525">
            <v>42881.139861111114</v>
          </cell>
          <cell r="B10525">
            <v>7.08</v>
          </cell>
          <cell r="C10525">
            <v>7.49</v>
          </cell>
        </row>
        <row r="10526">
          <cell r="A10526">
            <v>42881.140208333331</v>
          </cell>
          <cell r="B10526">
            <v>7.07</v>
          </cell>
          <cell r="C10526">
            <v>7.49</v>
          </cell>
        </row>
        <row r="10527">
          <cell r="A10527">
            <v>42881.140555555554</v>
          </cell>
          <cell r="B10527">
            <v>7.08</v>
          </cell>
          <cell r="C10527">
            <v>7.5</v>
          </cell>
        </row>
        <row r="10528">
          <cell r="A10528">
            <v>42881.140902777777</v>
          </cell>
          <cell r="B10528">
            <v>7.08</v>
          </cell>
          <cell r="C10528">
            <v>7.51</v>
          </cell>
        </row>
        <row r="10529">
          <cell r="A10529">
            <v>42881.141250000001</v>
          </cell>
          <cell r="B10529">
            <v>7.08</v>
          </cell>
          <cell r="C10529">
            <v>7.5</v>
          </cell>
        </row>
        <row r="10530">
          <cell r="A10530">
            <v>42881.141597222224</v>
          </cell>
          <cell r="B10530">
            <v>7.08</v>
          </cell>
          <cell r="C10530">
            <v>7.52</v>
          </cell>
        </row>
        <row r="10531">
          <cell r="A10531">
            <v>42881.141944444447</v>
          </cell>
          <cell r="B10531">
            <v>7.09</v>
          </cell>
          <cell r="C10531">
            <v>7.52</v>
          </cell>
        </row>
        <row r="10532">
          <cell r="A10532">
            <v>42881.142291666663</v>
          </cell>
          <cell r="B10532">
            <v>7.09</v>
          </cell>
          <cell r="C10532">
            <v>7.52</v>
          </cell>
        </row>
        <row r="10533">
          <cell r="A10533">
            <v>42881.142638888887</v>
          </cell>
          <cell r="B10533">
            <v>7.1</v>
          </cell>
          <cell r="C10533">
            <v>7.52</v>
          </cell>
        </row>
        <row r="10534">
          <cell r="A10534">
            <v>42881.14298611111</v>
          </cell>
          <cell r="B10534">
            <v>7.09</v>
          </cell>
          <cell r="C10534">
            <v>7.52</v>
          </cell>
        </row>
        <row r="10535">
          <cell r="A10535">
            <v>42881.14334490741</v>
          </cell>
          <cell r="B10535">
            <v>7.1</v>
          </cell>
          <cell r="C10535">
            <v>7.52</v>
          </cell>
        </row>
        <row r="10536">
          <cell r="A10536">
            <v>42881.143692129626</v>
          </cell>
          <cell r="B10536">
            <v>7.11</v>
          </cell>
          <cell r="C10536">
            <v>7.52</v>
          </cell>
        </row>
        <row r="10537">
          <cell r="A10537">
            <v>42881.14403935185</v>
          </cell>
          <cell r="B10537">
            <v>7.11</v>
          </cell>
          <cell r="C10537">
            <v>7.53</v>
          </cell>
        </row>
        <row r="10538">
          <cell r="A10538">
            <v>42881.144386574073</v>
          </cell>
          <cell r="B10538">
            <v>7.11</v>
          </cell>
          <cell r="C10538">
            <v>7.53</v>
          </cell>
        </row>
        <row r="10539">
          <cell r="A10539">
            <v>42881.144733796296</v>
          </cell>
          <cell r="B10539">
            <v>7.11</v>
          </cell>
          <cell r="C10539">
            <v>7.54</v>
          </cell>
        </row>
        <row r="10540">
          <cell r="A10540">
            <v>42881.14508101852</v>
          </cell>
          <cell r="B10540">
            <v>7.11</v>
          </cell>
          <cell r="C10540">
            <v>7.54</v>
          </cell>
        </row>
        <row r="10541">
          <cell r="A10541">
            <v>42881.145428240743</v>
          </cell>
          <cell r="B10541">
            <v>7.11</v>
          </cell>
          <cell r="C10541">
            <v>7.55</v>
          </cell>
        </row>
        <row r="10542">
          <cell r="A10542">
            <v>42881.145775462966</v>
          </cell>
          <cell r="B10542">
            <v>7.12</v>
          </cell>
          <cell r="C10542">
            <v>7.55</v>
          </cell>
        </row>
        <row r="10543">
          <cell r="A10543">
            <v>42881.146122685182</v>
          </cell>
          <cell r="B10543">
            <v>7.12</v>
          </cell>
          <cell r="C10543">
            <v>7.55</v>
          </cell>
        </row>
        <row r="10544">
          <cell r="A10544">
            <v>42881.146469907406</v>
          </cell>
          <cell r="B10544">
            <v>7.13</v>
          </cell>
          <cell r="C10544">
            <v>7.55</v>
          </cell>
        </row>
        <row r="10545">
          <cell r="A10545">
            <v>42881.146817129629</v>
          </cell>
          <cell r="B10545">
            <v>7.13</v>
          </cell>
          <cell r="C10545">
            <v>7.54</v>
          </cell>
        </row>
        <row r="10546">
          <cell r="A10546">
            <v>42881.147164351853</v>
          </cell>
          <cell r="B10546">
            <v>7.13</v>
          </cell>
          <cell r="C10546">
            <v>7.55</v>
          </cell>
        </row>
        <row r="10547">
          <cell r="A10547">
            <v>42881.147511574076</v>
          </cell>
          <cell r="B10547">
            <v>7.14</v>
          </cell>
          <cell r="C10547">
            <v>7.56</v>
          </cell>
        </row>
        <row r="10548">
          <cell r="A10548">
            <v>42881.147858796299</v>
          </cell>
          <cell r="B10548">
            <v>7.13</v>
          </cell>
          <cell r="C10548">
            <v>7.55</v>
          </cell>
        </row>
        <row r="10549">
          <cell r="A10549">
            <v>42881.148206018515</v>
          </cell>
          <cell r="B10549">
            <v>7.14</v>
          </cell>
          <cell r="C10549">
            <v>7.56</v>
          </cell>
        </row>
        <row r="10550">
          <cell r="A10550">
            <v>42881.148553240739</v>
          </cell>
          <cell r="B10550">
            <v>7.14</v>
          </cell>
          <cell r="C10550">
            <v>7.55</v>
          </cell>
        </row>
        <row r="10551">
          <cell r="A10551">
            <v>42881.148900462962</v>
          </cell>
          <cell r="B10551">
            <v>7.14</v>
          </cell>
          <cell r="C10551">
            <v>7.55</v>
          </cell>
        </row>
        <row r="10552">
          <cell r="A10552">
            <v>42881.149247685185</v>
          </cell>
          <cell r="B10552">
            <v>7.14</v>
          </cell>
          <cell r="C10552">
            <v>7.55</v>
          </cell>
        </row>
        <row r="10553">
          <cell r="A10553">
            <v>42881.149594907409</v>
          </cell>
          <cell r="B10553">
            <v>7.15</v>
          </cell>
          <cell r="C10553">
            <v>7.55</v>
          </cell>
        </row>
        <row r="10554">
          <cell r="A10554">
            <v>42881.149942129632</v>
          </cell>
          <cell r="B10554">
            <v>7.15</v>
          </cell>
          <cell r="C10554">
            <v>7.55</v>
          </cell>
        </row>
        <row r="10555">
          <cell r="A10555">
            <v>42881.150289351855</v>
          </cell>
          <cell r="B10555">
            <v>7.15</v>
          </cell>
          <cell r="C10555">
            <v>7.56</v>
          </cell>
        </row>
        <row r="10556">
          <cell r="A10556">
            <v>42881.150636574072</v>
          </cell>
          <cell r="B10556">
            <v>7.16</v>
          </cell>
          <cell r="C10556">
            <v>7.56</v>
          </cell>
        </row>
        <row r="10557">
          <cell r="A10557">
            <v>42881.150983796295</v>
          </cell>
          <cell r="B10557">
            <v>7.16</v>
          </cell>
          <cell r="C10557">
            <v>7.56</v>
          </cell>
        </row>
        <row r="10558">
          <cell r="A10558">
            <v>42881.151331018518</v>
          </cell>
          <cell r="B10558">
            <v>7.16</v>
          </cell>
          <cell r="C10558">
            <v>7.55</v>
          </cell>
        </row>
        <row r="10559">
          <cell r="A10559">
            <v>42881.151678240742</v>
          </cell>
          <cell r="B10559">
            <v>7.17</v>
          </cell>
          <cell r="C10559">
            <v>7.55</v>
          </cell>
        </row>
        <row r="10560">
          <cell r="A10560">
            <v>42881.152025462965</v>
          </cell>
          <cell r="B10560">
            <v>7.17</v>
          </cell>
          <cell r="C10560">
            <v>7.55</v>
          </cell>
        </row>
        <row r="10561">
          <cell r="A10561">
            <v>42881.152372685188</v>
          </cell>
          <cell r="B10561">
            <v>7.17</v>
          </cell>
          <cell r="C10561">
            <v>7.56</v>
          </cell>
        </row>
        <row r="10562">
          <cell r="A10562">
            <v>42881.152719907404</v>
          </cell>
          <cell r="B10562">
            <v>7.17</v>
          </cell>
          <cell r="C10562">
            <v>7.56</v>
          </cell>
        </row>
        <row r="10563">
          <cell r="A10563">
            <v>42881.153067129628</v>
          </cell>
          <cell r="B10563">
            <v>7.17</v>
          </cell>
          <cell r="C10563">
            <v>7.55</v>
          </cell>
        </row>
        <row r="10564">
          <cell r="A10564">
            <v>42881.153414351851</v>
          </cell>
          <cell r="B10564">
            <v>7.17</v>
          </cell>
          <cell r="C10564">
            <v>7.55</v>
          </cell>
        </row>
        <row r="10565">
          <cell r="A10565">
            <v>42881.153761574074</v>
          </cell>
          <cell r="B10565">
            <v>7.18</v>
          </cell>
          <cell r="C10565">
            <v>7.55</v>
          </cell>
        </row>
        <row r="10566">
          <cell r="A10566">
            <v>42881.154108796298</v>
          </cell>
          <cell r="B10566">
            <v>7.18</v>
          </cell>
          <cell r="C10566">
            <v>7.55</v>
          </cell>
        </row>
        <row r="10567">
          <cell r="A10567">
            <v>42881.154456018521</v>
          </cell>
          <cell r="B10567">
            <v>7.18</v>
          </cell>
          <cell r="C10567">
            <v>7.55</v>
          </cell>
        </row>
        <row r="10568">
          <cell r="A10568">
            <v>42881.154803240737</v>
          </cell>
          <cell r="B10568">
            <v>7.19</v>
          </cell>
          <cell r="C10568">
            <v>7.55</v>
          </cell>
        </row>
        <row r="10569">
          <cell r="A10569">
            <v>42881.155150462961</v>
          </cell>
          <cell r="B10569">
            <v>7.19</v>
          </cell>
          <cell r="C10569">
            <v>7.54</v>
          </cell>
        </row>
        <row r="10570">
          <cell r="A10570">
            <v>42881.155497685184</v>
          </cell>
          <cell r="B10570">
            <v>7.19</v>
          </cell>
          <cell r="C10570">
            <v>7.54</v>
          </cell>
        </row>
        <row r="10571">
          <cell r="A10571">
            <v>42881.155844907407</v>
          </cell>
          <cell r="B10571">
            <v>7.19</v>
          </cell>
          <cell r="C10571">
            <v>7.54</v>
          </cell>
        </row>
        <row r="10572">
          <cell r="A10572">
            <v>42881.156192129631</v>
          </cell>
          <cell r="B10572">
            <v>7.19</v>
          </cell>
          <cell r="C10572">
            <v>7.54</v>
          </cell>
        </row>
        <row r="10573">
          <cell r="A10573">
            <v>42881.156539351854</v>
          </cell>
          <cell r="B10573">
            <v>7.2</v>
          </cell>
          <cell r="C10573">
            <v>7.53</v>
          </cell>
        </row>
        <row r="10574">
          <cell r="A10574">
            <v>42881.156886574077</v>
          </cell>
          <cell r="B10574">
            <v>7.2</v>
          </cell>
          <cell r="C10574">
            <v>7.53</v>
          </cell>
        </row>
        <row r="10575">
          <cell r="A10575">
            <v>42881.157233796293</v>
          </cell>
          <cell r="B10575">
            <v>7.2</v>
          </cell>
          <cell r="C10575">
            <v>7.53</v>
          </cell>
        </row>
        <row r="10576">
          <cell r="A10576">
            <v>42881.157581018517</v>
          </cell>
          <cell r="B10576">
            <v>7.2</v>
          </cell>
          <cell r="C10576">
            <v>7.53</v>
          </cell>
        </row>
        <row r="10577">
          <cell r="A10577">
            <v>42881.15792824074</v>
          </cell>
          <cell r="B10577">
            <v>7.2</v>
          </cell>
          <cell r="C10577">
            <v>7.53</v>
          </cell>
        </row>
        <row r="10578">
          <cell r="A10578">
            <v>42881.158275462964</v>
          </cell>
          <cell r="B10578">
            <v>7.21</v>
          </cell>
          <cell r="C10578">
            <v>7.53</v>
          </cell>
        </row>
        <row r="10579">
          <cell r="A10579">
            <v>42881.158622685187</v>
          </cell>
          <cell r="B10579">
            <v>7.21</v>
          </cell>
          <cell r="C10579">
            <v>7.52</v>
          </cell>
        </row>
        <row r="10580">
          <cell r="A10580">
            <v>42881.15896990741</v>
          </cell>
          <cell r="B10580">
            <v>7.21</v>
          </cell>
          <cell r="C10580">
            <v>7.53</v>
          </cell>
        </row>
        <row r="10581">
          <cell r="A10581">
            <v>42881.159317129626</v>
          </cell>
          <cell r="B10581">
            <v>7.21</v>
          </cell>
          <cell r="C10581">
            <v>7.53</v>
          </cell>
        </row>
        <row r="10582">
          <cell r="A10582">
            <v>42881.15966435185</v>
          </cell>
          <cell r="B10582">
            <v>7.21</v>
          </cell>
          <cell r="C10582">
            <v>7.52</v>
          </cell>
        </row>
        <row r="10583">
          <cell r="A10583">
            <v>42881.160011574073</v>
          </cell>
          <cell r="B10583">
            <v>7.22</v>
          </cell>
          <cell r="C10583">
            <v>7.52</v>
          </cell>
        </row>
        <row r="10584">
          <cell r="A10584">
            <v>42881.160358796296</v>
          </cell>
          <cell r="B10584">
            <v>7.22</v>
          </cell>
          <cell r="C10584">
            <v>7.53</v>
          </cell>
        </row>
        <row r="10585">
          <cell r="A10585">
            <v>42881.16070601852</v>
          </cell>
          <cell r="B10585">
            <v>7.23</v>
          </cell>
          <cell r="C10585">
            <v>7.53</v>
          </cell>
        </row>
        <row r="10586">
          <cell r="A10586">
            <v>42881.161053240743</v>
          </cell>
          <cell r="B10586">
            <v>7.22</v>
          </cell>
          <cell r="C10586">
            <v>7.53</v>
          </cell>
        </row>
        <row r="10587">
          <cell r="A10587">
            <v>42881.161400462966</v>
          </cell>
          <cell r="B10587">
            <v>7.23</v>
          </cell>
          <cell r="C10587">
            <v>7.53</v>
          </cell>
        </row>
        <row r="10588">
          <cell r="A10588">
            <v>42881.161747685182</v>
          </cell>
          <cell r="B10588">
            <v>7.23</v>
          </cell>
          <cell r="C10588">
            <v>7.53</v>
          </cell>
        </row>
        <row r="10589">
          <cell r="A10589">
            <v>42881.162094907406</v>
          </cell>
          <cell r="B10589">
            <v>7.23</v>
          </cell>
          <cell r="C10589">
            <v>7.53</v>
          </cell>
        </row>
        <row r="10590">
          <cell r="A10590">
            <v>42881.162442129629</v>
          </cell>
          <cell r="B10590">
            <v>7.23</v>
          </cell>
          <cell r="C10590">
            <v>7.52</v>
          </cell>
        </row>
        <row r="10591">
          <cell r="A10591">
            <v>42881.162789351853</v>
          </cell>
          <cell r="B10591">
            <v>7.23</v>
          </cell>
          <cell r="C10591">
            <v>7.53</v>
          </cell>
        </row>
        <row r="10592">
          <cell r="A10592">
            <v>42881.163136574076</v>
          </cell>
          <cell r="B10592">
            <v>7.24</v>
          </cell>
          <cell r="C10592">
            <v>7.54</v>
          </cell>
        </row>
        <row r="10593">
          <cell r="A10593">
            <v>42881.163483796299</v>
          </cell>
          <cell r="B10593">
            <v>7.24</v>
          </cell>
          <cell r="C10593">
            <v>7.53</v>
          </cell>
        </row>
        <row r="10594">
          <cell r="A10594">
            <v>42881.163831018515</v>
          </cell>
          <cell r="B10594">
            <v>7.24</v>
          </cell>
          <cell r="C10594">
            <v>7.53</v>
          </cell>
        </row>
        <row r="10595">
          <cell r="A10595">
            <v>42881.164178240739</v>
          </cell>
          <cell r="B10595">
            <v>7.24</v>
          </cell>
          <cell r="C10595">
            <v>7.54</v>
          </cell>
        </row>
        <row r="10596">
          <cell r="A10596">
            <v>42881.164525462962</v>
          </cell>
          <cell r="B10596">
            <v>7.24</v>
          </cell>
          <cell r="C10596">
            <v>7.54</v>
          </cell>
        </row>
        <row r="10597">
          <cell r="A10597">
            <v>42881.164872685185</v>
          </cell>
          <cell r="B10597">
            <v>7.25</v>
          </cell>
          <cell r="C10597">
            <v>7.55</v>
          </cell>
        </row>
        <row r="10598">
          <cell r="A10598">
            <v>42881.165219907409</v>
          </cell>
          <cell r="B10598">
            <v>7.25</v>
          </cell>
          <cell r="C10598">
            <v>7.55</v>
          </cell>
        </row>
        <row r="10599">
          <cell r="A10599">
            <v>42881.165567129632</v>
          </cell>
          <cell r="B10599">
            <v>7.25</v>
          </cell>
          <cell r="C10599">
            <v>7.55</v>
          </cell>
        </row>
        <row r="10600">
          <cell r="A10600">
            <v>42881.165914351855</v>
          </cell>
          <cell r="B10600">
            <v>7.25</v>
          </cell>
          <cell r="C10600">
            <v>7.55</v>
          </cell>
        </row>
        <row r="10601">
          <cell r="A10601">
            <v>42881.166261574072</v>
          </cell>
          <cell r="B10601">
            <v>7.25</v>
          </cell>
          <cell r="C10601">
            <v>7.55</v>
          </cell>
        </row>
        <row r="10602">
          <cell r="A10602">
            <v>42881.166608796295</v>
          </cell>
          <cell r="B10602">
            <v>7.25</v>
          </cell>
          <cell r="C10602">
            <v>7.55</v>
          </cell>
        </row>
        <row r="10603">
          <cell r="A10603">
            <v>42881.166967592595</v>
          </cell>
          <cell r="B10603">
            <v>7.25</v>
          </cell>
          <cell r="C10603">
            <v>7.56</v>
          </cell>
        </row>
        <row r="10604">
          <cell r="A10604">
            <v>42881.167314814818</v>
          </cell>
          <cell r="B10604">
            <v>7.26</v>
          </cell>
          <cell r="C10604">
            <v>7.55</v>
          </cell>
        </row>
        <row r="10605">
          <cell r="A10605">
            <v>42881.167662037034</v>
          </cell>
          <cell r="B10605">
            <v>7.26</v>
          </cell>
          <cell r="C10605">
            <v>7.55</v>
          </cell>
        </row>
        <row r="10606">
          <cell r="A10606">
            <v>42881.168009259258</v>
          </cell>
          <cell r="B10606">
            <v>7.27</v>
          </cell>
          <cell r="C10606">
            <v>7.55</v>
          </cell>
        </row>
        <row r="10607">
          <cell r="A10607">
            <v>42881.168356481481</v>
          </cell>
          <cell r="B10607">
            <v>7.26</v>
          </cell>
          <cell r="C10607">
            <v>7.56</v>
          </cell>
        </row>
        <row r="10608">
          <cell r="A10608">
            <v>42881.168703703705</v>
          </cell>
          <cell r="B10608">
            <v>7.27</v>
          </cell>
          <cell r="C10608">
            <v>7.56</v>
          </cell>
        </row>
        <row r="10609">
          <cell r="A10609">
            <v>42881.169050925928</v>
          </cell>
          <cell r="B10609">
            <v>7.26</v>
          </cell>
          <cell r="C10609">
            <v>7.56</v>
          </cell>
        </row>
        <row r="10610">
          <cell r="A10610">
            <v>42881.169398148151</v>
          </cell>
          <cell r="B10610">
            <v>7.27</v>
          </cell>
          <cell r="C10610">
            <v>7.57</v>
          </cell>
        </row>
        <row r="10611">
          <cell r="A10611">
            <v>42881.169745370367</v>
          </cell>
          <cell r="B10611">
            <v>7.27</v>
          </cell>
          <cell r="C10611">
            <v>7.56</v>
          </cell>
        </row>
        <row r="10612">
          <cell r="A10612">
            <v>42881.170092592591</v>
          </cell>
          <cell r="B10612">
            <v>7.28</v>
          </cell>
          <cell r="C10612">
            <v>7.57</v>
          </cell>
        </row>
        <row r="10613">
          <cell r="A10613">
            <v>42881.170439814814</v>
          </cell>
          <cell r="B10613">
            <v>7.28</v>
          </cell>
          <cell r="C10613">
            <v>7.57</v>
          </cell>
        </row>
        <row r="10614">
          <cell r="A10614">
            <v>42881.170787037037</v>
          </cell>
          <cell r="B10614">
            <v>7.27</v>
          </cell>
          <cell r="C10614">
            <v>7.58</v>
          </cell>
        </row>
        <row r="10615">
          <cell r="A10615">
            <v>42881.171134259261</v>
          </cell>
          <cell r="B10615">
            <v>7.27</v>
          </cell>
          <cell r="C10615">
            <v>7.59</v>
          </cell>
        </row>
        <row r="10616">
          <cell r="A10616">
            <v>42881.171481481484</v>
          </cell>
          <cell r="B10616">
            <v>7.28</v>
          </cell>
          <cell r="C10616">
            <v>7.58</v>
          </cell>
        </row>
        <row r="10617">
          <cell r="A10617">
            <v>42881.1718287037</v>
          </cell>
          <cell r="B10617">
            <v>7.29</v>
          </cell>
          <cell r="C10617">
            <v>7.58</v>
          </cell>
        </row>
        <row r="10618">
          <cell r="A10618">
            <v>42881.172175925924</v>
          </cell>
          <cell r="B10618">
            <v>7.28</v>
          </cell>
          <cell r="C10618">
            <v>7.59</v>
          </cell>
        </row>
        <row r="10619">
          <cell r="A10619">
            <v>42881.172523148147</v>
          </cell>
          <cell r="B10619">
            <v>7.29</v>
          </cell>
          <cell r="C10619">
            <v>7.59</v>
          </cell>
        </row>
        <row r="10620">
          <cell r="A10620">
            <v>42881.17287037037</v>
          </cell>
          <cell r="B10620">
            <v>7.29</v>
          </cell>
          <cell r="C10620">
            <v>7.59</v>
          </cell>
        </row>
        <row r="10621">
          <cell r="A10621">
            <v>42881.173217592594</v>
          </cell>
          <cell r="B10621">
            <v>7.29</v>
          </cell>
          <cell r="C10621">
            <v>7.59</v>
          </cell>
        </row>
        <row r="10622">
          <cell r="A10622">
            <v>42881.173564814817</v>
          </cell>
          <cell r="B10622">
            <v>7.29</v>
          </cell>
          <cell r="C10622">
            <v>7.59</v>
          </cell>
        </row>
        <row r="10623">
          <cell r="A10623">
            <v>42881.17391203704</v>
          </cell>
          <cell r="B10623">
            <v>7.29</v>
          </cell>
          <cell r="C10623">
            <v>7.6</v>
          </cell>
        </row>
        <row r="10624">
          <cell r="A10624">
            <v>42881.174259259256</v>
          </cell>
          <cell r="B10624">
            <v>7.3</v>
          </cell>
          <cell r="C10624">
            <v>7.6</v>
          </cell>
        </row>
        <row r="10625">
          <cell r="A10625">
            <v>42881.17460648148</v>
          </cell>
          <cell r="B10625">
            <v>7.3</v>
          </cell>
          <cell r="C10625">
            <v>7.6</v>
          </cell>
        </row>
        <row r="10626">
          <cell r="A10626">
            <v>42881.174953703703</v>
          </cell>
          <cell r="B10626">
            <v>7.3</v>
          </cell>
          <cell r="C10626">
            <v>7.61</v>
          </cell>
        </row>
        <row r="10627">
          <cell r="A10627">
            <v>42881.175300925926</v>
          </cell>
          <cell r="B10627">
            <v>7.3</v>
          </cell>
          <cell r="C10627">
            <v>7.6</v>
          </cell>
        </row>
        <row r="10628">
          <cell r="A10628">
            <v>42881.17564814815</v>
          </cell>
          <cell r="B10628">
            <v>7.3</v>
          </cell>
          <cell r="C10628">
            <v>7.61</v>
          </cell>
        </row>
        <row r="10629">
          <cell r="A10629">
            <v>42881.175995370373</v>
          </cell>
          <cell r="B10629">
            <v>7.31</v>
          </cell>
          <cell r="C10629">
            <v>7.61</v>
          </cell>
        </row>
        <row r="10630">
          <cell r="A10630">
            <v>42881.176342592589</v>
          </cell>
          <cell r="B10630">
            <v>7.31</v>
          </cell>
          <cell r="C10630">
            <v>7.62</v>
          </cell>
        </row>
        <row r="10631">
          <cell r="A10631">
            <v>42881.176689814813</v>
          </cell>
          <cell r="B10631">
            <v>7.3</v>
          </cell>
          <cell r="C10631">
            <v>7.62</v>
          </cell>
        </row>
        <row r="10632">
          <cell r="A10632">
            <v>42881.177037037036</v>
          </cell>
          <cell r="B10632">
            <v>7.31</v>
          </cell>
          <cell r="C10632">
            <v>7.62</v>
          </cell>
        </row>
        <row r="10633">
          <cell r="A10633">
            <v>42881.177384259259</v>
          </cell>
          <cell r="B10633">
            <v>7.31</v>
          </cell>
          <cell r="C10633">
            <v>7.62</v>
          </cell>
        </row>
        <row r="10634">
          <cell r="A10634">
            <v>42881.177731481483</v>
          </cell>
          <cell r="B10634">
            <v>7.31</v>
          </cell>
          <cell r="C10634">
            <v>7.62</v>
          </cell>
        </row>
        <row r="10635">
          <cell r="A10635">
            <v>42881.178078703706</v>
          </cell>
          <cell r="B10635">
            <v>7.31</v>
          </cell>
          <cell r="C10635">
            <v>7.62</v>
          </cell>
        </row>
        <row r="10636">
          <cell r="A10636">
            <v>42881.178425925929</v>
          </cell>
          <cell r="B10636">
            <v>7.32</v>
          </cell>
          <cell r="C10636">
            <v>7.62</v>
          </cell>
        </row>
        <row r="10637">
          <cell r="A10637">
            <v>42881.178773148145</v>
          </cell>
          <cell r="B10637">
            <v>7.32</v>
          </cell>
          <cell r="C10637">
            <v>7.63</v>
          </cell>
        </row>
        <row r="10638">
          <cell r="A10638">
            <v>42881.179120370369</v>
          </cell>
          <cell r="B10638">
            <v>7.33</v>
          </cell>
          <cell r="C10638">
            <v>7.64</v>
          </cell>
        </row>
        <row r="10639">
          <cell r="A10639">
            <v>42881.179467592592</v>
          </cell>
          <cell r="B10639">
            <v>7.33</v>
          </cell>
          <cell r="C10639">
            <v>7.64</v>
          </cell>
        </row>
        <row r="10640">
          <cell r="A10640">
            <v>42881.179814814815</v>
          </cell>
          <cell r="B10640">
            <v>7.33</v>
          </cell>
          <cell r="C10640">
            <v>7.64</v>
          </cell>
        </row>
        <row r="10641">
          <cell r="A10641">
            <v>42881.180162037039</v>
          </cell>
          <cell r="B10641">
            <v>7.33</v>
          </cell>
          <cell r="C10641">
            <v>7.65</v>
          </cell>
        </row>
        <row r="10642">
          <cell r="A10642">
            <v>42881.180509259262</v>
          </cell>
          <cell r="B10642">
            <v>7.33</v>
          </cell>
          <cell r="C10642">
            <v>7.65</v>
          </cell>
        </row>
        <row r="10643">
          <cell r="A10643">
            <v>42881.180856481478</v>
          </cell>
          <cell r="B10643">
            <v>7.34</v>
          </cell>
          <cell r="C10643">
            <v>7.65</v>
          </cell>
        </row>
        <row r="10644">
          <cell r="A10644">
            <v>42881.181203703702</v>
          </cell>
          <cell r="B10644">
            <v>7.34</v>
          </cell>
          <cell r="C10644">
            <v>7.65</v>
          </cell>
        </row>
        <row r="10645">
          <cell r="A10645">
            <v>42881.181550925925</v>
          </cell>
          <cell r="B10645">
            <v>7.34</v>
          </cell>
          <cell r="C10645">
            <v>7.65</v>
          </cell>
        </row>
        <row r="10646">
          <cell r="A10646">
            <v>42881.181898148148</v>
          </cell>
          <cell r="B10646">
            <v>7.34</v>
          </cell>
          <cell r="C10646">
            <v>7.65</v>
          </cell>
        </row>
        <row r="10647">
          <cell r="A10647">
            <v>42881.182245370372</v>
          </cell>
          <cell r="B10647">
            <v>7.34</v>
          </cell>
          <cell r="C10647">
            <v>7.66</v>
          </cell>
        </row>
        <row r="10648">
          <cell r="A10648">
            <v>42881.182592592595</v>
          </cell>
          <cell r="B10648">
            <v>7.34</v>
          </cell>
          <cell r="C10648">
            <v>7.66</v>
          </cell>
        </row>
        <row r="10649">
          <cell r="A10649">
            <v>42881.182939814818</v>
          </cell>
          <cell r="B10649">
            <v>7.34</v>
          </cell>
          <cell r="C10649">
            <v>7.66</v>
          </cell>
        </row>
        <row r="10650">
          <cell r="A10650">
            <v>42881.183287037034</v>
          </cell>
          <cell r="B10650">
            <v>7.35</v>
          </cell>
          <cell r="C10650">
            <v>7.66</v>
          </cell>
        </row>
        <row r="10651">
          <cell r="A10651">
            <v>42881.183634259258</v>
          </cell>
          <cell r="B10651">
            <v>7.34</v>
          </cell>
          <cell r="C10651">
            <v>7.67</v>
          </cell>
        </row>
        <row r="10652">
          <cell r="A10652">
            <v>42881.183981481481</v>
          </cell>
          <cell r="B10652">
            <v>7.35</v>
          </cell>
          <cell r="C10652">
            <v>7.67</v>
          </cell>
        </row>
        <row r="10653">
          <cell r="A10653">
            <v>42881.184328703705</v>
          </cell>
          <cell r="B10653">
            <v>7.36</v>
          </cell>
          <cell r="C10653">
            <v>7.67</v>
          </cell>
        </row>
        <row r="10654">
          <cell r="A10654">
            <v>42881.184675925928</v>
          </cell>
          <cell r="B10654">
            <v>7.35</v>
          </cell>
          <cell r="C10654">
            <v>7.68</v>
          </cell>
        </row>
        <row r="10655">
          <cell r="A10655">
            <v>42881.185023148151</v>
          </cell>
          <cell r="B10655">
            <v>7.36</v>
          </cell>
          <cell r="C10655">
            <v>7.68</v>
          </cell>
        </row>
        <row r="10656">
          <cell r="A10656">
            <v>42881.185370370367</v>
          </cell>
          <cell r="B10656">
            <v>7.36</v>
          </cell>
          <cell r="C10656">
            <v>7.69</v>
          </cell>
        </row>
        <row r="10657">
          <cell r="A10657">
            <v>42881.185717592591</v>
          </cell>
          <cell r="B10657">
            <v>7.37</v>
          </cell>
          <cell r="C10657">
            <v>7.68</v>
          </cell>
        </row>
        <row r="10658">
          <cell r="A10658">
            <v>42881.186064814814</v>
          </cell>
          <cell r="B10658">
            <v>7.36</v>
          </cell>
          <cell r="C10658">
            <v>7.69</v>
          </cell>
        </row>
        <row r="10659">
          <cell r="A10659">
            <v>42881.186412037037</v>
          </cell>
          <cell r="B10659">
            <v>7.37</v>
          </cell>
          <cell r="C10659">
            <v>7.69</v>
          </cell>
        </row>
        <row r="10660">
          <cell r="A10660">
            <v>42881.186759259261</v>
          </cell>
          <cell r="B10660">
            <v>7.37</v>
          </cell>
          <cell r="C10660">
            <v>7.69</v>
          </cell>
        </row>
        <row r="10661">
          <cell r="A10661">
            <v>42881.187106481484</v>
          </cell>
          <cell r="B10661">
            <v>7.37</v>
          </cell>
          <cell r="C10661">
            <v>7.7</v>
          </cell>
        </row>
        <row r="10662">
          <cell r="A10662">
            <v>42881.1874537037</v>
          </cell>
          <cell r="B10662">
            <v>7.37</v>
          </cell>
          <cell r="C10662">
            <v>7.7</v>
          </cell>
        </row>
        <row r="10663">
          <cell r="A10663">
            <v>42881.187800925924</v>
          </cell>
          <cell r="B10663">
            <v>7.37</v>
          </cell>
          <cell r="C10663">
            <v>7.7</v>
          </cell>
        </row>
        <row r="10664">
          <cell r="A10664">
            <v>42881.188148148147</v>
          </cell>
          <cell r="B10664">
            <v>7.37</v>
          </cell>
          <cell r="C10664">
            <v>7.7</v>
          </cell>
        </row>
        <row r="10665">
          <cell r="A10665">
            <v>42881.18849537037</v>
          </cell>
          <cell r="B10665">
            <v>7.37</v>
          </cell>
          <cell r="C10665">
            <v>7.71</v>
          </cell>
        </row>
        <row r="10666">
          <cell r="A10666">
            <v>42881.188842592594</v>
          </cell>
          <cell r="B10666">
            <v>7.38</v>
          </cell>
          <cell r="C10666">
            <v>7.71</v>
          </cell>
        </row>
        <row r="10667">
          <cell r="A10667">
            <v>42881.189189814817</v>
          </cell>
          <cell r="B10667">
            <v>7.38</v>
          </cell>
          <cell r="C10667">
            <v>7.71</v>
          </cell>
        </row>
        <row r="10668">
          <cell r="A10668">
            <v>42881.18953703704</v>
          </cell>
          <cell r="B10668">
            <v>7.39</v>
          </cell>
          <cell r="C10668">
            <v>7.72</v>
          </cell>
        </row>
        <row r="10669">
          <cell r="A10669">
            <v>42881.189884259256</v>
          </cell>
          <cell r="B10669">
            <v>7.39</v>
          </cell>
          <cell r="C10669">
            <v>7.72</v>
          </cell>
        </row>
        <row r="10670">
          <cell r="A10670">
            <v>42881.19023148148</v>
          </cell>
          <cell r="B10670">
            <v>7.39</v>
          </cell>
          <cell r="C10670">
            <v>7.72</v>
          </cell>
        </row>
        <row r="10671">
          <cell r="A10671">
            <v>42881.190578703703</v>
          </cell>
          <cell r="B10671">
            <v>7.39</v>
          </cell>
          <cell r="C10671">
            <v>7.72</v>
          </cell>
        </row>
        <row r="10672">
          <cell r="A10672">
            <v>42881.190925925926</v>
          </cell>
          <cell r="B10672">
            <v>7.39</v>
          </cell>
          <cell r="C10672">
            <v>7.73</v>
          </cell>
        </row>
        <row r="10673">
          <cell r="A10673">
            <v>42881.191284722219</v>
          </cell>
          <cell r="B10673">
            <v>7.4</v>
          </cell>
          <cell r="C10673">
            <v>7.73</v>
          </cell>
        </row>
        <row r="10674">
          <cell r="A10674">
            <v>42881.191631944443</v>
          </cell>
          <cell r="B10674">
            <v>7.4</v>
          </cell>
          <cell r="C10674">
            <v>7.74</v>
          </cell>
        </row>
        <row r="10675">
          <cell r="A10675">
            <v>42881.191979166666</v>
          </cell>
          <cell r="B10675">
            <v>7.4</v>
          </cell>
          <cell r="C10675">
            <v>7.73</v>
          </cell>
        </row>
        <row r="10676">
          <cell r="A10676">
            <v>42881.192326388889</v>
          </cell>
          <cell r="B10676">
            <v>7.4</v>
          </cell>
          <cell r="C10676">
            <v>7.74</v>
          </cell>
        </row>
        <row r="10677">
          <cell r="A10677">
            <v>42881.192673611113</v>
          </cell>
          <cell r="B10677">
            <v>7.41</v>
          </cell>
          <cell r="C10677">
            <v>7.74</v>
          </cell>
        </row>
        <row r="10678">
          <cell r="A10678">
            <v>42881.193020833336</v>
          </cell>
          <cell r="B10678">
            <v>7.4</v>
          </cell>
          <cell r="C10678">
            <v>7.75</v>
          </cell>
        </row>
        <row r="10679">
          <cell r="A10679">
            <v>42881.193368055552</v>
          </cell>
          <cell r="B10679">
            <v>7.4</v>
          </cell>
          <cell r="C10679">
            <v>7.75</v>
          </cell>
        </row>
        <row r="10680">
          <cell r="A10680">
            <v>42881.193715277775</v>
          </cell>
          <cell r="B10680">
            <v>7.41</v>
          </cell>
          <cell r="C10680">
            <v>7.75</v>
          </cell>
        </row>
        <row r="10681">
          <cell r="A10681">
            <v>42881.194062499999</v>
          </cell>
          <cell r="B10681">
            <v>7.41</v>
          </cell>
          <cell r="C10681">
            <v>7.75</v>
          </cell>
        </row>
        <row r="10682">
          <cell r="A10682">
            <v>42881.194409722222</v>
          </cell>
          <cell r="B10682">
            <v>7.41</v>
          </cell>
          <cell r="C10682">
            <v>7.75</v>
          </cell>
        </row>
        <row r="10683">
          <cell r="A10683">
            <v>42881.194756944446</v>
          </cell>
          <cell r="B10683">
            <v>7.42</v>
          </cell>
          <cell r="C10683">
            <v>7.76</v>
          </cell>
        </row>
        <row r="10684">
          <cell r="A10684">
            <v>42881.195104166669</v>
          </cell>
          <cell r="B10684">
            <v>7.42</v>
          </cell>
          <cell r="C10684">
            <v>7.76</v>
          </cell>
        </row>
        <row r="10685">
          <cell r="A10685">
            <v>42881.195451388892</v>
          </cell>
          <cell r="B10685">
            <v>7.43</v>
          </cell>
          <cell r="C10685">
            <v>7.77</v>
          </cell>
        </row>
        <row r="10686">
          <cell r="A10686">
            <v>42881.195798611108</v>
          </cell>
          <cell r="B10686">
            <v>7.42</v>
          </cell>
          <cell r="C10686">
            <v>7.77</v>
          </cell>
        </row>
        <row r="10687">
          <cell r="A10687">
            <v>42881.196145833332</v>
          </cell>
          <cell r="B10687">
            <v>7.43</v>
          </cell>
          <cell r="C10687">
            <v>7.78</v>
          </cell>
        </row>
        <row r="10688">
          <cell r="A10688">
            <v>42881.196493055555</v>
          </cell>
          <cell r="B10688">
            <v>7.43</v>
          </cell>
          <cell r="C10688">
            <v>7.78</v>
          </cell>
        </row>
        <row r="10689">
          <cell r="A10689">
            <v>42881.196840277778</v>
          </cell>
          <cell r="B10689">
            <v>7.44</v>
          </cell>
          <cell r="C10689">
            <v>7.78</v>
          </cell>
        </row>
        <row r="10690">
          <cell r="A10690">
            <v>42881.197187500002</v>
          </cell>
          <cell r="B10690">
            <v>7.43</v>
          </cell>
          <cell r="C10690">
            <v>7.78</v>
          </cell>
        </row>
        <row r="10691">
          <cell r="A10691">
            <v>42881.197534722225</v>
          </cell>
          <cell r="B10691">
            <v>7.43</v>
          </cell>
          <cell r="C10691">
            <v>7.78</v>
          </cell>
        </row>
        <row r="10692">
          <cell r="A10692">
            <v>42881.197881944441</v>
          </cell>
          <cell r="B10692">
            <v>7.44</v>
          </cell>
          <cell r="C10692">
            <v>7.78</v>
          </cell>
        </row>
        <row r="10693">
          <cell r="A10693">
            <v>42881.198229166665</v>
          </cell>
          <cell r="B10693">
            <v>7.44</v>
          </cell>
          <cell r="C10693">
            <v>7.78</v>
          </cell>
        </row>
        <row r="10694">
          <cell r="A10694">
            <v>42881.198576388888</v>
          </cell>
          <cell r="B10694">
            <v>7.44</v>
          </cell>
          <cell r="C10694">
            <v>7.79</v>
          </cell>
        </row>
        <row r="10695">
          <cell r="A10695">
            <v>42881.198923611111</v>
          </cell>
          <cell r="B10695">
            <v>7.44</v>
          </cell>
          <cell r="C10695">
            <v>7.79</v>
          </cell>
        </row>
        <row r="10696">
          <cell r="A10696">
            <v>42881.199270833335</v>
          </cell>
          <cell r="B10696">
            <v>7.44</v>
          </cell>
          <cell r="C10696">
            <v>7.8</v>
          </cell>
        </row>
        <row r="10697">
          <cell r="A10697">
            <v>42881.199618055558</v>
          </cell>
          <cell r="B10697">
            <v>7.44</v>
          </cell>
          <cell r="C10697">
            <v>7.8</v>
          </cell>
        </row>
        <row r="10698">
          <cell r="A10698">
            <v>42881.199965277781</v>
          </cell>
          <cell r="B10698">
            <v>7.45</v>
          </cell>
          <cell r="C10698">
            <v>7.81</v>
          </cell>
        </row>
        <row r="10699">
          <cell r="A10699">
            <v>42881.200312499997</v>
          </cell>
          <cell r="B10699">
            <v>7.45</v>
          </cell>
          <cell r="C10699">
            <v>7.81</v>
          </cell>
        </row>
        <row r="10700">
          <cell r="A10700">
            <v>42881.200659722221</v>
          </cell>
          <cell r="B10700">
            <v>7.45</v>
          </cell>
          <cell r="C10700">
            <v>7.81</v>
          </cell>
        </row>
        <row r="10701">
          <cell r="A10701">
            <v>42881.201006944444</v>
          </cell>
          <cell r="B10701">
            <v>7.46</v>
          </cell>
          <cell r="C10701">
            <v>7.81</v>
          </cell>
        </row>
        <row r="10702">
          <cell r="A10702">
            <v>42881.201354166667</v>
          </cell>
          <cell r="B10702">
            <v>7.46</v>
          </cell>
          <cell r="C10702">
            <v>7.81</v>
          </cell>
        </row>
        <row r="10703">
          <cell r="A10703">
            <v>42881.201701388891</v>
          </cell>
          <cell r="B10703">
            <v>7.46</v>
          </cell>
          <cell r="C10703">
            <v>7.82</v>
          </cell>
        </row>
        <row r="10704">
          <cell r="A10704">
            <v>42881.202048611114</v>
          </cell>
          <cell r="B10704">
            <v>7.47</v>
          </cell>
          <cell r="C10704">
            <v>7.82</v>
          </cell>
        </row>
        <row r="10705">
          <cell r="A10705">
            <v>42881.20239583333</v>
          </cell>
          <cell r="B10705">
            <v>7.47</v>
          </cell>
          <cell r="C10705">
            <v>7.82</v>
          </cell>
        </row>
        <row r="10706">
          <cell r="A10706">
            <v>42881.202743055554</v>
          </cell>
          <cell r="B10706">
            <v>7.46</v>
          </cell>
          <cell r="C10706">
            <v>7.82</v>
          </cell>
        </row>
        <row r="10707">
          <cell r="A10707">
            <v>42881.203090277777</v>
          </cell>
          <cell r="B10707">
            <v>7.47</v>
          </cell>
          <cell r="C10707">
            <v>7.83</v>
          </cell>
        </row>
        <row r="10708">
          <cell r="A10708">
            <v>42881.2034375</v>
          </cell>
          <cell r="B10708">
            <v>7.47</v>
          </cell>
          <cell r="C10708">
            <v>7.83</v>
          </cell>
        </row>
        <row r="10709">
          <cell r="A10709">
            <v>42881.203784722224</v>
          </cell>
          <cell r="B10709">
            <v>7.47</v>
          </cell>
          <cell r="C10709">
            <v>7.84</v>
          </cell>
        </row>
        <row r="10710">
          <cell r="A10710">
            <v>42881.204131944447</v>
          </cell>
          <cell r="B10710">
            <v>7.48</v>
          </cell>
          <cell r="C10710">
            <v>7.84</v>
          </cell>
        </row>
        <row r="10711">
          <cell r="A10711">
            <v>42881.204479166663</v>
          </cell>
          <cell r="B10711">
            <v>7.48</v>
          </cell>
          <cell r="C10711">
            <v>7.84</v>
          </cell>
        </row>
        <row r="10712">
          <cell r="A10712">
            <v>42881.204826388886</v>
          </cell>
          <cell r="B10712">
            <v>7.48</v>
          </cell>
          <cell r="C10712">
            <v>7.84</v>
          </cell>
        </row>
        <row r="10713">
          <cell r="A10713">
            <v>42881.20517361111</v>
          </cell>
          <cell r="B10713">
            <v>7.48</v>
          </cell>
          <cell r="C10713">
            <v>7.85</v>
          </cell>
        </row>
        <row r="10714">
          <cell r="A10714">
            <v>42881.205520833333</v>
          </cell>
          <cell r="B10714">
            <v>7.48</v>
          </cell>
          <cell r="C10714">
            <v>7.85</v>
          </cell>
        </row>
        <row r="10715">
          <cell r="A10715">
            <v>42881.205868055556</v>
          </cell>
          <cell r="B10715">
            <v>7.48</v>
          </cell>
          <cell r="C10715">
            <v>7.85</v>
          </cell>
        </row>
        <row r="10716">
          <cell r="A10716">
            <v>42881.20621527778</v>
          </cell>
          <cell r="B10716">
            <v>7.49</v>
          </cell>
          <cell r="C10716">
            <v>7.85</v>
          </cell>
        </row>
        <row r="10717">
          <cell r="A10717">
            <v>42881.206562500003</v>
          </cell>
          <cell r="B10717">
            <v>7.49</v>
          </cell>
          <cell r="C10717">
            <v>7.85</v>
          </cell>
        </row>
        <row r="10718">
          <cell r="A10718">
            <v>42881.206909722219</v>
          </cell>
          <cell r="B10718">
            <v>7.5</v>
          </cell>
          <cell r="C10718">
            <v>7.86</v>
          </cell>
        </row>
        <row r="10719">
          <cell r="A10719">
            <v>42881.207256944443</v>
          </cell>
          <cell r="B10719">
            <v>7.5</v>
          </cell>
          <cell r="C10719">
            <v>7.86</v>
          </cell>
        </row>
        <row r="10720">
          <cell r="A10720">
            <v>42881.207604166666</v>
          </cell>
          <cell r="B10720">
            <v>7.5</v>
          </cell>
          <cell r="C10720">
            <v>7.87</v>
          </cell>
        </row>
        <row r="10721">
          <cell r="A10721">
            <v>42881.207951388889</v>
          </cell>
          <cell r="B10721">
            <v>7.5</v>
          </cell>
          <cell r="C10721">
            <v>7.86</v>
          </cell>
        </row>
        <row r="10722">
          <cell r="A10722">
            <v>42881.208298611113</v>
          </cell>
          <cell r="B10722">
            <v>7.5</v>
          </cell>
          <cell r="C10722">
            <v>7.88</v>
          </cell>
        </row>
        <row r="10723">
          <cell r="A10723">
            <v>42881.208645833336</v>
          </cell>
          <cell r="B10723">
            <v>7.5</v>
          </cell>
          <cell r="C10723">
            <v>7.87</v>
          </cell>
        </row>
        <row r="10724">
          <cell r="A10724">
            <v>42881.208993055552</v>
          </cell>
          <cell r="B10724">
            <v>7.51</v>
          </cell>
          <cell r="C10724">
            <v>7.88</v>
          </cell>
        </row>
        <row r="10725">
          <cell r="A10725">
            <v>42881.209340277775</v>
          </cell>
          <cell r="B10725">
            <v>7.51</v>
          </cell>
          <cell r="C10725">
            <v>7.88</v>
          </cell>
        </row>
        <row r="10726">
          <cell r="A10726">
            <v>42881.209687499999</v>
          </cell>
          <cell r="B10726">
            <v>7.51</v>
          </cell>
          <cell r="C10726">
            <v>7.88</v>
          </cell>
        </row>
        <row r="10727">
          <cell r="A10727">
            <v>42881.210034722222</v>
          </cell>
          <cell r="B10727">
            <v>7.51</v>
          </cell>
          <cell r="C10727">
            <v>7.88</v>
          </cell>
        </row>
        <row r="10728">
          <cell r="A10728">
            <v>42881.210381944446</v>
          </cell>
          <cell r="B10728">
            <v>7.52</v>
          </cell>
          <cell r="C10728">
            <v>7.88</v>
          </cell>
        </row>
        <row r="10729">
          <cell r="A10729">
            <v>42881.210729166669</v>
          </cell>
          <cell r="B10729">
            <v>7.52</v>
          </cell>
          <cell r="C10729">
            <v>7.88</v>
          </cell>
        </row>
        <row r="10730">
          <cell r="A10730">
            <v>42881.211076388892</v>
          </cell>
          <cell r="B10730">
            <v>7.53</v>
          </cell>
          <cell r="C10730">
            <v>7.89</v>
          </cell>
        </row>
        <row r="10731">
          <cell r="A10731">
            <v>42881.211423611108</v>
          </cell>
          <cell r="B10731">
            <v>7.53</v>
          </cell>
          <cell r="C10731">
            <v>7.88</v>
          </cell>
        </row>
        <row r="10732">
          <cell r="A10732">
            <v>42881.211770833332</v>
          </cell>
          <cell r="B10732">
            <v>7.53</v>
          </cell>
          <cell r="C10732">
            <v>7.89</v>
          </cell>
        </row>
        <row r="10733">
          <cell r="A10733">
            <v>42881.212118055555</v>
          </cell>
          <cell r="B10733">
            <v>7.53</v>
          </cell>
          <cell r="C10733">
            <v>7.89</v>
          </cell>
        </row>
        <row r="10734">
          <cell r="A10734">
            <v>42881.212465277778</v>
          </cell>
          <cell r="B10734">
            <v>7.53</v>
          </cell>
          <cell r="C10734">
            <v>7.88</v>
          </cell>
        </row>
        <row r="10735">
          <cell r="A10735">
            <v>42881.212812500002</v>
          </cell>
          <cell r="B10735">
            <v>7.53</v>
          </cell>
          <cell r="C10735">
            <v>7.89</v>
          </cell>
        </row>
        <row r="10736">
          <cell r="A10736">
            <v>42881.213159722225</v>
          </cell>
          <cell r="B10736">
            <v>7.54</v>
          </cell>
          <cell r="C10736">
            <v>7.88</v>
          </cell>
        </row>
        <row r="10737">
          <cell r="A10737">
            <v>42881.213506944441</v>
          </cell>
          <cell r="B10737">
            <v>7.54</v>
          </cell>
          <cell r="C10737">
            <v>7.89</v>
          </cell>
        </row>
        <row r="10738">
          <cell r="A10738">
            <v>42881.213854166665</v>
          </cell>
          <cell r="B10738">
            <v>7.53</v>
          </cell>
          <cell r="C10738">
            <v>7.89</v>
          </cell>
        </row>
        <row r="10739">
          <cell r="A10739">
            <v>42881.214201388888</v>
          </cell>
          <cell r="B10739">
            <v>7.54</v>
          </cell>
          <cell r="C10739">
            <v>7.89</v>
          </cell>
        </row>
        <row r="10740">
          <cell r="A10740">
            <v>42881.214548611111</v>
          </cell>
          <cell r="B10740">
            <v>7.54</v>
          </cell>
          <cell r="C10740">
            <v>7.89</v>
          </cell>
        </row>
        <row r="10741">
          <cell r="A10741">
            <v>42881.214907407404</v>
          </cell>
          <cell r="B10741">
            <v>7.54</v>
          </cell>
          <cell r="C10741">
            <v>7.89</v>
          </cell>
        </row>
        <row r="10742">
          <cell r="A10742">
            <v>42881.215254629627</v>
          </cell>
          <cell r="B10742">
            <v>7.54</v>
          </cell>
          <cell r="C10742">
            <v>7.89</v>
          </cell>
        </row>
        <row r="10743">
          <cell r="A10743">
            <v>42881.215601851851</v>
          </cell>
          <cell r="B10743">
            <v>7.55</v>
          </cell>
          <cell r="C10743">
            <v>7.89</v>
          </cell>
        </row>
        <row r="10744">
          <cell r="A10744">
            <v>42881.215949074074</v>
          </cell>
          <cell r="B10744">
            <v>7.56</v>
          </cell>
          <cell r="C10744">
            <v>7.89</v>
          </cell>
        </row>
        <row r="10745">
          <cell r="A10745">
            <v>42881.216296296298</v>
          </cell>
          <cell r="B10745">
            <v>7.56</v>
          </cell>
          <cell r="C10745">
            <v>7.88</v>
          </cell>
        </row>
        <row r="10746">
          <cell r="A10746">
            <v>42881.216643518521</v>
          </cell>
          <cell r="B10746">
            <v>7.56</v>
          </cell>
          <cell r="C10746">
            <v>7.89</v>
          </cell>
        </row>
        <row r="10747">
          <cell r="A10747">
            <v>42881.216990740744</v>
          </cell>
          <cell r="B10747">
            <v>7.56</v>
          </cell>
          <cell r="C10747">
            <v>7.88</v>
          </cell>
        </row>
        <row r="10748">
          <cell r="A10748">
            <v>42881.21733796296</v>
          </cell>
          <cell r="B10748">
            <v>7.57</v>
          </cell>
          <cell r="C10748">
            <v>7.89</v>
          </cell>
        </row>
        <row r="10749">
          <cell r="A10749">
            <v>42881.217685185184</v>
          </cell>
          <cell r="B10749">
            <v>7.56</v>
          </cell>
          <cell r="C10749">
            <v>7.88</v>
          </cell>
        </row>
        <row r="10750">
          <cell r="A10750">
            <v>42881.218032407407</v>
          </cell>
          <cell r="B10750">
            <v>7.57</v>
          </cell>
          <cell r="C10750">
            <v>7.88</v>
          </cell>
        </row>
        <row r="10751">
          <cell r="A10751">
            <v>42881.21837962963</v>
          </cell>
          <cell r="B10751">
            <v>7.57</v>
          </cell>
          <cell r="C10751">
            <v>7.88</v>
          </cell>
        </row>
        <row r="10752">
          <cell r="A10752">
            <v>42881.218726851854</v>
          </cell>
          <cell r="B10752">
            <v>7.57</v>
          </cell>
          <cell r="C10752">
            <v>7.88</v>
          </cell>
        </row>
        <row r="10753">
          <cell r="A10753">
            <v>42881.219074074077</v>
          </cell>
          <cell r="B10753">
            <v>7.57</v>
          </cell>
          <cell r="C10753">
            <v>7.88</v>
          </cell>
        </row>
        <row r="10754">
          <cell r="A10754">
            <v>42881.219421296293</v>
          </cell>
          <cell r="B10754">
            <v>7.57</v>
          </cell>
          <cell r="C10754">
            <v>7.88</v>
          </cell>
        </row>
        <row r="10755">
          <cell r="A10755">
            <v>42881.219768518517</v>
          </cell>
          <cell r="B10755">
            <v>7.58</v>
          </cell>
          <cell r="C10755">
            <v>7.88</v>
          </cell>
        </row>
        <row r="10756">
          <cell r="A10756">
            <v>42881.22011574074</v>
          </cell>
          <cell r="B10756">
            <v>7.58</v>
          </cell>
          <cell r="C10756">
            <v>7.88</v>
          </cell>
        </row>
        <row r="10757">
          <cell r="A10757">
            <v>42881.220462962963</v>
          </cell>
          <cell r="B10757">
            <v>7.58</v>
          </cell>
          <cell r="C10757">
            <v>7.88</v>
          </cell>
        </row>
        <row r="10758">
          <cell r="A10758">
            <v>42881.220810185187</v>
          </cell>
          <cell r="B10758">
            <v>7.59</v>
          </cell>
          <cell r="C10758">
            <v>7.88</v>
          </cell>
        </row>
        <row r="10759">
          <cell r="A10759">
            <v>42881.22115740741</v>
          </cell>
          <cell r="B10759">
            <v>7.59</v>
          </cell>
          <cell r="C10759">
            <v>7.87</v>
          </cell>
        </row>
        <row r="10760">
          <cell r="A10760">
            <v>42881.221504629626</v>
          </cell>
          <cell r="B10760">
            <v>7.59</v>
          </cell>
          <cell r="C10760">
            <v>7.86</v>
          </cell>
        </row>
        <row r="10761">
          <cell r="A10761">
            <v>42881.221851851849</v>
          </cell>
          <cell r="B10761">
            <v>7.59</v>
          </cell>
          <cell r="C10761">
            <v>7.85</v>
          </cell>
        </row>
        <row r="10762">
          <cell r="A10762">
            <v>42881.222199074073</v>
          </cell>
          <cell r="B10762">
            <v>7.59</v>
          </cell>
          <cell r="C10762">
            <v>7.85</v>
          </cell>
        </row>
        <row r="10763">
          <cell r="A10763">
            <v>42881.222546296296</v>
          </cell>
          <cell r="B10763">
            <v>7.59</v>
          </cell>
          <cell r="C10763">
            <v>7.86</v>
          </cell>
        </row>
        <row r="10764">
          <cell r="A10764">
            <v>42881.222893518519</v>
          </cell>
          <cell r="B10764">
            <v>7.6</v>
          </cell>
          <cell r="C10764">
            <v>7.86</v>
          </cell>
        </row>
        <row r="10765">
          <cell r="A10765">
            <v>42881.223240740743</v>
          </cell>
          <cell r="B10765">
            <v>7.6</v>
          </cell>
          <cell r="C10765">
            <v>7.86</v>
          </cell>
        </row>
        <row r="10766">
          <cell r="A10766">
            <v>42881.223587962966</v>
          </cell>
          <cell r="B10766">
            <v>7.59</v>
          </cell>
          <cell r="C10766">
            <v>7.86</v>
          </cell>
        </row>
        <row r="10767">
          <cell r="A10767">
            <v>42881.223935185182</v>
          </cell>
          <cell r="B10767">
            <v>7.6</v>
          </cell>
          <cell r="C10767">
            <v>7.85</v>
          </cell>
        </row>
        <row r="10768">
          <cell r="A10768">
            <v>42881.224282407406</v>
          </cell>
          <cell r="B10768">
            <v>7.6</v>
          </cell>
          <cell r="C10768">
            <v>7.85</v>
          </cell>
        </row>
        <row r="10769">
          <cell r="A10769">
            <v>42881.224629629629</v>
          </cell>
          <cell r="B10769">
            <v>7.6</v>
          </cell>
          <cell r="C10769">
            <v>7.85</v>
          </cell>
        </row>
        <row r="10770">
          <cell r="A10770">
            <v>42881.224976851852</v>
          </cell>
          <cell r="B10770">
            <v>7.6</v>
          </cell>
          <cell r="C10770">
            <v>7.86</v>
          </cell>
        </row>
        <row r="10771">
          <cell r="A10771">
            <v>42881.225324074076</v>
          </cell>
          <cell r="B10771">
            <v>7.6</v>
          </cell>
          <cell r="C10771">
            <v>7.85</v>
          </cell>
        </row>
        <row r="10772">
          <cell r="A10772">
            <v>42881.225671296299</v>
          </cell>
          <cell r="B10772">
            <v>7.61</v>
          </cell>
          <cell r="C10772">
            <v>7.85</v>
          </cell>
        </row>
        <row r="10773">
          <cell r="A10773">
            <v>42881.226018518515</v>
          </cell>
          <cell r="B10773">
            <v>7.61</v>
          </cell>
          <cell r="C10773">
            <v>7.85</v>
          </cell>
        </row>
        <row r="10774">
          <cell r="A10774">
            <v>42881.226365740738</v>
          </cell>
          <cell r="B10774">
            <v>7.6</v>
          </cell>
          <cell r="C10774">
            <v>7.85</v>
          </cell>
        </row>
        <row r="10775">
          <cell r="A10775">
            <v>42881.226712962962</v>
          </cell>
          <cell r="B10775">
            <v>7.61</v>
          </cell>
          <cell r="C10775">
            <v>7.86</v>
          </cell>
        </row>
        <row r="10776">
          <cell r="A10776">
            <v>42881.227060185185</v>
          </cell>
          <cell r="B10776">
            <v>7.62</v>
          </cell>
          <cell r="C10776">
            <v>7.86</v>
          </cell>
        </row>
        <row r="10777">
          <cell r="A10777">
            <v>42881.227407407408</v>
          </cell>
          <cell r="B10777">
            <v>7.62</v>
          </cell>
          <cell r="C10777">
            <v>7.86</v>
          </cell>
        </row>
        <row r="10778">
          <cell r="A10778">
            <v>42881.227754629632</v>
          </cell>
          <cell r="B10778">
            <v>7.61</v>
          </cell>
          <cell r="C10778">
            <v>7.86</v>
          </cell>
        </row>
        <row r="10779">
          <cell r="A10779">
            <v>42881.228101851855</v>
          </cell>
          <cell r="B10779">
            <v>7.63</v>
          </cell>
          <cell r="C10779">
            <v>7.86</v>
          </cell>
        </row>
        <row r="10780">
          <cell r="A10780">
            <v>42881.228449074071</v>
          </cell>
          <cell r="B10780">
            <v>7.63</v>
          </cell>
          <cell r="C10780">
            <v>7.85</v>
          </cell>
        </row>
        <row r="10781">
          <cell r="A10781">
            <v>42881.228796296295</v>
          </cell>
          <cell r="B10781">
            <v>7.63</v>
          </cell>
          <cell r="C10781">
            <v>7.86</v>
          </cell>
        </row>
        <row r="10782">
          <cell r="A10782">
            <v>42881.229143518518</v>
          </cell>
          <cell r="B10782">
            <v>7.63</v>
          </cell>
          <cell r="C10782">
            <v>7.86</v>
          </cell>
        </row>
        <row r="10783">
          <cell r="A10783">
            <v>42881.229490740741</v>
          </cell>
          <cell r="B10783">
            <v>7.63</v>
          </cell>
          <cell r="C10783">
            <v>7.86</v>
          </cell>
        </row>
        <row r="10784">
          <cell r="A10784">
            <v>42881.229837962965</v>
          </cell>
          <cell r="B10784">
            <v>7.63</v>
          </cell>
          <cell r="C10784">
            <v>7.87</v>
          </cell>
        </row>
        <row r="10785">
          <cell r="A10785">
            <v>42881.230185185188</v>
          </cell>
          <cell r="B10785">
            <v>7.63</v>
          </cell>
          <cell r="C10785">
            <v>7.86</v>
          </cell>
        </row>
        <row r="10786">
          <cell r="A10786">
            <v>42881.230532407404</v>
          </cell>
          <cell r="B10786">
            <v>7.63</v>
          </cell>
          <cell r="C10786">
            <v>7.87</v>
          </cell>
        </row>
        <row r="10787">
          <cell r="A10787">
            <v>42881.230879629627</v>
          </cell>
          <cell r="B10787">
            <v>7.63</v>
          </cell>
          <cell r="C10787">
            <v>7.87</v>
          </cell>
        </row>
        <row r="10788">
          <cell r="A10788">
            <v>42881.231226851851</v>
          </cell>
          <cell r="B10788">
            <v>7.64</v>
          </cell>
          <cell r="C10788">
            <v>7.87</v>
          </cell>
        </row>
        <row r="10789">
          <cell r="A10789">
            <v>42881.231574074074</v>
          </cell>
          <cell r="B10789">
            <v>7.64</v>
          </cell>
          <cell r="C10789">
            <v>7.87</v>
          </cell>
        </row>
        <row r="10790">
          <cell r="A10790">
            <v>42881.231921296298</v>
          </cell>
          <cell r="B10790">
            <v>7.63</v>
          </cell>
          <cell r="C10790">
            <v>7.87</v>
          </cell>
        </row>
        <row r="10791">
          <cell r="A10791">
            <v>42881.232268518521</v>
          </cell>
          <cell r="B10791">
            <v>7.64</v>
          </cell>
          <cell r="C10791">
            <v>7.88</v>
          </cell>
        </row>
        <row r="10792">
          <cell r="A10792">
            <v>42881.232615740744</v>
          </cell>
          <cell r="B10792">
            <v>7.64</v>
          </cell>
          <cell r="C10792">
            <v>7.88</v>
          </cell>
        </row>
        <row r="10793">
          <cell r="A10793">
            <v>42881.23296296296</v>
          </cell>
          <cell r="B10793">
            <v>7.64</v>
          </cell>
          <cell r="C10793">
            <v>7.88</v>
          </cell>
        </row>
        <row r="10794">
          <cell r="A10794">
            <v>42881.233310185184</v>
          </cell>
          <cell r="B10794">
            <v>7.65</v>
          </cell>
          <cell r="C10794">
            <v>7.88</v>
          </cell>
        </row>
        <row r="10795">
          <cell r="A10795">
            <v>42881.233657407407</v>
          </cell>
          <cell r="B10795">
            <v>7.64</v>
          </cell>
          <cell r="C10795">
            <v>7.88</v>
          </cell>
        </row>
        <row r="10796">
          <cell r="A10796">
            <v>42881.23400462963</v>
          </cell>
          <cell r="B10796">
            <v>7.65</v>
          </cell>
          <cell r="C10796">
            <v>7.88</v>
          </cell>
        </row>
        <row r="10797">
          <cell r="A10797">
            <v>42881.234351851854</v>
          </cell>
          <cell r="B10797">
            <v>7.65</v>
          </cell>
          <cell r="C10797">
            <v>7.89</v>
          </cell>
        </row>
        <row r="10798">
          <cell r="A10798">
            <v>42881.234699074077</v>
          </cell>
          <cell r="B10798">
            <v>7.66</v>
          </cell>
          <cell r="C10798">
            <v>7.89</v>
          </cell>
        </row>
        <row r="10799">
          <cell r="A10799">
            <v>42881.235046296293</v>
          </cell>
          <cell r="B10799">
            <v>7.65</v>
          </cell>
          <cell r="C10799">
            <v>7.89</v>
          </cell>
        </row>
        <row r="10800">
          <cell r="A10800">
            <v>42881.235393518517</v>
          </cell>
          <cell r="B10800">
            <v>7.66</v>
          </cell>
          <cell r="C10800">
            <v>7.89</v>
          </cell>
        </row>
        <row r="10801">
          <cell r="A10801">
            <v>42881.23574074074</v>
          </cell>
          <cell r="B10801">
            <v>7.66</v>
          </cell>
          <cell r="C10801">
            <v>7.9</v>
          </cell>
        </row>
        <row r="10802">
          <cell r="A10802">
            <v>42881.236087962963</v>
          </cell>
          <cell r="B10802">
            <v>7.66</v>
          </cell>
          <cell r="C10802">
            <v>7.89</v>
          </cell>
        </row>
        <row r="10803">
          <cell r="A10803">
            <v>42881.236435185187</v>
          </cell>
          <cell r="B10803">
            <v>7.66</v>
          </cell>
          <cell r="C10803">
            <v>7.89</v>
          </cell>
        </row>
        <row r="10804">
          <cell r="A10804">
            <v>42881.23678240741</v>
          </cell>
          <cell r="B10804">
            <v>7.66</v>
          </cell>
          <cell r="C10804">
            <v>7.9</v>
          </cell>
        </row>
        <row r="10805">
          <cell r="A10805">
            <v>42881.237129629626</v>
          </cell>
          <cell r="B10805">
            <v>7.66</v>
          </cell>
          <cell r="C10805">
            <v>7.9</v>
          </cell>
        </row>
        <row r="10806">
          <cell r="A10806">
            <v>42881.237476851849</v>
          </cell>
          <cell r="B10806">
            <v>7.66</v>
          </cell>
          <cell r="C10806">
            <v>7.91</v>
          </cell>
        </row>
        <row r="10807">
          <cell r="A10807">
            <v>42881.237824074073</v>
          </cell>
          <cell r="B10807">
            <v>7.67</v>
          </cell>
          <cell r="C10807">
            <v>7.91</v>
          </cell>
        </row>
        <row r="10808">
          <cell r="A10808">
            <v>42881.238171296296</v>
          </cell>
          <cell r="B10808">
            <v>7.67</v>
          </cell>
          <cell r="C10808">
            <v>7.91</v>
          </cell>
        </row>
        <row r="10809">
          <cell r="A10809">
            <v>42881.238518518519</v>
          </cell>
          <cell r="B10809">
            <v>7.67</v>
          </cell>
          <cell r="C10809">
            <v>7.92</v>
          </cell>
        </row>
        <row r="10810">
          <cell r="A10810">
            <v>42881.238877314812</v>
          </cell>
          <cell r="B10810">
            <v>7.67</v>
          </cell>
          <cell r="C10810">
            <v>7.91</v>
          </cell>
        </row>
        <row r="10811">
          <cell r="A10811">
            <v>42881.239224537036</v>
          </cell>
          <cell r="B10811">
            <v>7.66</v>
          </cell>
          <cell r="C10811">
            <v>7.91</v>
          </cell>
        </row>
        <row r="10812">
          <cell r="A10812">
            <v>42881.239571759259</v>
          </cell>
          <cell r="B10812">
            <v>7.67</v>
          </cell>
          <cell r="C10812">
            <v>7.92</v>
          </cell>
        </row>
        <row r="10813">
          <cell r="A10813">
            <v>42881.239918981482</v>
          </cell>
          <cell r="B10813">
            <v>7.68</v>
          </cell>
          <cell r="C10813">
            <v>7.92</v>
          </cell>
        </row>
        <row r="10814">
          <cell r="A10814">
            <v>42881.240266203706</v>
          </cell>
          <cell r="B10814">
            <v>7.68</v>
          </cell>
          <cell r="C10814">
            <v>7.92</v>
          </cell>
        </row>
        <row r="10815">
          <cell r="A10815">
            <v>42881.240613425929</v>
          </cell>
          <cell r="B10815">
            <v>7.67</v>
          </cell>
          <cell r="C10815">
            <v>7.92</v>
          </cell>
        </row>
        <row r="10816">
          <cell r="A10816">
            <v>42881.240960648145</v>
          </cell>
          <cell r="B10816">
            <v>7.68</v>
          </cell>
          <cell r="C10816">
            <v>7.92</v>
          </cell>
        </row>
        <row r="10817">
          <cell r="A10817">
            <v>42881.241307870368</v>
          </cell>
          <cell r="B10817">
            <v>7.68</v>
          </cell>
          <cell r="C10817">
            <v>7.94</v>
          </cell>
        </row>
        <row r="10818">
          <cell r="A10818">
            <v>42881.241655092592</v>
          </cell>
          <cell r="B10818">
            <v>7.68</v>
          </cell>
          <cell r="C10818">
            <v>7.93</v>
          </cell>
        </row>
        <row r="10819">
          <cell r="A10819">
            <v>42881.242002314815</v>
          </cell>
          <cell r="B10819">
            <v>7.68</v>
          </cell>
          <cell r="C10819">
            <v>7.94</v>
          </cell>
        </row>
        <row r="10820">
          <cell r="A10820">
            <v>42881.242349537039</v>
          </cell>
          <cell r="B10820">
            <v>7.69</v>
          </cell>
          <cell r="C10820">
            <v>7.95</v>
          </cell>
        </row>
        <row r="10821">
          <cell r="A10821">
            <v>42881.242696759262</v>
          </cell>
          <cell r="B10821">
            <v>7.69</v>
          </cell>
          <cell r="C10821">
            <v>7.94</v>
          </cell>
        </row>
        <row r="10822">
          <cell r="A10822">
            <v>42881.243043981478</v>
          </cell>
          <cell r="B10822">
            <v>7.69</v>
          </cell>
          <cell r="C10822">
            <v>7.94</v>
          </cell>
        </row>
        <row r="10823">
          <cell r="A10823">
            <v>42881.243391203701</v>
          </cell>
          <cell r="B10823">
            <v>7.69</v>
          </cell>
          <cell r="C10823">
            <v>7.95</v>
          </cell>
        </row>
        <row r="10824">
          <cell r="A10824">
            <v>42881.243738425925</v>
          </cell>
          <cell r="B10824">
            <v>7.69</v>
          </cell>
          <cell r="C10824">
            <v>7.95</v>
          </cell>
        </row>
        <row r="10825">
          <cell r="A10825">
            <v>42881.244085648148</v>
          </cell>
          <cell r="B10825">
            <v>7.7</v>
          </cell>
          <cell r="C10825">
            <v>7.95</v>
          </cell>
        </row>
        <row r="10826">
          <cell r="A10826">
            <v>42881.244432870371</v>
          </cell>
          <cell r="B10826">
            <v>7.7</v>
          </cell>
          <cell r="C10826">
            <v>7.95</v>
          </cell>
        </row>
        <row r="10827">
          <cell r="A10827">
            <v>42881.244780092595</v>
          </cell>
          <cell r="B10827">
            <v>7.7</v>
          </cell>
          <cell r="C10827">
            <v>7.95</v>
          </cell>
        </row>
        <row r="10828">
          <cell r="A10828">
            <v>42881.245127314818</v>
          </cell>
          <cell r="B10828">
            <v>7.7</v>
          </cell>
          <cell r="C10828">
            <v>7.95</v>
          </cell>
        </row>
        <row r="10829">
          <cell r="A10829">
            <v>42881.245474537034</v>
          </cell>
          <cell r="B10829">
            <v>7.7</v>
          </cell>
          <cell r="C10829">
            <v>7.95</v>
          </cell>
        </row>
        <row r="10830">
          <cell r="A10830">
            <v>42881.245821759258</v>
          </cell>
          <cell r="B10830">
            <v>7.7</v>
          </cell>
          <cell r="C10830">
            <v>7.96</v>
          </cell>
        </row>
        <row r="10831">
          <cell r="A10831">
            <v>42881.246168981481</v>
          </cell>
          <cell r="B10831">
            <v>7.7</v>
          </cell>
          <cell r="C10831">
            <v>7.97</v>
          </cell>
        </row>
        <row r="10832">
          <cell r="A10832">
            <v>42881.246516203704</v>
          </cell>
          <cell r="B10832">
            <v>7.7</v>
          </cell>
          <cell r="C10832">
            <v>7.96</v>
          </cell>
        </row>
        <row r="10833">
          <cell r="A10833">
            <v>42881.246863425928</v>
          </cell>
          <cell r="B10833">
            <v>7.71</v>
          </cell>
          <cell r="C10833">
            <v>7.96</v>
          </cell>
        </row>
        <row r="10834">
          <cell r="A10834">
            <v>42881.247210648151</v>
          </cell>
          <cell r="B10834">
            <v>7.7</v>
          </cell>
          <cell r="C10834">
            <v>7.98</v>
          </cell>
        </row>
        <row r="10835">
          <cell r="A10835">
            <v>42881.247557870367</v>
          </cell>
          <cell r="B10835">
            <v>7.71</v>
          </cell>
          <cell r="C10835">
            <v>7.98</v>
          </cell>
        </row>
        <row r="10836">
          <cell r="A10836">
            <v>42881.24790509259</v>
          </cell>
          <cell r="B10836">
            <v>7.71</v>
          </cell>
          <cell r="C10836">
            <v>7.98</v>
          </cell>
        </row>
        <row r="10837">
          <cell r="A10837">
            <v>42881.248252314814</v>
          </cell>
          <cell r="B10837">
            <v>7.71</v>
          </cell>
          <cell r="C10837">
            <v>7.98</v>
          </cell>
        </row>
        <row r="10838">
          <cell r="A10838">
            <v>42881.248599537037</v>
          </cell>
          <cell r="B10838">
            <v>7.71</v>
          </cell>
          <cell r="C10838">
            <v>7.98</v>
          </cell>
        </row>
        <row r="10839">
          <cell r="A10839">
            <v>42881.24894675926</v>
          </cell>
          <cell r="B10839">
            <v>7.72</v>
          </cell>
          <cell r="C10839">
            <v>7.98</v>
          </cell>
        </row>
        <row r="10840">
          <cell r="A10840">
            <v>42881.249293981484</v>
          </cell>
          <cell r="B10840">
            <v>7.72</v>
          </cell>
          <cell r="C10840">
            <v>7.98</v>
          </cell>
        </row>
        <row r="10841">
          <cell r="A10841">
            <v>42881.249641203707</v>
          </cell>
          <cell r="B10841">
            <v>7.73</v>
          </cell>
          <cell r="C10841">
            <v>7.98</v>
          </cell>
        </row>
        <row r="10842">
          <cell r="A10842">
            <v>42881.249988425923</v>
          </cell>
          <cell r="B10842">
            <v>7.72</v>
          </cell>
          <cell r="C10842">
            <v>7.98</v>
          </cell>
        </row>
        <row r="10843">
          <cell r="A10843">
            <v>42881.250335648147</v>
          </cell>
          <cell r="B10843">
            <v>7.72</v>
          </cell>
          <cell r="C10843">
            <v>7.99</v>
          </cell>
        </row>
        <row r="10844">
          <cell r="A10844">
            <v>42881.25068287037</v>
          </cell>
          <cell r="B10844">
            <v>7.73</v>
          </cell>
          <cell r="C10844">
            <v>8</v>
          </cell>
        </row>
        <row r="10845">
          <cell r="A10845">
            <v>42881.251030092593</v>
          </cell>
          <cell r="B10845">
            <v>7.73</v>
          </cell>
          <cell r="C10845">
            <v>8</v>
          </cell>
        </row>
        <row r="10846">
          <cell r="A10846">
            <v>42881.251377314817</v>
          </cell>
          <cell r="B10846">
            <v>7.73</v>
          </cell>
          <cell r="C10846">
            <v>8</v>
          </cell>
        </row>
        <row r="10847">
          <cell r="A10847">
            <v>42881.25172453704</v>
          </cell>
          <cell r="B10847">
            <v>7.73</v>
          </cell>
          <cell r="C10847">
            <v>8.01</v>
          </cell>
        </row>
        <row r="10848">
          <cell r="A10848">
            <v>42881.252071759256</v>
          </cell>
          <cell r="B10848">
            <v>7.73</v>
          </cell>
          <cell r="C10848">
            <v>8.01</v>
          </cell>
        </row>
        <row r="10849">
          <cell r="A10849">
            <v>42881.252418981479</v>
          </cell>
          <cell r="B10849">
            <v>7.73</v>
          </cell>
          <cell r="C10849">
            <v>8</v>
          </cell>
        </row>
        <row r="10850">
          <cell r="A10850">
            <v>42881.252766203703</v>
          </cell>
          <cell r="B10850">
            <v>7.74</v>
          </cell>
          <cell r="C10850">
            <v>8.02</v>
          </cell>
        </row>
        <row r="10851">
          <cell r="A10851">
            <v>42881.253113425926</v>
          </cell>
          <cell r="B10851">
            <v>7.73</v>
          </cell>
          <cell r="C10851">
            <v>8.01</v>
          </cell>
        </row>
        <row r="10852">
          <cell r="A10852">
            <v>42881.253460648149</v>
          </cell>
          <cell r="B10852">
            <v>7.73</v>
          </cell>
          <cell r="C10852">
            <v>8.02</v>
          </cell>
        </row>
        <row r="10853">
          <cell r="A10853">
            <v>42881.253807870373</v>
          </cell>
          <cell r="B10853">
            <v>7.74</v>
          </cell>
          <cell r="C10853">
            <v>8.01</v>
          </cell>
        </row>
        <row r="10854">
          <cell r="A10854">
            <v>42881.254155092596</v>
          </cell>
          <cell r="B10854">
            <v>7.74</v>
          </cell>
          <cell r="C10854">
            <v>8.01</v>
          </cell>
        </row>
        <row r="10855">
          <cell r="A10855">
            <v>42881.254502314812</v>
          </cell>
          <cell r="B10855">
            <v>7.74</v>
          </cell>
          <cell r="C10855">
            <v>8.02</v>
          </cell>
        </row>
        <row r="10856">
          <cell r="A10856">
            <v>42881.254849537036</v>
          </cell>
          <cell r="B10856">
            <v>7.75</v>
          </cell>
          <cell r="C10856">
            <v>8.02</v>
          </cell>
        </row>
        <row r="10857">
          <cell r="A10857">
            <v>42881.255196759259</v>
          </cell>
          <cell r="B10857">
            <v>7.75</v>
          </cell>
          <cell r="C10857">
            <v>8.02</v>
          </cell>
        </row>
        <row r="10858">
          <cell r="A10858">
            <v>42881.255543981482</v>
          </cell>
          <cell r="B10858">
            <v>7.74</v>
          </cell>
          <cell r="C10858">
            <v>8.0299999999999994</v>
          </cell>
        </row>
        <row r="10859">
          <cell r="A10859">
            <v>42881.255891203706</v>
          </cell>
          <cell r="B10859">
            <v>7.75</v>
          </cell>
          <cell r="C10859">
            <v>8.02</v>
          </cell>
        </row>
        <row r="10860">
          <cell r="A10860">
            <v>42881.256238425929</v>
          </cell>
          <cell r="B10860">
            <v>7.76</v>
          </cell>
          <cell r="C10860">
            <v>8.0299999999999994</v>
          </cell>
        </row>
        <row r="10861">
          <cell r="A10861">
            <v>42881.256585648145</v>
          </cell>
          <cell r="B10861">
            <v>7.76</v>
          </cell>
          <cell r="C10861">
            <v>8.0399999999999991</v>
          </cell>
        </row>
        <row r="10862">
          <cell r="A10862">
            <v>42881.256932870368</v>
          </cell>
          <cell r="B10862">
            <v>7.76</v>
          </cell>
          <cell r="C10862">
            <v>8.0399999999999991</v>
          </cell>
        </row>
        <row r="10863">
          <cell r="A10863">
            <v>42881.257280092592</v>
          </cell>
          <cell r="B10863">
            <v>7.76</v>
          </cell>
          <cell r="C10863">
            <v>8.0500000000000007</v>
          </cell>
        </row>
        <row r="10864">
          <cell r="A10864">
            <v>42881.257627314815</v>
          </cell>
          <cell r="B10864">
            <v>7.76</v>
          </cell>
          <cell r="C10864">
            <v>8.0399999999999991</v>
          </cell>
        </row>
        <row r="10865">
          <cell r="A10865">
            <v>42881.257974537039</v>
          </cell>
          <cell r="B10865">
            <v>7.77</v>
          </cell>
          <cell r="C10865">
            <v>8.0500000000000007</v>
          </cell>
        </row>
        <row r="10866">
          <cell r="A10866">
            <v>42881.258321759262</v>
          </cell>
          <cell r="B10866">
            <v>7.77</v>
          </cell>
          <cell r="C10866">
            <v>8.0500000000000007</v>
          </cell>
        </row>
        <row r="10867">
          <cell r="A10867">
            <v>42881.258668981478</v>
          </cell>
          <cell r="B10867">
            <v>7.77</v>
          </cell>
          <cell r="C10867">
            <v>8.0500000000000007</v>
          </cell>
        </row>
        <row r="10868">
          <cell r="A10868">
            <v>42881.259016203701</v>
          </cell>
          <cell r="B10868">
            <v>7.77</v>
          </cell>
          <cell r="C10868">
            <v>8.0500000000000007</v>
          </cell>
        </row>
        <row r="10869">
          <cell r="A10869">
            <v>42881.259363425925</v>
          </cell>
          <cell r="B10869">
            <v>7.77</v>
          </cell>
          <cell r="C10869">
            <v>8.06</v>
          </cell>
        </row>
        <row r="10870">
          <cell r="A10870">
            <v>42881.259710648148</v>
          </cell>
          <cell r="B10870">
            <v>7.77</v>
          </cell>
          <cell r="C10870">
            <v>8.06</v>
          </cell>
        </row>
        <row r="10871">
          <cell r="A10871">
            <v>42881.260057870371</v>
          </cell>
          <cell r="B10871">
            <v>7.78</v>
          </cell>
          <cell r="C10871">
            <v>8.06</v>
          </cell>
        </row>
        <row r="10872">
          <cell r="A10872">
            <v>42881.260405092595</v>
          </cell>
          <cell r="B10872">
            <v>7.77</v>
          </cell>
          <cell r="C10872">
            <v>8.06</v>
          </cell>
        </row>
        <row r="10873">
          <cell r="A10873">
            <v>42881.260752314818</v>
          </cell>
          <cell r="B10873">
            <v>7.77</v>
          </cell>
          <cell r="C10873">
            <v>8.06</v>
          </cell>
        </row>
        <row r="10874">
          <cell r="A10874">
            <v>42881.261099537034</v>
          </cell>
          <cell r="B10874">
            <v>7.78</v>
          </cell>
          <cell r="C10874">
            <v>8.07</v>
          </cell>
        </row>
        <row r="10875">
          <cell r="A10875">
            <v>42881.261446759258</v>
          </cell>
          <cell r="B10875">
            <v>7.78</v>
          </cell>
          <cell r="C10875">
            <v>8.08</v>
          </cell>
        </row>
        <row r="10876">
          <cell r="A10876">
            <v>42881.261793981481</v>
          </cell>
          <cell r="B10876">
            <v>7.78</v>
          </cell>
          <cell r="C10876">
            <v>8.08</v>
          </cell>
        </row>
        <row r="10877">
          <cell r="A10877">
            <v>42881.262141203704</v>
          </cell>
          <cell r="B10877">
            <v>7.78</v>
          </cell>
          <cell r="C10877">
            <v>8.08</v>
          </cell>
        </row>
        <row r="10878">
          <cell r="A10878">
            <v>42881.262488425928</v>
          </cell>
          <cell r="B10878">
            <v>7.79</v>
          </cell>
          <cell r="C10878">
            <v>8.08</v>
          </cell>
        </row>
        <row r="10879">
          <cell r="A10879">
            <v>42881.26284722222</v>
          </cell>
          <cell r="B10879">
            <v>7.79</v>
          </cell>
          <cell r="C10879">
            <v>8.08</v>
          </cell>
        </row>
        <row r="10880">
          <cell r="A10880">
            <v>42881.263182870367</v>
          </cell>
          <cell r="B10880">
            <v>7.8</v>
          </cell>
          <cell r="C10880">
            <v>8.08</v>
          </cell>
        </row>
        <row r="10881">
          <cell r="A10881">
            <v>42881.263541666667</v>
          </cell>
          <cell r="B10881">
            <v>7.79</v>
          </cell>
          <cell r="C10881">
            <v>8.08</v>
          </cell>
        </row>
        <row r="10882">
          <cell r="A10882">
            <v>42881.263877314814</v>
          </cell>
          <cell r="B10882">
            <v>7.8</v>
          </cell>
          <cell r="C10882">
            <v>8.09</v>
          </cell>
        </row>
        <row r="10883">
          <cell r="A10883">
            <v>42881.264236111114</v>
          </cell>
          <cell r="B10883">
            <v>7.8</v>
          </cell>
          <cell r="C10883">
            <v>8.09</v>
          </cell>
        </row>
        <row r="10884">
          <cell r="A10884">
            <v>42881.26457175926</v>
          </cell>
          <cell r="B10884">
            <v>7.8</v>
          </cell>
          <cell r="C10884">
            <v>8.1</v>
          </cell>
        </row>
        <row r="10885">
          <cell r="A10885">
            <v>42881.264930555553</v>
          </cell>
          <cell r="B10885">
            <v>7.8</v>
          </cell>
          <cell r="C10885">
            <v>8.1</v>
          </cell>
        </row>
        <row r="10886">
          <cell r="A10886">
            <v>42881.265266203707</v>
          </cell>
          <cell r="B10886">
            <v>7.8</v>
          </cell>
          <cell r="C10886">
            <v>8.1</v>
          </cell>
        </row>
        <row r="10887">
          <cell r="A10887">
            <v>42881.265625</v>
          </cell>
          <cell r="B10887">
            <v>7.8</v>
          </cell>
          <cell r="C10887">
            <v>8.11</v>
          </cell>
        </row>
        <row r="10888">
          <cell r="A10888">
            <v>42881.265960648147</v>
          </cell>
          <cell r="B10888">
            <v>7.8</v>
          </cell>
          <cell r="C10888">
            <v>8.11</v>
          </cell>
        </row>
        <row r="10889">
          <cell r="A10889">
            <v>42881.266319444447</v>
          </cell>
          <cell r="B10889">
            <v>7.8</v>
          </cell>
          <cell r="C10889">
            <v>8.11</v>
          </cell>
        </row>
        <row r="10890">
          <cell r="A10890">
            <v>42881.266655092593</v>
          </cell>
          <cell r="B10890">
            <v>7.81</v>
          </cell>
          <cell r="C10890">
            <v>8.1199999999999992</v>
          </cell>
        </row>
        <row r="10891">
          <cell r="A10891">
            <v>42881.267013888886</v>
          </cell>
          <cell r="B10891">
            <v>7.81</v>
          </cell>
          <cell r="C10891">
            <v>8.11</v>
          </cell>
        </row>
        <row r="10892">
          <cell r="A10892">
            <v>42881.26734953704</v>
          </cell>
          <cell r="B10892">
            <v>7.81</v>
          </cell>
          <cell r="C10892">
            <v>8.1199999999999992</v>
          </cell>
        </row>
        <row r="10893">
          <cell r="A10893">
            <v>42881.267708333333</v>
          </cell>
          <cell r="B10893">
            <v>7.82</v>
          </cell>
          <cell r="C10893">
            <v>8.1199999999999992</v>
          </cell>
        </row>
        <row r="10894">
          <cell r="A10894">
            <v>42881.268043981479</v>
          </cell>
          <cell r="B10894">
            <v>7.82</v>
          </cell>
          <cell r="C10894">
            <v>8.11</v>
          </cell>
        </row>
        <row r="10895">
          <cell r="A10895">
            <v>42881.26840277778</v>
          </cell>
          <cell r="B10895">
            <v>7.82</v>
          </cell>
          <cell r="C10895">
            <v>8.1199999999999992</v>
          </cell>
        </row>
        <row r="10896">
          <cell r="A10896">
            <v>42881.268738425926</v>
          </cell>
          <cell r="B10896">
            <v>7.82</v>
          </cell>
          <cell r="C10896">
            <v>8.1199999999999992</v>
          </cell>
        </row>
        <row r="10897">
          <cell r="A10897">
            <v>42881.269097222219</v>
          </cell>
          <cell r="B10897">
            <v>7.83</v>
          </cell>
          <cell r="C10897">
            <v>8.1300000000000008</v>
          </cell>
        </row>
        <row r="10898">
          <cell r="A10898">
            <v>42881.269432870373</v>
          </cell>
          <cell r="B10898">
            <v>7.83</v>
          </cell>
          <cell r="C10898">
            <v>8.1300000000000008</v>
          </cell>
        </row>
        <row r="10899">
          <cell r="A10899">
            <v>42881.269791666666</v>
          </cell>
          <cell r="B10899">
            <v>7.83</v>
          </cell>
          <cell r="C10899">
            <v>8.1300000000000008</v>
          </cell>
        </row>
        <row r="10900">
          <cell r="A10900">
            <v>42881.270127314812</v>
          </cell>
          <cell r="B10900">
            <v>7.83</v>
          </cell>
          <cell r="C10900">
            <v>8.14</v>
          </cell>
        </row>
        <row r="10901">
          <cell r="A10901">
            <v>42881.270486111112</v>
          </cell>
          <cell r="B10901">
            <v>7.83</v>
          </cell>
          <cell r="C10901">
            <v>8.14</v>
          </cell>
        </row>
        <row r="10902">
          <cell r="A10902">
            <v>42881.270821759259</v>
          </cell>
          <cell r="B10902">
            <v>7.83</v>
          </cell>
          <cell r="C10902">
            <v>8.15</v>
          </cell>
        </row>
        <row r="10903">
          <cell r="A10903">
            <v>42881.271180555559</v>
          </cell>
          <cell r="B10903">
            <v>7.83</v>
          </cell>
          <cell r="C10903">
            <v>8.15</v>
          </cell>
        </row>
        <row r="10904">
          <cell r="A10904">
            <v>42881.271516203706</v>
          </cell>
          <cell r="B10904">
            <v>7.83</v>
          </cell>
          <cell r="C10904">
            <v>8.15</v>
          </cell>
        </row>
        <row r="10905">
          <cell r="A10905">
            <v>42881.271874999999</v>
          </cell>
          <cell r="B10905">
            <v>7.84</v>
          </cell>
          <cell r="C10905">
            <v>8.15</v>
          </cell>
        </row>
        <row r="10906">
          <cell r="A10906">
            <v>42881.272210648145</v>
          </cell>
          <cell r="B10906">
            <v>7.84</v>
          </cell>
          <cell r="C10906">
            <v>8.15</v>
          </cell>
        </row>
        <row r="10907">
          <cell r="A10907">
            <v>42881.272569444445</v>
          </cell>
          <cell r="B10907">
            <v>7.84</v>
          </cell>
          <cell r="C10907">
            <v>8.15</v>
          </cell>
        </row>
        <row r="10908">
          <cell r="A10908">
            <v>42881.272905092592</v>
          </cell>
          <cell r="B10908">
            <v>7.84</v>
          </cell>
          <cell r="C10908">
            <v>8.16</v>
          </cell>
        </row>
        <row r="10909">
          <cell r="A10909">
            <v>42881.273263888892</v>
          </cell>
          <cell r="B10909">
            <v>7.85</v>
          </cell>
          <cell r="C10909">
            <v>8.17</v>
          </cell>
        </row>
        <row r="10910">
          <cell r="A10910">
            <v>42881.273599537039</v>
          </cell>
          <cell r="B10910">
            <v>7.85</v>
          </cell>
          <cell r="C10910">
            <v>8.16</v>
          </cell>
        </row>
        <row r="10911">
          <cell r="A10911">
            <v>42881.273958333331</v>
          </cell>
          <cell r="B10911">
            <v>7.86</v>
          </cell>
          <cell r="C10911">
            <v>8.17</v>
          </cell>
        </row>
        <row r="10912">
          <cell r="A10912">
            <v>42881.274293981478</v>
          </cell>
          <cell r="B10912">
            <v>7.86</v>
          </cell>
          <cell r="C10912">
            <v>8.17</v>
          </cell>
        </row>
        <row r="10913">
          <cell r="A10913">
            <v>42881.274652777778</v>
          </cell>
          <cell r="B10913">
            <v>7.86</v>
          </cell>
          <cell r="C10913">
            <v>8.17</v>
          </cell>
        </row>
        <row r="10914">
          <cell r="A10914">
            <v>42881.275000000001</v>
          </cell>
          <cell r="B10914">
            <v>7.86</v>
          </cell>
          <cell r="C10914">
            <v>8.17</v>
          </cell>
        </row>
        <row r="10915">
          <cell r="A10915">
            <v>42881.275347222225</v>
          </cell>
          <cell r="B10915">
            <v>7.86</v>
          </cell>
          <cell r="C10915">
            <v>8.18</v>
          </cell>
        </row>
        <row r="10916">
          <cell r="A10916">
            <v>42881.275694444441</v>
          </cell>
          <cell r="B10916">
            <v>7.87</v>
          </cell>
          <cell r="C10916">
            <v>8.18</v>
          </cell>
        </row>
        <row r="10917">
          <cell r="A10917">
            <v>42881.276041666664</v>
          </cell>
          <cell r="B10917">
            <v>7.86</v>
          </cell>
          <cell r="C10917">
            <v>8.17</v>
          </cell>
        </row>
        <row r="10918">
          <cell r="A10918">
            <v>42881.276388888888</v>
          </cell>
          <cell r="B10918">
            <v>7.87</v>
          </cell>
          <cell r="C10918">
            <v>8.18</v>
          </cell>
        </row>
        <row r="10919">
          <cell r="A10919">
            <v>42881.276736111111</v>
          </cell>
          <cell r="B10919">
            <v>7.87</v>
          </cell>
          <cell r="C10919">
            <v>8.18</v>
          </cell>
        </row>
        <row r="10920">
          <cell r="A10920">
            <v>42881.277083333334</v>
          </cell>
          <cell r="B10920">
            <v>7.87</v>
          </cell>
          <cell r="C10920">
            <v>8.18</v>
          </cell>
        </row>
        <row r="10921">
          <cell r="A10921">
            <v>42881.277430555558</v>
          </cell>
          <cell r="B10921">
            <v>7.87</v>
          </cell>
          <cell r="C10921">
            <v>8.18</v>
          </cell>
        </row>
        <row r="10922">
          <cell r="A10922">
            <v>42881.277777777781</v>
          </cell>
          <cell r="B10922">
            <v>7.87</v>
          </cell>
          <cell r="C10922">
            <v>8.18</v>
          </cell>
        </row>
        <row r="10923">
          <cell r="A10923">
            <v>42881.278124999997</v>
          </cell>
          <cell r="B10923">
            <v>7.88</v>
          </cell>
          <cell r="C10923">
            <v>8.18</v>
          </cell>
        </row>
        <row r="10924">
          <cell r="A10924">
            <v>42881.27847222222</v>
          </cell>
          <cell r="B10924">
            <v>7.88</v>
          </cell>
          <cell r="C10924">
            <v>8.18</v>
          </cell>
        </row>
        <row r="10925">
          <cell r="A10925">
            <v>42881.278819444444</v>
          </cell>
          <cell r="B10925">
            <v>7.88</v>
          </cell>
          <cell r="C10925">
            <v>8.18</v>
          </cell>
        </row>
        <row r="10926">
          <cell r="A10926">
            <v>42881.279166666667</v>
          </cell>
          <cell r="B10926">
            <v>7.89</v>
          </cell>
          <cell r="C10926">
            <v>8.18</v>
          </cell>
        </row>
        <row r="10927">
          <cell r="A10927">
            <v>42881.279513888891</v>
          </cell>
          <cell r="B10927">
            <v>7.89</v>
          </cell>
          <cell r="C10927">
            <v>8.18</v>
          </cell>
        </row>
        <row r="10928">
          <cell r="A10928">
            <v>42881.279861111114</v>
          </cell>
          <cell r="B10928">
            <v>7.89</v>
          </cell>
          <cell r="C10928">
            <v>8.18</v>
          </cell>
        </row>
        <row r="10929">
          <cell r="A10929">
            <v>42881.28020833333</v>
          </cell>
          <cell r="B10929">
            <v>7.89</v>
          </cell>
          <cell r="C10929">
            <v>8.18</v>
          </cell>
        </row>
        <row r="10930">
          <cell r="A10930">
            <v>42881.280555555553</v>
          </cell>
          <cell r="B10930">
            <v>7.89</v>
          </cell>
          <cell r="C10930">
            <v>8.18</v>
          </cell>
        </row>
        <row r="10931">
          <cell r="A10931">
            <v>42881.280902777777</v>
          </cell>
          <cell r="B10931">
            <v>7.89</v>
          </cell>
          <cell r="C10931">
            <v>8.18</v>
          </cell>
        </row>
        <row r="10932">
          <cell r="A10932">
            <v>42881.28125</v>
          </cell>
          <cell r="B10932">
            <v>7.89</v>
          </cell>
          <cell r="C10932">
            <v>8.18</v>
          </cell>
        </row>
        <row r="10933">
          <cell r="A10933">
            <v>42881.281597222223</v>
          </cell>
          <cell r="B10933">
            <v>7.89</v>
          </cell>
          <cell r="C10933">
            <v>8.17</v>
          </cell>
        </row>
        <row r="10934">
          <cell r="A10934">
            <v>42881.281944444447</v>
          </cell>
          <cell r="B10934">
            <v>7.89</v>
          </cell>
          <cell r="C10934">
            <v>8.18</v>
          </cell>
        </row>
        <row r="10935">
          <cell r="A10935">
            <v>42881.28229166667</v>
          </cell>
          <cell r="B10935">
            <v>7.9</v>
          </cell>
          <cell r="C10935">
            <v>8.17</v>
          </cell>
        </row>
        <row r="10936">
          <cell r="A10936">
            <v>42881.282638888886</v>
          </cell>
          <cell r="B10936">
            <v>7.9</v>
          </cell>
          <cell r="C10936">
            <v>8.17</v>
          </cell>
        </row>
        <row r="10937">
          <cell r="A10937">
            <v>42881.282986111109</v>
          </cell>
          <cell r="B10937">
            <v>7.9</v>
          </cell>
          <cell r="C10937">
            <v>8.18</v>
          </cell>
        </row>
        <row r="10938">
          <cell r="A10938">
            <v>42881.283333333333</v>
          </cell>
          <cell r="B10938">
            <v>7.9</v>
          </cell>
          <cell r="C10938">
            <v>8.17</v>
          </cell>
        </row>
        <row r="10939">
          <cell r="A10939">
            <v>42881.283680555556</v>
          </cell>
          <cell r="B10939">
            <v>7.9</v>
          </cell>
          <cell r="C10939">
            <v>8.16</v>
          </cell>
        </row>
        <row r="10940">
          <cell r="A10940">
            <v>42881.28402777778</v>
          </cell>
          <cell r="B10940">
            <v>7.91</v>
          </cell>
          <cell r="C10940">
            <v>8.16</v>
          </cell>
        </row>
        <row r="10941">
          <cell r="A10941">
            <v>42881.284375000003</v>
          </cell>
          <cell r="B10941">
            <v>7.91</v>
          </cell>
          <cell r="C10941">
            <v>8.16</v>
          </cell>
        </row>
        <row r="10942">
          <cell r="A10942">
            <v>42881.284722222219</v>
          </cell>
          <cell r="B10942">
            <v>7.92</v>
          </cell>
          <cell r="C10942">
            <v>8.15</v>
          </cell>
        </row>
        <row r="10943">
          <cell r="A10943">
            <v>42881.285069444442</v>
          </cell>
          <cell r="B10943">
            <v>7.91</v>
          </cell>
          <cell r="C10943">
            <v>8.15</v>
          </cell>
        </row>
        <row r="10944">
          <cell r="A10944">
            <v>42881.285416666666</v>
          </cell>
          <cell r="B10944">
            <v>7.91</v>
          </cell>
          <cell r="C10944">
            <v>8.15</v>
          </cell>
        </row>
        <row r="10945">
          <cell r="A10945">
            <v>42881.285763888889</v>
          </cell>
          <cell r="B10945">
            <v>7.92</v>
          </cell>
          <cell r="C10945">
            <v>8.15</v>
          </cell>
        </row>
        <row r="10946">
          <cell r="A10946">
            <v>42881.286122685182</v>
          </cell>
          <cell r="B10946">
            <v>7.92</v>
          </cell>
          <cell r="C10946">
            <v>8.15</v>
          </cell>
        </row>
        <row r="10947">
          <cell r="A10947">
            <v>42881.286469907405</v>
          </cell>
          <cell r="B10947">
            <v>7.93</v>
          </cell>
          <cell r="C10947">
            <v>8.15</v>
          </cell>
        </row>
        <row r="10948">
          <cell r="A10948">
            <v>42881.286817129629</v>
          </cell>
          <cell r="B10948">
            <v>7.92</v>
          </cell>
          <cell r="C10948">
            <v>8.15</v>
          </cell>
        </row>
        <row r="10949">
          <cell r="A10949">
            <v>42881.287164351852</v>
          </cell>
          <cell r="B10949">
            <v>7.93</v>
          </cell>
          <cell r="C10949">
            <v>8.14</v>
          </cell>
        </row>
        <row r="10950">
          <cell r="A10950">
            <v>42881.287511574075</v>
          </cell>
          <cell r="B10950">
            <v>7.92</v>
          </cell>
          <cell r="C10950">
            <v>8.15</v>
          </cell>
        </row>
        <row r="10951">
          <cell r="A10951">
            <v>42881.287858796299</v>
          </cell>
          <cell r="B10951">
            <v>7.92</v>
          </cell>
          <cell r="C10951">
            <v>8.14</v>
          </cell>
        </row>
        <row r="10952">
          <cell r="A10952">
            <v>42881.288206018522</v>
          </cell>
          <cell r="B10952">
            <v>7.93</v>
          </cell>
          <cell r="C10952">
            <v>8.14</v>
          </cell>
        </row>
        <row r="10953">
          <cell r="A10953">
            <v>42881.288553240738</v>
          </cell>
          <cell r="B10953">
            <v>7.93</v>
          </cell>
          <cell r="C10953">
            <v>8.14</v>
          </cell>
        </row>
        <row r="10954">
          <cell r="A10954">
            <v>42881.288900462961</v>
          </cell>
          <cell r="B10954">
            <v>7.92</v>
          </cell>
          <cell r="C10954">
            <v>8.14</v>
          </cell>
        </row>
        <row r="10955">
          <cell r="A10955">
            <v>42881.289247685185</v>
          </cell>
          <cell r="B10955">
            <v>7.93</v>
          </cell>
          <cell r="C10955">
            <v>8.15</v>
          </cell>
        </row>
        <row r="10956">
          <cell r="A10956">
            <v>42881.289594907408</v>
          </cell>
          <cell r="B10956">
            <v>7.93</v>
          </cell>
          <cell r="C10956">
            <v>8.14</v>
          </cell>
        </row>
        <row r="10957">
          <cell r="A10957">
            <v>42881.289942129632</v>
          </cell>
          <cell r="B10957">
            <v>7.93</v>
          </cell>
          <cell r="C10957">
            <v>8.14</v>
          </cell>
        </row>
        <row r="10958">
          <cell r="A10958">
            <v>42881.290289351855</v>
          </cell>
          <cell r="B10958">
            <v>7.93</v>
          </cell>
          <cell r="C10958">
            <v>8.14</v>
          </cell>
        </row>
        <row r="10959">
          <cell r="A10959">
            <v>42881.290636574071</v>
          </cell>
          <cell r="B10959">
            <v>7.94</v>
          </cell>
          <cell r="C10959">
            <v>8.14</v>
          </cell>
        </row>
        <row r="10960">
          <cell r="A10960">
            <v>42881.290983796294</v>
          </cell>
          <cell r="B10960">
            <v>7.94</v>
          </cell>
          <cell r="C10960">
            <v>8.14</v>
          </cell>
        </row>
        <row r="10961">
          <cell r="A10961">
            <v>42881.291331018518</v>
          </cell>
          <cell r="B10961">
            <v>7.94</v>
          </cell>
          <cell r="C10961">
            <v>8.14</v>
          </cell>
        </row>
        <row r="10962">
          <cell r="A10962">
            <v>42881.291678240741</v>
          </cell>
          <cell r="B10962">
            <v>7.94</v>
          </cell>
          <cell r="C10962">
            <v>8.15</v>
          </cell>
        </row>
        <row r="10963">
          <cell r="A10963">
            <v>42881.292025462964</v>
          </cell>
          <cell r="B10963">
            <v>7.95</v>
          </cell>
          <cell r="C10963">
            <v>8.14</v>
          </cell>
        </row>
        <row r="10964">
          <cell r="A10964">
            <v>42881.292372685188</v>
          </cell>
          <cell r="B10964">
            <v>7.94</v>
          </cell>
          <cell r="C10964">
            <v>8.15</v>
          </cell>
        </row>
        <row r="10965">
          <cell r="A10965">
            <v>42881.292719907404</v>
          </cell>
          <cell r="B10965">
            <v>7.95</v>
          </cell>
          <cell r="C10965">
            <v>8.14</v>
          </cell>
        </row>
        <row r="10966">
          <cell r="A10966">
            <v>42881.293067129627</v>
          </cell>
          <cell r="B10966">
            <v>7.95</v>
          </cell>
          <cell r="C10966">
            <v>8.14</v>
          </cell>
        </row>
        <row r="10967">
          <cell r="A10967">
            <v>42881.293414351851</v>
          </cell>
          <cell r="B10967">
            <v>7.95</v>
          </cell>
          <cell r="C10967">
            <v>8.14</v>
          </cell>
        </row>
        <row r="10968">
          <cell r="A10968">
            <v>42881.293761574074</v>
          </cell>
          <cell r="B10968">
            <v>7.95</v>
          </cell>
          <cell r="C10968">
            <v>8.14</v>
          </cell>
        </row>
        <row r="10969">
          <cell r="A10969">
            <v>42881.294108796297</v>
          </cell>
          <cell r="B10969">
            <v>7.96</v>
          </cell>
          <cell r="C10969">
            <v>8.14</v>
          </cell>
        </row>
        <row r="10970">
          <cell r="A10970">
            <v>42881.294456018521</v>
          </cell>
          <cell r="B10970">
            <v>7.96</v>
          </cell>
          <cell r="C10970">
            <v>8.14</v>
          </cell>
        </row>
        <row r="10971">
          <cell r="A10971">
            <v>42881.294803240744</v>
          </cell>
          <cell r="B10971">
            <v>7.96</v>
          </cell>
          <cell r="C10971">
            <v>8.14</v>
          </cell>
        </row>
        <row r="10972">
          <cell r="A10972">
            <v>42881.29515046296</v>
          </cell>
          <cell r="B10972">
            <v>7.95</v>
          </cell>
          <cell r="C10972">
            <v>8.15</v>
          </cell>
        </row>
        <row r="10973">
          <cell r="A10973">
            <v>42881.295497685183</v>
          </cell>
          <cell r="B10973">
            <v>7.95</v>
          </cell>
          <cell r="C10973">
            <v>8.14</v>
          </cell>
        </row>
        <row r="10974">
          <cell r="A10974">
            <v>42881.295844907407</v>
          </cell>
          <cell r="B10974">
            <v>7.96</v>
          </cell>
          <cell r="C10974">
            <v>8.14</v>
          </cell>
        </row>
        <row r="10975">
          <cell r="A10975">
            <v>42881.29619212963</v>
          </cell>
          <cell r="B10975">
            <v>7.96</v>
          </cell>
          <cell r="C10975">
            <v>8.14</v>
          </cell>
        </row>
        <row r="10976">
          <cell r="A10976">
            <v>42881.296539351853</v>
          </cell>
          <cell r="B10976">
            <v>7.96</v>
          </cell>
          <cell r="C10976">
            <v>8.15</v>
          </cell>
        </row>
        <row r="10977">
          <cell r="A10977">
            <v>42881.296886574077</v>
          </cell>
          <cell r="B10977">
            <v>7.96</v>
          </cell>
          <cell r="C10977">
            <v>8.15</v>
          </cell>
        </row>
        <row r="10978">
          <cell r="A10978">
            <v>42881.297233796293</v>
          </cell>
          <cell r="B10978">
            <v>7.96</v>
          </cell>
          <cell r="C10978">
            <v>8.15</v>
          </cell>
        </row>
        <row r="10979">
          <cell r="A10979">
            <v>42881.297581018516</v>
          </cell>
          <cell r="B10979">
            <v>7.96</v>
          </cell>
          <cell r="C10979">
            <v>8.15</v>
          </cell>
        </row>
        <row r="10980">
          <cell r="A10980">
            <v>42881.29792824074</v>
          </cell>
          <cell r="B10980">
            <v>7.96</v>
          </cell>
          <cell r="C10980">
            <v>8.15</v>
          </cell>
        </row>
        <row r="10981">
          <cell r="A10981">
            <v>42881.298275462963</v>
          </cell>
          <cell r="B10981">
            <v>7.97</v>
          </cell>
          <cell r="C10981">
            <v>8.15</v>
          </cell>
        </row>
        <row r="10982">
          <cell r="A10982">
            <v>42881.298622685186</v>
          </cell>
          <cell r="B10982">
            <v>7.97</v>
          </cell>
          <cell r="C10982">
            <v>8.15</v>
          </cell>
        </row>
        <row r="10983">
          <cell r="A10983">
            <v>42881.29896990741</v>
          </cell>
          <cell r="B10983">
            <v>7.98</v>
          </cell>
          <cell r="C10983">
            <v>8.15</v>
          </cell>
        </row>
        <row r="10984">
          <cell r="A10984">
            <v>42881.299317129633</v>
          </cell>
          <cell r="B10984">
            <v>7.97</v>
          </cell>
          <cell r="C10984">
            <v>8.16</v>
          </cell>
        </row>
        <row r="10985">
          <cell r="A10985">
            <v>42881.299664351849</v>
          </cell>
          <cell r="B10985">
            <v>7.98</v>
          </cell>
          <cell r="C10985">
            <v>8.17</v>
          </cell>
        </row>
        <row r="10986">
          <cell r="A10986">
            <v>42881.300011574072</v>
          </cell>
          <cell r="B10986">
            <v>7.98</v>
          </cell>
          <cell r="C10986">
            <v>8.16</v>
          </cell>
        </row>
        <row r="10987">
          <cell r="A10987">
            <v>42881.300358796296</v>
          </cell>
          <cell r="B10987">
            <v>7.97</v>
          </cell>
          <cell r="C10987">
            <v>8.16</v>
          </cell>
        </row>
        <row r="10988">
          <cell r="A10988">
            <v>42881.300706018519</v>
          </cell>
          <cell r="B10988">
            <v>7.99</v>
          </cell>
          <cell r="C10988">
            <v>8.17</v>
          </cell>
        </row>
        <row r="10989">
          <cell r="A10989">
            <v>42881.301053240742</v>
          </cell>
          <cell r="B10989">
            <v>7.98</v>
          </cell>
          <cell r="C10989">
            <v>8.18</v>
          </cell>
        </row>
        <row r="10990">
          <cell r="A10990">
            <v>42881.301400462966</v>
          </cell>
          <cell r="B10990">
            <v>7.98</v>
          </cell>
          <cell r="C10990">
            <v>8.18</v>
          </cell>
        </row>
        <row r="10991">
          <cell r="A10991">
            <v>42881.301747685182</v>
          </cell>
          <cell r="B10991">
            <v>7.99</v>
          </cell>
          <cell r="C10991">
            <v>8.18</v>
          </cell>
        </row>
        <row r="10992">
          <cell r="A10992">
            <v>42881.302094907405</v>
          </cell>
          <cell r="B10992">
            <v>7.99</v>
          </cell>
          <cell r="C10992">
            <v>8.18</v>
          </cell>
        </row>
        <row r="10993">
          <cell r="A10993">
            <v>42881.302442129629</v>
          </cell>
          <cell r="B10993">
            <v>7.98</v>
          </cell>
          <cell r="C10993">
            <v>8.18</v>
          </cell>
        </row>
        <row r="10994">
          <cell r="A10994">
            <v>42881.302789351852</v>
          </cell>
          <cell r="B10994">
            <v>7.99</v>
          </cell>
          <cell r="C10994">
            <v>8.18</v>
          </cell>
        </row>
        <row r="10995">
          <cell r="A10995">
            <v>42881.303136574075</v>
          </cell>
          <cell r="B10995">
            <v>7.99</v>
          </cell>
          <cell r="C10995">
            <v>8.18</v>
          </cell>
        </row>
        <row r="10996">
          <cell r="A10996">
            <v>42881.303483796299</v>
          </cell>
          <cell r="B10996">
            <v>7.99</v>
          </cell>
          <cell r="C10996">
            <v>8.18</v>
          </cell>
        </row>
        <row r="10997">
          <cell r="A10997">
            <v>42881.303831018522</v>
          </cell>
          <cell r="B10997">
            <v>7.99</v>
          </cell>
          <cell r="C10997">
            <v>8.18</v>
          </cell>
        </row>
        <row r="10998">
          <cell r="A10998">
            <v>42881.304178240738</v>
          </cell>
          <cell r="B10998">
            <v>7.99</v>
          </cell>
          <cell r="C10998">
            <v>8.19</v>
          </cell>
        </row>
        <row r="10999">
          <cell r="A10999">
            <v>42881.304525462961</v>
          </cell>
          <cell r="B10999">
            <v>7.99</v>
          </cell>
          <cell r="C10999">
            <v>8.19</v>
          </cell>
        </row>
        <row r="11000">
          <cell r="A11000">
            <v>42881.304872685185</v>
          </cell>
          <cell r="B11000">
            <v>8</v>
          </cell>
          <cell r="C11000">
            <v>8.19</v>
          </cell>
        </row>
        <row r="11001">
          <cell r="A11001">
            <v>42881.305219907408</v>
          </cell>
          <cell r="B11001">
            <v>7.99</v>
          </cell>
          <cell r="C11001">
            <v>8.19</v>
          </cell>
        </row>
        <row r="11002">
          <cell r="A11002">
            <v>42881.305567129632</v>
          </cell>
          <cell r="B11002">
            <v>7.99</v>
          </cell>
          <cell r="C11002">
            <v>8.1999999999999993</v>
          </cell>
        </row>
        <row r="11003">
          <cell r="A11003">
            <v>42881.305914351855</v>
          </cell>
          <cell r="B11003">
            <v>8</v>
          </cell>
          <cell r="C11003">
            <v>8.1999999999999993</v>
          </cell>
        </row>
        <row r="11004">
          <cell r="A11004">
            <v>42881.306261574071</v>
          </cell>
          <cell r="B11004">
            <v>8</v>
          </cell>
          <cell r="C11004">
            <v>8.1999999999999993</v>
          </cell>
        </row>
        <row r="11005">
          <cell r="A11005">
            <v>42881.306608796294</v>
          </cell>
          <cell r="B11005">
            <v>8</v>
          </cell>
          <cell r="C11005">
            <v>8.2100000000000009</v>
          </cell>
        </row>
        <row r="11006">
          <cell r="A11006">
            <v>42881.306956018518</v>
          </cell>
          <cell r="B11006">
            <v>8</v>
          </cell>
          <cell r="C11006">
            <v>8.2100000000000009</v>
          </cell>
        </row>
        <row r="11007">
          <cell r="A11007">
            <v>42881.307303240741</v>
          </cell>
          <cell r="B11007">
            <v>8</v>
          </cell>
          <cell r="C11007">
            <v>8.2100000000000009</v>
          </cell>
        </row>
        <row r="11008">
          <cell r="A11008">
            <v>42881.307650462964</v>
          </cell>
          <cell r="B11008">
            <v>8</v>
          </cell>
          <cell r="C11008">
            <v>8.2100000000000009</v>
          </cell>
        </row>
        <row r="11009">
          <cell r="A11009">
            <v>42881.307997685188</v>
          </cell>
          <cell r="B11009">
            <v>8</v>
          </cell>
          <cell r="C11009">
            <v>8.2100000000000009</v>
          </cell>
        </row>
        <row r="11010">
          <cell r="A11010">
            <v>42881.308344907404</v>
          </cell>
          <cell r="B11010">
            <v>8</v>
          </cell>
          <cell r="C11010">
            <v>8.2100000000000009</v>
          </cell>
        </row>
        <row r="11011">
          <cell r="A11011">
            <v>42881.308692129627</v>
          </cell>
          <cell r="B11011">
            <v>8.01</v>
          </cell>
          <cell r="C11011">
            <v>8.2200000000000006</v>
          </cell>
        </row>
        <row r="11012">
          <cell r="A11012">
            <v>42881.309039351851</v>
          </cell>
          <cell r="B11012">
            <v>8.01</v>
          </cell>
          <cell r="C11012">
            <v>8.2200000000000006</v>
          </cell>
        </row>
        <row r="11013">
          <cell r="A11013">
            <v>42881.309386574074</v>
          </cell>
          <cell r="B11013">
            <v>8.01</v>
          </cell>
          <cell r="C11013">
            <v>8.2200000000000006</v>
          </cell>
        </row>
        <row r="11014">
          <cell r="A11014">
            <v>42881.309733796297</v>
          </cell>
          <cell r="B11014">
            <v>8.02</v>
          </cell>
          <cell r="C11014">
            <v>8.2200000000000006</v>
          </cell>
        </row>
        <row r="11015">
          <cell r="A11015">
            <v>42881.31009259259</v>
          </cell>
          <cell r="B11015">
            <v>8.01</v>
          </cell>
          <cell r="C11015">
            <v>8.2200000000000006</v>
          </cell>
        </row>
        <row r="11016">
          <cell r="A11016">
            <v>42881.310439814813</v>
          </cell>
          <cell r="B11016">
            <v>8.02</v>
          </cell>
          <cell r="C11016">
            <v>8.23</v>
          </cell>
        </row>
        <row r="11017">
          <cell r="A11017">
            <v>42881.310787037037</v>
          </cell>
          <cell r="B11017">
            <v>8.02</v>
          </cell>
          <cell r="C11017">
            <v>8.23</v>
          </cell>
        </row>
        <row r="11018">
          <cell r="A11018">
            <v>42881.31113425926</v>
          </cell>
          <cell r="B11018">
            <v>8.02</v>
          </cell>
          <cell r="C11018">
            <v>8.24</v>
          </cell>
        </row>
        <row r="11019">
          <cell r="A11019">
            <v>42881.311481481483</v>
          </cell>
          <cell r="B11019">
            <v>8.02</v>
          </cell>
          <cell r="C11019">
            <v>8.24</v>
          </cell>
        </row>
        <row r="11020">
          <cell r="A11020">
            <v>42881.311828703707</v>
          </cell>
          <cell r="B11020">
            <v>8.02</v>
          </cell>
          <cell r="C11020">
            <v>8.25</v>
          </cell>
        </row>
        <row r="11021">
          <cell r="A11021">
            <v>42881.312175925923</v>
          </cell>
          <cell r="B11021">
            <v>8.02</v>
          </cell>
          <cell r="C11021">
            <v>8.24</v>
          </cell>
        </row>
        <row r="11022">
          <cell r="A11022">
            <v>42881.312523148146</v>
          </cell>
          <cell r="B11022">
            <v>8.02</v>
          </cell>
          <cell r="C11022">
            <v>8.24</v>
          </cell>
        </row>
        <row r="11023">
          <cell r="A11023">
            <v>42881.31287037037</v>
          </cell>
          <cell r="B11023">
            <v>8.0299999999999994</v>
          </cell>
          <cell r="C11023">
            <v>8.25</v>
          </cell>
        </row>
        <row r="11024">
          <cell r="A11024">
            <v>42881.313217592593</v>
          </cell>
          <cell r="B11024">
            <v>8.0299999999999994</v>
          </cell>
          <cell r="C11024">
            <v>8.25</v>
          </cell>
        </row>
        <row r="11025">
          <cell r="A11025">
            <v>42881.313564814816</v>
          </cell>
          <cell r="B11025">
            <v>8.02</v>
          </cell>
          <cell r="C11025">
            <v>8.25</v>
          </cell>
        </row>
        <row r="11026">
          <cell r="A11026">
            <v>42881.31391203704</v>
          </cell>
          <cell r="B11026">
            <v>8.0299999999999994</v>
          </cell>
          <cell r="C11026">
            <v>8.25</v>
          </cell>
        </row>
        <row r="11027">
          <cell r="A11027">
            <v>42881.314259259256</v>
          </cell>
          <cell r="B11027">
            <v>8.0299999999999994</v>
          </cell>
          <cell r="C11027">
            <v>8.25</v>
          </cell>
        </row>
        <row r="11028">
          <cell r="A11028">
            <v>42881.314606481479</v>
          </cell>
          <cell r="B11028">
            <v>8.0299999999999994</v>
          </cell>
          <cell r="C11028">
            <v>8.26</v>
          </cell>
        </row>
        <row r="11029">
          <cell r="A11029">
            <v>42881.314953703702</v>
          </cell>
          <cell r="B11029">
            <v>8.0299999999999994</v>
          </cell>
          <cell r="C11029">
            <v>8.25</v>
          </cell>
        </row>
        <row r="11030">
          <cell r="A11030">
            <v>42881.315300925926</v>
          </cell>
          <cell r="B11030">
            <v>8.0299999999999994</v>
          </cell>
          <cell r="C11030">
            <v>8.26</v>
          </cell>
        </row>
        <row r="11031">
          <cell r="A11031">
            <v>42881.315648148149</v>
          </cell>
          <cell r="B11031">
            <v>8.0299999999999994</v>
          </cell>
          <cell r="C11031">
            <v>8.26</v>
          </cell>
        </row>
        <row r="11032">
          <cell r="A11032">
            <v>42881.315995370373</v>
          </cell>
          <cell r="B11032">
            <v>8.0399999999999991</v>
          </cell>
          <cell r="C11032">
            <v>8.27</v>
          </cell>
        </row>
        <row r="11033">
          <cell r="A11033">
            <v>42881.316342592596</v>
          </cell>
          <cell r="B11033">
            <v>8.0399999999999991</v>
          </cell>
          <cell r="C11033">
            <v>8.27</v>
          </cell>
        </row>
        <row r="11034">
          <cell r="A11034">
            <v>42881.316689814812</v>
          </cell>
          <cell r="B11034">
            <v>8.0399999999999991</v>
          </cell>
          <cell r="C11034">
            <v>8.27</v>
          </cell>
        </row>
        <row r="11035">
          <cell r="A11035">
            <v>42881.317037037035</v>
          </cell>
          <cell r="B11035">
            <v>8.0399999999999991</v>
          </cell>
          <cell r="C11035">
            <v>8.27</v>
          </cell>
        </row>
        <row r="11036">
          <cell r="A11036">
            <v>42881.317384259259</v>
          </cell>
          <cell r="B11036">
            <v>8.0500000000000007</v>
          </cell>
          <cell r="C11036">
            <v>8.2799999999999994</v>
          </cell>
        </row>
        <row r="11037">
          <cell r="A11037">
            <v>42881.317731481482</v>
          </cell>
          <cell r="B11037">
            <v>8.0500000000000007</v>
          </cell>
          <cell r="C11037">
            <v>8.2799999999999994</v>
          </cell>
        </row>
        <row r="11038">
          <cell r="A11038">
            <v>42881.318078703705</v>
          </cell>
          <cell r="B11038">
            <v>8.0500000000000007</v>
          </cell>
          <cell r="C11038">
            <v>8.2799999999999994</v>
          </cell>
        </row>
        <row r="11039">
          <cell r="A11039">
            <v>42881.318425925929</v>
          </cell>
          <cell r="B11039">
            <v>8.0500000000000007</v>
          </cell>
          <cell r="C11039">
            <v>8.2799999999999994</v>
          </cell>
        </row>
        <row r="11040">
          <cell r="A11040">
            <v>42881.318773148145</v>
          </cell>
          <cell r="B11040">
            <v>8.0500000000000007</v>
          </cell>
          <cell r="C11040">
            <v>8.2799999999999994</v>
          </cell>
        </row>
        <row r="11041">
          <cell r="A11041">
            <v>42881.319120370368</v>
          </cell>
          <cell r="B11041">
            <v>8.06</v>
          </cell>
          <cell r="C11041">
            <v>8.2799999999999994</v>
          </cell>
        </row>
        <row r="11042">
          <cell r="A11042">
            <v>42881.319467592592</v>
          </cell>
          <cell r="B11042">
            <v>8.06</v>
          </cell>
          <cell r="C11042">
            <v>8.2799999999999994</v>
          </cell>
        </row>
        <row r="11043">
          <cell r="A11043">
            <v>42881.319814814815</v>
          </cell>
          <cell r="B11043">
            <v>8.06</v>
          </cell>
          <cell r="C11043">
            <v>8.2799999999999994</v>
          </cell>
        </row>
        <row r="11044">
          <cell r="A11044">
            <v>42881.320162037038</v>
          </cell>
          <cell r="B11044">
            <v>8.06</v>
          </cell>
          <cell r="C11044">
            <v>8.2899999999999991</v>
          </cell>
        </row>
        <row r="11045">
          <cell r="A11045">
            <v>42881.320509259262</v>
          </cell>
          <cell r="B11045">
            <v>8.06</v>
          </cell>
          <cell r="C11045">
            <v>8.2899999999999991</v>
          </cell>
        </row>
        <row r="11046">
          <cell r="A11046">
            <v>42881.320856481485</v>
          </cell>
          <cell r="B11046">
            <v>8.06</v>
          </cell>
          <cell r="C11046">
            <v>8.3000000000000007</v>
          </cell>
        </row>
        <row r="11047">
          <cell r="A11047">
            <v>42881.321203703701</v>
          </cell>
          <cell r="B11047">
            <v>8.06</v>
          </cell>
          <cell r="C11047">
            <v>8.3000000000000007</v>
          </cell>
        </row>
        <row r="11048">
          <cell r="A11048">
            <v>42881.321550925924</v>
          </cell>
          <cell r="B11048">
            <v>8.06</v>
          </cell>
          <cell r="C11048">
            <v>8.31</v>
          </cell>
        </row>
        <row r="11049">
          <cell r="A11049">
            <v>42881.321898148148</v>
          </cell>
          <cell r="B11049">
            <v>8.06</v>
          </cell>
          <cell r="C11049">
            <v>8.31</v>
          </cell>
        </row>
        <row r="11050">
          <cell r="A11050">
            <v>42881.322245370371</v>
          </cell>
          <cell r="B11050">
            <v>8.06</v>
          </cell>
          <cell r="C11050">
            <v>8.31</v>
          </cell>
        </row>
        <row r="11051">
          <cell r="A11051">
            <v>42881.322592592594</v>
          </cell>
          <cell r="B11051">
            <v>8.07</v>
          </cell>
          <cell r="C11051">
            <v>8.31</v>
          </cell>
        </row>
        <row r="11052">
          <cell r="A11052">
            <v>42881.322939814818</v>
          </cell>
          <cell r="B11052">
            <v>8.07</v>
          </cell>
          <cell r="C11052">
            <v>8.31</v>
          </cell>
        </row>
        <row r="11053">
          <cell r="A11053">
            <v>42881.323287037034</v>
          </cell>
          <cell r="B11053">
            <v>8.07</v>
          </cell>
          <cell r="C11053">
            <v>8.31</v>
          </cell>
        </row>
        <row r="11054">
          <cell r="A11054">
            <v>42881.323634259257</v>
          </cell>
          <cell r="B11054">
            <v>8.07</v>
          </cell>
          <cell r="C11054">
            <v>8.31</v>
          </cell>
        </row>
        <row r="11055">
          <cell r="A11055">
            <v>42881.323981481481</v>
          </cell>
          <cell r="B11055">
            <v>8.07</v>
          </cell>
          <cell r="C11055">
            <v>8.31</v>
          </cell>
        </row>
        <row r="11056">
          <cell r="A11056">
            <v>42881.324328703704</v>
          </cell>
          <cell r="B11056">
            <v>8.07</v>
          </cell>
          <cell r="C11056">
            <v>8.32</v>
          </cell>
        </row>
        <row r="11057">
          <cell r="A11057">
            <v>42881.324675925927</v>
          </cell>
          <cell r="B11057">
            <v>8.08</v>
          </cell>
          <cell r="C11057">
            <v>8.32</v>
          </cell>
        </row>
        <row r="11058">
          <cell r="A11058">
            <v>42881.325023148151</v>
          </cell>
          <cell r="B11058">
            <v>8.07</v>
          </cell>
          <cell r="C11058">
            <v>8.32</v>
          </cell>
        </row>
        <row r="11059">
          <cell r="A11059">
            <v>42881.325370370374</v>
          </cell>
          <cell r="B11059">
            <v>8.09</v>
          </cell>
          <cell r="C11059">
            <v>8.33</v>
          </cell>
        </row>
        <row r="11060">
          <cell r="A11060">
            <v>42881.32571759259</v>
          </cell>
          <cell r="B11060">
            <v>8.08</v>
          </cell>
          <cell r="C11060">
            <v>8.33</v>
          </cell>
        </row>
        <row r="11061">
          <cell r="A11061">
            <v>42881.326064814813</v>
          </cell>
          <cell r="B11061">
            <v>8.08</v>
          </cell>
          <cell r="C11061">
            <v>8.34</v>
          </cell>
        </row>
        <row r="11062">
          <cell r="A11062">
            <v>42881.326412037037</v>
          </cell>
          <cell r="B11062">
            <v>8.09</v>
          </cell>
          <cell r="C11062">
            <v>8.34</v>
          </cell>
        </row>
        <row r="11063">
          <cell r="A11063">
            <v>42881.32675925926</v>
          </cell>
          <cell r="B11063">
            <v>8.09</v>
          </cell>
          <cell r="C11063">
            <v>8.33</v>
          </cell>
        </row>
        <row r="11064">
          <cell r="A11064">
            <v>42881.327106481483</v>
          </cell>
          <cell r="B11064">
            <v>8.09</v>
          </cell>
          <cell r="C11064">
            <v>8.34</v>
          </cell>
        </row>
        <row r="11065">
          <cell r="A11065">
            <v>42881.327453703707</v>
          </cell>
          <cell r="B11065">
            <v>8.09</v>
          </cell>
          <cell r="C11065">
            <v>8.34</v>
          </cell>
        </row>
        <row r="11066">
          <cell r="A11066">
            <v>42881.327800925923</v>
          </cell>
          <cell r="B11066">
            <v>8.09</v>
          </cell>
          <cell r="C11066">
            <v>8.34</v>
          </cell>
        </row>
        <row r="11067">
          <cell r="A11067">
            <v>42881.328148148146</v>
          </cell>
          <cell r="B11067">
            <v>8.09</v>
          </cell>
          <cell r="C11067">
            <v>8.34</v>
          </cell>
        </row>
        <row r="11068">
          <cell r="A11068">
            <v>42881.32849537037</v>
          </cell>
          <cell r="B11068">
            <v>8.1</v>
          </cell>
          <cell r="C11068">
            <v>8.35</v>
          </cell>
        </row>
        <row r="11069">
          <cell r="A11069">
            <v>42881.328842592593</v>
          </cell>
          <cell r="B11069">
            <v>8.1</v>
          </cell>
          <cell r="C11069">
            <v>8.35</v>
          </cell>
        </row>
        <row r="11070">
          <cell r="A11070">
            <v>42881.329189814816</v>
          </cell>
          <cell r="B11070">
            <v>8.1</v>
          </cell>
          <cell r="C11070">
            <v>8.35</v>
          </cell>
        </row>
        <row r="11071">
          <cell r="A11071">
            <v>42881.32953703704</v>
          </cell>
          <cell r="B11071">
            <v>8.1</v>
          </cell>
          <cell r="C11071">
            <v>8.35</v>
          </cell>
        </row>
        <row r="11072">
          <cell r="A11072">
            <v>42881.329884259256</v>
          </cell>
          <cell r="B11072">
            <v>8.1</v>
          </cell>
          <cell r="C11072">
            <v>8.36</v>
          </cell>
        </row>
        <row r="11073">
          <cell r="A11073">
            <v>42881.330231481479</v>
          </cell>
          <cell r="B11073">
            <v>8.1</v>
          </cell>
          <cell r="C11073">
            <v>8.36</v>
          </cell>
        </row>
        <row r="11074">
          <cell r="A11074">
            <v>42881.330578703702</v>
          </cell>
          <cell r="B11074">
            <v>8.1</v>
          </cell>
          <cell r="C11074">
            <v>8.3699999999999992</v>
          </cell>
        </row>
        <row r="11075">
          <cell r="A11075">
            <v>42881.330925925926</v>
          </cell>
          <cell r="B11075">
            <v>8.11</v>
          </cell>
          <cell r="C11075">
            <v>8.3699999999999992</v>
          </cell>
        </row>
        <row r="11076">
          <cell r="A11076">
            <v>42881.331273148149</v>
          </cell>
          <cell r="B11076">
            <v>8.11</v>
          </cell>
          <cell r="C11076">
            <v>8.3699999999999992</v>
          </cell>
        </row>
        <row r="11077">
          <cell r="A11077">
            <v>42881.331620370373</v>
          </cell>
          <cell r="B11077">
            <v>8.11</v>
          </cell>
          <cell r="C11077">
            <v>8.3699999999999992</v>
          </cell>
        </row>
        <row r="11078">
          <cell r="A11078">
            <v>42881.331967592596</v>
          </cell>
          <cell r="B11078">
            <v>8.1199999999999992</v>
          </cell>
          <cell r="C11078">
            <v>8.3800000000000008</v>
          </cell>
        </row>
        <row r="11079">
          <cell r="A11079">
            <v>42881.332314814812</v>
          </cell>
          <cell r="B11079">
            <v>8.11</v>
          </cell>
          <cell r="C11079">
            <v>8.3800000000000008</v>
          </cell>
        </row>
        <row r="11080">
          <cell r="A11080">
            <v>42881.332662037035</v>
          </cell>
          <cell r="B11080">
            <v>8.1199999999999992</v>
          </cell>
          <cell r="C11080">
            <v>8.3800000000000008</v>
          </cell>
        </row>
        <row r="11081">
          <cell r="A11081">
            <v>42881.333009259259</v>
          </cell>
          <cell r="B11081">
            <v>8.1199999999999992</v>
          </cell>
          <cell r="C11081">
            <v>8.3800000000000008</v>
          </cell>
        </row>
        <row r="11082">
          <cell r="A11082">
            <v>42881.333356481482</v>
          </cell>
          <cell r="B11082">
            <v>8.1199999999999992</v>
          </cell>
          <cell r="C11082">
            <v>8.3800000000000008</v>
          </cell>
        </row>
        <row r="11083">
          <cell r="A11083">
            <v>42881.333715277775</v>
          </cell>
          <cell r="B11083">
            <v>8.1199999999999992</v>
          </cell>
          <cell r="C11083">
            <v>8.3800000000000008</v>
          </cell>
        </row>
        <row r="11084">
          <cell r="A11084">
            <v>42881.334062499998</v>
          </cell>
          <cell r="B11084">
            <v>8.1199999999999992</v>
          </cell>
          <cell r="C11084">
            <v>8.3800000000000008</v>
          </cell>
        </row>
        <row r="11085">
          <cell r="A11085">
            <v>42881.334409722222</v>
          </cell>
          <cell r="B11085">
            <v>8.1300000000000008</v>
          </cell>
          <cell r="C11085">
            <v>8.39</v>
          </cell>
        </row>
        <row r="11086">
          <cell r="A11086">
            <v>42881.334756944445</v>
          </cell>
          <cell r="B11086">
            <v>8.1300000000000008</v>
          </cell>
          <cell r="C11086">
            <v>8.39</v>
          </cell>
        </row>
        <row r="11087">
          <cell r="A11087">
            <v>42881.335104166668</v>
          </cell>
          <cell r="B11087">
            <v>8.1199999999999992</v>
          </cell>
          <cell r="C11087">
            <v>8.4</v>
          </cell>
        </row>
        <row r="11088">
          <cell r="A11088">
            <v>42881.335451388892</v>
          </cell>
          <cell r="B11088">
            <v>8.1300000000000008</v>
          </cell>
          <cell r="C11088">
            <v>8.4</v>
          </cell>
        </row>
        <row r="11089">
          <cell r="A11089">
            <v>42881.335798611108</v>
          </cell>
          <cell r="B11089">
            <v>8.1300000000000008</v>
          </cell>
          <cell r="C11089">
            <v>8.41</v>
          </cell>
        </row>
        <row r="11090">
          <cell r="A11090">
            <v>42881.336145833331</v>
          </cell>
          <cell r="B11090">
            <v>8.1300000000000008</v>
          </cell>
          <cell r="C11090">
            <v>8.4</v>
          </cell>
        </row>
        <row r="11091">
          <cell r="A11091">
            <v>42881.336493055554</v>
          </cell>
          <cell r="B11091">
            <v>8.1300000000000008</v>
          </cell>
          <cell r="C11091">
            <v>8.4</v>
          </cell>
        </row>
        <row r="11092">
          <cell r="A11092">
            <v>42881.336840277778</v>
          </cell>
          <cell r="B11092">
            <v>8.1300000000000008</v>
          </cell>
          <cell r="C11092">
            <v>8.41</v>
          </cell>
        </row>
        <row r="11093">
          <cell r="A11093">
            <v>42881.337187500001</v>
          </cell>
          <cell r="B11093">
            <v>8.14</v>
          </cell>
          <cell r="C11093">
            <v>8.41</v>
          </cell>
        </row>
        <row r="11094">
          <cell r="A11094">
            <v>42881.337534722225</v>
          </cell>
          <cell r="B11094">
            <v>8.1300000000000008</v>
          </cell>
          <cell r="C11094">
            <v>8.41</v>
          </cell>
        </row>
        <row r="11095">
          <cell r="A11095">
            <v>42881.337881944448</v>
          </cell>
          <cell r="B11095">
            <v>8.15</v>
          </cell>
          <cell r="C11095">
            <v>8.41</v>
          </cell>
        </row>
        <row r="11096">
          <cell r="A11096">
            <v>42881.338229166664</v>
          </cell>
          <cell r="B11096">
            <v>8.14</v>
          </cell>
          <cell r="C11096">
            <v>8.41</v>
          </cell>
        </row>
        <row r="11097">
          <cell r="A11097">
            <v>42881.338576388887</v>
          </cell>
          <cell r="B11097">
            <v>8.15</v>
          </cell>
          <cell r="C11097">
            <v>8.41</v>
          </cell>
        </row>
        <row r="11098">
          <cell r="A11098">
            <v>42881.338923611111</v>
          </cell>
          <cell r="B11098">
            <v>8.15</v>
          </cell>
          <cell r="C11098">
            <v>8.42</v>
          </cell>
        </row>
        <row r="11099">
          <cell r="A11099">
            <v>42881.339270833334</v>
          </cell>
          <cell r="B11099">
            <v>8.15</v>
          </cell>
          <cell r="C11099">
            <v>8.41</v>
          </cell>
        </row>
        <row r="11100">
          <cell r="A11100">
            <v>42881.339618055557</v>
          </cell>
          <cell r="B11100">
            <v>8.16</v>
          </cell>
          <cell r="C11100">
            <v>8.41</v>
          </cell>
        </row>
        <row r="11101">
          <cell r="A11101">
            <v>42881.339965277781</v>
          </cell>
          <cell r="B11101">
            <v>8.16</v>
          </cell>
          <cell r="C11101">
            <v>8.42</v>
          </cell>
        </row>
        <row r="11102">
          <cell r="A11102">
            <v>42881.340312499997</v>
          </cell>
          <cell r="B11102">
            <v>8.16</v>
          </cell>
          <cell r="C11102">
            <v>8.41</v>
          </cell>
        </row>
        <row r="11103">
          <cell r="A11103">
            <v>42881.34065972222</v>
          </cell>
          <cell r="B11103">
            <v>8.16</v>
          </cell>
          <cell r="C11103">
            <v>8.42</v>
          </cell>
        </row>
        <row r="11104">
          <cell r="A11104">
            <v>42881.341006944444</v>
          </cell>
          <cell r="B11104">
            <v>8.16</v>
          </cell>
          <cell r="C11104">
            <v>8.42</v>
          </cell>
        </row>
        <row r="11105">
          <cell r="A11105">
            <v>42881.341354166667</v>
          </cell>
          <cell r="B11105">
            <v>8.16</v>
          </cell>
          <cell r="C11105">
            <v>8.42</v>
          </cell>
        </row>
        <row r="11106">
          <cell r="A11106">
            <v>42881.34170138889</v>
          </cell>
          <cell r="B11106">
            <v>8.16</v>
          </cell>
          <cell r="C11106">
            <v>8.42</v>
          </cell>
        </row>
        <row r="11107">
          <cell r="A11107">
            <v>42881.342048611114</v>
          </cell>
          <cell r="B11107">
            <v>8.17</v>
          </cell>
          <cell r="C11107">
            <v>8.42</v>
          </cell>
        </row>
        <row r="11108">
          <cell r="A11108">
            <v>42881.342395833337</v>
          </cell>
          <cell r="B11108">
            <v>8.17</v>
          </cell>
          <cell r="C11108">
            <v>8.41</v>
          </cell>
        </row>
        <row r="11109">
          <cell r="A11109">
            <v>42881.342743055553</v>
          </cell>
          <cell r="B11109">
            <v>8.17</v>
          </cell>
          <cell r="C11109">
            <v>8.42</v>
          </cell>
        </row>
        <row r="11110">
          <cell r="A11110">
            <v>42881.343090277776</v>
          </cell>
          <cell r="B11110">
            <v>8.17</v>
          </cell>
          <cell r="C11110">
            <v>8.41</v>
          </cell>
        </row>
        <row r="11111">
          <cell r="A11111">
            <v>42881.3434375</v>
          </cell>
          <cell r="B11111">
            <v>8.17</v>
          </cell>
          <cell r="C11111">
            <v>8.41</v>
          </cell>
        </row>
        <row r="11112">
          <cell r="A11112">
            <v>42881.343784722223</v>
          </cell>
          <cell r="B11112">
            <v>8.17</v>
          </cell>
          <cell r="C11112">
            <v>8.41</v>
          </cell>
        </row>
        <row r="11113">
          <cell r="A11113">
            <v>42881.344131944446</v>
          </cell>
          <cell r="B11113">
            <v>8.17</v>
          </cell>
          <cell r="C11113">
            <v>8.42</v>
          </cell>
        </row>
        <row r="11114">
          <cell r="A11114">
            <v>42881.34447916667</v>
          </cell>
          <cell r="B11114">
            <v>8.18</v>
          </cell>
          <cell r="C11114">
            <v>8.41</v>
          </cell>
        </row>
        <row r="11115">
          <cell r="A11115">
            <v>42881.344826388886</v>
          </cell>
          <cell r="B11115">
            <v>8.18</v>
          </cell>
          <cell r="C11115">
            <v>8.41</v>
          </cell>
        </row>
        <row r="11116">
          <cell r="A11116">
            <v>42881.345173611109</v>
          </cell>
          <cell r="B11116">
            <v>8.18</v>
          </cell>
          <cell r="C11116">
            <v>8.41</v>
          </cell>
        </row>
        <row r="11117">
          <cell r="A11117">
            <v>42881.345520833333</v>
          </cell>
          <cell r="B11117">
            <v>8.19</v>
          </cell>
          <cell r="C11117">
            <v>8.41</v>
          </cell>
        </row>
        <row r="11118">
          <cell r="A11118">
            <v>42881.345868055556</v>
          </cell>
          <cell r="B11118">
            <v>8.19</v>
          </cell>
          <cell r="C11118">
            <v>8.41</v>
          </cell>
        </row>
        <row r="11119">
          <cell r="A11119">
            <v>42881.346215277779</v>
          </cell>
          <cell r="B11119">
            <v>8.19</v>
          </cell>
          <cell r="C11119">
            <v>8.41</v>
          </cell>
        </row>
        <row r="11120">
          <cell r="A11120">
            <v>42881.346562500003</v>
          </cell>
          <cell r="B11120">
            <v>8.19</v>
          </cell>
          <cell r="C11120">
            <v>8.4</v>
          </cell>
        </row>
        <row r="11121">
          <cell r="A11121">
            <v>42881.346909722219</v>
          </cell>
          <cell r="B11121">
            <v>8.19</v>
          </cell>
          <cell r="C11121">
            <v>8.4</v>
          </cell>
        </row>
        <row r="11122">
          <cell r="A11122">
            <v>42881.347256944442</v>
          </cell>
          <cell r="B11122">
            <v>8.19</v>
          </cell>
          <cell r="C11122">
            <v>8.41</v>
          </cell>
        </row>
        <row r="11123">
          <cell r="A11123">
            <v>42881.347604166665</v>
          </cell>
          <cell r="B11123">
            <v>8.19</v>
          </cell>
          <cell r="C11123">
            <v>8.4</v>
          </cell>
        </row>
        <row r="11124">
          <cell r="A11124">
            <v>42881.347951388889</v>
          </cell>
          <cell r="B11124">
            <v>8.19</v>
          </cell>
          <cell r="C11124">
            <v>8.39</v>
          </cell>
        </row>
        <row r="11125">
          <cell r="A11125">
            <v>42881.348298611112</v>
          </cell>
          <cell r="B11125">
            <v>8.19</v>
          </cell>
          <cell r="C11125">
            <v>8.39</v>
          </cell>
        </row>
        <row r="11126">
          <cell r="A11126">
            <v>42881.348645833335</v>
          </cell>
          <cell r="B11126">
            <v>8.1999999999999993</v>
          </cell>
          <cell r="C11126">
            <v>8.39</v>
          </cell>
        </row>
        <row r="11127">
          <cell r="A11127">
            <v>42881.348993055559</v>
          </cell>
          <cell r="B11127">
            <v>8.1999999999999993</v>
          </cell>
          <cell r="C11127">
            <v>8.3800000000000008</v>
          </cell>
        </row>
        <row r="11128">
          <cell r="A11128">
            <v>42881.349340277775</v>
          </cell>
          <cell r="B11128">
            <v>8.1999999999999993</v>
          </cell>
          <cell r="C11128">
            <v>8.3800000000000008</v>
          </cell>
        </row>
        <row r="11129">
          <cell r="A11129">
            <v>42881.349687499998</v>
          </cell>
          <cell r="B11129">
            <v>8.1999999999999993</v>
          </cell>
          <cell r="C11129">
            <v>8.3800000000000008</v>
          </cell>
        </row>
        <row r="11130">
          <cell r="A11130">
            <v>42881.350034722222</v>
          </cell>
          <cell r="B11130">
            <v>8.1999999999999993</v>
          </cell>
          <cell r="C11130">
            <v>8.39</v>
          </cell>
        </row>
        <row r="11131">
          <cell r="A11131">
            <v>42881.350381944445</v>
          </cell>
          <cell r="B11131">
            <v>8.1999999999999993</v>
          </cell>
          <cell r="C11131">
            <v>8.3800000000000008</v>
          </cell>
        </row>
        <row r="11132">
          <cell r="A11132">
            <v>42881.350729166668</v>
          </cell>
          <cell r="B11132">
            <v>8.1999999999999993</v>
          </cell>
          <cell r="C11132">
            <v>8.39</v>
          </cell>
        </row>
        <row r="11133">
          <cell r="A11133">
            <v>42881.351076388892</v>
          </cell>
          <cell r="B11133">
            <v>8.2100000000000009</v>
          </cell>
          <cell r="C11133">
            <v>8.39</v>
          </cell>
        </row>
        <row r="11134">
          <cell r="A11134">
            <v>42881.351423611108</v>
          </cell>
          <cell r="B11134">
            <v>8.2100000000000009</v>
          </cell>
          <cell r="C11134">
            <v>8.39</v>
          </cell>
        </row>
        <row r="11135">
          <cell r="A11135">
            <v>42881.351770833331</v>
          </cell>
          <cell r="B11135">
            <v>8.2100000000000009</v>
          </cell>
          <cell r="C11135">
            <v>8.3800000000000008</v>
          </cell>
        </row>
        <row r="11136">
          <cell r="A11136">
            <v>42881.352118055554</v>
          </cell>
          <cell r="B11136">
            <v>8.2100000000000009</v>
          </cell>
          <cell r="C11136">
            <v>8.3800000000000008</v>
          </cell>
        </row>
        <row r="11137">
          <cell r="A11137">
            <v>42881.352465277778</v>
          </cell>
          <cell r="B11137">
            <v>8.2100000000000009</v>
          </cell>
          <cell r="C11137">
            <v>8.3800000000000008</v>
          </cell>
        </row>
        <row r="11138">
          <cell r="A11138">
            <v>42881.352812500001</v>
          </cell>
          <cell r="B11138">
            <v>8.2100000000000009</v>
          </cell>
          <cell r="C11138">
            <v>8.39</v>
          </cell>
        </row>
        <row r="11139">
          <cell r="A11139">
            <v>42881.353159722225</v>
          </cell>
          <cell r="B11139">
            <v>8.2200000000000006</v>
          </cell>
          <cell r="C11139">
            <v>8.3800000000000008</v>
          </cell>
        </row>
        <row r="11140">
          <cell r="A11140">
            <v>42881.353506944448</v>
          </cell>
          <cell r="B11140">
            <v>8.2100000000000009</v>
          </cell>
          <cell r="C11140">
            <v>8.39</v>
          </cell>
        </row>
        <row r="11141">
          <cell r="A11141">
            <v>42881.353854166664</v>
          </cell>
          <cell r="B11141">
            <v>8.2200000000000006</v>
          </cell>
          <cell r="C11141">
            <v>8.39</v>
          </cell>
        </row>
        <row r="11142">
          <cell r="A11142">
            <v>42881.354201388887</v>
          </cell>
          <cell r="B11142">
            <v>8.2200000000000006</v>
          </cell>
          <cell r="C11142">
            <v>8.39</v>
          </cell>
        </row>
        <row r="11143">
          <cell r="A11143">
            <v>42881.354548611111</v>
          </cell>
          <cell r="B11143">
            <v>8.2200000000000006</v>
          </cell>
          <cell r="C11143">
            <v>8.39</v>
          </cell>
        </row>
        <row r="11144">
          <cell r="A11144">
            <v>42881.354895833334</v>
          </cell>
          <cell r="B11144">
            <v>8.2200000000000006</v>
          </cell>
          <cell r="C11144">
            <v>8.39</v>
          </cell>
        </row>
        <row r="11145">
          <cell r="A11145">
            <v>42881.355243055557</v>
          </cell>
          <cell r="B11145">
            <v>8.2200000000000006</v>
          </cell>
          <cell r="C11145">
            <v>8.39</v>
          </cell>
        </row>
        <row r="11146">
          <cell r="A11146">
            <v>42881.355590277781</v>
          </cell>
          <cell r="B11146">
            <v>8.2200000000000006</v>
          </cell>
          <cell r="C11146">
            <v>8.4</v>
          </cell>
        </row>
        <row r="11147">
          <cell r="A11147">
            <v>42881.355937499997</v>
          </cell>
          <cell r="B11147">
            <v>8.2200000000000006</v>
          </cell>
          <cell r="C11147">
            <v>8.39</v>
          </cell>
        </row>
        <row r="11148">
          <cell r="A11148">
            <v>42881.35628472222</v>
          </cell>
          <cell r="B11148">
            <v>8.2200000000000006</v>
          </cell>
          <cell r="C11148">
            <v>8.39</v>
          </cell>
        </row>
        <row r="11149">
          <cell r="A11149">
            <v>42881.356631944444</v>
          </cell>
          <cell r="B11149">
            <v>8.2200000000000006</v>
          </cell>
          <cell r="C11149">
            <v>8.39</v>
          </cell>
        </row>
        <row r="11150">
          <cell r="A11150">
            <v>42881.356979166667</v>
          </cell>
          <cell r="B11150">
            <v>8.23</v>
          </cell>
          <cell r="C11150">
            <v>8.4</v>
          </cell>
        </row>
        <row r="11151">
          <cell r="A11151">
            <v>42881.35733796296</v>
          </cell>
          <cell r="B11151">
            <v>8.2200000000000006</v>
          </cell>
          <cell r="C11151">
            <v>8.4</v>
          </cell>
        </row>
        <row r="11152">
          <cell r="A11152">
            <v>42881.357685185183</v>
          </cell>
          <cell r="B11152">
            <v>8.23</v>
          </cell>
          <cell r="C11152">
            <v>8.4</v>
          </cell>
        </row>
        <row r="11153">
          <cell r="A11153">
            <v>42881.358032407406</v>
          </cell>
          <cell r="B11153">
            <v>8.23</v>
          </cell>
          <cell r="C11153">
            <v>8.41</v>
          </cell>
        </row>
        <row r="11154">
          <cell r="A11154">
            <v>42881.35837962963</v>
          </cell>
          <cell r="B11154">
            <v>8.2200000000000006</v>
          </cell>
          <cell r="C11154">
            <v>8.41</v>
          </cell>
        </row>
        <row r="11155">
          <cell r="A11155">
            <v>42881.358726851853</v>
          </cell>
          <cell r="B11155">
            <v>8.23</v>
          </cell>
          <cell r="C11155">
            <v>8.41</v>
          </cell>
        </row>
        <row r="11156">
          <cell r="A11156">
            <v>42881.359074074076</v>
          </cell>
          <cell r="B11156">
            <v>8.23</v>
          </cell>
          <cell r="C11156">
            <v>8.41</v>
          </cell>
        </row>
        <row r="11157">
          <cell r="A11157">
            <v>42881.3594212963</v>
          </cell>
          <cell r="B11157">
            <v>8.24</v>
          </cell>
          <cell r="C11157">
            <v>8.41</v>
          </cell>
        </row>
        <row r="11158">
          <cell r="A11158">
            <v>42881.359768518516</v>
          </cell>
          <cell r="B11158">
            <v>8.24</v>
          </cell>
          <cell r="C11158">
            <v>8.41</v>
          </cell>
        </row>
        <row r="11159">
          <cell r="A11159">
            <v>42881.360115740739</v>
          </cell>
          <cell r="B11159">
            <v>8.24</v>
          </cell>
          <cell r="C11159">
            <v>8.41</v>
          </cell>
        </row>
        <row r="11160">
          <cell r="A11160">
            <v>42881.360462962963</v>
          </cell>
          <cell r="B11160">
            <v>8.24</v>
          </cell>
          <cell r="C11160">
            <v>8.41</v>
          </cell>
        </row>
        <row r="11161">
          <cell r="A11161">
            <v>42881.360810185186</v>
          </cell>
          <cell r="B11161">
            <v>8.25</v>
          </cell>
          <cell r="C11161">
            <v>8.41</v>
          </cell>
        </row>
        <row r="11162">
          <cell r="A11162">
            <v>42881.361157407409</v>
          </cell>
          <cell r="B11162">
            <v>8.24</v>
          </cell>
          <cell r="C11162">
            <v>8.42</v>
          </cell>
        </row>
        <row r="11163">
          <cell r="A11163">
            <v>42881.361504629633</v>
          </cell>
          <cell r="B11163">
            <v>8.24</v>
          </cell>
          <cell r="C11163">
            <v>8.42</v>
          </cell>
        </row>
        <row r="11164">
          <cell r="A11164">
            <v>42881.361851851849</v>
          </cell>
          <cell r="B11164">
            <v>8.25</v>
          </cell>
          <cell r="C11164">
            <v>8.42</v>
          </cell>
        </row>
        <row r="11165">
          <cell r="A11165">
            <v>42881.362199074072</v>
          </cell>
          <cell r="B11165">
            <v>8.25</v>
          </cell>
          <cell r="C11165">
            <v>8.42</v>
          </cell>
        </row>
        <row r="11166">
          <cell r="A11166">
            <v>42881.362546296295</v>
          </cell>
          <cell r="B11166">
            <v>8.25</v>
          </cell>
          <cell r="C11166">
            <v>8.42</v>
          </cell>
        </row>
        <row r="11167">
          <cell r="A11167">
            <v>42881.362893518519</v>
          </cell>
          <cell r="B11167">
            <v>8.25</v>
          </cell>
          <cell r="C11167">
            <v>8.43</v>
          </cell>
        </row>
        <row r="11168">
          <cell r="A11168">
            <v>42881.363240740742</v>
          </cell>
          <cell r="B11168">
            <v>8.25</v>
          </cell>
          <cell r="C11168">
            <v>8.43</v>
          </cell>
        </row>
        <row r="11169">
          <cell r="A11169">
            <v>42881.363587962966</v>
          </cell>
          <cell r="B11169">
            <v>8.26</v>
          </cell>
          <cell r="C11169">
            <v>8.43</v>
          </cell>
        </row>
        <row r="11170">
          <cell r="A11170">
            <v>42881.363935185182</v>
          </cell>
          <cell r="B11170">
            <v>8.26</v>
          </cell>
          <cell r="C11170">
            <v>8.44</v>
          </cell>
        </row>
        <row r="11171">
          <cell r="A11171">
            <v>42881.364282407405</v>
          </cell>
          <cell r="B11171">
            <v>8.25</v>
          </cell>
          <cell r="C11171">
            <v>8.44</v>
          </cell>
        </row>
        <row r="11172">
          <cell r="A11172">
            <v>42881.364629629628</v>
          </cell>
          <cell r="B11172">
            <v>8.25</v>
          </cell>
          <cell r="C11172">
            <v>8.44</v>
          </cell>
        </row>
        <row r="11173">
          <cell r="A11173">
            <v>42881.364976851852</v>
          </cell>
          <cell r="B11173">
            <v>8.25</v>
          </cell>
          <cell r="C11173">
            <v>8.44</v>
          </cell>
        </row>
        <row r="11174">
          <cell r="A11174">
            <v>42881.365324074075</v>
          </cell>
          <cell r="B11174">
            <v>8.26</v>
          </cell>
          <cell r="C11174">
            <v>8.44</v>
          </cell>
        </row>
        <row r="11175">
          <cell r="A11175">
            <v>42881.365671296298</v>
          </cell>
          <cell r="B11175">
            <v>8.26</v>
          </cell>
          <cell r="C11175">
            <v>8.44</v>
          </cell>
        </row>
        <row r="11176">
          <cell r="A11176">
            <v>42881.366018518522</v>
          </cell>
          <cell r="B11176">
            <v>8.26</v>
          </cell>
          <cell r="C11176">
            <v>8.44</v>
          </cell>
        </row>
        <row r="11177">
          <cell r="A11177">
            <v>42881.366365740738</v>
          </cell>
          <cell r="B11177">
            <v>8.26</v>
          </cell>
          <cell r="C11177">
            <v>8.44</v>
          </cell>
        </row>
        <row r="11178">
          <cell r="A11178">
            <v>42881.366712962961</v>
          </cell>
          <cell r="B11178">
            <v>8.26</v>
          </cell>
          <cell r="C11178">
            <v>8.4499999999999993</v>
          </cell>
        </row>
        <row r="11179">
          <cell r="A11179">
            <v>42881.367060185185</v>
          </cell>
          <cell r="B11179">
            <v>8.26</v>
          </cell>
          <cell r="C11179">
            <v>8.4499999999999993</v>
          </cell>
        </row>
        <row r="11180">
          <cell r="A11180">
            <v>42881.367407407408</v>
          </cell>
          <cell r="B11180">
            <v>8.26</v>
          </cell>
          <cell r="C11180">
            <v>8.4600000000000009</v>
          </cell>
        </row>
        <row r="11181">
          <cell r="A11181">
            <v>42881.367754629631</v>
          </cell>
          <cell r="B11181">
            <v>8.26</v>
          </cell>
          <cell r="C11181">
            <v>8.4499999999999993</v>
          </cell>
        </row>
        <row r="11182">
          <cell r="A11182">
            <v>42881.368101851855</v>
          </cell>
          <cell r="B11182">
            <v>8.26</v>
          </cell>
          <cell r="C11182">
            <v>8.4600000000000009</v>
          </cell>
        </row>
        <row r="11183">
          <cell r="A11183">
            <v>42881.368449074071</v>
          </cell>
          <cell r="B11183">
            <v>8.27</v>
          </cell>
          <cell r="C11183">
            <v>8.4600000000000009</v>
          </cell>
        </row>
        <row r="11184">
          <cell r="A11184">
            <v>42881.368796296294</v>
          </cell>
          <cell r="B11184">
            <v>8.27</v>
          </cell>
          <cell r="C11184">
            <v>8.4700000000000006</v>
          </cell>
        </row>
        <row r="11185">
          <cell r="A11185">
            <v>42881.369143518517</v>
          </cell>
          <cell r="B11185">
            <v>8.27</v>
          </cell>
          <cell r="C11185">
            <v>8.4600000000000009</v>
          </cell>
        </row>
        <row r="11186">
          <cell r="A11186">
            <v>42881.369490740741</v>
          </cell>
          <cell r="B11186">
            <v>8.2799999999999994</v>
          </cell>
          <cell r="C11186">
            <v>8.4700000000000006</v>
          </cell>
        </row>
        <row r="11187">
          <cell r="A11187">
            <v>42881.369837962964</v>
          </cell>
          <cell r="B11187">
            <v>8.27</v>
          </cell>
          <cell r="C11187">
            <v>8.4700000000000006</v>
          </cell>
        </row>
        <row r="11188">
          <cell r="A11188">
            <v>42881.370185185187</v>
          </cell>
          <cell r="B11188">
            <v>8.2799999999999994</v>
          </cell>
          <cell r="C11188">
            <v>8.48</v>
          </cell>
        </row>
        <row r="11189">
          <cell r="A11189">
            <v>42881.370532407411</v>
          </cell>
          <cell r="B11189">
            <v>8.2799999999999994</v>
          </cell>
          <cell r="C11189">
            <v>8.4700000000000006</v>
          </cell>
        </row>
        <row r="11190">
          <cell r="A11190">
            <v>42881.370879629627</v>
          </cell>
          <cell r="B11190">
            <v>8.2799999999999994</v>
          </cell>
          <cell r="C11190">
            <v>8.48</v>
          </cell>
        </row>
        <row r="11191">
          <cell r="A11191">
            <v>42881.37122685185</v>
          </cell>
          <cell r="B11191">
            <v>8.2799999999999994</v>
          </cell>
          <cell r="C11191">
            <v>8.48</v>
          </cell>
        </row>
        <row r="11192">
          <cell r="A11192">
            <v>42881.371574074074</v>
          </cell>
          <cell r="B11192">
            <v>8.2799999999999994</v>
          </cell>
          <cell r="C11192">
            <v>8.4700000000000006</v>
          </cell>
        </row>
        <row r="11193">
          <cell r="A11193">
            <v>42881.371921296297</v>
          </cell>
          <cell r="B11193">
            <v>8.2899999999999991</v>
          </cell>
          <cell r="C11193">
            <v>8.48</v>
          </cell>
        </row>
        <row r="11194">
          <cell r="A11194">
            <v>42881.37226851852</v>
          </cell>
          <cell r="B11194">
            <v>8.2799999999999994</v>
          </cell>
          <cell r="C11194">
            <v>8.48</v>
          </cell>
        </row>
        <row r="11195">
          <cell r="A11195">
            <v>42881.372615740744</v>
          </cell>
          <cell r="B11195">
            <v>8.2899999999999991</v>
          </cell>
          <cell r="C11195">
            <v>8.48</v>
          </cell>
        </row>
        <row r="11196">
          <cell r="A11196">
            <v>42881.37296296296</v>
          </cell>
          <cell r="B11196">
            <v>8.2899999999999991</v>
          </cell>
          <cell r="C11196">
            <v>8.48</v>
          </cell>
        </row>
        <row r="11197">
          <cell r="A11197">
            <v>42881.373310185183</v>
          </cell>
          <cell r="B11197">
            <v>8.2899999999999991</v>
          </cell>
          <cell r="C11197">
            <v>8.49</v>
          </cell>
        </row>
        <row r="11198">
          <cell r="A11198">
            <v>42881.373657407406</v>
          </cell>
          <cell r="B11198">
            <v>8.2899999999999991</v>
          </cell>
          <cell r="C11198">
            <v>8.48</v>
          </cell>
        </row>
        <row r="11199">
          <cell r="A11199">
            <v>42881.37400462963</v>
          </cell>
          <cell r="B11199">
            <v>8.2899999999999991</v>
          </cell>
          <cell r="C11199">
            <v>8.49</v>
          </cell>
        </row>
        <row r="11200">
          <cell r="A11200">
            <v>42881.374351851853</v>
          </cell>
          <cell r="B11200">
            <v>8.2899999999999991</v>
          </cell>
          <cell r="C11200">
            <v>8.5</v>
          </cell>
        </row>
        <row r="11201">
          <cell r="A11201">
            <v>42881.374699074076</v>
          </cell>
          <cell r="B11201">
            <v>8.2899999999999991</v>
          </cell>
          <cell r="C11201">
            <v>8.5</v>
          </cell>
        </row>
        <row r="11202">
          <cell r="A11202">
            <v>42881.3750462963</v>
          </cell>
          <cell r="B11202">
            <v>8.2899999999999991</v>
          </cell>
          <cell r="C11202">
            <v>8.5</v>
          </cell>
        </row>
        <row r="11203">
          <cell r="A11203">
            <v>42881.375393518516</v>
          </cell>
          <cell r="B11203">
            <v>8.2899999999999991</v>
          </cell>
          <cell r="C11203">
            <v>8.5</v>
          </cell>
        </row>
        <row r="11204">
          <cell r="A11204">
            <v>42881.375740740739</v>
          </cell>
          <cell r="B11204">
            <v>8.2899999999999991</v>
          </cell>
          <cell r="C11204">
            <v>8.5</v>
          </cell>
        </row>
        <row r="11205">
          <cell r="A11205">
            <v>42881.376087962963</v>
          </cell>
          <cell r="B11205">
            <v>8.3000000000000007</v>
          </cell>
          <cell r="C11205">
            <v>8.51</v>
          </cell>
        </row>
        <row r="11206">
          <cell r="A11206">
            <v>42881.376435185186</v>
          </cell>
          <cell r="B11206">
            <v>8.3000000000000007</v>
          </cell>
          <cell r="C11206">
            <v>8.51</v>
          </cell>
        </row>
        <row r="11207">
          <cell r="A11207">
            <v>42881.376782407409</v>
          </cell>
          <cell r="B11207">
            <v>8.3000000000000007</v>
          </cell>
          <cell r="C11207">
            <v>8.51</v>
          </cell>
        </row>
        <row r="11208">
          <cell r="A11208">
            <v>42881.377129629633</v>
          </cell>
          <cell r="B11208">
            <v>8.3000000000000007</v>
          </cell>
          <cell r="C11208">
            <v>8.51</v>
          </cell>
        </row>
        <row r="11209">
          <cell r="A11209">
            <v>42881.377476851849</v>
          </cell>
          <cell r="B11209">
            <v>8.31</v>
          </cell>
          <cell r="C11209">
            <v>8.51</v>
          </cell>
        </row>
        <row r="11210">
          <cell r="A11210">
            <v>42881.377824074072</v>
          </cell>
          <cell r="B11210">
            <v>8.3000000000000007</v>
          </cell>
          <cell r="C11210">
            <v>8.51</v>
          </cell>
        </row>
        <row r="11211">
          <cell r="A11211">
            <v>42881.378171296295</v>
          </cell>
          <cell r="B11211">
            <v>8.3000000000000007</v>
          </cell>
          <cell r="C11211">
            <v>8.52</v>
          </cell>
        </row>
        <row r="11212">
          <cell r="A11212">
            <v>42881.378518518519</v>
          </cell>
          <cell r="B11212">
            <v>8.31</v>
          </cell>
          <cell r="C11212">
            <v>8.52</v>
          </cell>
        </row>
        <row r="11213">
          <cell r="A11213">
            <v>42881.378865740742</v>
          </cell>
          <cell r="B11213">
            <v>8.31</v>
          </cell>
          <cell r="C11213">
            <v>8.5399999999999991</v>
          </cell>
        </row>
        <row r="11214">
          <cell r="A11214">
            <v>42881.379212962966</v>
          </cell>
          <cell r="B11214">
            <v>8.31</v>
          </cell>
          <cell r="C11214">
            <v>8.5299999999999994</v>
          </cell>
        </row>
        <row r="11215">
          <cell r="A11215">
            <v>42881.379560185182</v>
          </cell>
          <cell r="B11215">
            <v>8.31</v>
          </cell>
          <cell r="C11215">
            <v>8.5299999999999994</v>
          </cell>
        </row>
        <row r="11216">
          <cell r="A11216">
            <v>42881.379907407405</v>
          </cell>
          <cell r="B11216">
            <v>8.32</v>
          </cell>
          <cell r="C11216">
            <v>8.5299999999999994</v>
          </cell>
        </row>
        <row r="11217">
          <cell r="A11217">
            <v>42881.380254629628</v>
          </cell>
          <cell r="B11217">
            <v>8.32</v>
          </cell>
          <cell r="C11217">
            <v>8.5399999999999991</v>
          </cell>
        </row>
        <row r="11218">
          <cell r="A11218">
            <v>42881.380601851852</v>
          </cell>
          <cell r="B11218">
            <v>8.32</v>
          </cell>
          <cell r="C11218">
            <v>8.5399999999999991</v>
          </cell>
        </row>
        <row r="11219">
          <cell r="A11219">
            <v>42881.380949074075</v>
          </cell>
          <cell r="B11219">
            <v>8.32</v>
          </cell>
          <cell r="C11219">
            <v>8.5399999999999991</v>
          </cell>
        </row>
        <row r="11220">
          <cell r="A11220">
            <v>42881.381296296298</v>
          </cell>
          <cell r="B11220">
            <v>8.32</v>
          </cell>
          <cell r="C11220">
            <v>8.5399999999999991</v>
          </cell>
        </row>
        <row r="11221">
          <cell r="A11221">
            <v>42881.381655092591</v>
          </cell>
          <cell r="B11221">
            <v>8.32</v>
          </cell>
          <cell r="C11221">
            <v>8.5399999999999991</v>
          </cell>
        </row>
        <row r="11222">
          <cell r="A11222">
            <v>42881.382002314815</v>
          </cell>
          <cell r="B11222">
            <v>8.33</v>
          </cell>
          <cell r="C11222">
            <v>8.5399999999999991</v>
          </cell>
        </row>
        <row r="11223">
          <cell r="A11223">
            <v>42881.382349537038</v>
          </cell>
          <cell r="B11223">
            <v>8.32</v>
          </cell>
          <cell r="C11223">
            <v>8.5399999999999991</v>
          </cell>
        </row>
        <row r="11224">
          <cell r="A11224">
            <v>42881.382696759261</v>
          </cell>
          <cell r="B11224">
            <v>8.33</v>
          </cell>
          <cell r="C11224">
            <v>8.5399999999999991</v>
          </cell>
        </row>
        <row r="11225">
          <cell r="A11225">
            <v>42881.383043981485</v>
          </cell>
          <cell r="B11225">
            <v>8.32</v>
          </cell>
          <cell r="C11225">
            <v>8.5500000000000007</v>
          </cell>
        </row>
        <row r="11226">
          <cell r="A11226">
            <v>42881.383391203701</v>
          </cell>
          <cell r="B11226">
            <v>8.32</v>
          </cell>
          <cell r="C11226">
            <v>8.5500000000000007</v>
          </cell>
        </row>
        <row r="11227">
          <cell r="A11227">
            <v>42881.383738425924</v>
          </cell>
          <cell r="B11227">
            <v>8.33</v>
          </cell>
          <cell r="C11227">
            <v>8.5500000000000007</v>
          </cell>
        </row>
        <row r="11228">
          <cell r="A11228">
            <v>42881.384085648147</v>
          </cell>
          <cell r="B11228">
            <v>8.33</v>
          </cell>
          <cell r="C11228">
            <v>8.56</v>
          </cell>
        </row>
        <row r="11229">
          <cell r="A11229">
            <v>42881.384432870371</v>
          </cell>
          <cell r="B11229">
            <v>8.33</v>
          </cell>
          <cell r="C11229">
            <v>8.56</v>
          </cell>
        </row>
        <row r="11230">
          <cell r="A11230">
            <v>42881.384780092594</v>
          </cell>
          <cell r="B11230">
            <v>8.33</v>
          </cell>
          <cell r="C11230">
            <v>8.56</v>
          </cell>
        </row>
        <row r="11231">
          <cell r="A11231">
            <v>42881.385127314818</v>
          </cell>
          <cell r="B11231">
            <v>8.33</v>
          </cell>
          <cell r="C11231">
            <v>8.57</v>
          </cell>
        </row>
        <row r="11232">
          <cell r="A11232">
            <v>42881.385474537034</v>
          </cell>
          <cell r="B11232">
            <v>8.34</v>
          </cell>
          <cell r="C11232">
            <v>8.57</v>
          </cell>
        </row>
        <row r="11233">
          <cell r="A11233">
            <v>42881.385821759257</v>
          </cell>
          <cell r="B11233">
            <v>8.34</v>
          </cell>
          <cell r="C11233">
            <v>8.57</v>
          </cell>
        </row>
        <row r="11234">
          <cell r="A11234">
            <v>42881.38616898148</v>
          </cell>
          <cell r="B11234">
            <v>8.34</v>
          </cell>
          <cell r="C11234">
            <v>8.57</v>
          </cell>
        </row>
        <row r="11235">
          <cell r="A11235">
            <v>42881.386516203704</v>
          </cell>
          <cell r="B11235">
            <v>8.34</v>
          </cell>
          <cell r="C11235">
            <v>8.57</v>
          </cell>
        </row>
        <row r="11236">
          <cell r="A11236">
            <v>42881.386863425927</v>
          </cell>
          <cell r="B11236">
            <v>8.34</v>
          </cell>
          <cell r="C11236">
            <v>8.57</v>
          </cell>
        </row>
        <row r="11237">
          <cell r="A11237">
            <v>42881.38721064815</v>
          </cell>
          <cell r="B11237">
            <v>8.35</v>
          </cell>
          <cell r="C11237">
            <v>8.57</v>
          </cell>
        </row>
        <row r="11238">
          <cell r="A11238">
            <v>42881.387557870374</v>
          </cell>
          <cell r="B11238">
            <v>8.35</v>
          </cell>
          <cell r="C11238">
            <v>8.58</v>
          </cell>
        </row>
        <row r="11239">
          <cell r="A11239">
            <v>42881.38790509259</v>
          </cell>
          <cell r="B11239">
            <v>8.35</v>
          </cell>
          <cell r="C11239">
            <v>8.58</v>
          </cell>
        </row>
        <row r="11240">
          <cell r="A11240">
            <v>42881.388252314813</v>
          </cell>
          <cell r="B11240">
            <v>8.35</v>
          </cell>
          <cell r="C11240">
            <v>8.58</v>
          </cell>
        </row>
        <row r="11241">
          <cell r="A11241">
            <v>42881.388599537036</v>
          </cell>
          <cell r="B11241">
            <v>8.35</v>
          </cell>
          <cell r="C11241">
            <v>8.59</v>
          </cell>
        </row>
        <row r="11242">
          <cell r="A11242">
            <v>42881.38894675926</v>
          </cell>
          <cell r="B11242">
            <v>8.35</v>
          </cell>
          <cell r="C11242">
            <v>8.59</v>
          </cell>
        </row>
        <row r="11243">
          <cell r="A11243">
            <v>42881.389293981483</v>
          </cell>
          <cell r="B11243">
            <v>8.35</v>
          </cell>
          <cell r="C11243">
            <v>8.6</v>
          </cell>
        </row>
        <row r="11244">
          <cell r="A11244">
            <v>42881.389641203707</v>
          </cell>
          <cell r="B11244">
            <v>8.36</v>
          </cell>
          <cell r="C11244">
            <v>8.6</v>
          </cell>
        </row>
        <row r="11245">
          <cell r="A11245">
            <v>42881.389988425923</v>
          </cell>
          <cell r="B11245">
            <v>8.36</v>
          </cell>
          <cell r="C11245">
            <v>8.6</v>
          </cell>
        </row>
        <row r="11246">
          <cell r="A11246">
            <v>42881.390335648146</v>
          </cell>
          <cell r="B11246">
            <v>8.36</v>
          </cell>
          <cell r="C11246">
            <v>8.61</v>
          </cell>
        </row>
        <row r="11247">
          <cell r="A11247">
            <v>42881.390682870369</v>
          </cell>
          <cell r="B11247">
            <v>8.36</v>
          </cell>
          <cell r="C11247">
            <v>8.61</v>
          </cell>
        </row>
        <row r="11248">
          <cell r="A11248">
            <v>42881.391030092593</v>
          </cell>
          <cell r="B11248">
            <v>8.36</v>
          </cell>
          <cell r="C11248">
            <v>8.61</v>
          </cell>
        </row>
        <row r="11249">
          <cell r="A11249">
            <v>42881.391377314816</v>
          </cell>
          <cell r="B11249">
            <v>8.36</v>
          </cell>
          <cell r="C11249">
            <v>8.61</v>
          </cell>
        </row>
        <row r="11250">
          <cell r="A11250">
            <v>42881.391724537039</v>
          </cell>
          <cell r="B11250">
            <v>8.36</v>
          </cell>
          <cell r="C11250">
            <v>8.61</v>
          </cell>
        </row>
        <row r="11251">
          <cell r="A11251">
            <v>42881.392071759263</v>
          </cell>
          <cell r="B11251">
            <v>8.3699999999999992</v>
          </cell>
          <cell r="C11251">
            <v>8.61</v>
          </cell>
        </row>
        <row r="11252">
          <cell r="A11252">
            <v>42881.392418981479</v>
          </cell>
          <cell r="B11252">
            <v>8.3699999999999992</v>
          </cell>
          <cell r="C11252">
            <v>8.61</v>
          </cell>
        </row>
        <row r="11253">
          <cell r="A11253">
            <v>42881.392766203702</v>
          </cell>
          <cell r="B11253">
            <v>8.36</v>
          </cell>
          <cell r="C11253">
            <v>8.6199999999999992</v>
          </cell>
        </row>
        <row r="11254">
          <cell r="A11254">
            <v>42881.393113425926</v>
          </cell>
          <cell r="B11254">
            <v>8.3800000000000008</v>
          </cell>
          <cell r="C11254">
            <v>8.6199999999999992</v>
          </cell>
        </row>
        <row r="11255">
          <cell r="A11255">
            <v>42881.393460648149</v>
          </cell>
          <cell r="B11255">
            <v>8.3699999999999992</v>
          </cell>
          <cell r="C11255">
            <v>8.6300000000000008</v>
          </cell>
        </row>
        <row r="11256">
          <cell r="A11256">
            <v>42881.393807870372</v>
          </cell>
          <cell r="B11256">
            <v>8.3800000000000008</v>
          </cell>
          <cell r="C11256">
            <v>8.6199999999999992</v>
          </cell>
        </row>
        <row r="11257">
          <cell r="A11257">
            <v>42881.394155092596</v>
          </cell>
          <cell r="B11257">
            <v>8.3800000000000008</v>
          </cell>
          <cell r="C11257">
            <v>8.6300000000000008</v>
          </cell>
        </row>
        <row r="11258">
          <cell r="A11258">
            <v>42881.394502314812</v>
          </cell>
          <cell r="B11258">
            <v>8.3800000000000008</v>
          </cell>
          <cell r="C11258">
            <v>8.6300000000000008</v>
          </cell>
        </row>
        <row r="11259">
          <cell r="A11259">
            <v>42881.394849537035</v>
          </cell>
          <cell r="B11259">
            <v>8.3800000000000008</v>
          </cell>
          <cell r="C11259">
            <v>8.6300000000000008</v>
          </cell>
        </row>
        <row r="11260">
          <cell r="A11260">
            <v>42881.395196759258</v>
          </cell>
          <cell r="B11260">
            <v>8.39</v>
          </cell>
          <cell r="C11260">
            <v>8.6300000000000008</v>
          </cell>
        </row>
        <row r="11261">
          <cell r="A11261">
            <v>42881.395543981482</v>
          </cell>
          <cell r="B11261">
            <v>8.39</v>
          </cell>
          <cell r="C11261">
            <v>8.6300000000000008</v>
          </cell>
        </row>
        <row r="11262">
          <cell r="A11262">
            <v>42881.395891203705</v>
          </cell>
          <cell r="B11262">
            <v>8.39</v>
          </cell>
          <cell r="C11262">
            <v>8.6300000000000008</v>
          </cell>
        </row>
        <row r="11263">
          <cell r="A11263">
            <v>42881.396238425928</v>
          </cell>
          <cell r="B11263">
            <v>8.39</v>
          </cell>
          <cell r="C11263">
            <v>8.6199999999999992</v>
          </cell>
        </row>
        <row r="11264">
          <cell r="A11264">
            <v>42881.396585648145</v>
          </cell>
          <cell r="B11264">
            <v>8.39</v>
          </cell>
          <cell r="C11264">
            <v>8.6300000000000008</v>
          </cell>
        </row>
        <row r="11265">
          <cell r="A11265">
            <v>42881.396932870368</v>
          </cell>
          <cell r="B11265">
            <v>8.39</v>
          </cell>
          <cell r="C11265">
            <v>8.64</v>
          </cell>
        </row>
        <row r="11266">
          <cell r="A11266">
            <v>42881.397280092591</v>
          </cell>
          <cell r="B11266">
            <v>8.39</v>
          </cell>
          <cell r="C11266">
            <v>8.6199999999999992</v>
          </cell>
        </row>
        <row r="11267">
          <cell r="A11267">
            <v>42881.397627314815</v>
          </cell>
          <cell r="B11267">
            <v>8.4</v>
          </cell>
          <cell r="C11267">
            <v>8.6300000000000008</v>
          </cell>
        </row>
        <row r="11268">
          <cell r="A11268">
            <v>42881.397974537038</v>
          </cell>
          <cell r="B11268">
            <v>8.39</v>
          </cell>
          <cell r="C11268">
            <v>8.6199999999999992</v>
          </cell>
        </row>
        <row r="11269">
          <cell r="A11269">
            <v>42881.398321759261</v>
          </cell>
          <cell r="B11269">
            <v>8.39</v>
          </cell>
          <cell r="C11269">
            <v>8.6199999999999992</v>
          </cell>
        </row>
        <row r="11270">
          <cell r="A11270">
            <v>42881.398668981485</v>
          </cell>
          <cell r="B11270">
            <v>8.4</v>
          </cell>
          <cell r="C11270">
            <v>8.6199999999999992</v>
          </cell>
        </row>
        <row r="11271">
          <cell r="A11271">
            <v>42881.399016203701</v>
          </cell>
          <cell r="B11271">
            <v>8.4</v>
          </cell>
          <cell r="C11271">
            <v>8.6199999999999992</v>
          </cell>
        </row>
        <row r="11272">
          <cell r="A11272">
            <v>42881.399363425924</v>
          </cell>
          <cell r="B11272">
            <v>8.4</v>
          </cell>
          <cell r="C11272">
            <v>8.61</v>
          </cell>
        </row>
        <row r="11273">
          <cell r="A11273">
            <v>42881.399710648147</v>
          </cell>
          <cell r="B11273">
            <v>8.4</v>
          </cell>
          <cell r="C11273">
            <v>8.61</v>
          </cell>
        </row>
        <row r="11274">
          <cell r="A11274">
            <v>42881.400057870371</v>
          </cell>
          <cell r="B11274">
            <v>8.4</v>
          </cell>
          <cell r="C11274">
            <v>8.61</v>
          </cell>
        </row>
        <row r="11275">
          <cell r="A11275">
            <v>42881.400405092594</v>
          </cell>
          <cell r="B11275">
            <v>8.41</v>
          </cell>
          <cell r="C11275">
            <v>8.61</v>
          </cell>
        </row>
        <row r="11276">
          <cell r="A11276">
            <v>42881.400752314818</v>
          </cell>
          <cell r="B11276">
            <v>8.41</v>
          </cell>
          <cell r="C11276">
            <v>8.61</v>
          </cell>
        </row>
        <row r="11277">
          <cell r="A11277">
            <v>42881.401099537034</v>
          </cell>
          <cell r="B11277">
            <v>8.41</v>
          </cell>
          <cell r="C11277">
            <v>8.6</v>
          </cell>
        </row>
        <row r="11278">
          <cell r="A11278">
            <v>42881.401446759257</v>
          </cell>
          <cell r="B11278">
            <v>8.41</v>
          </cell>
          <cell r="C11278">
            <v>8.61</v>
          </cell>
        </row>
        <row r="11279">
          <cell r="A11279">
            <v>42881.40179398148</v>
          </cell>
          <cell r="B11279">
            <v>8.41</v>
          </cell>
          <cell r="C11279">
            <v>8.61</v>
          </cell>
        </row>
        <row r="11280">
          <cell r="A11280">
            <v>42881.402141203704</v>
          </cell>
          <cell r="B11280">
            <v>8.41</v>
          </cell>
          <cell r="C11280">
            <v>8.61</v>
          </cell>
        </row>
        <row r="11281">
          <cell r="A11281">
            <v>42881.402488425927</v>
          </cell>
          <cell r="B11281">
            <v>8.42</v>
          </cell>
          <cell r="C11281">
            <v>8.6</v>
          </cell>
        </row>
        <row r="11282">
          <cell r="A11282">
            <v>42881.40283564815</v>
          </cell>
          <cell r="B11282">
            <v>8.42</v>
          </cell>
          <cell r="C11282">
            <v>8.6</v>
          </cell>
        </row>
        <row r="11283">
          <cell r="A11283">
            <v>42881.403182870374</v>
          </cell>
          <cell r="B11283">
            <v>8.42</v>
          </cell>
          <cell r="C11283">
            <v>8.59</v>
          </cell>
        </row>
        <row r="11284">
          <cell r="A11284">
            <v>42881.40353009259</v>
          </cell>
          <cell r="B11284">
            <v>8.42</v>
          </cell>
          <cell r="C11284">
            <v>8.6</v>
          </cell>
        </row>
        <row r="11285">
          <cell r="A11285">
            <v>42881.403877314813</v>
          </cell>
          <cell r="B11285">
            <v>8.42</v>
          </cell>
          <cell r="C11285">
            <v>8.59</v>
          </cell>
        </row>
        <row r="11286">
          <cell r="A11286">
            <v>42881.404224537036</v>
          </cell>
          <cell r="B11286">
            <v>8.42</v>
          </cell>
          <cell r="C11286">
            <v>8.59</v>
          </cell>
        </row>
        <row r="11287">
          <cell r="A11287">
            <v>42881.40457175926</v>
          </cell>
          <cell r="B11287">
            <v>8.42</v>
          </cell>
          <cell r="C11287">
            <v>8.59</v>
          </cell>
        </row>
        <row r="11288">
          <cell r="A11288">
            <v>42881.404918981483</v>
          </cell>
          <cell r="B11288">
            <v>8.42</v>
          </cell>
          <cell r="C11288">
            <v>8.58</v>
          </cell>
        </row>
        <row r="11289">
          <cell r="A11289">
            <v>42881.405277777776</v>
          </cell>
          <cell r="B11289">
            <v>8.42</v>
          </cell>
          <cell r="C11289">
            <v>8.57</v>
          </cell>
        </row>
        <row r="11290">
          <cell r="A11290">
            <v>42881.405624999999</v>
          </cell>
          <cell r="B11290">
            <v>8.42</v>
          </cell>
          <cell r="C11290">
            <v>8.58</v>
          </cell>
        </row>
        <row r="11291">
          <cell r="A11291">
            <v>42881.405972222223</v>
          </cell>
          <cell r="B11291">
            <v>8.42</v>
          </cell>
          <cell r="C11291">
            <v>8.57</v>
          </cell>
        </row>
        <row r="11292">
          <cell r="A11292">
            <v>42881.406319444446</v>
          </cell>
          <cell r="B11292">
            <v>8.42</v>
          </cell>
          <cell r="C11292">
            <v>8.57</v>
          </cell>
        </row>
        <row r="11293">
          <cell r="A11293">
            <v>42881.406666666669</v>
          </cell>
          <cell r="B11293">
            <v>8.43</v>
          </cell>
          <cell r="C11293">
            <v>8.57</v>
          </cell>
        </row>
        <row r="11294">
          <cell r="A11294">
            <v>42881.407013888886</v>
          </cell>
          <cell r="B11294">
            <v>8.43</v>
          </cell>
          <cell r="C11294">
            <v>8.57</v>
          </cell>
        </row>
        <row r="11295">
          <cell r="A11295">
            <v>42881.407361111109</v>
          </cell>
          <cell r="B11295">
            <v>8.43</v>
          </cell>
          <cell r="C11295">
            <v>8.57</v>
          </cell>
        </row>
        <row r="11296">
          <cell r="A11296">
            <v>42881.407708333332</v>
          </cell>
          <cell r="B11296">
            <v>8.44</v>
          </cell>
          <cell r="C11296">
            <v>8.57</v>
          </cell>
        </row>
        <row r="11297">
          <cell r="A11297">
            <v>42881.408055555556</v>
          </cell>
          <cell r="B11297">
            <v>8.43</v>
          </cell>
          <cell r="C11297">
            <v>8.58</v>
          </cell>
        </row>
        <row r="11298">
          <cell r="A11298">
            <v>42881.408402777779</v>
          </cell>
          <cell r="B11298">
            <v>8.44</v>
          </cell>
          <cell r="C11298">
            <v>8.57</v>
          </cell>
        </row>
        <row r="11299">
          <cell r="A11299">
            <v>42881.408750000002</v>
          </cell>
          <cell r="B11299">
            <v>8.43</v>
          </cell>
          <cell r="C11299">
            <v>8.58</v>
          </cell>
        </row>
        <row r="11300">
          <cell r="A11300">
            <v>42881.409097222226</v>
          </cell>
          <cell r="B11300">
            <v>8.44</v>
          </cell>
          <cell r="C11300">
            <v>8.57</v>
          </cell>
        </row>
        <row r="11301">
          <cell r="A11301">
            <v>42881.409444444442</v>
          </cell>
          <cell r="B11301">
            <v>8.44</v>
          </cell>
          <cell r="C11301">
            <v>8.58</v>
          </cell>
        </row>
        <row r="11302">
          <cell r="A11302">
            <v>42881.409791666665</v>
          </cell>
          <cell r="B11302">
            <v>8.44</v>
          </cell>
          <cell r="C11302">
            <v>8.58</v>
          </cell>
        </row>
        <row r="11303">
          <cell r="A11303">
            <v>42881.410138888888</v>
          </cell>
          <cell r="B11303">
            <v>8.44</v>
          </cell>
          <cell r="C11303">
            <v>8.57</v>
          </cell>
        </row>
        <row r="11304">
          <cell r="A11304">
            <v>42881.410486111112</v>
          </cell>
          <cell r="B11304">
            <v>8.44</v>
          </cell>
          <cell r="C11304">
            <v>8.57</v>
          </cell>
        </row>
        <row r="11305">
          <cell r="A11305">
            <v>42881.410833333335</v>
          </cell>
          <cell r="B11305">
            <v>8.44</v>
          </cell>
          <cell r="C11305">
            <v>8.57</v>
          </cell>
        </row>
        <row r="11306">
          <cell r="A11306">
            <v>42881.411180555559</v>
          </cell>
          <cell r="B11306">
            <v>8.44</v>
          </cell>
          <cell r="C11306">
            <v>8.58</v>
          </cell>
        </row>
        <row r="11307">
          <cell r="A11307">
            <v>42881.411527777775</v>
          </cell>
          <cell r="B11307">
            <v>8.44</v>
          </cell>
          <cell r="C11307">
            <v>8.57</v>
          </cell>
        </row>
        <row r="11308">
          <cell r="A11308">
            <v>42881.411874999998</v>
          </cell>
          <cell r="B11308">
            <v>8.4499999999999993</v>
          </cell>
          <cell r="C11308">
            <v>8.58</v>
          </cell>
        </row>
        <row r="11309">
          <cell r="A11309">
            <v>42881.412222222221</v>
          </cell>
          <cell r="B11309">
            <v>8.4499999999999993</v>
          </cell>
          <cell r="C11309">
            <v>8.57</v>
          </cell>
        </row>
        <row r="11310">
          <cell r="A11310">
            <v>42881.412569444445</v>
          </cell>
          <cell r="B11310">
            <v>8.44</v>
          </cell>
          <cell r="C11310">
            <v>8.58</v>
          </cell>
        </row>
        <row r="11311">
          <cell r="A11311">
            <v>42881.412916666668</v>
          </cell>
          <cell r="B11311">
            <v>8.4499999999999993</v>
          </cell>
          <cell r="C11311">
            <v>8.58</v>
          </cell>
        </row>
        <row r="11312">
          <cell r="A11312">
            <v>42881.413263888891</v>
          </cell>
          <cell r="B11312">
            <v>8.4499999999999993</v>
          </cell>
          <cell r="C11312">
            <v>8.58</v>
          </cell>
        </row>
        <row r="11313">
          <cell r="A11313">
            <v>42881.413611111115</v>
          </cell>
          <cell r="B11313">
            <v>8.4499999999999993</v>
          </cell>
          <cell r="C11313">
            <v>8.58</v>
          </cell>
        </row>
        <row r="11314">
          <cell r="A11314">
            <v>42881.413958333331</v>
          </cell>
          <cell r="B11314">
            <v>8.4499999999999993</v>
          </cell>
          <cell r="C11314">
            <v>8.59</v>
          </cell>
        </row>
        <row r="11315">
          <cell r="A11315">
            <v>42881.414305555554</v>
          </cell>
          <cell r="B11315">
            <v>8.4499999999999993</v>
          </cell>
          <cell r="C11315">
            <v>8.59</v>
          </cell>
        </row>
        <row r="11316">
          <cell r="A11316">
            <v>42881.414652777778</v>
          </cell>
          <cell r="B11316">
            <v>8.4499999999999993</v>
          </cell>
          <cell r="C11316">
            <v>8.59</v>
          </cell>
        </row>
        <row r="11317">
          <cell r="A11317">
            <v>42881.415000000001</v>
          </cell>
          <cell r="B11317">
            <v>8.4499999999999993</v>
          </cell>
          <cell r="C11317">
            <v>8.59</v>
          </cell>
        </row>
        <row r="11318">
          <cell r="A11318">
            <v>42881.415347222224</v>
          </cell>
          <cell r="B11318">
            <v>8.4499999999999993</v>
          </cell>
          <cell r="C11318">
            <v>8.59</v>
          </cell>
        </row>
        <row r="11319">
          <cell r="A11319">
            <v>42881.415694444448</v>
          </cell>
          <cell r="B11319">
            <v>8.4499999999999993</v>
          </cell>
          <cell r="C11319">
            <v>8.6</v>
          </cell>
        </row>
        <row r="11320">
          <cell r="A11320">
            <v>42881.416041666664</v>
          </cell>
          <cell r="B11320">
            <v>8.4499999999999993</v>
          </cell>
          <cell r="C11320">
            <v>8.6</v>
          </cell>
        </row>
        <row r="11321">
          <cell r="A11321">
            <v>42881.416388888887</v>
          </cell>
          <cell r="B11321">
            <v>8.4499999999999993</v>
          </cell>
          <cell r="C11321">
            <v>8.6</v>
          </cell>
        </row>
        <row r="11322">
          <cell r="A11322">
            <v>42881.41673611111</v>
          </cell>
          <cell r="B11322">
            <v>8.4499999999999993</v>
          </cell>
          <cell r="C11322">
            <v>8.6</v>
          </cell>
        </row>
        <row r="11323">
          <cell r="A11323">
            <v>42881.417083333334</v>
          </cell>
          <cell r="B11323">
            <v>8.4600000000000009</v>
          </cell>
          <cell r="C11323">
            <v>8.59</v>
          </cell>
        </row>
        <row r="11324">
          <cell r="A11324">
            <v>42881.417430555557</v>
          </cell>
          <cell r="B11324">
            <v>8.4600000000000009</v>
          </cell>
          <cell r="C11324">
            <v>8.61</v>
          </cell>
        </row>
        <row r="11325">
          <cell r="A11325">
            <v>42881.41777777778</v>
          </cell>
          <cell r="B11325">
            <v>8.4499999999999993</v>
          </cell>
          <cell r="C11325">
            <v>8.6</v>
          </cell>
        </row>
        <row r="11326">
          <cell r="A11326">
            <v>42881.418124999997</v>
          </cell>
          <cell r="B11326">
            <v>8.4700000000000006</v>
          </cell>
          <cell r="C11326">
            <v>8.61</v>
          </cell>
        </row>
        <row r="11327">
          <cell r="A11327">
            <v>42881.41847222222</v>
          </cell>
          <cell r="B11327">
            <v>8.4600000000000009</v>
          </cell>
          <cell r="C11327">
            <v>8.61</v>
          </cell>
        </row>
        <row r="11328">
          <cell r="A11328">
            <v>42881.418819444443</v>
          </cell>
          <cell r="B11328">
            <v>8.4600000000000009</v>
          </cell>
          <cell r="C11328">
            <v>8.61</v>
          </cell>
        </row>
        <row r="11329">
          <cell r="A11329">
            <v>42881.419166666667</v>
          </cell>
          <cell r="B11329">
            <v>8.4600000000000009</v>
          </cell>
          <cell r="C11329">
            <v>8.61</v>
          </cell>
        </row>
        <row r="11330">
          <cell r="A11330">
            <v>42881.41951388889</v>
          </cell>
          <cell r="B11330">
            <v>8.4600000000000009</v>
          </cell>
          <cell r="C11330">
            <v>8.61</v>
          </cell>
        </row>
        <row r="11331">
          <cell r="A11331">
            <v>42881.419861111113</v>
          </cell>
          <cell r="B11331">
            <v>8.4700000000000006</v>
          </cell>
          <cell r="C11331">
            <v>8.61</v>
          </cell>
        </row>
        <row r="11332">
          <cell r="A11332">
            <v>42881.420208333337</v>
          </cell>
          <cell r="B11332">
            <v>8.4700000000000006</v>
          </cell>
          <cell r="C11332">
            <v>8.61</v>
          </cell>
        </row>
        <row r="11333">
          <cell r="A11333">
            <v>42881.420555555553</v>
          </cell>
          <cell r="B11333">
            <v>8.4700000000000006</v>
          </cell>
          <cell r="C11333">
            <v>8.61</v>
          </cell>
        </row>
        <row r="11334">
          <cell r="A11334">
            <v>42881.420902777776</v>
          </cell>
          <cell r="B11334">
            <v>8.4700000000000006</v>
          </cell>
          <cell r="C11334">
            <v>8.6199999999999992</v>
          </cell>
        </row>
        <row r="11335">
          <cell r="A11335">
            <v>42881.421249999999</v>
          </cell>
          <cell r="B11335">
            <v>8.4700000000000006</v>
          </cell>
          <cell r="C11335">
            <v>8.6199999999999992</v>
          </cell>
        </row>
        <row r="11336">
          <cell r="A11336">
            <v>42881.421597222223</v>
          </cell>
          <cell r="B11336">
            <v>8.4700000000000006</v>
          </cell>
          <cell r="C11336">
            <v>8.6199999999999992</v>
          </cell>
        </row>
        <row r="11337">
          <cell r="A11337">
            <v>42881.421944444446</v>
          </cell>
          <cell r="B11337">
            <v>8.4700000000000006</v>
          </cell>
          <cell r="C11337">
            <v>8.6199999999999992</v>
          </cell>
        </row>
        <row r="11338">
          <cell r="A11338">
            <v>42881.422291666669</v>
          </cell>
          <cell r="B11338">
            <v>8.48</v>
          </cell>
          <cell r="C11338">
            <v>8.6300000000000008</v>
          </cell>
        </row>
        <row r="11339">
          <cell r="A11339">
            <v>42881.422638888886</v>
          </cell>
          <cell r="B11339">
            <v>8.4700000000000006</v>
          </cell>
          <cell r="C11339">
            <v>8.6300000000000008</v>
          </cell>
        </row>
        <row r="11340">
          <cell r="A11340">
            <v>42881.422986111109</v>
          </cell>
          <cell r="B11340">
            <v>8.48</v>
          </cell>
          <cell r="C11340">
            <v>8.6300000000000008</v>
          </cell>
        </row>
        <row r="11341">
          <cell r="A11341">
            <v>42881.423333333332</v>
          </cell>
          <cell r="B11341">
            <v>8.48</v>
          </cell>
          <cell r="C11341">
            <v>8.6300000000000008</v>
          </cell>
        </row>
        <row r="11342">
          <cell r="A11342">
            <v>42881.423680555556</v>
          </cell>
          <cell r="B11342">
            <v>8.48</v>
          </cell>
          <cell r="C11342">
            <v>8.64</v>
          </cell>
        </row>
        <row r="11343">
          <cell r="A11343">
            <v>42881.424027777779</v>
          </cell>
          <cell r="B11343">
            <v>8.48</v>
          </cell>
          <cell r="C11343">
            <v>8.64</v>
          </cell>
        </row>
        <row r="11344">
          <cell r="A11344">
            <v>42881.424375000002</v>
          </cell>
          <cell r="B11344">
            <v>8.48</v>
          </cell>
          <cell r="C11344">
            <v>8.64</v>
          </cell>
        </row>
        <row r="11345">
          <cell r="A11345">
            <v>42881.424722222226</v>
          </cell>
          <cell r="B11345">
            <v>8.48</v>
          </cell>
          <cell r="C11345">
            <v>8.64</v>
          </cell>
        </row>
        <row r="11346">
          <cell r="A11346">
            <v>42881.425069444442</v>
          </cell>
          <cell r="B11346">
            <v>8.48</v>
          </cell>
          <cell r="C11346">
            <v>8.64</v>
          </cell>
        </row>
        <row r="11347">
          <cell r="A11347">
            <v>42881.425416666665</v>
          </cell>
          <cell r="B11347">
            <v>8.48</v>
          </cell>
          <cell r="C11347">
            <v>8.64</v>
          </cell>
        </row>
        <row r="11348">
          <cell r="A11348">
            <v>42881.425763888888</v>
          </cell>
          <cell r="B11348">
            <v>8.48</v>
          </cell>
          <cell r="C11348">
            <v>8.64</v>
          </cell>
        </row>
        <row r="11349">
          <cell r="A11349">
            <v>42881.426111111112</v>
          </cell>
          <cell r="B11349">
            <v>8.49</v>
          </cell>
          <cell r="C11349">
            <v>8.65</v>
          </cell>
        </row>
        <row r="11350">
          <cell r="A11350">
            <v>42881.426458333335</v>
          </cell>
          <cell r="B11350">
            <v>8.49</v>
          </cell>
          <cell r="C11350">
            <v>8.64</v>
          </cell>
        </row>
        <row r="11351">
          <cell r="A11351">
            <v>42881.426805555559</v>
          </cell>
          <cell r="B11351">
            <v>8.48</v>
          </cell>
          <cell r="C11351">
            <v>8.65</v>
          </cell>
        </row>
        <row r="11352">
          <cell r="A11352">
            <v>42881.427152777775</v>
          </cell>
          <cell r="B11352">
            <v>8.49</v>
          </cell>
          <cell r="C11352">
            <v>8.65</v>
          </cell>
        </row>
        <row r="11353">
          <cell r="A11353">
            <v>42881.427499999998</v>
          </cell>
          <cell r="B11353">
            <v>8.49</v>
          </cell>
          <cell r="C11353">
            <v>8.65</v>
          </cell>
        </row>
        <row r="11354">
          <cell r="A11354">
            <v>42881.427847222221</v>
          </cell>
          <cell r="B11354">
            <v>8.49</v>
          </cell>
          <cell r="C11354">
            <v>8.66</v>
          </cell>
        </row>
        <row r="11355">
          <cell r="A11355">
            <v>42881.428194444445</v>
          </cell>
          <cell r="B11355">
            <v>8.49</v>
          </cell>
          <cell r="C11355">
            <v>8.66</v>
          </cell>
        </row>
        <row r="11356">
          <cell r="A11356">
            <v>42881.428541666668</v>
          </cell>
          <cell r="B11356">
            <v>8.49</v>
          </cell>
          <cell r="C11356">
            <v>8.66</v>
          </cell>
        </row>
        <row r="11357">
          <cell r="A11357">
            <v>42881.428888888891</v>
          </cell>
          <cell r="B11357">
            <v>8.49</v>
          </cell>
          <cell r="C11357">
            <v>8.67</v>
          </cell>
        </row>
        <row r="11358">
          <cell r="A11358">
            <v>42881.429247685184</v>
          </cell>
          <cell r="B11358">
            <v>8.49</v>
          </cell>
          <cell r="C11358">
            <v>8.67</v>
          </cell>
        </row>
        <row r="11359">
          <cell r="A11359">
            <v>42881.429594907408</v>
          </cell>
          <cell r="B11359">
            <v>8.5</v>
          </cell>
          <cell r="C11359">
            <v>8.67</v>
          </cell>
        </row>
        <row r="11360">
          <cell r="A11360">
            <v>42881.429942129631</v>
          </cell>
          <cell r="B11360">
            <v>8.49</v>
          </cell>
          <cell r="C11360">
            <v>8.67</v>
          </cell>
        </row>
        <row r="11361">
          <cell r="A11361">
            <v>42881.430289351854</v>
          </cell>
          <cell r="B11361">
            <v>8.49</v>
          </cell>
          <cell r="C11361">
            <v>8.67</v>
          </cell>
        </row>
        <row r="11362">
          <cell r="A11362">
            <v>42881.430636574078</v>
          </cell>
          <cell r="B11362">
            <v>8.5</v>
          </cell>
          <cell r="C11362">
            <v>8.67</v>
          </cell>
        </row>
        <row r="11363">
          <cell r="A11363">
            <v>42881.430983796294</v>
          </cell>
          <cell r="B11363">
            <v>8.5</v>
          </cell>
          <cell r="C11363">
            <v>8.67</v>
          </cell>
        </row>
        <row r="11364">
          <cell r="A11364">
            <v>42881.431331018517</v>
          </cell>
          <cell r="B11364">
            <v>8.5</v>
          </cell>
          <cell r="C11364">
            <v>8.67</v>
          </cell>
        </row>
        <row r="11365">
          <cell r="A11365">
            <v>42881.43167824074</v>
          </cell>
          <cell r="B11365">
            <v>8.5</v>
          </cell>
          <cell r="C11365">
            <v>8.67</v>
          </cell>
        </row>
        <row r="11366">
          <cell r="A11366">
            <v>42881.432025462964</v>
          </cell>
          <cell r="B11366">
            <v>8.5</v>
          </cell>
          <cell r="C11366">
            <v>8.68</v>
          </cell>
        </row>
        <row r="11367">
          <cell r="A11367">
            <v>42881.432372685187</v>
          </cell>
          <cell r="B11367">
            <v>8.5</v>
          </cell>
          <cell r="C11367">
            <v>8.68</v>
          </cell>
        </row>
        <row r="11368">
          <cell r="A11368">
            <v>42881.432719907411</v>
          </cell>
          <cell r="B11368">
            <v>8.51</v>
          </cell>
          <cell r="C11368">
            <v>8.68</v>
          </cell>
        </row>
        <row r="11369">
          <cell r="A11369">
            <v>42881.433067129627</v>
          </cell>
          <cell r="B11369">
            <v>8.51</v>
          </cell>
          <cell r="C11369">
            <v>8.69</v>
          </cell>
        </row>
        <row r="11370">
          <cell r="A11370">
            <v>42881.43341435185</v>
          </cell>
          <cell r="B11370">
            <v>8.51</v>
          </cell>
          <cell r="C11370">
            <v>8.69</v>
          </cell>
        </row>
        <row r="11371">
          <cell r="A11371">
            <v>42881.433761574073</v>
          </cell>
          <cell r="B11371">
            <v>8.5</v>
          </cell>
          <cell r="C11371">
            <v>8.69</v>
          </cell>
        </row>
        <row r="11372">
          <cell r="A11372">
            <v>42881.434108796297</v>
          </cell>
          <cell r="B11372">
            <v>8.51</v>
          </cell>
          <cell r="C11372">
            <v>8.69</v>
          </cell>
        </row>
        <row r="11373">
          <cell r="A11373">
            <v>42881.43445601852</v>
          </cell>
          <cell r="B11373">
            <v>8.52</v>
          </cell>
          <cell r="C11373">
            <v>8.6999999999999993</v>
          </cell>
        </row>
        <row r="11374">
          <cell r="A11374">
            <v>42881.434803240743</v>
          </cell>
          <cell r="B11374">
            <v>8.51</v>
          </cell>
          <cell r="C11374">
            <v>8.6999999999999993</v>
          </cell>
        </row>
        <row r="11375">
          <cell r="A11375">
            <v>42881.435150462959</v>
          </cell>
          <cell r="B11375">
            <v>8.51</v>
          </cell>
          <cell r="C11375">
            <v>8.6999999999999993</v>
          </cell>
        </row>
        <row r="11376">
          <cell r="A11376">
            <v>42881.435497685183</v>
          </cell>
          <cell r="B11376">
            <v>8.51</v>
          </cell>
          <cell r="C11376">
            <v>8.6999999999999993</v>
          </cell>
        </row>
        <row r="11377">
          <cell r="A11377">
            <v>42881.435844907406</v>
          </cell>
          <cell r="B11377">
            <v>8.52</v>
          </cell>
          <cell r="C11377">
            <v>8.6999999999999993</v>
          </cell>
        </row>
        <row r="11378">
          <cell r="A11378">
            <v>42881.436192129629</v>
          </cell>
          <cell r="B11378">
            <v>8.51</v>
          </cell>
          <cell r="C11378">
            <v>8.6999999999999993</v>
          </cell>
        </row>
        <row r="11379">
          <cell r="A11379">
            <v>42881.436539351853</v>
          </cell>
          <cell r="B11379">
            <v>8.52</v>
          </cell>
          <cell r="C11379">
            <v>8.6999999999999993</v>
          </cell>
        </row>
        <row r="11380">
          <cell r="A11380">
            <v>42881.436886574076</v>
          </cell>
          <cell r="B11380">
            <v>8.52</v>
          </cell>
          <cell r="C11380">
            <v>8.7100000000000009</v>
          </cell>
        </row>
        <row r="11381">
          <cell r="A11381">
            <v>42881.4372337963</v>
          </cell>
          <cell r="B11381">
            <v>8.52</v>
          </cell>
          <cell r="C11381">
            <v>8.7100000000000009</v>
          </cell>
        </row>
        <row r="11382">
          <cell r="A11382">
            <v>42881.437581018516</v>
          </cell>
          <cell r="B11382">
            <v>8.52</v>
          </cell>
          <cell r="C11382">
            <v>8.7100000000000009</v>
          </cell>
        </row>
        <row r="11383">
          <cell r="A11383">
            <v>42881.437928240739</v>
          </cell>
          <cell r="B11383">
            <v>8.52</v>
          </cell>
          <cell r="C11383">
            <v>8.7100000000000009</v>
          </cell>
        </row>
        <row r="11384">
          <cell r="A11384">
            <v>42881.438275462962</v>
          </cell>
          <cell r="B11384">
            <v>8.52</v>
          </cell>
          <cell r="C11384">
            <v>8.7100000000000009</v>
          </cell>
        </row>
        <row r="11385">
          <cell r="A11385">
            <v>42881.438622685186</v>
          </cell>
          <cell r="B11385">
            <v>8.52</v>
          </cell>
          <cell r="C11385">
            <v>8.7200000000000006</v>
          </cell>
        </row>
        <row r="11386">
          <cell r="A11386">
            <v>42881.438969907409</v>
          </cell>
          <cell r="B11386">
            <v>8.52</v>
          </cell>
          <cell r="C11386">
            <v>8.7200000000000006</v>
          </cell>
        </row>
        <row r="11387">
          <cell r="A11387">
            <v>42881.439317129632</v>
          </cell>
          <cell r="B11387">
            <v>8.5299999999999994</v>
          </cell>
          <cell r="C11387">
            <v>8.73</v>
          </cell>
        </row>
        <row r="11388">
          <cell r="A11388">
            <v>42881.439664351848</v>
          </cell>
          <cell r="B11388">
            <v>8.52</v>
          </cell>
          <cell r="C11388">
            <v>8.73</v>
          </cell>
        </row>
        <row r="11389">
          <cell r="A11389">
            <v>42881.440011574072</v>
          </cell>
          <cell r="B11389">
            <v>8.52</v>
          </cell>
          <cell r="C11389">
            <v>8.73</v>
          </cell>
        </row>
        <row r="11390">
          <cell r="A11390">
            <v>42881.440358796295</v>
          </cell>
          <cell r="B11390">
            <v>8.5299999999999994</v>
          </cell>
          <cell r="C11390">
            <v>8.74</v>
          </cell>
        </row>
        <row r="11391">
          <cell r="A11391">
            <v>42881.440706018519</v>
          </cell>
          <cell r="B11391">
            <v>8.52</v>
          </cell>
          <cell r="C11391">
            <v>8.73</v>
          </cell>
        </row>
        <row r="11392">
          <cell r="A11392">
            <v>42881.441053240742</v>
          </cell>
          <cell r="B11392">
            <v>8.5299999999999994</v>
          </cell>
          <cell r="C11392">
            <v>8.74</v>
          </cell>
        </row>
        <row r="11393">
          <cell r="A11393">
            <v>42881.441400462965</v>
          </cell>
          <cell r="B11393">
            <v>8.5299999999999994</v>
          </cell>
          <cell r="C11393">
            <v>8.74</v>
          </cell>
        </row>
        <row r="11394">
          <cell r="A11394">
            <v>42881.441747685189</v>
          </cell>
          <cell r="B11394">
            <v>8.5399999999999991</v>
          </cell>
          <cell r="C11394">
            <v>8.74</v>
          </cell>
        </row>
        <row r="11395">
          <cell r="A11395">
            <v>42881.442094907405</v>
          </cell>
          <cell r="B11395">
            <v>8.5399999999999991</v>
          </cell>
          <cell r="C11395">
            <v>8.74</v>
          </cell>
        </row>
        <row r="11396">
          <cell r="A11396">
            <v>42881.442442129628</v>
          </cell>
          <cell r="B11396">
            <v>8.5399999999999991</v>
          </cell>
          <cell r="C11396">
            <v>8.74</v>
          </cell>
        </row>
        <row r="11397">
          <cell r="A11397">
            <v>42881.442789351851</v>
          </cell>
          <cell r="B11397">
            <v>8.5399999999999991</v>
          </cell>
          <cell r="C11397">
            <v>8.74</v>
          </cell>
        </row>
        <row r="11398">
          <cell r="A11398">
            <v>42881.443136574075</v>
          </cell>
          <cell r="B11398">
            <v>8.5399999999999991</v>
          </cell>
          <cell r="C11398">
            <v>8.74</v>
          </cell>
        </row>
        <row r="11399">
          <cell r="A11399">
            <v>42881.443483796298</v>
          </cell>
          <cell r="B11399">
            <v>8.5399999999999991</v>
          </cell>
          <cell r="C11399">
            <v>8.75</v>
          </cell>
        </row>
        <row r="11400">
          <cell r="A11400">
            <v>42881.443831018521</v>
          </cell>
          <cell r="B11400">
            <v>8.5399999999999991</v>
          </cell>
          <cell r="C11400">
            <v>8.75</v>
          </cell>
        </row>
        <row r="11401">
          <cell r="A11401">
            <v>42881.444178240738</v>
          </cell>
          <cell r="B11401">
            <v>8.5500000000000007</v>
          </cell>
          <cell r="C11401">
            <v>8.75</v>
          </cell>
        </row>
        <row r="11402">
          <cell r="A11402">
            <v>42881.444525462961</v>
          </cell>
          <cell r="B11402">
            <v>8.5500000000000007</v>
          </cell>
          <cell r="C11402">
            <v>8.75</v>
          </cell>
        </row>
        <row r="11403">
          <cell r="A11403">
            <v>42881.444872685184</v>
          </cell>
          <cell r="B11403">
            <v>8.5500000000000007</v>
          </cell>
          <cell r="C11403">
            <v>8.76</v>
          </cell>
        </row>
        <row r="11404">
          <cell r="A11404">
            <v>42881.445219907408</v>
          </cell>
          <cell r="B11404">
            <v>8.5500000000000007</v>
          </cell>
          <cell r="C11404">
            <v>8.76</v>
          </cell>
        </row>
        <row r="11405">
          <cell r="A11405">
            <v>42881.445567129631</v>
          </cell>
          <cell r="B11405">
            <v>8.5500000000000007</v>
          </cell>
          <cell r="C11405">
            <v>8.77</v>
          </cell>
        </row>
        <row r="11406">
          <cell r="A11406">
            <v>42881.445914351854</v>
          </cell>
          <cell r="B11406">
            <v>8.5500000000000007</v>
          </cell>
          <cell r="C11406">
            <v>8.77</v>
          </cell>
        </row>
        <row r="11407">
          <cell r="A11407">
            <v>42881.446261574078</v>
          </cell>
          <cell r="B11407">
            <v>8.56</v>
          </cell>
          <cell r="C11407">
            <v>8.77</v>
          </cell>
        </row>
        <row r="11408">
          <cell r="A11408">
            <v>42881.446608796294</v>
          </cell>
          <cell r="B11408">
            <v>8.5500000000000007</v>
          </cell>
          <cell r="C11408">
            <v>8.77</v>
          </cell>
        </row>
        <row r="11409">
          <cell r="A11409">
            <v>42881.446956018517</v>
          </cell>
          <cell r="B11409">
            <v>8.5500000000000007</v>
          </cell>
          <cell r="C11409">
            <v>8.77</v>
          </cell>
        </row>
        <row r="11410">
          <cell r="A11410">
            <v>42881.44730324074</v>
          </cell>
          <cell r="B11410">
            <v>8.5500000000000007</v>
          </cell>
          <cell r="C11410">
            <v>8.77</v>
          </cell>
        </row>
        <row r="11411">
          <cell r="A11411">
            <v>42881.447650462964</v>
          </cell>
          <cell r="B11411">
            <v>8.56</v>
          </cell>
          <cell r="C11411">
            <v>8.77</v>
          </cell>
        </row>
        <row r="11412">
          <cell r="A11412">
            <v>42881.447997685187</v>
          </cell>
          <cell r="B11412">
            <v>8.56</v>
          </cell>
          <cell r="C11412">
            <v>8.7799999999999994</v>
          </cell>
        </row>
        <row r="11413">
          <cell r="A11413">
            <v>42881.448344907411</v>
          </cell>
          <cell r="B11413">
            <v>8.5500000000000007</v>
          </cell>
          <cell r="C11413">
            <v>8.7899999999999991</v>
          </cell>
        </row>
        <row r="11414">
          <cell r="A11414">
            <v>42881.448692129627</v>
          </cell>
          <cell r="B11414">
            <v>8.56</v>
          </cell>
          <cell r="C11414">
            <v>8.7799999999999994</v>
          </cell>
        </row>
        <row r="11415">
          <cell r="A11415">
            <v>42881.44903935185</v>
          </cell>
          <cell r="B11415">
            <v>8.56</v>
          </cell>
          <cell r="C11415">
            <v>8.7799999999999994</v>
          </cell>
        </row>
        <row r="11416">
          <cell r="A11416">
            <v>42881.449386574073</v>
          </cell>
          <cell r="B11416">
            <v>8.56</v>
          </cell>
          <cell r="C11416">
            <v>8.7799999999999994</v>
          </cell>
        </row>
        <row r="11417">
          <cell r="A11417">
            <v>42881.449733796297</v>
          </cell>
          <cell r="B11417">
            <v>8.56</v>
          </cell>
          <cell r="C11417">
            <v>8.7899999999999991</v>
          </cell>
        </row>
        <row r="11418">
          <cell r="A11418">
            <v>42881.45008101852</v>
          </cell>
          <cell r="B11418">
            <v>8.57</v>
          </cell>
          <cell r="C11418">
            <v>8.8000000000000007</v>
          </cell>
        </row>
        <row r="11419">
          <cell r="A11419">
            <v>42881.450428240743</v>
          </cell>
          <cell r="B11419">
            <v>8.57</v>
          </cell>
          <cell r="C11419">
            <v>8.7899999999999991</v>
          </cell>
        </row>
        <row r="11420">
          <cell r="A11420">
            <v>42881.450775462959</v>
          </cell>
          <cell r="B11420">
            <v>8.57</v>
          </cell>
          <cell r="C11420">
            <v>8.7899999999999991</v>
          </cell>
        </row>
        <row r="11421">
          <cell r="A11421">
            <v>42881.451122685183</v>
          </cell>
          <cell r="B11421">
            <v>8.57</v>
          </cell>
          <cell r="C11421">
            <v>8.8000000000000007</v>
          </cell>
        </row>
        <row r="11422">
          <cell r="A11422">
            <v>42881.451469907406</v>
          </cell>
          <cell r="B11422">
            <v>8.58</v>
          </cell>
          <cell r="C11422">
            <v>8.8000000000000007</v>
          </cell>
        </row>
        <row r="11423">
          <cell r="A11423">
            <v>42881.451817129629</v>
          </cell>
          <cell r="B11423">
            <v>8.57</v>
          </cell>
          <cell r="C11423">
            <v>8.81</v>
          </cell>
        </row>
        <row r="11424">
          <cell r="A11424">
            <v>42881.452164351853</v>
          </cell>
          <cell r="B11424">
            <v>8.58</v>
          </cell>
          <cell r="C11424">
            <v>8.8000000000000007</v>
          </cell>
        </row>
        <row r="11425">
          <cell r="A11425">
            <v>42881.452511574076</v>
          </cell>
          <cell r="B11425">
            <v>8.58</v>
          </cell>
          <cell r="C11425">
            <v>8.81</v>
          </cell>
        </row>
        <row r="11426">
          <cell r="A11426">
            <v>42881.452870370369</v>
          </cell>
          <cell r="B11426">
            <v>8.58</v>
          </cell>
          <cell r="C11426">
            <v>8.8000000000000007</v>
          </cell>
        </row>
        <row r="11427">
          <cell r="A11427">
            <v>42881.453217592592</v>
          </cell>
          <cell r="B11427">
            <v>8.58</v>
          </cell>
          <cell r="C11427">
            <v>8.81</v>
          </cell>
        </row>
        <row r="11428">
          <cell r="A11428">
            <v>42881.453564814816</v>
          </cell>
          <cell r="B11428">
            <v>8.59</v>
          </cell>
          <cell r="C11428">
            <v>8.81</v>
          </cell>
        </row>
        <row r="11429">
          <cell r="A11429">
            <v>42881.453912037039</v>
          </cell>
          <cell r="B11429">
            <v>8.59</v>
          </cell>
          <cell r="C11429">
            <v>8.81</v>
          </cell>
        </row>
        <row r="11430">
          <cell r="A11430">
            <v>42881.454259259262</v>
          </cell>
          <cell r="B11430">
            <v>8.59</v>
          </cell>
          <cell r="C11430">
            <v>8.81</v>
          </cell>
        </row>
        <row r="11431">
          <cell r="A11431">
            <v>42881.454606481479</v>
          </cell>
          <cell r="B11431">
            <v>8.59</v>
          </cell>
          <cell r="C11431">
            <v>8.81</v>
          </cell>
        </row>
        <row r="11432">
          <cell r="A11432">
            <v>42881.454953703702</v>
          </cell>
          <cell r="B11432">
            <v>8.59</v>
          </cell>
          <cell r="C11432">
            <v>8.81</v>
          </cell>
        </row>
        <row r="11433">
          <cell r="A11433">
            <v>42881.455300925925</v>
          </cell>
          <cell r="B11433">
            <v>8.59</v>
          </cell>
          <cell r="C11433">
            <v>8.81</v>
          </cell>
        </row>
        <row r="11434">
          <cell r="A11434">
            <v>42881.455648148149</v>
          </cell>
          <cell r="B11434">
            <v>8.59</v>
          </cell>
          <cell r="C11434">
            <v>8.81</v>
          </cell>
        </row>
        <row r="11435">
          <cell r="A11435">
            <v>42881.455995370372</v>
          </cell>
          <cell r="B11435">
            <v>8.59</v>
          </cell>
          <cell r="C11435">
            <v>8.82</v>
          </cell>
        </row>
        <row r="11436">
          <cell r="A11436">
            <v>42881.456342592595</v>
          </cell>
          <cell r="B11436">
            <v>8.59</v>
          </cell>
          <cell r="C11436">
            <v>8.81</v>
          </cell>
        </row>
        <row r="11437">
          <cell r="A11437">
            <v>42881.456689814811</v>
          </cell>
          <cell r="B11437">
            <v>8.6</v>
          </cell>
          <cell r="C11437">
            <v>8.81</v>
          </cell>
        </row>
        <row r="11438">
          <cell r="A11438">
            <v>42881.457037037035</v>
          </cell>
          <cell r="B11438">
            <v>8.6</v>
          </cell>
          <cell r="C11438">
            <v>8.81</v>
          </cell>
        </row>
        <row r="11439">
          <cell r="A11439">
            <v>42881.457384259258</v>
          </cell>
          <cell r="B11439">
            <v>8.6</v>
          </cell>
          <cell r="C11439">
            <v>8.81</v>
          </cell>
        </row>
        <row r="11440">
          <cell r="A11440">
            <v>42881.457731481481</v>
          </cell>
          <cell r="B11440">
            <v>8.6</v>
          </cell>
          <cell r="C11440">
            <v>8.81</v>
          </cell>
        </row>
        <row r="11441">
          <cell r="A11441">
            <v>42881.458078703705</v>
          </cell>
          <cell r="B11441">
            <v>8.6</v>
          </cell>
          <cell r="C11441">
            <v>8.81</v>
          </cell>
        </row>
        <row r="11442">
          <cell r="A11442">
            <v>42881.458425925928</v>
          </cell>
          <cell r="B11442">
            <v>8.6</v>
          </cell>
          <cell r="C11442">
            <v>8.81</v>
          </cell>
        </row>
        <row r="11443">
          <cell r="A11443">
            <v>42881.458773148152</v>
          </cell>
          <cell r="B11443">
            <v>8.61</v>
          </cell>
          <cell r="C11443">
            <v>8.8000000000000007</v>
          </cell>
        </row>
        <row r="11444">
          <cell r="A11444">
            <v>42881.459120370368</v>
          </cell>
          <cell r="B11444">
            <v>8.6</v>
          </cell>
          <cell r="C11444">
            <v>8.81</v>
          </cell>
        </row>
        <row r="11445">
          <cell r="A11445">
            <v>42881.459467592591</v>
          </cell>
          <cell r="B11445">
            <v>8.61</v>
          </cell>
          <cell r="C11445">
            <v>8.81</v>
          </cell>
        </row>
        <row r="11446">
          <cell r="A11446">
            <v>42881.459814814814</v>
          </cell>
          <cell r="B11446">
            <v>8.61</v>
          </cell>
          <cell r="C11446">
            <v>8.81</v>
          </cell>
        </row>
        <row r="11447">
          <cell r="A11447">
            <v>42881.460162037038</v>
          </cell>
          <cell r="B11447">
            <v>8.61</v>
          </cell>
          <cell r="C11447">
            <v>8.8000000000000007</v>
          </cell>
        </row>
        <row r="11448">
          <cell r="A11448">
            <v>42881.460509259261</v>
          </cell>
          <cell r="B11448">
            <v>8.61</v>
          </cell>
          <cell r="C11448">
            <v>8.8000000000000007</v>
          </cell>
        </row>
        <row r="11449">
          <cell r="A11449">
            <v>42881.460856481484</v>
          </cell>
          <cell r="B11449">
            <v>8.61</v>
          </cell>
          <cell r="C11449">
            <v>8.8000000000000007</v>
          </cell>
        </row>
        <row r="11450">
          <cell r="A11450">
            <v>42881.4612037037</v>
          </cell>
          <cell r="B11450">
            <v>8.61</v>
          </cell>
          <cell r="C11450">
            <v>8.81</v>
          </cell>
        </row>
        <row r="11451">
          <cell r="A11451">
            <v>42881.461550925924</v>
          </cell>
          <cell r="B11451">
            <v>8.61</v>
          </cell>
          <cell r="C11451">
            <v>8.8000000000000007</v>
          </cell>
        </row>
        <row r="11452">
          <cell r="A11452">
            <v>42881.461898148147</v>
          </cell>
          <cell r="B11452">
            <v>8.6199999999999992</v>
          </cell>
          <cell r="C11452">
            <v>8.8000000000000007</v>
          </cell>
        </row>
        <row r="11453">
          <cell r="A11453">
            <v>42881.462245370371</v>
          </cell>
          <cell r="B11453">
            <v>8.6199999999999992</v>
          </cell>
          <cell r="C11453">
            <v>8.8000000000000007</v>
          </cell>
        </row>
        <row r="11454">
          <cell r="A11454">
            <v>42881.462592592594</v>
          </cell>
          <cell r="B11454">
            <v>8.6199999999999992</v>
          </cell>
          <cell r="C11454">
            <v>8.7899999999999991</v>
          </cell>
        </row>
        <row r="11455">
          <cell r="A11455">
            <v>42881.462939814817</v>
          </cell>
          <cell r="B11455">
            <v>8.6199999999999992</v>
          </cell>
          <cell r="C11455">
            <v>8.7899999999999991</v>
          </cell>
        </row>
        <row r="11456">
          <cell r="A11456">
            <v>42881.463287037041</v>
          </cell>
          <cell r="B11456">
            <v>8.6199999999999992</v>
          </cell>
          <cell r="C11456">
            <v>8.7899999999999991</v>
          </cell>
        </row>
        <row r="11457">
          <cell r="A11457">
            <v>42881.463634259257</v>
          </cell>
          <cell r="B11457">
            <v>8.6199999999999992</v>
          </cell>
          <cell r="C11457">
            <v>8.7899999999999991</v>
          </cell>
        </row>
        <row r="11458">
          <cell r="A11458">
            <v>42881.46398148148</v>
          </cell>
          <cell r="B11458">
            <v>8.6199999999999992</v>
          </cell>
          <cell r="C11458">
            <v>8.7799999999999994</v>
          </cell>
        </row>
        <row r="11459">
          <cell r="A11459">
            <v>42881.464328703703</v>
          </cell>
          <cell r="B11459">
            <v>8.6199999999999992</v>
          </cell>
          <cell r="C11459">
            <v>8.7799999999999994</v>
          </cell>
        </row>
        <row r="11460">
          <cell r="A11460">
            <v>42881.464675925927</v>
          </cell>
          <cell r="B11460">
            <v>8.6300000000000008</v>
          </cell>
          <cell r="C11460">
            <v>8.7799999999999994</v>
          </cell>
        </row>
        <row r="11461">
          <cell r="A11461">
            <v>42881.46502314815</v>
          </cell>
          <cell r="B11461">
            <v>8.6300000000000008</v>
          </cell>
          <cell r="C11461">
            <v>8.7799999999999994</v>
          </cell>
        </row>
        <row r="11462">
          <cell r="A11462">
            <v>42881.465370370373</v>
          </cell>
          <cell r="B11462">
            <v>8.6300000000000008</v>
          </cell>
          <cell r="C11462">
            <v>8.77</v>
          </cell>
        </row>
        <row r="11463">
          <cell r="A11463">
            <v>42881.465717592589</v>
          </cell>
          <cell r="B11463">
            <v>8.6300000000000008</v>
          </cell>
          <cell r="C11463">
            <v>8.7799999999999994</v>
          </cell>
        </row>
        <row r="11464">
          <cell r="A11464">
            <v>42881.466064814813</v>
          </cell>
          <cell r="B11464">
            <v>8.6300000000000008</v>
          </cell>
          <cell r="C11464">
            <v>8.77</v>
          </cell>
        </row>
        <row r="11465">
          <cell r="A11465">
            <v>42881.466412037036</v>
          </cell>
          <cell r="B11465">
            <v>8.6300000000000008</v>
          </cell>
          <cell r="C11465">
            <v>8.7799999999999994</v>
          </cell>
        </row>
        <row r="11466">
          <cell r="A11466">
            <v>42881.46675925926</v>
          </cell>
          <cell r="B11466">
            <v>8.6300000000000008</v>
          </cell>
          <cell r="C11466">
            <v>8.77</v>
          </cell>
        </row>
        <row r="11467">
          <cell r="A11467">
            <v>42881.467106481483</v>
          </cell>
          <cell r="B11467">
            <v>8.64</v>
          </cell>
          <cell r="C11467">
            <v>8.77</v>
          </cell>
        </row>
        <row r="11468">
          <cell r="A11468">
            <v>42881.467453703706</v>
          </cell>
          <cell r="B11468">
            <v>8.6300000000000008</v>
          </cell>
          <cell r="C11468">
            <v>8.77</v>
          </cell>
        </row>
        <row r="11469">
          <cell r="A11469">
            <v>42881.467800925922</v>
          </cell>
          <cell r="B11469">
            <v>8.6300000000000008</v>
          </cell>
          <cell r="C11469">
            <v>8.77</v>
          </cell>
        </row>
        <row r="11470">
          <cell r="A11470">
            <v>42881.468148148146</v>
          </cell>
          <cell r="B11470">
            <v>8.64</v>
          </cell>
          <cell r="C11470">
            <v>8.77</v>
          </cell>
        </row>
        <row r="11471">
          <cell r="A11471">
            <v>42881.468495370369</v>
          </cell>
          <cell r="B11471">
            <v>8.64</v>
          </cell>
          <cell r="C11471">
            <v>8.77</v>
          </cell>
        </row>
        <row r="11472">
          <cell r="A11472">
            <v>42881.468842592592</v>
          </cell>
          <cell r="B11472">
            <v>8.65</v>
          </cell>
          <cell r="C11472">
            <v>8.77</v>
          </cell>
        </row>
        <row r="11473">
          <cell r="A11473">
            <v>42881.469189814816</v>
          </cell>
          <cell r="B11473">
            <v>8.64</v>
          </cell>
          <cell r="C11473">
            <v>8.77</v>
          </cell>
        </row>
        <row r="11474">
          <cell r="A11474">
            <v>42881.469537037039</v>
          </cell>
          <cell r="B11474">
            <v>8.64</v>
          </cell>
          <cell r="C11474">
            <v>8.77</v>
          </cell>
        </row>
        <row r="11475">
          <cell r="A11475">
            <v>42881.469884259262</v>
          </cell>
          <cell r="B11475">
            <v>8.64</v>
          </cell>
          <cell r="C11475">
            <v>8.77</v>
          </cell>
        </row>
        <row r="11476">
          <cell r="A11476">
            <v>42881.470231481479</v>
          </cell>
          <cell r="B11476">
            <v>8.64</v>
          </cell>
          <cell r="C11476">
            <v>8.77</v>
          </cell>
        </row>
        <row r="11477">
          <cell r="A11477">
            <v>42881.470578703702</v>
          </cell>
          <cell r="B11477">
            <v>8.64</v>
          </cell>
          <cell r="C11477">
            <v>8.77</v>
          </cell>
        </row>
        <row r="11478">
          <cell r="A11478">
            <v>42881.470925925925</v>
          </cell>
          <cell r="B11478">
            <v>8.64</v>
          </cell>
          <cell r="C11478">
            <v>8.77</v>
          </cell>
        </row>
        <row r="11479">
          <cell r="A11479">
            <v>42881.471273148149</v>
          </cell>
          <cell r="B11479">
            <v>8.64</v>
          </cell>
          <cell r="C11479">
            <v>8.77</v>
          </cell>
        </row>
        <row r="11480">
          <cell r="A11480">
            <v>42881.471620370372</v>
          </cell>
          <cell r="B11480">
            <v>8.65</v>
          </cell>
          <cell r="C11480">
            <v>8.77</v>
          </cell>
        </row>
        <row r="11481">
          <cell r="A11481">
            <v>42881.471967592595</v>
          </cell>
          <cell r="B11481">
            <v>8.65</v>
          </cell>
          <cell r="C11481">
            <v>8.77</v>
          </cell>
        </row>
        <row r="11482">
          <cell r="A11482">
            <v>42881.472314814811</v>
          </cell>
          <cell r="B11482">
            <v>8.65</v>
          </cell>
          <cell r="C11482">
            <v>8.77</v>
          </cell>
        </row>
        <row r="11483">
          <cell r="A11483">
            <v>42881.472662037035</v>
          </cell>
          <cell r="B11483">
            <v>8.64</v>
          </cell>
          <cell r="C11483">
            <v>8.77</v>
          </cell>
        </row>
        <row r="11484">
          <cell r="A11484">
            <v>42881.473009259258</v>
          </cell>
          <cell r="B11484">
            <v>8.64</v>
          </cell>
          <cell r="C11484">
            <v>8.77</v>
          </cell>
        </row>
        <row r="11485">
          <cell r="A11485">
            <v>42881.473356481481</v>
          </cell>
          <cell r="B11485">
            <v>8.65</v>
          </cell>
          <cell r="C11485">
            <v>8.77</v>
          </cell>
        </row>
        <row r="11486">
          <cell r="A11486">
            <v>42881.473703703705</v>
          </cell>
          <cell r="B11486">
            <v>8.65</v>
          </cell>
          <cell r="C11486">
            <v>8.77</v>
          </cell>
        </row>
        <row r="11487">
          <cell r="A11487">
            <v>42881.474050925928</v>
          </cell>
          <cell r="B11487">
            <v>8.65</v>
          </cell>
          <cell r="C11487">
            <v>8.77</v>
          </cell>
        </row>
        <row r="11488">
          <cell r="A11488">
            <v>42881.474398148152</v>
          </cell>
          <cell r="B11488">
            <v>8.65</v>
          </cell>
          <cell r="C11488">
            <v>8.77</v>
          </cell>
        </row>
        <row r="11489">
          <cell r="A11489">
            <v>42881.474745370368</v>
          </cell>
          <cell r="B11489">
            <v>8.65</v>
          </cell>
          <cell r="C11489">
            <v>8.77</v>
          </cell>
        </row>
        <row r="11490">
          <cell r="A11490">
            <v>42881.475092592591</v>
          </cell>
          <cell r="B11490">
            <v>8.65</v>
          </cell>
          <cell r="C11490">
            <v>8.77</v>
          </cell>
        </row>
        <row r="11491">
          <cell r="A11491">
            <v>42881.475439814814</v>
          </cell>
          <cell r="B11491">
            <v>8.65</v>
          </cell>
          <cell r="C11491">
            <v>8.7799999999999994</v>
          </cell>
        </row>
        <row r="11492">
          <cell r="A11492">
            <v>42881.475787037038</v>
          </cell>
          <cell r="B11492">
            <v>8.65</v>
          </cell>
          <cell r="C11492">
            <v>8.77</v>
          </cell>
        </row>
        <row r="11493">
          <cell r="A11493">
            <v>42881.476134259261</v>
          </cell>
          <cell r="B11493">
            <v>8.66</v>
          </cell>
          <cell r="C11493">
            <v>8.7799999999999994</v>
          </cell>
        </row>
        <row r="11494">
          <cell r="A11494">
            <v>42881.476493055554</v>
          </cell>
          <cell r="B11494">
            <v>8.65</v>
          </cell>
          <cell r="C11494">
            <v>8.7799999999999994</v>
          </cell>
        </row>
        <row r="11495">
          <cell r="A11495">
            <v>42881.476840277777</v>
          </cell>
          <cell r="B11495">
            <v>8.66</v>
          </cell>
          <cell r="C11495">
            <v>8.7799999999999994</v>
          </cell>
        </row>
        <row r="11496">
          <cell r="A11496">
            <v>42881.477187500001</v>
          </cell>
          <cell r="B11496">
            <v>8.66</v>
          </cell>
          <cell r="C11496">
            <v>8.7799999999999994</v>
          </cell>
        </row>
        <row r="11497">
          <cell r="A11497">
            <v>42881.477534722224</v>
          </cell>
          <cell r="B11497">
            <v>8.65</v>
          </cell>
          <cell r="C11497">
            <v>8.7899999999999991</v>
          </cell>
        </row>
        <row r="11498">
          <cell r="A11498">
            <v>42881.477881944447</v>
          </cell>
          <cell r="B11498">
            <v>8.65</v>
          </cell>
          <cell r="C11498">
            <v>8.7899999999999991</v>
          </cell>
        </row>
        <row r="11499">
          <cell r="A11499">
            <v>42881.478229166663</v>
          </cell>
          <cell r="B11499">
            <v>8.66</v>
          </cell>
          <cell r="C11499">
            <v>8.7799999999999994</v>
          </cell>
        </row>
        <row r="11500">
          <cell r="A11500">
            <v>42881.478576388887</v>
          </cell>
          <cell r="B11500">
            <v>8.66</v>
          </cell>
          <cell r="C11500">
            <v>8.7899999999999991</v>
          </cell>
        </row>
        <row r="11501">
          <cell r="A11501">
            <v>42881.47892361111</v>
          </cell>
          <cell r="B11501">
            <v>8.66</v>
          </cell>
          <cell r="C11501">
            <v>8.8000000000000007</v>
          </cell>
        </row>
        <row r="11502">
          <cell r="A11502">
            <v>42881.479270833333</v>
          </cell>
          <cell r="B11502">
            <v>8.66</v>
          </cell>
          <cell r="C11502">
            <v>8.7899999999999991</v>
          </cell>
        </row>
        <row r="11503">
          <cell r="A11503">
            <v>42881.479618055557</v>
          </cell>
          <cell r="B11503">
            <v>8.66</v>
          </cell>
          <cell r="C11503">
            <v>8.8000000000000007</v>
          </cell>
        </row>
        <row r="11504">
          <cell r="A11504">
            <v>42881.47996527778</v>
          </cell>
          <cell r="B11504">
            <v>8.67</v>
          </cell>
          <cell r="C11504">
            <v>8.8000000000000007</v>
          </cell>
        </row>
        <row r="11505">
          <cell r="A11505">
            <v>42881.480312500003</v>
          </cell>
          <cell r="B11505">
            <v>8.66</v>
          </cell>
          <cell r="C11505">
            <v>8.8000000000000007</v>
          </cell>
        </row>
        <row r="11506">
          <cell r="A11506">
            <v>42881.48065972222</v>
          </cell>
          <cell r="B11506">
            <v>8.66</v>
          </cell>
          <cell r="C11506">
            <v>8.8000000000000007</v>
          </cell>
        </row>
        <row r="11507">
          <cell r="A11507">
            <v>42881.481006944443</v>
          </cell>
          <cell r="B11507">
            <v>8.66</v>
          </cell>
          <cell r="C11507">
            <v>8.8000000000000007</v>
          </cell>
        </row>
        <row r="11508">
          <cell r="A11508">
            <v>42881.481354166666</v>
          </cell>
          <cell r="B11508">
            <v>8.66</v>
          </cell>
          <cell r="C11508">
            <v>8.8000000000000007</v>
          </cell>
        </row>
        <row r="11509">
          <cell r="A11509">
            <v>42881.48170138889</v>
          </cell>
          <cell r="B11509">
            <v>8.67</v>
          </cell>
          <cell r="C11509">
            <v>8.81</v>
          </cell>
        </row>
        <row r="11510">
          <cell r="A11510">
            <v>42881.482048611113</v>
          </cell>
          <cell r="B11510">
            <v>8.67</v>
          </cell>
          <cell r="C11510">
            <v>8.8000000000000007</v>
          </cell>
        </row>
        <row r="11511">
          <cell r="A11511">
            <v>42881.482395833336</v>
          </cell>
          <cell r="B11511">
            <v>8.67</v>
          </cell>
          <cell r="C11511">
            <v>8.81</v>
          </cell>
        </row>
        <row r="11512">
          <cell r="A11512">
            <v>42881.482743055552</v>
          </cell>
          <cell r="B11512">
            <v>8.67</v>
          </cell>
          <cell r="C11512">
            <v>8.8000000000000007</v>
          </cell>
        </row>
        <row r="11513">
          <cell r="A11513">
            <v>42881.483090277776</v>
          </cell>
          <cell r="B11513">
            <v>8.67</v>
          </cell>
          <cell r="C11513">
            <v>8.8000000000000007</v>
          </cell>
        </row>
        <row r="11514">
          <cell r="A11514">
            <v>42881.483437499999</v>
          </cell>
          <cell r="B11514">
            <v>8.66</v>
          </cell>
          <cell r="C11514">
            <v>8.81</v>
          </cell>
        </row>
        <row r="11515">
          <cell r="A11515">
            <v>42881.483784722222</v>
          </cell>
          <cell r="B11515">
            <v>8.67</v>
          </cell>
          <cell r="C11515">
            <v>8.81</v>
          </cell>
        </row>
        <row r="11516">
          <cell r="A11516">
            <v>42881.484131944446</v>
          </cell>
          <cell r="B11516">
            <v>8.66</v>
          </cell>
          <cell r="C11516">
            <v>8.8000000000000007</v>
          </cell>
        </row>
        <row r="11517">
          <cell r="A11517">
            <v>42881.484479166669</v>
          </cell>
          <cell r="B11517">
            <v>8.68</v>
          </cell>
          <cell r="C11517">
            <v>8.81</v>
          </cell>
        </row>
        <row r="11518">
          <cell r="A11518">
            <v>42881.484826388885</v>
          </cell>
          <cell r="B11518">
            <v>8.67</v>
          </cell>
          <cell r="C11518">
            <v>8.81</v>
          </cell>
        </row>
        <row r="11519">
          <cell r="A11519">
            <v>42881.485173611109</v>
          </cell>
          <cell r="B11519">
            <v>8.67</v>
          </cell>
          <cell r="C11519">
            <v>8.81</v>
          </cell>
        </row>
        <row r="11520">
          <cell r="A11520">
            <v>42881.485520833332</v>
          </cell>
          <cell r="B11520">
            <v>8.67</v>
          </cell>
          <cell r="C11520">
            <v>8.82</v>
          </cell>
        </row>
        <row r="11521">
          <cell r="A11521">
            <v>42881.485868055555</v>
          </cell>
          <cell r="B11521">
            <v>8.68</v>
          </cell>
          <cell r="C11521">
            <v>8.83</v>
          </cell>
        </row>
        <row r="11522">
          <cell r="A11522">
            <v>42881.486215277779</v>
          </cell>
          <cell r="B11522">
            <v>8.68</v>
          </cell>
          <cell r="C11522">
            <v>8.83</v>
          </cell>
        </row>
        <row r="11523">
          <cell r="A11523">
            <v>42881.486562500002</v>
          </cell>
          <cell r="B11523">
            <v>8.68</v>
          </cell>
          <cell r="C11523">
            <v>8.83</v>
          </cell>
        </row>
        <row r="11524">
          <cell r="A11524">
            <v>42881.486909722225</v>
          </cell>
          <cell r="B11524">
            <v>8.68</v>
          </cell>
          <cell r="C11524">
            <v>8.83</v>
          </cell>
        </row>
        <row r="11525">
          <cell r="A11525">
            <v>42881.487256944441</v>
          </cell>
          <cell r="B11525">
            <v>8.68</v>
          </cell>
          <cell r="C11525">
            <v>8.83</v>
          </cell>
        </row>
        <row r="11526">
          <cell r="A11526">
            <v>42881.487604166665</v>
          </cell>
          <cell r="B11526">
            <v>8.68</v>
          </cell>
          <cell r="C11526">
            <v>8.83</v>
          </cell>
        </row>
        <row r="11527">
          <cell r="A11527">
            <v>42881.487951388888</v>
          </cell>
          <cell r="B11527">
            <v>8.68</v>
          </cell>
          <cell r="C11527">
            <v>8.83</v>
          </cell>
        </row>
        <row r="11528">
          <cell r="A11528">
            <v>42881.488298611112</v>
          </cell>
          <cell r="B11528">
            <v>8.68</v>
          </cell>
          <cell r="C11528">
            <v>8.83</v>
          </cell>
        </row>
        <row r="11529">
          <cell r="A11529">
            <v>42881.488645833335</v>
          </cell>
          <cell r="B11529">
            <v>8.68</v>
          </cell>
          <cell r="C11529">
            <v>8.84</v>
          </cell>
        </row>
        <row r="11530">
          <cell r="A11530">
            <v>42881.488993055558</v>
          </cell>
          <cell r="B11530">
            <v>8.68</v>
          </cell>
          <cell r="C11530">
            <v>8.84</v>
          </cell>
        </row>
        <row r="11531">
          <cell r="A11531">
            <v>42881.489340277774</v>
          </cell>
          <cell r="B11531">
            <v>8.68</v>
          </cell>
          <cell r="C11531">
            <v>8.84</v>
          </cell>
        </row>
        <row r="11532">
          <cell r="A11532">
            <v>42881.489687499998</v>
          </cell>
          <cell r="B11532">
            <v>8.68</v>
          </cell>
          <cell r="C11532">
            <v>8.84</v>
          </cell>
        </row>
        <row r="11533">
          <cell r="A11533">
            <v>42881.490034722221</v>
          </cell>
          <cell r="B11533">
            <v>8.68</v>
          </cell>
          <cell r="C11533">
            <v>8.85</v>
          </cell>
        </row>
        <row r="11534">
          <cell r="A11534">
            <v>42881.490381944444</v>
          </cell>
          <cell r="B11534">
            <v>8.69</v>
          </cell>
          <cell r="C11534">
            <v>8.84</v>
          </cell>
        </row>
        <row r="11535">
          <cell r="A11535">
            <v>42881.490729166668</v>
          </cell>
          <cell r="B11535">
            <v>8.69</v>
          </cell>
          <cell r="C11535">
            <v>8.84</v>
          </cell>
        </row>
        <row r="11536">
          <cell r="A11536">
            <v>42881.491076388891</v>
          </cell>
          <cell r="B11536">
            <v>8.69</v>
          </cell>
          <cell r="C11536">
            <v>8.84</v>
          </cell>
        </row>
        <row r="11537">
          <cell r="A11537">
            <v>42881.491423611114</v>
          </cell>
          <cell r="B11537">
            <v>8.69</v>
          </cell>
          <cell r="C11537">
            <v>8.85</v>
          </cell>
        </row>
        <row r="11538">
          <cell r="A11538">
            <v>42881.491770833331</v>
          </cell>
          <cell r="B11538">
            <v>8.69</v>
          </cell>
          <cell r="C11538">
            <v>8.85</v>
          </cell>
        </row>
        <row r="11539">
          <cell r="A11539">
            <v>42881.492118055554</v>
          </cell>
          <cell r="B11539">
            <v>8.69</v>
          </cell>
          <cell r="C11539">
            <v>8.85</v>
          </cell>
        </row>
        <row r="11540">
          <cell r="A11540">
            <v>42881.492465277777</v>
          </cell>
          <cell r="B11540">
            <v>8.69</v>
          </cell>
          <cell r="C11540">
            <v>8.86</v>
          </cell>
        </row>
        <row r="11541">
          <cell r="A11541">
            <v>42881.492812500001</v>
          </cell>
          <cell r="B11541">
            <v>8.69</v>
          </cell>
          <cell r="C11541">
            <v>8.86</v>
          </cell>
        </row>
        <row r="11542">
          <cell r="A11542">
            <v>42881.493159722224</v>
          </cell>
          <cell r="B11542">
            <v>8.69</v>
          </cell>
          <cell r="C11542">
            <v>8.8699999999999992</v>
          </cell>
        </row>
        <row r="11543">
          <cell r="A11543">
            <v>42881.493506944447</v>
          </cell>
          <cell r="B11543">
            <v>8.69</v>
          </cell>
          <cell r="C11543">
            <v>8.8699999999999992</v>
          </cell>
        </row>
        <row r="11544">
          <cell r="A11544">
            <v>42881.493854166663</v>
          </cell>
          <cell r="B11544">
            <v>8.69</v>
          </cell>
          <cell r="C11544">
            <v>8.8699999999999992</v>
          </cell>
        </row>
        <row r="11545">
          <cell r="A11545">
            <v>42881.494201388887</v>
          </cell>
          <cell r="B11545">
            <v>8.69</v>
          </cell>
          <cell r="C11545">
            <v>8.8699999999999992</v>
          </cell>
        </row>
        <row r="11546">
          <cell r="A11546">
            <v>42881.49454861111</v>
          </cell>
          <cell r="B11546">
            <v>8.6999999999999993</v>
          </cell>
          <cell r="C11546">
            <v>8.8699999999999992</v>
          </cell>
        </row>
        <row r="11547">
          <cell r="A11547">
            <v>42881.494895833333</v>
          </cell>
          <cell r="B11547">
            <v>8.6999999999999993</v>
          </cell>
          <cell r="C11547">
            <v>8.8699999999999992</v>
          </cell>
        </row>
        <row r="11548">
          <cell r="A11548">
            <v>42881.495243055557</v>
          </cell>
          <cell r="B11548">
            <v>8.7100000000000009</v>
          </cell>
          <cell r="C11548">
            <v>8.8699999999999992</v>
          </cell>
        </row>
        <row r="11549">
          <cell r="A11549">
            <v>42881.49559027778</v>
          </cell>
          <cell r="B11549">
            <v>8.6999999999999993</v>
          </cell>
          <cell r="C11549">
            <v>8.8699999999999992</v>
          </cell>
        </row>
        <row r="11550">
          <cell r="A11550">
            <v>42881.495937500003</v>
          </cell>
          <cell r="B11550">
            <v>8.7100000000000009</v>
          </cell>
          <cell r="C11550">
            <v>8.8699999999999992</v>
          </cell>
        </row>
        <row r="11551">
          <cell r="A11551">
            <v>42881.49628472222</v>
          </cell>
          <cell r="B11551">
            <v>8.6999999999999993</v>
          </cell>
          <cell r="C11551">
            <v>8.8699999999999992</v>
          </cell>
        </row>
        <row r="11552">
          <cell r="A11552">
            <v>42881.496631944443</v>
          </cell>
          <cell r="B11552">
            <v>8.7100000000000009</v>
          </cell>
          <cell r="C11552">
            <v>8.8800000000000008</v>
          </cell>
        </row>
        <row r="11553">
          <cell r="A11553">
            <v>42881.496979166666</v>
          </cell>
          <cell r="B11553">
            <v>8.7100000000000009</v>
          </cell>
          <cell r="C11553">
            <v>8.8800000000000008</v>
          </cell>
        </row>
        <row r="11554">
          <cell r="A11554">
            <v>42881.49732638889</v>
          </cell>
          <cell r="B11554">
            <v>8.7100000000000009</v>
          </cell>
          <cell r="C11554">
            <v>8.8800000000000008</v>
          </cell>
        </row>
        <row r="11555">
          <cell r="A11555">
            <v>42881.497673611113</v>
          </cell>
          <cell r="B11555">
            <v>8.7100000000000009</v>
          </cell>
          <cell r="C11555">
            <v>8.8800000000000008</v>
          </cell>
        </row>
        <row r="11556">
          <cell r="A11556">
            <v>42881.498020833336</v>
          </cell>
          <cell r="B11556">
            <v>8.7100000000000009</v>
          </cell>
          <cell r="C11556">
            <v>8.8800000000000008</v>
          </cell>
        </row>
        <row r="11557">
          <cell r="A11557">
            <v>42881.498368055552</v>
          </cell>
          <cell r="B11557">
            <v>8.7100000000000009</v>
          </cell>
          <cell r="C11557">
            <v>8.89</v>
          </cell>
        </row>
        <row r="11558">
          <cell r="A11558">
            <v>42881.498715277776</v>
          </cell>
          <cell r="B11558">
            <v>8.7100000000000009</v>
          </cell>
          <cell r="C11558">
            <v>8.9</v>
          </cell>
        </row>
        <row r="11559">
          <cell r="A11559">
            <v>42881.499062499999</v>
          </cell>
          <cell r="B11559">
            <v>8.7100000000000009</v>
          </cell>
          <cell r="C11559">
            <v>8.89</v>
          </cell>
        </row>
        <row r="11560">
          <cell r="A11560">
            <v>42881.499409722222</v>
          </cell>
          <cell r="B11560">
            <v>8.7100000000000009</v>
          </cell>
          <cell r="C11560">
            <v>8.9</v>
          </cell>
        </row>
        <row r="11561">
          <cell r="A11561">
            <v>42881.499756944446</v>
          </cell>
          <cell r="B11561">
            <v>8.7200000000000006</v>
          </cell>
          <cell r="C11561">
            <v>8.9</v>
          </cell>
        </row>
        <row r="11562">
          <cell r="A11562">
            <v>42881.500104166669</v>
          </cell>
          <cell r="B11562">
            <v>8.7100000000000009</v>
          </cell>
          <cell r="C11562">
            <v>8.9</v>
          </cell>
        </row>
        <row r="11563">
          <cell r="A11563">
            <v>42881.500462962962</v>
          </cell>
          <cell r="B11563">
            <v>8.7100000000000009</v>
          </cell>
          <cell r="C11563">
            <v>8.9</v>
          </cell>
        </row>
        <row r="11564">
          <cell r="A11564">
            <v>42881.500810185185</v>
          </cell>
          <cell r="B11564">
            <v>8.7200000000000006</v>
          </cell>
          <cell r="C11564">
            <v>8.9</v>
          </cell>
        </row>
        <row r="11565">
          <cell r="A11565">
            <v>42881.501157407409</v>
          </cell>
          <cell r="B11565">
            <v>8.7200000000000006</v>
          </cell>
          <cell r="C11565">
            <v>8.9</v>
          </cell>
        </row>
        <row r="11566">
          <cell r="A11566">
            <v>42881.501504629632</v>
          </cell>
          <cell r="B11566">
            <v>8.7100000000000009</v>
          </cell>
          <cell r="C11566">
            <v>8.9</v>
          </cell>
        </row>
        <row r="11567">
          <cell r="A11567">
            <v>42881.501851851855</v>
          </cell>
          <cell r="B11567">
            <v>8.7200000000000006</v>
          </cell>
          <cell r="C11567">
            <v>8.9</v>
          </cell>
        </row>
        <row r="11568">
          <cell r="A11568">
            <v>42881.502199074072</v>
          </cell>
          <cell r="B11568">
            <v>8.7200000000000006</v>
          </cell>
          <cell r="C11568">
            <v>8.91</v>
          </cell>
        </row>
        <row r="11569">
          <cell r="A11569">
            <v>42881.502546296295</v>
          </cell>
          <cell r="B11569">
            <v>8.7200000000000006</v>
          </cell>
          <cell r="C11569">
            <v>8.91</v>
          </cell>
        </row>
        <row r="11570">
          <cell r="A11570">
            <v>42881.502893518518</v>
          </cell>
          <cell r="B11570">
            <v>8.73</v>
          </cell>
          <cell r="C11570">
            <v>8.91</v>
          </cell>
        </row>
        <row r="11571">
          <cell r="A11571">
            <v>42881.503240740742</v>
          </cell>
          <cell r="B11571">
            <v>8.7200000000000006</v>
          </cell>
          <cell r="C11571">
            <v>8.91</v>
          </cell>
        </row>
        <row r="11572">
          <cell r="A11572">
            <v>42881.503587962965</v>
          </cell>
          <cell r="B11572">
            <v>8.73</v>
          </cell>
          <cell r="C11572">
            <v>8.92</v>
          </cell>
        </row>
        <row r="11573">
          <cell r="A11573">
            <v>42881.503935185188</v>
          </cell>
          <cell r="B11573">
            <v>8.7200000000000006</v>
          </cell>
          <cell r="C11573">
            <v>8.92</v>
          </cell>
        </row>
        <row r="11574">
          <cell r="A11574">
            <v>42881.504282407404</v>
          </cell>
          <cell r="B11574">
            <v>8.7200000000000006</v>
          </cell>
          <cell r="C11574">
            <v>8.92</v>
          </cell>
        </row>
        <row r="11575">
          <cell r="A11575">
            <v>42881.504629629628</v>
          </cell>
          <cell r="B11575">
            <v>8.73</v>
          </cell>
          <cell r="C11575">
            <v>8.92</v>
          </cell>
        </row>
        <row r="11576">
          <cell r="A11576">
            <v>42881.504976851851</v>
          </cell>
          <cell r="B11576">
            <v>8.73</v>
          </cell>
          <cell r="C11576">
            <v>8.93</v>
          </cell>
        </row>
        <row r="11577">
          <cell r="A11577">
            <v>42881.505324074074</v>
          </cell>
          <cell r="B11577">
            <v>8.73</v>
          </cell>
          <cell r="C11577">
            <v>8.93</v>
          </cell>
        </row>
        <row r="11578">
          <cell r="A11578">
            <v>42881.505671296298</v>
          </cell>
          <cell r="B11578">
            <v>8.73</v>
          </cell>
          <cell r="C11578">
            <v>8.93</v>
          </cell>
        </row>
        <row r="11579">
          <cell r="A11579">
            <v>42881.506018518521</v>
          </cell>
          <cell r="B11579">
            <v>8.73</v>
          </cell>
          <cell r="C11579">
            <v>8.93</v>
          </cell>
        </row>
        <row r="11580">
          <cell r="A11580">
            <v>42881.506365740737</v>
          </cell>
          <cell r="B11580">
            <v>8.73</v>
          </cell>
          <cell r="C11580">
            <v>8.94</v>
          </cell>
        </row>
        <row r="11581">
          <cell r="A11581">
            <v>42881.506712962961</v>
          </cell>
          <cell r="B11581">
            <v>8.74</v>
          </cell>
          <cell r="C11581">
            <v>8.93</v>
          </cell>
        </row>
        <row r="11582">
          <cell r="A11582">
            <v>42881.507060185184</v>
          </cell>
          <cell r="B11582">
            <v>8.74</v>
          </cell>
          <cell r="C11582">
            <v>8.93</v>
          </cell>
        </row>
        <row r="11583">
          <cell r="A11583">
            <v>42881.507407407407</v>
          </cell>
          <cell r="B11583">
            <v>8.74</v>
          </cell>
          <cell r="C11583">
            <v>8.94</v>
          </cell>
        </row>
        <row r="11584">
          <cell r="A11584">
            <v>42881.507754629631</v>
          </cell>
          <cell r="B11584">
            <v>8.74</v>
          </cell>
          <cell r="C11584">
            <v>8.94</v>
          </cell>
        </row>
        <row r="11585">
          <cell r="A11585">
            <v>42881.508101851854</v>
          </cell>
          <cell r="B11585">
            <v>8.74</v>
          </cell>
          <cell r="C11585">
            <v>8.94</v>
          </cell>
        </row>
        <row r="11586">
          <cell r="A11586">
            <v>42881.508449074077</v>
          </cell>
          <cell r="B11586">
            <v>8.74</v>
          </cell>
          <cell r="C11586">
            <v>8.94</v>
          </cell>
        </row>
        <row r="11587">
          <cell r="A11587">
            <v>42881.508796296293</v>
          </cell>
          <cell r="B11587">
            <v>8.74</v>
          </cell>
          <cell r="C11587">
            <v>8.9499999999999993</v>
          </cell>
        </row>
        <row r="11588">
          <cell r="A11588">
            <v>42881.509143518517</v>
          </cell>
          <cell r="B11588">
            <v>8.74</v>
          </cell>
          <cell r="C11588">
            <v>8.94</v>
          </cell>
        </row>
        <row r="11589">
          <cell r="A11589">
            <v>42881.50949074074</v>
          </cell>
          <cell r="B11589">
            <v>8.75</v>
          </cell>
          <cell r="C11589">
            <v>8.9499999999999993</v>
          </cell>
        </row>
        <row r="11590">
          <cell r="A11590">
            <v>42881.509837962964</v>
          </cell>
          <cell r="B11590">
            <v>8.75</v>
          </cell>
          <cell r="C11590">
            <v>8.9499999999999993</v>
          </cell>
        </row>
        <row r="11591">
          <cell r="A11591">
            <v>42881.510185185187</v>
          </cell>
          <cell r="B11591">
            <v>8.75</v>
          </cell>
          <cell r="C11591">
            <v>8.9499999999999993</v>
          </cell>
        </row>
        <row r="11592">
          <cell r="A11592">
            <v>42881.51053240741</v>
          </cell>
          <cell r="B11592">
            <v>8.75</v>
          </cell>
          <cell r="C11592">
            <v>8.9600000000000009</v>
          </cell>
        </row>
        <row r="11593">
          <cell r="A11593">
            <v>42881.510879629626</v>
          </cell>
          <cell r="B11593">
            <v>8.75</v>
          </cell>
          <cell r="C11593">
            <v>8.9600000000000009</v>
          </cell>
        </row>
        <row r="11594">
          <cell r="A11594">
            <v>42881.51122685185</v>
          </cell>
          <cell r="B11594">
            <v>8.75</v>
          </cell>
          <cell r="C11594">
            <v>8.9700000000000006</v>
          </cell>
        </row>
        <row r="11595">
          <cell r="A11595">
            <v>42881.511574074073</v>
          </cell>
          <cell r="B11595">
            <v>8.75</v>
          </cell>
          <cell r="C11595">
            <v>8.9600000000000009</v>
          </cell>
        </row>
        <row r="11596">
          <cell r="A11596">
            <v>42881.511921296296</v>
          </cell>
          <cell r="B11596">
            <v>8.75</v>
          </cell>
          <cell r="C11596">
            <v>8.9700000000000006</v>
          </cell>
        </row>
        <row r="11597">
          <cell r="A11597">
            <v>42881.51226851852</v>
          </cell>
          <cell r="B11597">
            <v>8.75</v>
          </cell>
          <cell r="C11597">
            <v>8.9700000000000006</v>
          </cell>
        </row>
        <row r="11598">
          <cell r="A11598">
            <v>42881.512615740743</v>
          </cell>
          <cell r="B11598">
            <v>8.75</v>
          </cell>
          <cell r="C11598">
            <v>8.9700000000000006</v>
          </cell>
        </row>
        <row r="11599">
          <cell r="A11599">
            <v>42881.512962962966</v>
          </cell>
          <cell r="B11599">
            <v>8.75</v>
          </cell>
          <cell r="C11599">
            <v>8.9700000000000006</v>
          </cell>
        </row>
        <row r="11600">
          <cell r="A11600">
            <v>42881.513310185182</v>
          </cell>
          <cell r="B11600">
            <v>8.76</v>
          </cell>
          <cell r="C11600">
            <v>8.9700000000000006</v>
          </cell>
        </row>
        <row r="11601">
          <cell r="A11601">
            <v>42881.513657407406</v>
          </cell>
          <cell r="B11601">
            <v>8.76</v>
          </cell>
          <cell r="C11601">
            <v>8.9700000000000006</v>
          </cell>
        </row>
        <row r="11602">
          <cell r="A11602">
            <v>42881.514004629629</v>
          </cell>
          <cell r="B11602">
            <v>8.76</v>
          </cell>
          <cell r="C11602">
            <v>8.9700000000000006</v>
          </cell>
        </row>
        <row r="11603">
          <cell r="A11603">
            <v>42881.514351851853</v>
          </cell>
          <cell r="B11603">
            <v>8.76</v>
          </cell>
          <cell r="C11603">
            <v>8.98</v>
          </cell>
        </row>
        <row r="11604">
          <cell r="A11604">
            <v>42881.514699074076</v>
          </cell>
          <cell r="B11604">
            <v>8.76</v>
          </cell>
          <cell r="C11604">
            <v>8.98</v>
          </cell>
        </row>
        <row r="11605">
          <cell r="A11605">
            <v>42881.515046296299</v>
          </cell>
          <cell r="B11605">
            <v>8.77</v>
          </cell>
          <cell r="C11605">
            <v>8.98</v>
          </cell>
        </row>
        <row r="11606">
          <cell r="A11606">
            <v>42881.515393518515</v>
          </cell>
          <cell r="B11606">
            <v>8.77</v>
          </cell>
          <cell r="C11606">
            <v>8.98</v>
          </cell>
        </row>
        <row r="11607">
          <cell r="A11607">
            <v>42881.515740740739</v>
          </cell>
          <cell r="B11607">
            <v>8.77</v>
          </cell>
          <cell r="C11607">
            <v>8.99</v>
          </cell>
        </row>
        <row r="11608">
          <cell r="A11608">
            <v>42881.516087962962</v>
          </cell>
          <cell r="B11608">
            <v>8.77</v>
          </cell>
          <cell r="C11608">
            <v>8.99</v>
          </cell>
        </row>
        <row r="11609">
          <cell r="A11609">
            <v>42881.516435185185</v>
          </cell>
          <cell r="B11609">
            <v>8.77</v>
          </cell>
          <cell r="C11609">
            <v>8.99</v>
          </cell>
        </row>
        <row r="11610">
          <cell r="A11610">
            <v>42881.516782407409</v>
          </cell>
          <cell r="B11610">
            <v>8.77</v>
          </cell>
          <cell r="C11610">
            <v>9</v>
          </cell>
        </row>
        <row r="11611">
          <cell r="A11611">
            <v>42881.517129629632</v>
          </cell>
          <cell r="B11611">
            <v>8.7799999999999994</v>
          </cell>
          <cell r="C11611">
            <v>9</v>
          </cell>
        </row>
        <row r="11612">
          <cell r="A11612">
            <v>42881.517476851855</v>
          </cell>
          <cell r="B11612">
            <v>8.77</v>
          </cell>
          <cell r="C11612">
            <v>9</v>
          </cell>
        </row>
        <row r="11613">
          <cell r="A11613">
            <v>42881.517824074072</v>
          </cell>
          <cell r="B11613">
            <v>8.77</v>
          </cell>
          <cell r="C11613">
            <v>8.99</v>
          </cell>
        </row>
        <row r="11614">
          <cell r="A11614">
            <v>42881.518171296295</v>
          </cell>
          <cell r="B11614">
            <v>8.7799999999999994</v>
          </cell>
          <cell r="C11614">
            <v>9</v>
          </cell>
        </row>
        <row r="11615">
          <cell r="A11615">
            <v>42881.518518518518</v>
          </cell>
          <cell r="B11615">
            <v>8.7799999999999994</v>
          </cell>
          <cell r="C11615">
            <v>9</v>
          </cell>
        </row>
        <row r="11616">
          <cell r="A11616">
            <v>42881.518865740742</v>
          </cell>
          <cell r="B11616">
            <v>8.7799999999999994</v>
          </cell>
          <cell r="C11616">
            <v>9</v>
          </cell>
        </row>
        <row r="11617">
          <cell r="A11617">
            <v>42881.519212962965</v>
          </cell>
          <cell r="B11617">
            <v>8.7799999999999994</v>
          </cell>
          <cell r="C11617">
            <v>9</v>
          </cell>
        </row>
        <row r="11618">
          <cell r="A11618">
            <v>42881.519560185188</v>
          </cell>
          <cell r="B11618">
            <v>8.7799999999999994</v>
          </cell>
          <cell r="C11618">
            <v>9</v>
          </cell>
        </row>
        <row r="11619">
          <cell r="A11619">
            <v>42881.519907407404</v>
          </cell>
          <cell r="B11619">
            <v>8.7899999999999991</v>
          </cell>
          <cell r="C11619">
            <v>9.01</v>
          </cell>
        </row>
        <row r="11620">
          <cell r="A11620">
            <v>42881.520254629628</v>
          </cell>
          <cell r="B11620">
            <v>8.7799999999999994</v>
          </cell>
          <cell r="C11620">
            <v>9</v>
          </cell>
        </row>
        <row r="11621">
          <cell r="A11621">
            <v>42881.520601851851</v>
          </cell>
          <cell r="B11621">
            <v>8.7799999999999994</v>
          </cell>
          <cell r="C11621">
            <v>9</v>
          </cell>
        </row>
        <row r="11622">
          <cell r="A11622">
            <v>42881.520949074074</v>
          </cell>
          <cell r="B11622">
            <v>8.7799999999999994</v>
          </cell>
          <cell r="C11622">
            <v>9</v>
          </cell>
        </row>
        <row r="11623">
          <cell r="A11623">
            <v>42881.521296296298</v>
          </cell>
          <cell r="B11623">
            <v>8.7899999999999991</v>
          </cell>
          <cell r="C11623">
            <v>9</v>
          </cell>
        </row>
        <row r="11624">
          <cell r="A11624">
            <v>42881.521643518521</v>
          </cell>
          <cell r="B11624">
            <v>8.7799999999999994</v>
          </cell>
          <cell r="C11624">
            <v>9</v>
          </cell>
        </row>
        <row r="11625">
          <cell r="A11625">
            <v>42881.521990740737</v>
          </cell>
          <cell r="B11625">
            <v>8.7899999999999991</v>
          </cell>
          <cell r="C11625">
            <v>8.99</v>
          </cell>
        </row>
        <row r="11626">
          <cell r="A11626">
            <v>42881.522337962961</v>
          </cell>
          <cell r="B11626">
            <v>8.7899999999999991</v>
          </cell>
          <cell r="C11626">
            <v>9</v>
          </cell>
        </row>
        <row r="11627">
          <cell r="A11627">
            <v>42881.522685185184</v>
          </cell>
          <cell r="B11627">
            <v>8.8000000000000007</v>
          </cell>
          <cell r="C11627">
            <v>8.99</v>
          </cell>
        </row>
        <row r="11628">
          <cell r="A11628">
            <v>42881.523032407407</v>
          </cell>
          <cell r="B11628">
            <v>8.7899999999999991</v>
          </cell>
          <cell r="C11628">
            <v>8.99</v>
          </cell>
        </row>
        <row r="11629">
          <cell r="A11629">
            <v>42881.523379629631</v>
          </cell>
          <cell r="B11629">
            <v>8.8000000000000007</v>
          </cell>
          <cell r="C11629">
            <v>8.98</v>
          </cell>
        </row>
        <row r="11630">
          <cell r="A11630">
            <v>42881.523726851854</v>
          </cell>
          <cell r="B11630">
            <v>8.7899999999999991</v>
          </cell>
          <cell r="C11630">
            <v>8.98</v>
          </cell>
        </row>
        <row r="11631">
          <cell r="A11631">
            <v>42881.524085648147</v>
          </cell>
          <cell r="B11631">
            <v>8.8000000000000007</v>
          </cell>
          <cell r="C11631">
            <v>8.98</v>
          </cell>
        </row>
        <row r="11632">
          <cell r="A11632">
            <v>42881.52443287037</v>
          </cell>
          <cell r="B11632">
            <v>8.8000000000000007</v>
          </cell>
          <cell r="C11632">
            <v>8.98</v>
          </cell>
        </row>
        <row r="11633">
          <cell r="A11633">
            <v>42881.524780092594</v>
          </cell>
          <cell r="B11633">
            <v>8.8000000000000007</v>
          </cell>
          <cell r="C11633">
            <v>8.98</v>
          </cell>
        </row>
        <row r="11634">
          <cell r="A11634">
            <v>42881.525127314817</v>
          </cell>
          <cell r="B11634">
            <v>8.81</v>
          </cell>
          <cell r="C11634">
            <v>8.98</v>
          </cell>
        </row>
        <row r="11635">
          <cell r="A11635">
            <v>42881.52547453704</v>
          </cell>
          <cell r="B11635">
            <v>8.81</v>
          </cell>
          <cell r="C11635">
            <v>8.9700000000000006</v>
          </cell>
        </row>
        <row r="11636">
          <cell r="A11636">
            <v>42881.525821759256</v>
          </cell>
          <cell r="B11636">
            <v>8.8000000000000007</v>
          </cell>
          <cell r="C11636">
            <v>8.9700000000000006</v>
          </cell>
        </row>
        <row r="11637">
          <cell r="A11637">
            <v>42881.52616898148</v>
          </cell>
          <cell r="B11637">
            <v>8.81</v>
          </cell>
          <cell r="C11637">
            <v>8.9700000000000006</v>
          </cell>
        </row>
        <row r="11638">
          <cell r="A11638">
            <v>42881.526516203703</v>
          </cell>
          <cell r="B11638">
            <v>8.8000000000000007</v>
          </cell>
          <cell r="C11638">
            <v>8.9700000000000006</v>
          </cell>
        </row>
        <row r="11639">
          <cell r="A11639">
            <v>42881.526863425926</v>
          </cell>
          <cell r="B11639">
            <v>8.81</v>
          </cell>
          <cell r="C11639">
            <v>8.9700000000000006</v>
          </cell>
        </row>
        <row r="11640">
          <cell r="A11640">
            <v>42881.52721064815</v>
          </cell>
          <cell r="B11640">
            <v>8.81</v>
          </cell>
          <cell r="C11640">
            <v>8.9700000000000006</v>
          </cell>
        </row>
        <row r="11641">
          <cell r="A11641">
            <v>42881.527557870373</v>
          </cell>
          <cell r="B11641">
            <v>8.81</v>
          </cell>
          <cell r="C11641">
            <v>8.9700000000000006</v>
          </cell>
        </row>
        <row r="11642">
          <cell r="A11642">
            <v>42881.527905092589</v>
          </cell>
          <cell r="B11642">
            <v>8.81</v>
          </cell>
          <cell r="C11642">
            <v>8.9600000000000009</v>
          </cell>
        </row>
        <row r="11643">
          <cell r="A11643">
            <v>42881.528252314813</v>
          </cell>
          <cell r="B11643">
            <v>8.81</v>
          </cell>
          <cell r="C11643">
            <v>8.9600000000000009</v>
          </cell>
        </row>
        <row r="11644">
          <cell r="A11644">
            <v>42881.528599537036</v>
          </cell>
          <cell r="B11644">
            <v>8.81</v>
          </cell>
          <cell r="C11644">
            <v>8.9499999999999993</v>
          </cell>
        </row>
        <row r="11645">
          <cell r="A11645">
            <v>42881.528946759259</v>
          </cell>
          <cell r="B11645">
            <v>8.81</v>
          </cell>
          <cell r="C11645">
            <v>8.94</v>
          </cell>
        </row>
        <row r="11646">
          <cell r="A11646">
            <v>42881.529293981483</v>
          </cell>
          <cell r="B11646">
            <v>8.81</v>
          </cell>
          <cell r="C11646">
            <v>8.94</v>
          </cell>
        </row>
        <row r="11647">
          <cell r="A11647">
            <v>42881.529641203706</v>
          </cell>
          <cell r="B11647">
            <v>8.81</v>
          </cell>
          <cell r="C11647">
            <v>8.94</v>
          </cell>
        </row>
        <row r="11648">
          <cell r="A11648">
            <v>42881.529988425929</v>
          </cell>
          <cell r="B11648">
            <v>8.81</v>
          </cell>
          <cell r="C11648">
            <v>8.94</v>
          </cell>
        </row>
        <row r="11649">
          <cell r="A11649">
            <v>42881.530335648145</v>
          </cell>
          <cell r="B11649">
            <v>8.82</v>
          </cell>
          <cell r="C11649">
            <v>8.94</v>
          </cell>
        </row>
        <row r="11650">
          <cell r="A11650">
            <v>42881.530682870369</v>
          </cell>
          <cell r="B11650">
            <v>8.82</v>
          </cell>
          <cell r="C11650">
            <v>8.94</v>
          </cell>
        </row>
        <row r="11651">
          <cell r="A11651">
            <v>42881.531030092592</v>
          </cell>
          <cell r="B11651">
            <v>8.81</v>
          </cell>
          <cell r="C11651">
            <v>8.94</v>
          </cell>
        </row>
        <row r="11652">
          <cell r="A11652">
            <v>42881.531377314815</v>
          </cell>
          <cell r="B11652">
            <v>8.82</v>
          </cell>
          <cell r="C11652">
            <v>8.94</v>
          </cell>
        </row>
        <row r="11653">
          <cell r="A11653">
            <v>42881.531724537039</v>
          </cell>
          <cell r="B11653">
            <v>8.82</v>
          </cell>
          <cell r="C11653">
            <v>8.94</v>
          </cell>
        </row>
        <row r="11654">
          <cell r="A11654">
            <v>42881.532071759262</v>
          </cell>
          <cell r="B11654">
            <v>8.82</v>
          </cell>
          <cell r="C11654">
            <v>8.93</v>
          </cell>
        </row>
        <row r="11655">
          <cell r="A11655">
            <v>42881.532418981478</v>
          </cell>
          <cell r="B11655">
            <v>8.83</v>
          </cell>
          <cell r="C11655">
            <v>8.94</v>
          </cell>
        </row>
        <row r="11656">
          <cell r="A11656">
            <v>42881.532766203702</v>
          </cell>
          <cell r="B11656">
            <v>8.83</v>
          </cell>
          <cell r="C11656">
            <v>8.93</v>
          </cell>
        </row>
        <row r="11657">
          <cell r="A11657">
            <v>42881.533113425925</v>
          </cell>
          <cell r="B11657">
            <v>8.82</v>
          </cell>
          <cell r="C11657">
            <v>8.93</v>
          </cell>
        </row>
        <row r="11658">
          <cell r="A11658">
            <v>42881.533460648148</v>
          </cell>
          <cell r="B11658">
            <v>8.82</v>
          </cell>
          <cell r="C11658">
            <v>8.94</v>
          </cell>
        </row>
        <row r="11659">
          <cell r="A11659">
            <v>42881.533807870372</v>
          </cell>
          <cell r="B11659">
            <v>8.82</v>
          </cell>
          <cell r="C11659">
            <v>8.94</v>
          </cell>
        </row>
        <row r="11660">
          <cell r="A11660">
            <v>42881.534155092595</v>
          </cell>
          <cell r="B11660">
            <v>8.82</v>
          </cell>
          <cell r="C11660">
            <v>8.93</v>
          </cell>
        </row>
        <row r="11661">
          <cell r="A11661">
            <v>42881.534502314818</v>
          </cell>
          <cell r="B11661">
            <v>8.83</v>
          </cell>
          <cell r="C11661">
            <v>8.93</v>
          </cell>
        </row>
        <row r="11662">
          <cell r="A11662">
            <v>42881.534849537034</v>
          </cell>
          <cell r="B11662">
            <v>8.83</v>
          </cell>
          <cell r="C11662">
            <v>8.93</v>
          </cell>
        </row>
        <row r="11663">
          <cell r="A11663">
            <v>42881.535196759258</v>
          </cell>
          <cell r="B11663">
            <v>8.83</v>
          </cell>
          <cell r="C11663">
            <v>8.94</v>
          </cell>
        </row>
        <row r="11664">
          <cell r="A11664">
            <v>42881.535543981481</v>
          </cell>
          <cell r="B11664">
            <v>8.83</v>
          </cell>
          <cell r="C11664">
            <v>8.93</v>
          </cell>
        </row>
        <row r="11665">
          <cell r="A11665">
            <v>42881.535891203705</v>
          </cell>
          <cell r="B11665">
            <v>8.83</v>
          </cell>
          <cell r="C11665">
            <v>8.93</v>
          </cell>
        </row>
        <row r="11666">
          <cell r="A11666">
            <v>42881.536238425928</v>
          </cell>
          <cell r="B11666">
            <v>8.83</v>
          </cell>
          <cell r="C11666">
            <v>8.93</v>
          </cell>
        </row>
        <row r="11667">
          <cell r="A11667">
            <v>42881.536585648151</v>
          </cell>
          <cell r="B11667">
            <v>8.83</v>
          </cell>
          <cell r="C11667">
            <v>8.93</v>
          </cell>
        </row>
        <row r="11668">
          <cell r="A11668">
            <v>42881.536932870367</v>
          </cell>
          <cell r="B11668">
            <v>8.83</v>
          </cell>
          <cell r="C11668">
            <v>8.93</v>
          </cell>
        </row>
        <row r="11669">
          <cell r="A11669">
            <v>42881.537280092591</v>
          </cell>
          <cell r="B11669">
            <v>8.84</v>
          </cell>
          <cell r="C11669">
            <v>8.93</v>
          </cell>
        </row>
        <row r="11670">
          <cell r="A11670">
            <v>42881.537627314814</v>
          </cell>
          <cell r="B11670">
            <v>8.83</v>
          </cell>
          <cell r="C11670">
            <v>8.94</v>
          </cell>
        </row>
        <row r="11671">
          <cell r="A11671">
            <v>42881.537974537037</v>
          </cell>
          <cell r="B11671">
            <v>8.83</v>
          </cell>
          <cell r="C11671">
            <v>8.93</v>
          </cell>
        </row>
        <row r="11672">
          <cell r="A11672">
            <v>42881.538321759261</v>
          </cell>
          <cell r="B11672">
            <v>8.84</v>
          </cell>
          <cell r="C11672">
            <v>8.94</v>
          </cell>
        </row>
        <row r="11673">
          <cell r="A11673">
            <v>42881.538668981484</v>
          </cell>
          <cell r="B11673">
            <v>8.83</v>
          </cell>
          <cell r="C11673">
            <v>8.94</v>
          </cell>
        </row>
        <row r="11674">
          <cell r="A11674">
            <v>42881.5390162037</v>
          </cell>
          <cell r="B11674">
            <v>8.84</v>
          </cell>
          <cell r="C11674">
            <v>8.93</v>
          </cell>
        </row>
        <row r="11675">
          <cell r="A11675">
            <v>42881.539363425924</v>
          </cell>
          <cell r="B11675">
            <v>8.84</v>
          </cell>
          <cell r="C11675">
            <v>8.94</v>
          </cell>
        </row>
        <row r="11676">
          <cell r="A11676">
            <v>42881.539710648147</v>
          </cell>
          <cell r="B11676">
            <v>8.84</v>
          </cell>
          <cell r="C11676">
            <v>8.94</v>
          </cell>
        </row>
        <row r="11677">
          <cell r="A11677">
            <v>42881.54005787037</v>
          </cell>
          <cell r="B11677">
            <v>8.84</v>
          </cell>
          <cell r="C11677">
            <v>8.94</v>
          </cell>
        </row>
        <row r="11678">
          <cell r="A11678">
            <v>42881.540405092594</v>
          </cell>
          <cell r="B11678">
            <v>8.84</v>
          </cell>
          <cell r="C11678">
            <v>8.94</v>
          </cell>
        </row>
        <row r="11679">
          <cell r="A11679">
            <v>42881.540752314817</v>
          </cell>
          <cell r="B11679">
            <v>8.84</v>
          </cell>
          <cell r="C11679">
            <v>8.94</v>
          </cell>
        </row>
        <row r="11680">
          <cell r="A11680">
            <v>42881.54109953704</v>
          </cell>
          <cell r="B11680">
            <v>8.84</v>
          </cell>
          <cell r="C11680">
            <v>8.94</v>
          </cell>
        </row>
        <row r="11681">
          <cell r="A11681">
            <v>42881.541446759256</v>
          </cell>
          <cell r="B11681">
            <v>8.84</v>
          </cell>
          <cell r="C11681">
            <v>8.94</v>
          </cell>
        </row>
        <row r="11682">
          <cell r="A11682">
            <v>42881.54179398148</v>
          </cell>
          <cell r="B11682">
            <v>8.85</v>
          </cell>
          <cell r="C11682">
            <v>8.94</v>
          </cell>
        </row>
        <row r="11683">
          <cell r="A11683">
            <v>42881.542141203703</v>
          </cell>
          <cell r="B11683">
            <v>8.84</v>
          </cell>
          <cell r="C11683">
            <v>8.9499999999999993</v>
          </cell>
        </row>
        <row r="11684">
          <cell r="A11684">
            <v>42881.542488425926</v>
          </cell>
          <cell r="B11684">
            <v>8.84</v>
          </cell>
          <cell r="C11684">
            <v>8.9499999999999993</v>
          </cell>
        </row>
        <row r="11685">
          <cell r="A11685">
            <v>42881.54283564815</v>
          </cell>
          <cell r="B11685">
            <v>8.84</v>
          </cell>
          <cell r="C11685">
            <v>8.9499999999999993</v>
          </cell>
        </row>
        <row r="11686">
          <cell r="A11686">
            <v>42881.543182870373</v>
          </cell>
          <cell r="B11686">
            <v>8.84</v>
          </cell>
          <cell r="C11686">
            <v>8.9499999999999993</v>
          </cell>
        </row>
        <row r="11687">
          <cell r="A11687">
            <v>42881.543530092589</v>
          </cell>
          <cell r="B11687">
            <v>8.84</v>
          </cell>
          <cell r="C11687">
            <v>8.9600000000000009</v>
          </cell>
        </row>
        <row r="11688">
          <cell r="A11688">
            <v>42881.543877314813</v>
          </cell>
          <cell r="B11688">
            <v>8.84</v>
          </cell>
          <cell r="C11688">
            <v>8.9600000000000009</v>
          </cell>
        </row>
        <row r="11689">
          <cell r="A11689">
            <v>42881.544224537036</v>
          </cell>
          <cell r="B11689">
            <v>8.84</v>
          </cell>
          <cell r="C11689">
            <v>8.9600000000000009</v>
          </cell>
        </row>
        <row r="11690">
          <cell r="A11690">
            <v>42881.544571759259</v>
          </cell>
          <cell r="B11690">
            <v>8.85</v>
          </cell>
          <cell r="C11690">
            <v>8.9600000000000009</v>
          </cell>
        </row>
        <row r="11691">
          <cell r="A11691">
            <v>42881.544918981483</v>
          </cell>
          <cell r="B11691">
            <v>8.85</v>
          </cell>
          <cell r="C11691">
            <v>8.9600000000000009</v>
          </cell>
        </row>
        <row r="11692">
          <cell r="A11692">
            <v>42881.545266203706</v>
          </cell>
          <cell r="B11692">
            <v>8.85</v>
          </cell>
          <cell r="C11692">
            <v>8.9499999999999993</v>
          </cell>
        </row>
        <row r="11693">
          <cell r="A11693">
            <v>42881.545613425929</v>
          </cell>
          <cell r="B11693">
            <v>8.84</v>
          </cell>
          <cell r="C11693">
            <v>8.9600000000000009</v>
          </cell>
        </row>
        <row r="11694">
          <cell r="A11694">
            <v>42881.545960648145</v>
          </cell>
          <cell r="B11694">
            <v>8.85</v>
          </cell>
          <cell r="C11694">
            <v>8.9700000000000006</v>
          </cell>
        </row>
        <row r="11695">
          <cell r="A11695">
            <v>42881.546307870369</v>
          </cell>
          <cell r="B11695">
            <v>8.84</v>
          </cell>
          <cell r="C11695">
            <v>8.9700000000000006</v>
          </cell>
        </row>
        <row r="11696">
          <cell r="A11696">
            <v>42881.546655092592</v>
          </cell>
          <cell r="B11696">
            <v>8.85</v>
          </cell>
          <cell r="C11696">
            <v>8.9600000000000009</v>
          </cell>
        </row>
        <row r="11697">
          <cell r="A11697">
            <v>42881.547002314815</v>
          </cell>
          <cell r="B11697">
            <v>8.85</v>
          </cell>
          <cell r="C11697">
            <v>8.9600000000000009</v>
          </cell>
        </row>
        <row r="11698">
          <cell r="A11698">
            <v>42881.547349537039</v>
          </cell>
          <cell r="B11698">
            <v>8.85</v>
          </cell>
          <cell r="C11698">
            <v>8.9700000000000006</v>
          </cell>
        </row>
        <row r="11699">
          <cell r="A11699">
            <v>42881.547696759262</v>
          </cell>
          <cell r="B11699">
            <v>8.85</v>
          </cell>
          <cell r="C11699">
            <v>8.9700000000000006</v>
          </cell>
        </row>
        <row r="11700">
          <cell r="A11700">
            <v>42881.548043981478</v>
          </cell>
          <cell r="B11700">
            <v>8.85</v>
          </cell>
          <cell r="C11700">
            <v>8.9700000000000006</v>
          </cell>
        </row>
        <row r="11701">
          <cell r="A11701">
            <v>42881.548402777778</v>
          </cell>
          <cell r="B11701">
            <v>8.85</v>
          </cell>
          <cell r="C11701">
            <v>8.9700000000000006</v>
          </cell>
        </row>
        <row r="11702">
          <cell r="A11702">
            <v>42881.548750000002</v>
          </cell>
          <cell r="B11702">
            <v>8.85</v>
          </cell>
          <cell r="C11702">
            <v>8.9700000000000006</v>
          </cell>
        </row>
        <row r="11703">
          <cell r="A11703">
            <v>42881.549097222225</v>
          </cell>
          <cell r="B11703">
            <v>8.85</v>
          </cell>
          <cell r="C11703">
            <v>8.9700000000000006</v>
          </cell>
        </row>
        <row r="11704">
          <cell r="A11704">
            <v>42881.549444444441</v>
          </cell>
          <cell r="B11704">
            <v>8.85</v>
          </cell>
          <cell r="C11704">
            <v>8.9700000000000006</v>
          </cell>
        </row>
        <row r="11705">
          <cell r="A11705">
            <v>42881.549791666665</v>
          </cell>
          <cell r="B11705">
            <v>8.85</v>
          </cell>
          <cell r="C11705">
            <v>8.98</v>
          </cell>
        </row>
        <row r="11706">
          <cell r="A11706">
            <v>42881.550138888888</v>
          </cell>
          <cell r="B11706">
            <v>8.85</v>
          </cell>
          <cell r="C11706">
            <v>8.98</v>
          </cell>
        </row>
        <row r="11707">
          <cell r="A11707">
            <v>42881.550486111111</v>
          </cell>
          <cell r="B11707">
            <v>8.85</v>
          </cell>
          <cell r="C11707">
            <v>8.9700000000000006</v>
          </cell>
        </row>
        <row r="11708">
          <cell r="A11708">
            <v>42881.550833333335</v>
          </cell>
          <cell r="B11708">
            <v>8.85</v>
          </cell>
          <cell r="C11708">
            <v>8.99</v>
          </cell>
        </row>
        <row r="11709">
          <cell r="A11709">
            <v>42881.551180555558</v>
          </cell>
          <cell r="B11709">
            <v>8.85</v>
          </cell>
          <cell r="C11709">
            <v>8.98</v>
          </cell>
        </row>
        <row r="11710">
          <cell r="A11710">
            <v>42881.551527777781</v>
          </cell>
          <cell r="B11710">
            <v>8.85</v>
          </cell>
          <cell r="C11710">
            <v>8.99</v>
          </cell>
        </row>
        <row r="11711">
          <cell r="A11711">
            <v>42881.551874999997</v>
          </cell>
          <cell r="B11711">
            <v>8.86</v>
          </cell>
          <cell r="C11711">
            <v>8.99</v>
          </cell>
        </row>
        <row r="11712">
          <cell r="A11712">
            <v>42881.552222222221</v>
          </cell>
          <cell r="B11712">
            <v>8.86</v>
          </cell>
          <cell r="C11712">
            <v>9</v>
          </cell>
        </row>
        <row r="11713">
          <cell r="A11713">
            <v>42881.552569444444</v>
          </cell>
          <cell r="B11713">
            <v>8.86</v>
          </cell>
          <cell r="C11713">
            <v>9</v>
          </cell>
        </row>
        <row r="11714">
          <cell r="A11714">
            <v>42881.552916666667</v>
          </cell>
          <cell r="B11714">
            <v>8.86</v>
          </cell>
          <cell r="C11714">
            <v>9</v>
          </cell>
        </row>
        <row r="11715">
          <cell r="A11715">
            <v>42881.553263888891</v>
          </cell>
          <cell r="B11715">
            <v>8.86</v>
          </cell>
          <cell r="C11715">
            <v>9</v>
          </cell>
        </row>
        <row r="11716">
          <cell r="A11716">
            <v>42881.553611111114</v>
          </cell>
          <cell r="B11716">
            <v>8.86</v>
          </cell>
          <cell r="C11716">
            <v>9</v>
          </cell>
        </row>
        <row r="11717">
          <cell r="A11717">
            <v>42881.55395833333</v>
          </cell>
          <cell r="B11717">
            <v>8.86</v>
          </cell>
          <cell r="C11717">
            <v>9</v>
          </cell>
        </row>
        <row r="11718">
          <cell r="A11718">
            <v>42881.554305555554</v>
          </cell>
          <cell r="B11718">
            <v>8.86</v>
          </cell>
          <cell r="C11718">
            <v>9</v>
          </cell>
        </row>
        <row r="11719">
          <cell r="A11719">
            <v>42881.554652777777</v>
          </cell>
          <cell r="B11719">
            <v>8.86</v>
          </cell>
          <cell r="C11719">
            <v>9</v>
          </cell>
        </row>
        <row r="11720">
          <cell r="A11720">
            <v>42881.555</v>
          </cell>
          <cell r="B11720">
            <v>8.86</v>
          </cell>
          <cell r="C11720">
            <v>9</v>
          </cell>
        </row>
        <row r="11721">
          <cell r="A11721">
            <v>42881.555347222224</v>
          </cell>
          <cell r="B11721">
            <v>8.86</v>
          </cell>
          <cell r="C11721">
            <v>9</v>
          </cell>
        </row>
        <row r="11722">
          <cell r="A11722">
            <v>42881.555694444447</v>
          </cell>
          <cell r="B11722">
            <v>8.8699999999999992</v>
          </cell>
          <cell r="C11722">
            <v>9.01</v>
          </cell>
        </row>
        <row r="11723">
          <cell r="A11723">
            <v>42881.556041666663</v>
          </cell>
          <cell r="B11723">
            <v>8.8699999999999992</v>
          </cell>
          <cell r="C11723">
            <v>9.01</v>
          </cell>
        </row>
        <row r="11724">
          <cell r="A11724">
            <v>42881.556388888886</v>
          </cell>
          <cell r="B11724">
            <v>8.8699999999999992</v>
          </cell>
          <cell r="C11724">
            <v>9</v>
          </cell>
        </row>
        <row r="11725">
          <cell r="A11725">
            <v>42881.55673611111</v>
          </cell>
          <cell r="B11725">
            <v>8.8699999999999992</v>
          </cell>
          <cell r="C11725">
            <v>9.01</v>
          </cell>
        </row>
        <row r="11726">
          <cell r="A11726">
            <v>42881.557083333333</v>
          </cell>
          <cell r="B11726">
            <v>8.8699999999999992</v>
          </cell>
          <cell r="C11726">
            <v>9.02</v>
          </cell>
        </row>
        <row r="11727">
          <cell r="A11727">
            <v>42881.557430555556</v>
          </cell>
          <cell r="B11727">
            <v>8.8699999999999992</v>
          </cell>
          <cell r="C11727">
            <v>9.02</v>
          </cell>
        </row>
        <row r="11728">
          <cell r="A11728">
            <v>42881.55777777778</v>
          </cell>
          <cell r="B11728">
            <v>8.8699999999999992</v>
          </cell>
          <cell r="C11728">
            <v>9.01</v>
          </cell>
        </row>
        <row r="11729">
          <cell r="A11729">
            <v>42881.558125000003</v>
          </cell>
          <cell r="B11729">
            <v>8.8800000000000008</v>
          </cell>
          <cell r="C11729">
            <v>9.02</v>
          </cell>
        </row>
        <row r="11730">
          <cell r="A11730">
            <v>42881.558472222219</v>
          </cell>
          <cell r="B11730">
            <v>8.8800000000000008</v>
          </cell>
          <cell r="C11730">
            <v>9.02</v>
          </cell>
        </row>
        <row r="11731">
          <cell r="A11731">
            <v>42881.558819444443</v>
          </cell>
          <cell r="B11731">
            <v>8.8800000000000008</v>
          </cell>
          <cell r="C11731">
            <v>9.02</v>
          </cell>
        </row>
        <row r="11732">
          <cell r="A11732">
            <v>42881.559166666666</v>
          </cell>
          <cell r="B11732">
            <v>8.8699999999999992</v>
          </cell>
          <cell r="C11732">
            <v>9.0299999999999994</v>
          </cell>
        </row>
        <row r="11733">
          <cell r="A11733">
            <v>42881.559513888889</v>
          </cell>
          <cell r="B11733">
            <v>8.8800000000000008</v>
          </cell>
          <cell r="C11733">
            <v>9.0299999999999994</v>
          </cell>
        </row>
        <row r="11734">
          <cell r="A11734">
            <v>42881.559861111113</v>
          </cell>
          <cell r="B11734">
            <v>8.8699999999999992</v>
          </cell>
          <cell r="C11734">
            <v>9.0299999999999994</v>
          </cell>
        </row>
        <row r="11735">
          <cell r="A11735">
            <v>42881.560208333336</v>
          </cell>
          <cell r="B11735">
            <v>8.8800000000000008</v>
          </cell>
          <cell r="C11735">
            <v>9.0299999999999994</v>
          </cell>
        </row>
        <row r="11736">
          <cell r="A11736">
            <v>42881.560555555552</v>
          </cell>
          <cell r="B11736">
            <v>8.8800000000000008</v>
          </cell>
          <cell r="C11736">
            <v>9.0399999999999991</v>
          </cell>
        </row>
        <row r="11737">
          <cell r="A11737">
            <v>42881.560902777775</v>
          </cell>
          <cell r="B11737">
            <v>8.8800000000000008</v>
          </cell>
          <cell r="C11737">
            <v>9.0299999999999994</v>
          </cell>
        </row>
        <row r="11738">
          <cell r="A11738">
            <v>42881.561249999999</v>
          </cell>
          <cell r="B11738">
            <v>8.8800000000000008</v>
          </cell>
          <cell r="C11738">
            <v>9.0299999999999994</v>
          </cell>
        </row>
        <row r="11739">
          <cell r="A11739">
            <v>42881.561597222222</v>
          </cell>
          <cell r="B11739">
            <v>8.8800000000000008</v>
          </cell>
          <cell r="C11739">
            <v>9.0399999999999991</v>
          </cell>
        </row>
        <row r="11740">
          <cell r="A11740">
            <v>42881.561944444446</v>
          </cell>
          <cell r="B11740">
            <v>8.8800000000000008</v>
          </cell>
          <cell r="C11740">
            <v>9.0299999999999994</v>
          </cell>
        </row>
        <row r="11741">
          <cell r="A11741">
            <v>42881.562291666669</v>
          </cell>
          <cell r="B11741">
            <v>8.8800000000000008</v>
          </cell>
          <cell r="C11741">
            <v>9.0399999999999991</v>
          </cell>
        </row>
        <row r="11742">
          <cell r="A11742">
            <v>42881.562638888892</v>
          </cell>
          <cell r="B11742">
            <v>8.8800000000000008</v>
          </cell>
          <cell r="C11742">
            <v>9.0399999999999991</v>
          </cell>
        </row>
        <row r="11743">
          <cell r="A11743">
            <v>42881.562986111108</v>
          </cell>
          <cell r="B11743">
            <v>8.8800000000000008</v>
          </cell>
          <cell r="C11743">
            <v>9.0399999999999991</v>
          </cell>
        </row>
        <row r="11744">
          <cell r="A11744">
            <v>42881.563333333332</v>
          </cell>
          <cell r="B11744">
            <v>8.8800000000000008</v>
          </cell>
          <cell r="C11744">
            <v>9.0399999999999991</v>
          </cell>
        </row>
        <row r="11745">
          <cell r="A11745">
            <v>42881.563680555555</v>
          </cell>
          <cell r="B11745">
            <v>8.8800000000000008</v>
          </cell>
          <cell r="C11745">
            <v>9.0399999999999991</v>
          </cell>
        </row>
        <row r="11746">
          <cell r="A11746">
            <v>42881.564027777778</v>
          </cell>
          <cell r="B11746">
            <v>8.89</v>
          </cell>
          <cell r="C11746">
            <v>9.0500000000000007</v>
          </cell>
        </row>
        <row r="11747">
          <cell r="A11747">
            <v>42881.564375000002</v>
          </cell>
          <cell r="B11747">
            <v>8.89</v>
          </cell>
          <cell r="C11747">
            <v>9.0500000000000007</v>
          </cell>
        </row>
        <row r="11748">
          <cell r="A11748">
            <v>42881.564722222225</v>
          </cell>
          <cell r="B11748">
            <v>8.89</v>
          </cell>
          <cell r="C11748">
            <v>9.0500000000000007</v>
          </cell>
        </row>
        <row r="11749">
          <cell r="A11749">
            <v>42881.565069444441</v>
          </cell>
          <cell r="B11749">
            <v>8.89</v>
          </cell>
          <cell r="C11749">
            <v>9.06</v>
          </cell>
        </row>
        <row r="11750">
          <cell r="A11750">
            <v>42881.565416666665</v>
          </cell>
          <cell r="B11750">
            <v>8.89</v>
          </cell>
          <cell r="C11750">
            <v>9.06</v>
          </cell>
        </row>
        <row r="11751">
          <cell r="A11751">
            <v>42881.565763888888</v>
          </cell>
          <cell r="B11751">
            <v>8.89</v>
          </cell>
          <cell r="C11751">
            <v>9.06</v>
          </cell>
        </row>
        <row r="11752">
          <cell r="A11752">
            <v>42881.566111111111</v>
          </cell>
          <cell r="B11752">
            <v>8.8800000000000008</v>
          </cell>
          <cell r="C11752">
            <v>9.06</v>
          </cell>
        </row>
        <row r="11753">
          <cell r="A11753">
            <v>42881.566458333335</v>
          </cell>
          <cell r="B11753">
            <v>8.89</v>
          </cell>
          <cell r="C11753">
            <v>9.07</v>
          </cell>
        </row>
        <row r="11754">
          <cell r="A11754">
            <v>42881.566805555558</v>
          </cell>
          <cell r="B11754">
            <v>8.9</v>
          </cell>
          <cell r="C11754">
            <v>9.07</v>
          </cell>
        </row>
        <row r="11755">
          <cell r="A11755">
            <v>42881.567152777781</v>
          </cell>
          <cell r="B11755">
            <v>8.89</v>
          </cell>
          <cell r="C11755">
            <v>9.07</v>
          </cell>
        </row>
        <row r="11756">
          <cell r="A11756">
            <v>42881.567499999997</v>
          </cell>
          <cell r="B11756">
            <v>8.9</v>
          </cell>
          <cell r="C11756">
            <v>9.07</v>
          </cell>
        </row>
        <row r="11757">
          <cell r="A11757">
            <v>42881.567847222221</v>
          </cell>
          <cell r="B11757">
            <v>8.89</v>
          </cell>
          <cell r="C11757">
            <v>9.07</v>
          </cell>
        </row>
        <row r="11758">
          <cell r="A11758">
            <v>42881.568194444444</v>
          </cell>
          <cell r="B11758">
            <v>8.9</v>
          </cell>
          <cell r="C11758">
            <v>9.07</v>
          </cell>
        </row>
        <row r="11759">
          <cell r="A11759">
            <v>42881.568541666667</v>
          </cell>
          <cell r="B11759">
            <v>8.9</v>
          </cell>
          <cell r="C11759">
            <v>9.07</v>
          </cell>
        </row>
        <row r="11760">
          <cell r="A11760">
            <v>42881.568888888891</v>
          </cell>
          <cell r="B11760">
            <v>8.91</v>
          </cell>
          <cell r="C11760">
            <v>9.07</v>
          </cell>
        </row>
        <row r="11761">
          <cell r="A11761">
            <v>42881.569236111114</v>
          </cell>
          <cell r="B11761">
            <v>8.9</v>
          </cell>
          <cell r="C11761">
            <v>9.07</v>
          </cell>
        </row>
        <row r="11762">
          <cell r="A11762">
            <v>42881.56958333333</v>
          </cell>
          <cell r="B11762">
            <v>8.91</v>
          </cell>
          <cell r="C11762">
            <v>9.08</v>
          </cell>
        </row>
        <row r="11763">
          <cell r="A11763">
            <v>42881.569930555554</v>
          </cell>
          <cell r="B11763">
            <v>8.9</v>
          </cell>
          <cell r="C11763">
            <v>9.07</v>
          </cell>
        </row>
        <row r="11764">
          <cell r="A11764">
            <v>42881.570277777777</v>
          </cell>
          <cell r="B11764">
            <v>8.9</v>
          </cell>
          <cell r="C11764">
            <v>9.08</v>
          </cell>
        </row>
        <row r="11765">
          <cell r="A11765">
            <v>42881.570625</v>
          </cell>
          <cell r="B11765">
            <v>8.91</v>
          </cell>
          <cell r="C11765">
            <v>9.08</v>
          </cell>
        </row>
        <row r="11766">
          <cell r="A11766">
            <v>42881.570972222224</v>
          </cell>
          <cell r="B11766">
            <v>8.91</v>
          </cell>
          <cell r="C11766">
            <v>9.09</v>
          </cell>
        </row>
        <row r="11767">
          <cell r="A11767">
            <v>42881.571319444447</v>
          </cell>
          <cell r="B11767">
            <v>8.91</v>
          </cell>
          <cell r="C11767">
            <v>9.09</v>
          </cell>
        </row>
        <row r="11768">
          <cell r="A11768">
            <v>42881.571666666663</v>
          </cell>
          <cell r="B11768">
            <v>8.91</v>
          </cell>
          <cell r="C11768">
            <v>9.09</v>
          </cell>
        </row>
        <row r="11769">
          <cell r="A11769">
            <v>42881.572025462963</v>
          </cell>
          <cell r="B11769">
            <v>8.91</v>
          </cell>
          <cell r="C11769">
            <v>9.09</v>
          </cell>
        </row>
        <row r="11770">
          <cell r="A11770">
            <v>42881.572372685187</v>
          </cell>
          <cell r="B11770">
            <v>8.91</v>
          </cell>
          <cell r="C11770">
            <v>9.09</v>
          </cell>
        </row>
        <row r="11771">
          <cell r="A11771">
            <v>42881.57271990741</v>
          </cell>
          <cell r="B11771">
            <v>8.91</v>
          </cell>
          <cell r="C11771">
            <v>9.09</v>
          </cell>
        </row>
        <row r="11772">
          <cell r="A11772">
            <v>42881.573067129626</v>
          </cell>
          <cell r="B11772">
            <v>8.91</v>
          </cell>
          <cell r="C11772">
            <v>9.1</v>
          </cell>
        </row>
        <row r="11773">
          <cell r="A11773">
            <v>42881.573414351849</v>
          </cell>
          <cell r="B11773">
            <v>8.91</v>
          </cell>
          <cell r="C11773">
            <v>9.1</v>
          </cell>
        </row>
        <row r="11774">
          <cell r="A11774">
            <v>42881.573761574073</v>
          </cell>
          <cell r="B11774">
            <v>8.92</v>
          </cell>
          <cell r="C11774">
            <v>9.1</v>
          </cell>
        </row>
        <row r="11775">
          <cell r="A11775">
            <v>42881.574108796296</v>
          </cell>
          <cell r="B11775">
            <v>8.91</v>
          </cell>
          <cell r="C11775">
            <v>9.1</v>
          </cell>
        </row>
        <row r="11776">
          <cell r="A11776">
            <v>42881.574456018519</v>
          </cell>
          <cell r="B11776">
            <v>8.91</v>
          </cell>
          <cell r="C11776">
            <v>9.11</v>
          </cell>
        </row>
        <row r="11777">
          <cell r="A11777">
            <v>42881.574803240743</v>
          </cell>
          <cell r="B11777">
            <v>8.92</v>
          </cell>
          <cell r="C11777">
            <v>9.1</v>
          </cell>
        </row>
        <row r="11778">
          <cell r="A11778">
            <v>42881.575150462966</v>
          </cell>
          <cell r="B11778">
            <v>8.92</v>
          </cell>
          <cell r="C11778">
            <v>9.1</v>
          </cell>
        </row>
        <row r="11779">
          <cell r="A11779">
            <v>42881.575497685182</v>
          </cell>
          <cell r="B11779">
            <v>8.92</v>
          </cell>
          <cell r="C11779">
            <v>9.11</v>
          </cell>
        </row>
        <row r="11780">
          <cell r="A11780">
            <v>42881.575844907406</v>
          </cell>
          <cell r="B11780">
            <v>8.92</v>
          </cell>
          <cell r="C11780">
            <v>9.11</v>
          </cell>
        </row>
        <row r="11781">
          <cell r="A11781">
            <v>42881.576192129629</v>
          </cell>
          <cell r="B11781">
            <v>8.92</v>
          </cell>
          <cell r="C11781">
            <v>9.11</v>
          </cell>
        </row>
        <row r="11782">
          <cell r="A11782">
            <v>42881.576539351852</v>
          </cell>
          <cell r="B11782">
            <v>8.92</v>
          </cell>
          <cell r="C11782">
            <v>9.11</v>
          </cell>
        </row>
        <row r="11783">
          <cell r="A11783">
            <v>42881.576886574076</v>
          </cell>
          <cell r="B11783">
            <v>8.93</v>
          </cell>
          <cell r="C11783">
            <v>9.11</v>
          </cell>
        </row>
        <row r="11784">
          <cell r="A11784">
            <v>42881.577233796299</v>
          </cell>
          <cell r="B11784">
            <v>8.93</v>
          </cell>
          <cell r="C11784">
            <v>9.1199999999999992</v>
          </cell>
        </row>
        <row r="11785">
          <cell r="A11785">
            <v>42881.577581018515</v>
          </cell>
          <cell r="B11785">
            <v>8.93</v>
          </cell>
          <cell r="C11785">
            <v>9.1199999999999992</v>
          </cell>
        </row>
        <row r="11786">
          <cell r="A11786">
            <v>42881.577928240738</v>
          </cell>
          <cell r="B11786">
            <v>8.93</v>
          </cell>
          <cell r="C11786">
            <v>9.1300000000000008</v>
          </cell>
        </row>
        <row r="11787">
          <cell r="A11787">
            <v>42881.578275462962</v>
          </cell>
          <cell r="B11787">
            <v>8.92</v>
          </cell>
          <cell r="C11787">
            <v>9.1199999999999992</v>
          </cell>
        </row>
        <row r="11788">
          <cell r="A11788">
            <v>42881.578622685185</v>
          </cell>
          <cell r="B11788">
            <v>8.93</v>
          </cell>
          <cell r="C11788">
            <v>9.1300000000000008</v>
          </cell>
        </row>
        <row r="11789">
          <cell r="A11789">
            <v>42881.578969907408</v>
          </cell>
          <cell r="B11789">
            <v>8.93</v>
          </cell>
          <cell r="C11789">
            <v>9.1300000000000008</v>
          </cell>
        </row>
        <row r="11790">
          <cell r="A11790">
            <v>42881.579317129632</v>
          </cell>
          <cell r="B11790">
            <v>8.94</v>
          </cell>
          <cell r="C11790">
            <v>9.1300000000000008</v>
          </cell>
        </row>
        <row r="11791">
          <cell r="A11791">
            <v>42881.579664351855</v>
          </cell>
          <cell r="B11791">
            <v>8.94</v>
          </cell>
          <cell r="C11791">
            <v>9.14</v>
          </cell>
        </row>
        <row r="11792">
          <cell r="A11792">
            <v>42881.580011574071</v>
          </cell>
          <cell r="B11792">
            <v>8.94</v>
          </cell>
          <cell r="C11792">
            <v>9.1300000000000008</v>
          </cell>
        </row>
        <row r="11793">
          <cell r="A11793">
            <v>42881.580358796295</v>
          </cell>
          <cell r="B11793">
            <v>8.94</v>
          </cell>
          <cell r="C11793">
            <v>9.14</v>
          </cell>
        </row>
        <row r="11794">
          <cell r="A11794">
            <v>42881.580706018518</v>
          </cell>
          <cell r="B11794">
            <v>8.94</v>
          </cell>
          <cell r="C11794">
            <v>9.1300000000000008</v>
          </cell>
        </row>
        <row r="11795">
          <cell r="A11795">
            <v>42881.581053240741</v>
          </cell>
          <cell r="B11795">
            <v>8.94</v>
          </cell>
          <cell r="C11795">
            <v>9.14</v>
          </cell>
        </row>
        <row r="11796">
          <cell r="A11796">
            <v>42881.581400462965</v>
          </cell>
          <cell r="B11796">
            <v>8.94</v>
          </cell>
          <cell r="C11796">
            <v>9.14</v>
          </cell>
        </row>
        <row r="11797">
          <cell r="A11797">
            <v>42881.581747685188</v>
          </cell>
          <cell r="B11797">
            <v>8.94</v>
          </cell>
          <cell r="C11797">
            <v>9.14</v>
          </cell>
        </row>
        <row r="11798">
          <cell r="A11798">
            <v>42881.582094907404</v>
          </cell>
          <cell r="B11798">
            <v>8.94</v>
          </cell>
          <cell r="C11798">
            <v>9.14</v>
          </cell>
        </row>
        <row r="11799">
          <cell r="A11799">
            <v>42881.582442129627</v>
          </cell>
          <cell r="B11799">
            <v>8.9499999999999993</v>
          </cell>
          <cell r="C11799">
            <v>9.14</v>
          </cell>
        </row>
        <row r="11800">
          <cell r="A11800">
            <v>42881.582789351851</v>
          </cell>
          <cell r="B11800">
            <v>8.9499999999999993</v>
          </cell>
          <cell r="C11800">
            <v>9.1300000000000008</v>
          </cell>
        </row>
        <row r="11801">
          <cell r="A11801">
            <v>42881.583136574074</v>
          </cell>
          <cell r="B11801">
            <v>8.9499999999999993</v>
          </cell>
          <cell r="C11801">
            <v>9.14</v>
          </cell>
        </row>
        <row r="11802">
          <cell r="A11802">
            <v>42881.583483796298</v>
          </cell>
          <cell r="B11802">
            <v>8.9499999999999993</v>
          </cell>
          <cell r="C11802">
            <v>9.14</v>
          </cell>
        </row>
        <row r="11803">
          <cell r="A11803">
            <v>42881.583831018521</v>
          </cell>
          <cell r="B11803">
            <v>8.9499999999999993</v>
          </cell>
          <cell r="C11803">
            <v>9.1300000000000008</v>
          </cell>
        </row>
        <row r="11804">
          <cell r="A11804">
            <v>42881.584178240744</v>
          </cell>
          <cell r="B11804">
            <v>8.9499999999999993</v>
          </cell>
          <cell r="C11804">
            <v>9.14</v>
          </cell>
        </row>
        <row r="11805">
          <cell r="A11805">
            <v>42881.58452546296</v>
          </cell>
          <cell r="B11805">
            <v>8.9499999999999993</v>
          </cell>
          <cell r="C11805">
            <v>9.14</v>
          </cell>
        </row>
        <row r="11806">
          <cell r="A11806">
            <v>42881.584872685184</v>
          </cell>
          <cell r="B11806">
            <v>8.9499999999999993</v>
          </cell>
          <cell r="C11806">
            <v>9.1300000000000008</v>
          </cell>
        </row>
        <row r="11807">
          <cell r="A11807">
            <v>42881.585219907407</v>
          </cell>
          <cell r="B11807">
            <v>8.9499999999999993</v>
          </cell>
          <cell r="C11807">
            <v>9.14</v>
          </cell>
        </row>
        <row r="11808">
          <cell r="A11808">
            <v>42881.58556712963</v>
          </cell>
          <cell r="B11808">
            <v>8.9499999999999993</v>
          </cell>
          <cell r="C11808">
            <v>9.1300000000000008</v>
          </cell>
        </row>
        <row r="11809">
          <cell r="A11809">
            <v>42881.585914351854</v>
          </cell>
          <cell r="B11809">
            <v>8.9499999999999993</v>
          </cell>
          <cell r="C11809">
            <v>9.1300000000000008</v>
          </cell>
        </row>
        <row r="11810">
          <cell r="A11810">
            <v>42881.586261574077</v>
          </cell>
          <cell r="B11810">
            <v>8.9499999999999993</v>
          </cell>
          <cell r="C11810">
            <v>9.1300000000000008</v>
          </cell>
        </row>
        <row r="11811">
          <cell r="A11811">
            <v>42881.586608796293</v>
          </cell>
          <cell r="B11811">
            <v>8.9499999999999993</v>
          </cell>
          <cell r="C11811">
            <v>9.14</v>
          </cell>
        </row>
        <row r="11812">
          <cell r="A11812">
            <v>42881.586956018517</v>
          </cell>
          <cell r="B11812">
            <v>8.9499999999999993</v>
          </cell>
          <cell r="C11812">
            <v>9.1300000000000008</v>
          </cell>
        </row>
        <row r="11813">
          <cell r="A11813">
            <v>42881.58730324074</v>
          </cell>
          <cell r="B11813">
            <v>8.9700000000000006</v>
          </cell>
          <cell r="C11813">
            <v>9.1300000000000008</v>
          </cell>
        </row>
        <row r="11814">
          <cell r="A11814">
            <v>42881.587650462963</v>
          </cell>
          <cell r="B11814">
            <v>8.9600000000000009</v>
          </cell>
          <cell r="C11814">
            <v>9.1300000000000008</v>
          </cell>
        </row>
        <row r="11815">
          <cell r="A11815">
            <v>42881.587997685187</v>
          </cell>
          <cell r="B11815">
            <v>8.9700000000000006</v>
          </cell>
          <cell r="C11815">
            <v>9.1199999999999992</v>
          </cell>
        </row>
        <row r="11816">
          <cell r="A11816">
            <v>42881.58834490741</v>
          </cell>
          <cell r="B11816">
            <v>8.9600000000000009</v>
          </cell>
          <cell r="C11816">
            <v>9.1300000000000008</v>
          </cell>
        </row>
        <row r="11817">
          <cell r="A11817">
            <v>42881.588692129626</v>
          </cell>
          <cell r="B11817">
            <v>8.9600000000000009</v>
          </cell>
          <cell r="C11817">
            <v>9.1199999999999992</v>
          </cell>
        </row>
        <row r="11818">
          <cell r="A11818">
            <v>42881.589039351849</v>
          </cell>
          <cell r="B11818">
            <v>8.9700000000000006</v>
          </cell>
          <cell r="C11818">
            <v>9.1199999999999992</v>
          </cell>
        </row>
        <row r="11819">
          <cell r="A11819">
            <v>42881.589386574073</v>
          </cell>
          <cell r="B11819">
            <v>8.9700000000000006</v>
          </cell>
          <cell r="C11819">
            <v>9.11</v>
          </cell>
        </row>
        <row r="11820">
          <cell r="A11820">
            <v>42881.589733796296</v>
          </cell>
          <cell r="B11820">
            <v>8.9700000000000006</v>
          </cell>
          <cell r="C11820">
            <v>9.11</v>
          </cell>
        </row>
        <row r="11821">
          <cell r="A11821">
            <v>42881.590081018519</v>
          </cell>
          <cell r="B11821">
            <v>8.9700000000000006</v>
          </cell>
          <cell r="C11821">
            <v>9.1</v>
          </cell>
        </row>
        <row r="11822">
          <cell r="A11822">
            <v>42881.590428240743</v>
          </cell>
          <cell r="B11822">
            <v>8.98</v>
          </cell>
          <cell r="C11822">
            <v>9.1</v>
          </cell>
        </row>
        <row r="11823">
          <cell r="A11823">
            <v>42881.590775462966</v>
          </cell>
          <cell r="B11823">
            <v>8.9700000000000006</v>
          </cell>
          <cell r="C11823">
            <v>9.11</v>
          </cell>
        </row>
        <row r="11824">
          <cell r="A11824">
            <v>42881.591122685182</v>
          </cell>
          <cell r="B11824">
            <v>8.98</v>
          </cell>
          <cell r="C11824">
            <v>9.1</v>
          </cell>
        </row>
        <row r="11825">
          <cell r="A11825">
            <v>42881.591469907406</v>
          </cell>
          <cell r="B11825">
            <v>8.9700000000000006</v>
          </cell>
          <cell r="C11825">
            <v>9.1</v>
          </cell>
        </row>
        <row r="11826">
          <cell r="A11826">
            <v>42881.591817129629</v>
          </cell>
          <cell r="B11826">
            <v>8.98</v>
          </cell>
          <cell r="C11826">
            <v>9.1</v>
          </cell>
        </row>
        <row r="11827">
          <cell r="A11827">
            <v>42881.592164351852</v>
          </cell>
          <cell r="B11827">
            <v>8.98</v>
          </cell>
          <cell r="C11827">
            <v>9.09</v>
          </cell>
        </row>
        <row r="11828">
          <cell r="A11828">
            <v>42881.592511574076</v>
          </cell>
          <cell r="B11828">
            <v>8.98</v>
          </cell>
          <cell r="C11828">
            <v>9.09</v>
          </cell>
        </row>
        <row r="11829">
          <cell r="A11829">
            <v>42881.592858796299</v>
          </cell>
          <cell r="B11829">
            <v>8.98</v>
          </cell>
          <cell r="C11829">
            <v>9.09</v>
          </cell>
        </row>
        <row r="11830">
          <cell r="A11830">
            <v>42881.593206018515</v>
          </cell>
          <cell r="B11830">
            <v>8.98</v>
          </cell>
          <cell r="C11830">
            <v>9.08</v>
          </cell>
        </row>
        <row r="11831">
          <cell r="A11831">
            <v>42881.593553240738</v>
          </cell>
          <cell r="B11831">
            <v>8.9700000000000006</v>
          </cell>
          <cell r="C11831">
            <v>9.08</v>
          </cell>
        </row>
        <row r="11832">
          <cell r="A11832">
            <v>42881.593900462962</v>
          </cell>
          <cell r="B11832">
            <v>8.98</v>
          </cell>
          <cell r="C11832">
            <v>9.08</v>
          </cell>
        </row>
        <row r="11833">
          <cell r="A11833">
            <v>42881.594247685185</v>
          </cell>
          <cell r="B11833">
            <v>8.98</v>
          </cell>
          <cell r="C11833">
            <v>9.07</v>
          </cell>
        </row>
        <row r="11834">
          <cell r="A11834">
            <v>42881.594594907408</v>
          </cell>
          <cell r="B11834">
            <v>8.9700000000000006</v>
          </cell>
          <cell r="C11834">
            <v>9.08</v>
          </cell>
        </row>
        <row r="11835">
          <cell r="A11835">
            <v>42881.594942129632</v>
          </cell>
          <cell r="B11835">
            <v>8.98</v>
          </cell>
          <cell r="C11835">
            <v>9.08</v>
          </cell>
        </row>
        <row r="11836">
          <cell r="A11836">
            <v>42881.595289351855</v>
          </cell>
          <cell r="B11836">
            <v>8.98</v>
          </cell>
          <cell r="C11836">
            <v>9.08</v>
          </cell>
        </row>
        <row r="11837">
          <cell r="A11837">
            <v>42881.595648148148</v>
          </cell>
          <cell r="B11837">
            <v>8.98</v>
          </cell>
          <cell r="C11837">
            <v>9.08</v>
          </cell>
        </row>
        <row r="11838">
          <cell r="A11838">
            <v>42881.595995370371</v>
          </cell>
          <cell r="B11838">
            <v>8.99</v>
          </cell>
          <cell r="C11838">
            <v>9.08</v>
          </cell>
        </row>
        <row r="11839">
          <cell r="A11839">
            <v>42881.596342592595</v>
          </cell>
          <cell r="B11839">
            <v>8.98</v>
          </cell>
          <cell r="C11839">
            <v>9.08</v>
          </cell>
        </row>
        <row r="11840">
          <cell r="A11840">
            <v>42881.596689814818</v>
          </cell>
          <cell r="B11840">
            <v>8.98</v>
          </cell>
          <cell r="C11840">
            <v>9.07</v>
          </cell>
        </row>
        <row r="11841">
          <cell r="A11841">
            <v>42881.597037037034</v>
          </cell>
          <cell r="B11841">
            <v>8.98</v>
          </cell>
          <cell r="C11841">
            <v>9.08</v>
          </cell>
        </row>
        <row r="11842">
          <cell r="A11842">
            <v>42881.597384259258</v>
          </cell>
          <cell r="B11842">
            <v>8.98</v>
          </cell>
          <cell r="C11842">
            <v>9.08</v>
          </cell>
        </row>
        <row r="11843">
          <cell r="A11843">
            <v>42881.597731481481</v>
          </cell>
          <cell r="B11843">
            <v>8.98</v>
          </cell>
          <cell r="C11843">
            <v>9.07</v>
          </cell>
        </row>
        <row r="11844">
          <cell r="A11844">
            <v>42881.598078703704</v>
          </cell>
          <cell r="B11844">
            <v>8.98</v>
          </cell>
          <cell r="C11844">
            <v>9.08</v>
          </cell>
        </row>
        <row r="11845">
          <cell r="A11845">
            <v>42881.598425925928</v>
          </cell>
          <cell r="B11845">
            <v>8.99</v>
          </cell>
          <cell r="C11845">
            <v>9.09</v>
          </cell>
        </row>
        <row r="11846">
          <cell r="A11846">
            <v>42881.598773148151</v>
          </cell>
          <cell r="B11846">
            <v>8.99</v>
          </cell>
          <cell r="C11846">
            <v>9.09</v>
          </cell>
        </row>
        <row r="11847">
          <cell r="A11847">
            <v>42881.599120370367</v>
          </cell>
          <cell r="B11847">
            <v>8.99</v>
          </cell>
          <cell r="C11847">
            <v>9.08</v>
          </cell>
        </row>
        <row r="11848">
          <cell r="A11848">
            <v>42881.59946759259</v>
          </cell>
          <cell r="B11848">
            <v>8.98</v>
          </cell>
          <cell r="C11848">
            <v>9.08</v>
          </cell>
        </row>
        <row r="11849">
          <cell r="A11849">
            <v>42881.599814814814</v>
          </cell>
          <cell r="B11849">
            <v>8.99</v>
          </cell>
          <cell r="C11849">
            <v>9.07</v>
          </cell>
        </row>
        <row r="11850">
          <cell r="A11850">
            <v>42881.600162037037</v>
          </cell>
          <cell r="B11850">
            <v>8.99</v>
          </cell>
          <cell r="C11850">
            <v>9.08</v>
          </cell>
        </row>
        <row r="11851">
          <cell r="A11851">
            <v>42881.60050925926</v>
          </cell>
          <cell r="B11851">
            <v>9</v>
          </cell>
          <cell r="C11851">
            <v>9.07</v>
          </cell>
        </row>
        <row r="11852">
          <cell r="A11852">
            <v>42881.600856481484</v>
          </cell>
          <cell r="B11852">
            <v>8.99</v>
          </cell>
          <cell r="C11852">
            <v>9.07</v>
          </cell>
        </row>
        <row r="11853">
          <cell r="A11853">
            <v>42881.601203703707</v>
          </cell>
          <cell r="B11853">
            <v>8.99</v>
          </cell>
          <cell r="C11853">
            <v>9.08</v>
          </cell>
        </row>
        <row r="11854">
          <cell r="A11854">
            <v>42881.601550925923</v>
          </cell>
          <cell r="B11854">
            <v>8.99</v>
          </cell>
          <cell r="C11854">
            <v>9.07</v>
          </cell>
        </row>
        <row r="11855">
          <cell r="A11855">
            <v>42881.601898148147</v>
          </cell>
          <cell r="B11855">
            <v>8.99</v>
          </cell>
          <cell r="C11855">
            <v>9.07</v>
          </cell>
        </row>
        <row r="11856">
          <cell r="A11856">
            <v>42881.60224537037</v>
          </cell>
          <cell r="B11856">
            <v>8.99</v>
          </cell>
          <cell r="C11856">
            <v>9.08</v>
          </cell>
        </row>
        <row r="11857">
          <cell r="A11857">
            <v>42881.602592592593</v>
          </cell>
          <cell r="B11857">
            <v>9</v>
          </cell>
          <cell r="C11857">
            <v>9.08</v>
          </cell>
        </row>
        <row r="11858">
          <cell r="A11858">
            <v>42881.602939814817</v>
          </cell>
          <cell r="B11858">
            <v>9</v>
          </cell>
          <cell r="C11858">
            <v>9.08</v>
          </cell>
        </row>
        <row r="11859">
          <cell r="A11859">
            <v>42881.60328703704</v>
          </cell>
          <cell r="B11859">
            <v>8.99</v>
          </cell>
          <cell r="C11859">
            <v>9.08</v>
          </cell>
        </row>
        <row r="11860">
          <cell r="A11860">
            <v>42881.603634259256</v>
          </cell>
          <cell r="B11860">
            <v>8.99</v>
          </cell>
          <cell r="C11860">
            <v>9.07</v>
          </cell>
        </row>
        <row r="11861">
          <cell r="A11861">
            <v>42881.603981481479</v>
          </cell>
          <cell r="B11861">
            <v>9</v>
          </cell>
          <cell r="C11861">
            <v>9.08</v>
          </cell>
        </row>
        <row r="11862">
          <cell r="A11862">
            <v>42881.604328703703</v>
          </cell>
          <cell r="B11862">
            <v>9</v>
          </cell>
          <cell r="C11862">
            <v>9.08</v>
          </cell>
        </row>
        <row r="11863">
          <cell r="A11863">
            <v>42881.604675925926</v>
          </cell>
          <cell r="B11863">
            <v>9</v>
          </cell>
          <cell r="C11863">
            <v>9.09</v>
          </cell>
        </row>
        <row r="11864">
          <cell r="A11864">
            <v>42881.605023148149</v>
          </cell>
          <cell r="B11864">
            <v>9</v>
          </cell>
          <cell r="C11864">
            <v>9.09</v>
          </cell>
        </row>
        <row r="11865">
          <cell r="A11865">
            <v>42881.605370370373</v>
          </cell>
          <cell r="B11865">
            <v>9.01</v>
          </cell>
          <cell r="C11865">
            <v>9.09</v>
          </cell>
        </row>
        <row r="11866">
          <cell r="A11866">
            <v>42881.605717592596</v>
          </cell>
          <cell r="B11866">
            <v>9</v>
          </cell>
          <cell r="C11866">
            <v>9.09</v>
          </cell>
        </row>
        <row r="11867">
          <cell r="A11867">
            <v>42881.606064814812</v>
          </cell>
          <cell r="B11867">
            <v>9</v>
          </cell>
          <cell r="C11867">
            <v>9.1</v>
          </cell>
        </row>
        <row r="11868">
          <cell r="A11868">
            <v>42881.606412037036</v>
          </cell>
          <cell r="B11868">
            <v>9</v>
          </cell>
          <cell r="C11868">
            <v>9.09</v>
          </cell>
        </row>
        <row r="11869">
          <cell r="A11869">
            <v>42881.606759259259</v>
          </cell>
          <cell r="B11869">
            <v>9.01</v>
          </cell>
          <cell r="C11869">
            <v>9.09</v>
          </cell>
        </row>
        <row r="11870">
          <cell r="A11870">
            <v>42881.607106481482</v>
          </cell>
          <cell r="B11870">
            <v>9.01</v>
          </cell>
          <cell r="C11870">
            <v>9.09</v>
          </cell>
        </row>
        <row r="11871">
          <cell r="A11871">
            <v>42881.607453703706</v>
          </cell>
          <cell r="B11871">
            <v>9.01</v>
          </cell>
          <cell r="C11871">
            <v>9.1</v>
          </cell>
        </row>
        <row r="11872">
          <cell r="A11872">
            <v>42881.607800925929</v>
          </cell>
          <cell r="B11872">
            <v>9</v>
          </cell>
          <cell r="C11872">
            <v>9.1</v>
          </cell>
        </row>
        <row r="11873">
          <cell r="A11873">
            <v>42881.608148148145</v>
          </cell>
          <cell r="B11873">
            <v>9</v>
          </cell>
          <cell r="C11873">
            <v>9.1</v>
          </cell>
        </row>
        <row r="11874">
          <cell r="A11874">
            <v>42881.608495370368</v>
          </cell>
          <cell r="B11874">
            <v>9</v>
          </cell>
          <cell r="C11874">
            <v>9.1</v>
          </cell>
        </row>
        <row r="11875">
          <cell r="A11875">
            <v>42881.608842592592</v>
          </cell>
          <cell r="B11875">
            <v>9</v>
          </cell>
          <cell r="C11875">
            <v>9.1</v>
          </cell>
        </row>
        <row r="11876">
          <cell r="A11876">
            <v>42881.609189814815</v>
          </cell>
          <cell r="B11876">
            <v>9</v>
          </cell>
          <cell r="C11876">
            <v>9.1</v>
          </cell>
        </row>
        <row r="11877">
          <cell r="A11877">
            <v>42881.609537037039</v>
          </cell>
          <cell r="B11877">
            <v>9.01</v>
          </cell>
          <cell r="C11877">
            <v>9.1</v>
          </cell>
        </row>
        <row r="11878">
          <cell r="A11878">
            <v>42881.609884259262</v>
          </cell>
          <cell r="B11878">
            <v>9.01</v>
          </cell>
          <cell r="C11878">
            <v>9.1</v>
          </cell>
        </row>
        <row r="11879">
          <cell r="A11879">
            <v>42881.610231481478</v>
          </cell>
          <cell r="B11879">
            <v>9</v>
          </cell>
          <cell r="C11879">
            <v>9.1</v>
          </cell>
        </row>
        <row r="11880">
          <cell r="A11880">
            <v>42881.610578703701</v>
          </cell>
          <cell r="B11880">
            <v>9.01</v>
          </cell>
          <cell r="C11880">
            <v>9.1</v>
          </cell>
        </row>
        <row r="11881">
          <cell r="A11881">
            <v>42881.610925925925</v>
          </cell>
          <cell r="B11881">
            <v>9</v>
          </cell>
          <cell r="C11881">
            <v>9.1</v>
          </cell>
        </row>
        <row r="11882">
          <cell r="A11882">
            <v>42881.611273148148</v>
          </cell>
          <cell r="B11882">
            <v>9.01</v>
          </cell>
          <cell r="C11882">
            <v>9.11</v>
          </cell>
        </row>
        <row r="11883">
          <cell r="A11883">
            <v>42881.611620370371</v>
          </cell>
          <cell r="B11883">
            <v>9.01</v>
          </cell>
          <cell r="C11883">
            <v>9.11</v>
          </cell>
        </row>
        <row r="11884">
          <cell r="A11884">
            <v>42881.611967592595</v>
          </cell>
          <cell r="B11884">
            <v>9.01</v>
          </cell>
          <cell r="C11884">
            <v>9.11</v>
          </cell>
        </row>
        <row r="11885">
          <cell r="A11885">
            <v>42881.612314814818</v>
          </cell>
          <cell r="B11885">
            <v>9.01</v>
          </cell>
          <cell r="C11885">
            <v>9.11</v>
          </cell>
        </row>
        <row r="11886">
          <cell r="A11886">
            <v>42881.612662037034</v>
          </cell>
          <cell r="B11886">
            <v>9.01</v>
          </cell>
          <cell r="C11886">
            <v>9.1199999999999992</v>
          </cell>
        </row>
        <row r="11887">
          <cell r="A11887">
            <v>42881.613009259258</v>
          </cell>
          <cell r="B11887">
            <v>9.01</v>
          </cell>
          <cell r="C11887">
            <v>9.11</v>
          </cell>
        </row>
        <row r="11888">
          <cell r="A11888">
            <v>42881.613356481481</v>
          </cell>
          <cell r="B11888">
            <v>9.01</v>
          </cell>
          <cell r="C11888">
            <v>9.11</v>
          </cell>
        </row>
        <row r="11889">
          <cell r="A11889">
            <v>42881.613703703704</v>
          </cell>
          <cell r="B11889">
            <v>9.01</v>
          </cell>
          <cell r="C11889">
            <v>9.1199999999999992</v>
          </cell>
        </row>
        <row r="11890">
          <cell r="A11890">
            <v>42881.614050925928</v>
          </cell>
          <cell r="B11890">
            <v>9.01</v>
          </cell>
          <cell r="C11890">
            <v>9.1199999999999992</v>
          </cell>
        </row>
        <row r="11891">
          <cell r="A11891">
            <v>42881.614398148151</v>
          </cell>
          <cell r="B11891">
            <v>9.01</v>
          </cell>
          <cell r="C11891">
            <v>9.1199999999999992</v>
          </cell>
        </row>
        <row r="11892">
          <cell r="A11892">
            <v>42881.614745370367</v>
          </cell>
          <cell r="B11892">
            <v>9.01</v>
          </cell>
          <cell r="C11892">
            <v>9.1199999999999992</v>
          </cell>
        </row>
        <row r="11893">
          <cell r="A11893">
            <v>42881.61509259259</v>
          </cell>
          <cell r="B11893">
            <v>9.02</v>
          </cell>
          <cell r="C11893">
            <v>9.1300000000000008</v>
          </cell>
        </row>
        <row r="11894">
          <cell r="A11894">
            <v>42881.615439814814</v>
          </cell>
          <cell r="B11894">
            <v>9.01</v>
          </cell>
          <cell r="C11894">
            <v>9.1300000000000008</v>
          </cell>
        </row>
        <row r="11895">
          <cell r="A11895">
            <v>42881.615787037037</v>
          </cell>
          <cell r="B11895">
            <v>9.01</v>
          </cell>
          <cell r="C11895">
            <v>9.1300000000000008</v>
          </cell>
        </row>
        <row r="11896">
          <cell r="A11896">
            <v>42881.61613425926</v>
          </cell>
          <cell r="B11896">
            <v>9.01</v>
          </cell>
          <cell r="C11896">
            <v>9.1300000000000008</v>
          </cell>
        </row>
        <row r="11897">
          <cell r="A11897">
            <v>42881.616481481484</v>
          </cell>
          <cell r="B11897">
            <v>9.01</v>
          </cell>
          <cell r="C11897">
            <v>9.1300000000000008</v>
          </cell>
        </row>
        <row r="11898">
          <cell r="A11898">
            <v>42881.616828703707</v>
          </cell>
          <cell r="B11898">
            <v>9.01</v>
          </cell>
          <cell r="C11898">
            <v>9.1300000000000008</v>
          </cell>
        </row>
        <row r="11899">
          <cell r="A11899">
            <v>42881.617175925923</v>
          </cell>
          <cell r="B11899">
            <v>9.01</v>
          </cell>
          <cell r="C11899">
            <v>9.1300000000000008</v>
          </cell>
        </row>
        <row r="11900">
          <cell r="A11900">
            <v>42881.617523148147</v>
          </cell>
          <cell r="B11900">
            <v>9.01</v>
          </cell>
          <cell r="C11900">
            <v>9.14</v>
          </cell>
        </row>
        <row r="11901">
          <cell r="A11901">
            <v>42881.61787037037</v>
          </cell>
          <cell r="B11901">
            <v>9.01</v>
          </cell>
          <cell r="C11901">
            <v>9.14</v>
          </cell>
        </row>
        <row r="11902">
          <cell r="A11902">
            <v>42881.618217592593</v>
          </cell>
          <cell r="B11902">
            <v>9.01</v>
          </cell>
          <cell r="C11902">
            <v>9.14</v>
          </cell>
        </row>
        <row r="11903">
          <cell r="A11903">
            <v>42881.618564814817</v>
          </cell>
          <cell r="B11903">
            <v>9.02</v>
          </cell>
          <cell r="C11903">
            <v>9.14</v>
          </cell>
        </row>
        <row r="11904">
          <cell r="A11904">
            <v>42881.61891203704</v>
          </cell>
          <cell r="B11904">
            <v>9.02</v>
          </cell>
          <cell r="C11904">
            <v>9.14</v>
          </cell>
        </row>
        <row r="11905">
          <cell r="A11905">
            <v>42881.619259259256</v>
          </cell>
          <cell r="B11905">
            <v>9.02</v>
          </cell>
          <cell r="C11905">
            <v>9.14</v>
          </cell>
        </row>
        <row r="11906">
          <cell r="A11906">
            <v>42881.619618055556</v>
          </cell>
          <cell r="B11906">
            <v>9.02</v>
          </cell>
          <cell r="C11906">
            <v>9.15</v>
          </cell>
        </row>
        <row r="11907">
          <cell r="A11907">
            <v>42881.61996527778</v>
          </cell>
          <cell r="B11907">
            <v>9.02</v>
          </cell>
          <cell r="C11907">
            <v>9.14</v>
          </cell>
        </row>
        <row r="11908">
          <cell r="A11908">
            <v>42881.620312500003</v>
          </cell>
          <cell r="B11908">
            <v>9.02</v>
          </cell>
          <cell r="C11908">
            <v>9.15</v>
          </cell>
        </row>
        <row r="11909">
          <cell r="A11909">
            <v>42881.620659722219</v>
          </cell>
          <cell r="B11909">
            <v>9.02</v>
          </cell>
          <cell r="C11909">
            <v>9.15</v>
          </cell>
        </row>
        <row r="11910">
          <cell r="A11910">
            <v>42881.621006944442</v>
          </cell>
          <cell r="B11910">
            <v>9.02</v>
          </cell>
          <cell r="C11910">
            <v>9.15</v>
          </cell>
        </row>
        <row r="11911">
          <cell r="A11911">
            <v>42881.621354166666</v>
          </cell>
          <cell r="B11911">
            <v>9.0299999999999994</v>
          </cell>
          <cell r="C11911">
            <v>9.15</v>
          </cell>
        </row>
        <row r="11912">
          <cell r="A11912">
            <v>42881.621701388889</v>
          </cell>
          <cell r="B11912">
            <v>9.02</v>
          </cell>
          <cell r="C11912">
            <v>9.16</v>
          </cell>
        </row>
        <row r="11913">
          <cell r="A11913">
            <v>42881.622048611112</v>
          </cell>
          <cell r="B11913">
            <v>9.0299999999999994</v>
          </cell>
          <cell r="C11913">
            <v>9.16</v>
          </cell>
        </row>
        <row r="11914">
          <cell r="A11914">
            <v>42881.622395833336</v>
          </cell>
          <cell r="B11914">
            <v>9.0299999999999994</v>
          </cell>
          <cell r="C11914">
            <v>9.17</v>
          </cell>
        </row>
        <row r="11915">
          <cell r="A11915">
            <v>42881.622743055559</v>
          </cell>
          <cell r="B11915">
            <v>9.0299999999999994</v>
          </cell>
          <cell r="C11915">
            <v>9.17</v>
          </cell>
        </row>
        <row r="11916">
          <cell r="A11916">
            <v>42881.623090277775</v>
          </cell>
          <cell r="B11916">
            <v>9.0299999999999994</v>
          </cell>
          <cell r="C11916">
            <v>9.17</v>
          </cell>
        </row>
        <row r="11917">
          <cell r="A11917">
            <v>42881.623437499999</v>
          </cell>
          <cell r="B11917">
            <v>9.0299999999999994</v>
          </cell>
          <cell r="C11917">
            <v>9.17</v>
          </cell>
        </row>
        <row r="11918">
          <cell r="A11918">
            <v>42881.623784722222</v>
          </cell>
          <cell r="B11918">
            <v>9.0299999999999994</v>
          </cell>
          <cell r="C11918">
            <v>9.17</v>
          </cell>
        </row>
        <row r="11919">
          <cell r="A11919">
            <v>42881.624131944445</v>
          </cell>
          <cell r="B11919">
            <v>9.0399999999999991</v>
          </cell>
          <cell r="C11919">
            <v>9.17</v>
          </cell>
        </row>
        <row r="11920">
          <cell r="A11920">
            <v>42881.624479166669</v>
          </cell>
          <cell r="B11920">
            <v>9.0299999999999994</v>
          </cell>
          <cell r="C11920">
            <v>9.17</v>
          </cell>
        </row>
        <row r="11921">
          <cell r="A11921">
            <v>42881.624826388892</v>
          </cell>
          <cell r="B11921">
            <v>9.0399999999999991</v>
          </cell>
          <cell r="C11921">
            <v>9.17</v>
          </cell>
        </row>
        <row r="11922">
          <cell r="A11922">
            <v>42881.625173611108</v>
          </cell>
          <cell r="B11922">
            <v>9.0299999999999994</v>
          </cell>
          <cell r="C11922">
            <v>9.17</v>
          </cell>
        </row>
        <row r="11923">
          <cell r="A11923">
            <v>42881.625520833331</v>
          </cell>
          <cell r="B11923">
            <v>9.0399999999999991</v>
          </cell>
          <cell r="C11923">
            <v>9.17</v>
          </cell>
        </row>
        <row r="11924">
          <cell r="A11924">
            <v>42881.625868055555</v>
          </cell>
          <cell r="B11924">
            <v>9.0399999999999991</v>
          </cell>
          <cell r="C11924">
            <v>9.17</v>
          </cell>
        </row>
        <row r="11925">
          <cell r="A11925">
            <v>42881.626215277778</v>
          </cell>
          <cell r="B11925">
            <v>9.0399999999999991</v>
          </cell>
          <cell r="C11925">
            <v>9.18</v>
          </cell>
        </row>
        <row r="11926">
          <cell r="A11926">
            <v>42881.626562500001</v>
          </cell>
          <cell r="B11926">
            <v>9.0399999999999991</v>
          </cell>
          <cell r="C11926">
            <v>9.18</v>
          </cell>
        </row>
        <row r="11927">
          <cell r="A11927">
            <v>42881.626909722225</v>
          </cell>
          <cell r="B11927">
            <v>9.0399999999999991</v>
          </cell>
          <cell r="C11927">
            <v>9.18</v>
          </cell>
        </row>
        <row r="11928">
          <cell r="A11928">
            <v>42881.627256944441</v>
          </cell>
          <cell r="B11928">
            <v>9.0399999999999991</v>
          </cell>
          <cell r="C11928">
            <v>9.19</v>
          </cell>
        </row>
        <row r="11929">
          <cell r="A11929">
            <v>42881.627604166664</v>
          </cell>
          <cell r="B11929">
            <v>9.0399999999999991</v>
          </cell>
          <cell r="C11929">
            <v>9.19</v>
          </cell>
        </row>
        <row r="11930">
          <cell r="A11930">
            <v>42881.627951388888</v>
          </cell>
          <cell r="B11930">
            <v>9.0399999999999991</v>
          </cell>
          <cell r="C11930">
            <v>9.19</v>
          </cell>
        </row>
        <row r="11931">
          <cell r="A11931">
            <v>42881.628298611111</v>
          </cell>
          <cell r="B11931">
            <v>9.0399999999999991</v>
          </cell>
          <cell r="C11931">
            <v>9.19</v>
          </cell>
        </row>
        <row r="11932">
          <cell r="A11932">
            <v>42881.628645833334</v>
          </cell>
          <cell r="B11932">
            <v>9.0500000000000007</v>
          </cell>
          <cell r="C11932">
            <v>9.19</v>
          </cell>
        </row>
        <row r="11933">
          <cell r="A11933">
            <v>42881.628993055558</v>
          </cell>
          <cell r="B11933">
            <v>9.0500000000000007</v>
          </cell>
          <cell r="C11933">
            <v>9.1999999999999993</v>
          </cell>
        </row>
        <row r="11934">
          <cell r="A11934">
            <v>42881.629340277781</v>
          </cell>
          <cell r="B11934">
            <v>9.0399999999999991</v>
          </cell>
          <cell r="C11934">
            <v>9.1999999999999993</v>
          </cell>
        </row>
        <row r="11935">
          <cell r="A11935">
            <v>42881.629687499997</v>
          </cell>
          <cell r="B11935">
            <v>9.0500000000000007</v>
          </cell>
          <cell r="C11935">
            <v>9.1999999999999993</v>
          </cell>
        </row>
        <row r="11936">
          <cell r="A11936">
            <v>42881.63003472222</v>
          </cell>
          <cell r="B11936">
            <v>9.0399999999999991</v>
          </cell>
          <cell r="C11936">
            <v>9.1999999999999993</v>
          </cell>
        </row>
        <row r="11937">
          <cell r="A11937">
            <v>42881.630381944444</v>
          </cell>
          <cell r="B11937">
            <v>9.0399999999999991</v>
          </cell>
          <cell r="C11937">
            <v>9.1999999999999993</v>
          </cell>
        </row>
        <row r="11938">
          <cell r="A11938">
            <v>42881.630729166667</v>
          </cell>
          <cell r="B11938">
            <v>9.0500000000000007</v>
          </cell>
          <cell r="C11938">
            <v>9.1999999999999993</v>
          </cell>
        </row>
        <row r="11939">
          <cell r="A11939">
            <v>42881.631076388891</v>
          </cell>
          <cell r="B11939">
            <v>9.0399999999999991</v>
          </cell>
          <cell r="C11939">
            <v>9.1999999999999993</v>
          </cell>
        </row>
        <row r="11940">
          <cell r="A11940">
            <v>42881.631423611114</v>
          </cell>
          <cell r="B11940">
            <v>9.0500000000000007</v>
          </cell>
          <cell r="C11940">
            <v>9.1999999999999993</v>
          </cell>
        </row>
        <row r="11941">
          <cell r="A11941">
            <v>42881.63177083333</v>
          </cell>
          <cell r="B11941">
            <v>9.0500000000000007</v>
          </cell>
          <cell r="C11941">
            <v>9.1999999999999993</v>
          </cell>
        </row>
        <row r="11942">
          <cell r="A11942">
            <v>42881.632118055553</v>
          </cell>
          <cell r="B11942">
            <v>9.0399999999999991</v>
          </cell>
          <cell r="C11942">
            <v>9.1999999999999993</v>
          </cell>
        </row>
        <row r="11943">
          <cell r="A11943">
            <v>42881.632465277777</v>
          </cell>
          <cell r="B11943">
            <v>9.0500000000000007</v>
          </cell>
          <cell r="C11943">
            <v>9.1999999999999993</v>
          </cell>
        </row>
        <row r="11944">
          <cell r="A11944">
            <v>42881.6328125</v>
          </cell>
          <cell r="B11944">
            <v>9.0500000000000007</v>
          </cell>
          <cell r="C11944">
            <v>9.2100000000000009</v>
          </cell>
        </row>
        <row r="11945">
          <cell r="A11945">
            <v>42881.633159722223</v>
          </cell>
          <cell r="B11945">
            <v>9.0500000000000007</v>
          </cell>
          <cell r="C11945">
            <v>9.2100000000000009</v>
          </cell>
        </row>
        <row r="11946">
          <cell r="A11946">
            <v>42881.633506944447</v>
          </cell>
          <cell r="B11946">
            <v>9.0500000000000007</v>
          </cell>
          <cell r="C11946">
            <v>9.2100000000000009</v>
          </cell>
        </row>
        <row r="11947">
          <cell r="A11947">
            <v>42881.63385416667</v>
          </cell>
          <cell r="B11947">
            <v>9.0500000000000007</v>
          </cell>
          <cell r="C11947">
            <v>9.2100000000000009</v>
          </cell>
        </row>
        <row r="11948">
          <cell r="A11948">
            <v>42881.634201388886</v>
          </cell>
          <cell r="B11948">
            <v>9.0500000000000007</v>
          </cell>
          <cell r="C11948">
            <v>9.2200000000000006</v>
          </cell>
        </row>
        <row r="11949">
          <cell r="A11949">
            <v>42881.634548611109</v>
          </cell>
          <cell r="B11949">
            <v>9.0500000000000007</v>
          </cell>
          <cell r="C11949">
            <v>9.2200000000000006</v>
          </cell>
        </row>
        <row r="11950">
          <cell r="A11950">
            <v>42881.634895833333</v>
          </cell>
          <cell r="B11950">
            <v>9.06</v>
          </cell>
          <cell r="C11950">
            <v>9.2200000000000006</v>
          </cell>
        </row>
        <row r="11951">
          <cell r="A11951">
            <v>42881.635243055556</v>
          </cell>
          <cell r="B11951">
            <v>9.06</v>
          </cell>
          <cell r="C11951">
            <v>9.2200000000000006</v>
          </cell>
        </row>
        <row r="11952">
          <cell r="A11952">
            <v>42881.63559027778</v>
          </cell>
          <cell r="B11952">
            <v>9.06</v>
          </cell>
          <cell r="C11952">
            <v>9.23</v>
          </cell>
        </row>
        <row r="11953">
          <cell r="A11953">
            <v>42881.635937500003</v>
          </cell>
          <cell r="B11953">
            <v>9.0500000000000007</v>
          </cell>
          <cell r="C11953">
            <v>9.23</v>
          </cell>
        </row>
        <row r="11954">
          <cell r="A11954">
            <v>42881.636284722219</v>
          </cell>
          <cell r="B11954">
            <v>9.06</v>
          </cell>
          <cell r="C11954">
            <v>9.23</v>
          </cell>
        </row>
        <row r="11955">
          <cell r="A11955">
            <v>42881.636631944442</v>
          </cell>
          <cell r="B11955">
            <v>9.07</v>
          </cell>
          <cell r="C11955">
            <v>9.23</v>
          </cell>
        </row>
        <row r="11956">
          <cell r="A11956">
            <v>42881.636979166666</v>
          </cell>
          <cell r="B11956">
            <v>9.07</v>
          </cell>
          <cell r="C11956">
            <v>9.24</v>
          </cell>
        </row>
        <row r="11957">
          <cell r="A11957">
            <v>42881.637326388889</v>
          </cell>
          <cell r="B11957">
            <v>9.06</v>
          </cell>
          <cell r="C11957">
            <v>9.23</v>
          </cell>
        </row>
        <row r="11958">
          <cell r="A11958">
            <v>42881.637673611112</v>
          </cell>
          <cell r="B11958">
            <v>9.07</v>
          </cell>
          <cell r="C11958">
            <v>9.23</v>
          </cell>
        </row>
        <row r="11959">
          <cell r="A11959">
            <v>42881.638020833336</v>
          </cell>
          <cell r="B11959">
            <v>9.07</v>
          </cell>
          <cell r="C11959">
            <v>9.24</v>
          </cell>
        </row>
        <row r="11960">
          <cell r="A11960">
            <v>42881.638368055559</v>
          </cell>
          <cell r="B11960">
            <v>9.07</v>
          </cell>
          <cell r="C11960">
            <v>9.24</v>
          </cell>
        </row>
        <row r="11961">
          <cell r="A11961">
            <v>42881.638715277775</v>
          </cell>
          <cell r="B11961">
            <v>9.07</v>
          </cell>
          <cell r="C11961">
            <v>9.24</v>
          </cell>
        </row>
        <row r="11962">
          <cell r="A11962">
            <v>42881.639062499999</v>
          </cell>
          <cell r="B11962">
            <v>9.07</v>
          </cell>
          <cell r="C11962">
            <v>9.24</v>
          </cell>
        </row>
        <row r="11963">
          <cell r="A11963">
            <v>42881.639409722222</v>
          </cell>
          <cell r="B11963">
            <v>9.07</v>
          </cell>
          <cell r="C11963">
            <v>9.24</v>
          </cell>
        </row>
        <row r="11964">
          <cell r="A11964">
            <v>42881.639756944445</v>
          </cell>
          <cell r="B11964">
            <v>9.07</v>
          </cell>
          <cell r="C11964">
            <v>9.24</v>
          </cell>
        </row>
        <row r="11965">
          <cell r="A11965">
            <v>42881.640104166669</v>
          </cell>
          <cell r="B11965">
            <v>9.08</v>
          </cell>
          <cell r="C11965">
            <v>9.24</v>
          </cell>
        </row>
        <row r="11966">
          <cell r="A11966">
            <v>42881.640451388892</v>
          </cell>
          <cell r="B11966">
            <v>9.07</v>
          </cell>
          <cell r="C11966">
            <v>9.24</v>
          </cell>
        </row>
        <row r="11967">
          <cell r="A11967">
            <v>42881.640798611108</v>
          </cell>
          <cell r="B11967">
            <v>9.08</v>
          </cell>
          <cell r="C11967">
            <v>9.24</v>
          </cell>
        </row>
        <row r="11968">
          <cell r="A11968">
            <v>42881.641145833331</v>
          </cell>
          <cell r="B11968">
            <v>9.08</v>
          </cell>
          <cell r="C11968">
            <v>9.25</v>
          </cell>
        </row>
        <row r="11969">
          <cell r="A11969">
            <v>42881.641493055555</v>
          </cell>
          <cell r="B11969">
            <v>9.08</v>
          </cell>
          <cell r="C11969">
            <v>9.25</v>
          </cell>
        </row>
        <row r="11970">
          <cell r="A11970">
            <v>42881.641840277778</v>
          </cell>
          <cell r="B11970">
            <v>9.08</v>
          </cell>
          <cell r="C11970">
            <v>9.26</v>
          </cell>
        </row>
        <row r="11971">
          <cell r="A11971">
            <v>42881.642187500001</v>
          </cell>
          <cell r="B11971">
            <v>9.08</v>
          </cell>
          <cell r="C11971">
            <v>9.26</v>
          </cell>
        </row>
        <row r="11972">
          <cell r="A11972">
            <v>42881.642534722225</v>
          </cell>
          <cell r="B11972">
            <v>9.08</v>
          </cell>
          <cell r="C11972">
            <v>9.26</v>
          </cell>
        </row>
        <row r="11973">
          <cell r="A11973">
            <v>42881.642881944441</v>
          </cell>
          <cell r="B11973">
            <v>9.09</v>
          </cell>
          <cell r="C11973">
            <v>9.26</v>
          </cell>
        </row>
        <row r="11974">
          <cell r="A11974">
            <v>42881.643240740741</v>
          </cell>
          <cell r="B11974">
            <v>9.08</v>
          </cell>
          <cell r="C11974">
            <v>9.26</v>
          </cell>
        </row>
        <row r="11975">
          <cell r="A11975">
            <v>42881.643587962964</v>
          </cell>
          <cell r="B11975">
            <v>9.08</v>
          </cell>
          <cell r="C11975">
            <v>9.27</v>
          </cell>
        </row>
        <row r="11976">
          <cell r="A11976">
            <v>42881.643935185188</v>
          </cell>
          <cell r="B11976">
            <v>9.09</v>
          </cell>
          <cell r="C11976">
            <v>9.27</v>
          </cell>
        </row>
        <row r="11977">
          <cell r="A11977">
            <v>42881.644282407404</v>
          </cell>
          <cell r="B11977">
            <v>9.08</v>
          </cell>
          <cell r="C11977">
            <v>9.27</v>
          </cell>
        </row>
        <row r="11978">
          <cell r="A11978">
            <v>42881.644629629627</v>
          </cell>
          <cell r="B11978">
            <v>9.08</v>
          </cell>
          <cell r="C11978">
            <v>9.27</v>
          </cell>
        </row>
        <row r="11979">
          <cell r="A11979">
            <v>42881.644976851851</v>
          </cell>
          <cell r="B11979">
            <v>9.08</v>
          </cell>
          <cell r="C11979">
            <v>9.27</v>
          </cell>
        </row>
        <row r="11980">
          <cell r="A11980">
            <v>42881.645324074074</v>
          </cell>
          <cell r="B11980">
            <v>9.09</v>
          </cell>
          <cell r="C11980">
            <v>9.26</v>
          </cell>
        </row>
        <row r="11981">
          <cell r="A11981">
            <v>42881.645671296297</v>
          </cell>
          <cell r="B11981">
            <v>9.09</v>
          </cell>
          <cell r="C11981">
            <v>9.26</v>
          </cell>
        </row>
        <row r="11982">
          <cell r="A11982">
            <v>42881.646018518521</v>
          </cell>
          <cell r="B11982">
            <v>9.1</v>
          </cell>
          <cell r="C11982">
            <v>9.27</v>
          </cell>
        </row>
        <row r="11983">
          <cell r="A11983">
            <v>42881.646365740744</v>
          </cell>
          <cell r="B11983">
            <v>9.09</v>
          </cell>
          <cell r="C11983">
            <v>9.27</v>
          </cell>
        </row>
        <row r="11984">
          <cell r="A11984">
            <v>42881.64671296296</v>
          </cell>
          <cell r="B11984">
            <v>9.09</v>
          </cell>
          <cell r="C11984">
            <v>9.27</v>
          </cell>
        </row>
        <row r="11985">
          <cell r="A11985">
            <v>42881.647060185183</v>
          </cell>
          <cell r="B11985">
            <v>9.09</v>
          </cell>
          <cell r="C11985">
            <v>9.27</v>
          </cell>
        </row>
        <row r="11986">
          <cell r="A11986">
            <v>42881.647407407407</v>
          </cell>
          <cell r="B11986">
            <v>9.1</v>
          </cell>
          <cell r="C11986">
            <v>9.26</v>
          </cell>
        </row>
        <row r="11987">
          <cell r="A11987">
            <v>42881.64775462963</v>
          </cell>
          <cell r="B11987">
            <v>9.1</v>
          </cell>
          <cell r="C11987">
            <v>9.26</v>
          </cell>
        </row>
        <row r="11988">
          <cell r="A11988">
            <v>42881.648101851853</v>
          </cell>
          <cell r="B11988">
            <v>9.1</v>
          </cell>
          <cell r="C11988">
            <v>9.26</v>
          </cell>
        </row>
        <row r="11989">
          <cell r="A11989">
            <v>42881.648449074077</v>
          </cell>
          <cell r="B11989">
            <v>9.1</v>
          </cell>
          <cell r="C11989">
            <v>9.26</v>
          </cell>
        </row>
        <row r="11990">
          <cell r="A11990">
            <v>42881.648796296293</v>
          </cell>
          <cell r="B11990">
            <v>9.1</v>
          </cell>
          <cell r="C11990">
            <v>9.26</v>
          </cell>
        </row>
        <row r="11991">
          <cell r="A11991">
            <v>42881.649143518516</v>
          </cell>
          <cell r="B11991">
            <v>9.1</v>
          </cell>
          <cell r="C11991">
            <v>9.26</v>
          </cell>
        </row>
        <row r="11992">
          <cell r="A11992">
            <v>42881.64949074074</v>
          </cell>
          <cell r="B11992">
            <v>9.1</v>
          </cell>
          <cell r="C11992">
            <v>9.25</v>
          </cell>
        </row>
        <row r="11993">
          <cell r="A11993">
            <v>42881.649837962963</v>
          </cell>
          <cell r="B11993">
            <v>9.11</v>
          </cell>
          <cell r="C11993">
            <v>9.26</v>
          </cell>
        </row>
        <row r="11994">
          <cell r="A11994">
            <v>42881.650185185186</v>
          </cell>
          <cell r="B11994">
            <v>9.11</v>
          </cell>
          <cell r="C11994">
            <v>9.25</v>
          </cell>
        </row>
        <row r="11995">
          <cell r="A11995">
            <v>42881.65053240741</v>
          </cell>
          <cell r="B11995">
            <v>9.11</v>
          </cell>
          <cell r="C11995">
            <v>9.25</v>
          </cell>
        </row>
        <row r="11996">
          <cell r="A11996">
            <v>42881.650879629633</v>
          </cell>
          <cell r="B11996">
            <v>9.11</v>
          </cell>
          <cell r="C11996">
            <v>9.24</v>
          </cell>
        </row>
        <row r="11997">
          <cell r="A11997">
            <v>42881.651226851849</v>
          </cell>
          <cell r="B11997">
            <v>9.11</v>
          </cell>
          <cell r="C11997">
            <v>9.24</v>
          </cell>
        </row>
        <row r="11998">
          <cell r="A11998">
            <v>42881.651574074072</v>
          </cell>
          <cell r="B11998">
            <v>9.11</v>
          </cell>
          <cell r="C11998">
            <v>9.24</v>
          </cell>
        </row>
        <row r="11999">
          <cell r="A11999">
            <v>42881.651921296296</v>
          </cell>
          <cell r="B11999">
            <v>9.11</v>
          </cell>
          <cell r="C11999">
            <v>9.24</v>
          </cell>
        </row>
        <row r="12000">
          <cell r="A12000">
            <v>42881.652268518519</v>
          </cell>
          <cell r="B12000">
            <v>9.11</v>
          </cell>
          <cell r="C12000">
            <v>9.23</v>
          </cell>
        </row>
        <row r="12001">
          <cell r="A12001">
            <v>42881.652615740742</v>
          </cell>
          <cell r="B12001">
            <v>9.11</v>
          </cell>
          <cell r="C12001">
            <v>9.23</v>
          </cell>
        </row>
        <row r="12002">
          <cell r="A12002">
            <v>42881.652962962966</v>
          </cell>
          <cell r="B12002">
            <v>9.11</v>
          </cell>
          <cell r="C12002">
            <v>9.23</v>
          </cell>
        </row>
        <row r="12003">
          <cell r="A12003">
            <v>42881.653310185182</v>
          </cell>
          <cell r="B12003">
            <v>9.11</v>
          </cell>
          <cell r="C12003">
            <v>9.23</v>
          </cell>
        </row>
        <row r="12004">
          <cell r="A12004">
            <v>42881.653657407405</v>
          </cell>
          <cell r="B12004">
            <v>9.11</v>
          </cell>
          <cell r="C12004">
            <v>9.23</v>
          </cell>
        </row>
        <row r="12005">
          <cell r="A12005">
            <v>42881.654004629629</v>
          </cell>
          <cell r="B12005">
            <v>9.11</v>
          </cell>
          <cell r="C12005">
            <v>9.23</v>
          </cell>
        </row>
        <row r="12006">
          <cell r="A12006">
            <v>42881.654351851852</v>
          </cell>
          <cell r="B12006">
            <v>9.11</v>
          </cell>
          <cell r="C12006">
            <v>9.2200000000000006</v>
          </cell>
        </row>
        <row r="12007">
          <cell r="A12007">
            <v>42881.654699074075</v>
          </cell>
          <cell r="B12007">
            <v>9.11</v>
          </cell>
          <cell r="C12007">
            <v>9.2200000000000006</v>
          </cell>
        </row>
        <row r="12008">
          <cell r="A12008">
            <v>42881.655046296299</v>
          </cell>
          <cell r="B12008">
            <v>9.11</v>
          </cell>
          <cell r="C12008">
            <v>9.2200000000000006</v>
          </cell>
        </row>
        <row r="12009">
          <cell r="A12009">
            <v>42881.655393518522</v>
          </cell>
          <cell r="B12009">
            <v>9.11</v>
          </cell>
          <cell r="C12009">
            <v>9.2100000000000009</v>
          </cell>
        </row>
        <row r="12010">
          <cell r="A12010">
            <v>42881.655740740738</v>
          </cell>
          <cell r="B12010">
            <v>9.1199999999999992</v>
          </cell>
          <cell r="C12010">
            <v>9.2100000000000009</v>
          </cell>
        </row>
        <row r="12011">
          <cell r="A12011">
            <v>42881.656087962961</v>
          </cell>
          <cell r="B12011">
            <v>9.11</v>
          </cell>
          <cell r="C12011">
            <v>9.2100000000000009</v>
          </cell>
        </row>
        <row r="12012">
          <cell r="A12012">
            <v>42881.656435185185</v>
          </cell>
          <cell r="B12012">
            <v>9.1199999999999992</v>
          </cell>
          <cell r="C12012">
            <v>9.1999999999999993</v>
          </cell>
        </row>
        <row r="12013">
          <cell r="A12013">
            <v>42881.656782407408</v>
          </cell>
          <cell r="B12013">
            <v>9.11</v>
          </cell>
          <cell r="C12013">
            <v>9.2100000000000009</v>
          </cell>
        </row>
        <row r="12014">
          <cell r="A12014">
            <v>42881.657129629632</v>
          </cell>
          <cell r="B12014">
            <v>9.11</v>
          </cell>
          <cell r="C12014">
            <v>9.1999999999999993</v>
          </cell>
        </row>
        <row r="12015">
          <cell r="A12015">
            <v>42881.657476851855</v>
          </cell>
          <cell r="B12015">
            <v>9.1199999999999992</v>
          </cell>
          <cell r="C12015">
            <v>9.1999999999999993</v>
          </cell>
        </row>
        <row r="12016">
          <cell r="A12016">
            <v>42881.657824074071</v>
          </cell>
          <cell r="B12016">
            <v>9.1199999999999992</v>
          </cell>
          <cell r="C12016">
            <v>9.1999999999999993</v>
          </cell>
        </row>
        <row r="12017">
          <cell r="A12017">
            <v>42881.658171296294</v>
          </cell>
          <cell r="B12017">
            <v>9.1199999999999992</v>
          </cell>
          <cell r="C12017">
            <v>9.1999999999999993</v>
          </cell>
        </row>
        <row r="12018">
          <cell r="A12018">
            <v>42881.658518518518</v>
          </cell>
          <cell r="B12018">
            <v>9.1199999999999992</v>
          </cell>
          <cell r="C12018">
            <v>9.1999999999999993</v>
          </cell>
        </row>
        <row r="12019">
          <cell r="A12019">
            <v>42881.658865740741</v>
          </cell>
          <cell r="B12019">
            <v>9.1199999999999992</v>
          </cell>
          <cell r="C12019">
            <v>9.1999999999999993</v>
          </cell>
        </row>
        <row r="12020">
          <cell r="A12020">
            <v>42881.659212962964</v>
          </cell>
          <cell r="B12020">
            <v>9.1199999999999992</v>
          </cell>
          <cell r="C12020">
            <v>9.1999999999999993</v>
          </cell>
        </row>
        <row r="12021">
          <cell r="A12021">
            <v>42881.659560185188</v>
          </cell>
          <cell r="B12021">
            <v>9.1300000000000008</v>
          </cell>
          <cell r="C12021">
            <v>9.1999999999999993</v>
          </cell>
        </row>
        <row r="12022">
          <cell r="A12022">
            <v>42881.659907407404</v>
          </cell>
          <cell r="B12022">
            <v>9.1300000000000008</v>
          </cell>
          <cell r="C12022">
            <v>9.1999999999999993</v>
          </cell>
        </row>
        <row r="12023">
          <cell r="A12023">
            <v>42881.660254629627</v>
          </cell>
          <cell r="B12023">
            <v>9.1300000000000008</v>
          </cell>
          <cell r="C12023">
            <v>9.1999999999999993</v>
          </cell>
        </row>
        <row r="12024">
          <cell r="A12024">
            <v>42881.660601851851</v>
          </cell>
          <cell r="B12024">
            <v>9.1199999999999992</v>
          </cell>
          <cell r="C12024">
            <v>9.1999999999999993</v>
          </cell>
        </row>
        <row r="12025">
          <cell r="A12025">
            <v>42881.660949074074</v>
          </cell>
          <cell r="B12025">
            <v>9.1300000000000008</v>
          </cell>
          <cell r="C12025">
            <v>9.1999999999999993</v>
          </cell>
        </row>
        <row r="12026">
          <cell r="A12026">
            <v>42881.661296296297</v>
          </cell>
          <cell r="B12026">
            <v>9.1300000000000008</v>
          </cell>
          <cell r="C12026">
            <v>9.1999999999999993</v>
          </cell>
        </row>
        <row r="12027">
          <cell r="A12027">
            <v>42881.661643518521</v>
          </cell>
          <cell r="B12027">
            <v>9.1300000000000008</v>
          </cell>
          <cell r="C12027">
            <v>9.1999999999999993</v>
          </cell>
        </row>
        <row r="12028">
          <cell r="A12028">
            <v>42881.661990740744</v>
          </cell>
          <cell r="B12028">
            <v>9.1300000000000008</v>
          </cell>
          <cell r="C12028">
            <v>9.1999999999999993</v>
          </cell>
        </row>
        <row r="12029">
          <cell r="A12029">
            <v>42881.66233796296</v>
          </cell>
          <cell r="B12029">
            <v>9.1300000000000008</v>
          </cell>
          <cell r="C12029">
            <v>9.1999999999999993</v>
          </cell>
        </row>
        <row r="12030">
          <cell r="A12030">
            <v>42881.662685185183</v>
          </cell>
          <cell r="B12030">
            <v>9.1300000000000008</v>
          </cell>
          <cell r="C12030">
            <v>9.1999999999999993</v>
          </cell>
        </row>
        <row r="12031">
          <cell r="A12031">
            <v>42881.663032407407</v>
          </cell>
          <cell r="B12031">
            <v>9.1300000000000008</v>
          </cell>
          <cell r="C12031">
            <v>9.1999999999999993</v>
          </cell>
        </row>
        <row r="12032">
          <cell r="A12032">
            <v>42881.66337962963</v>
          </cell>
          <cell r="B12032">
            <v>9.1300000000000008</v>
          </cell>
          <cell r="C12032">
            <v>9.1999999999999993</v>
          </cell>
        </row>
        <row r="12033">
          <cell r="A12033">
            <v>42881.663726851853</v>
          </cell>
          <cell r="B12033">
            <v>9.1300000000000008</v>
          </cell>
          <cell r="C12033">
            <v>9.1999999999999993</v>
          </cell>
        </row>
        <row r="12034">
          <cell r="A12034">
            <v>42881.664074074077</v>
          </cell>
          <cell r="B12034">
            <v>9.1300000000000008</v>
          </cell>
          <cell r="C12034">
            <v>9.1999999999999993</v>
          </cell>
        </row>
        <row r="12035">
          <cell r="A12035">
            <v>42881.664421296293</v>
          </cell>
          <cell r="B12035">
            <v>9.1300000000000008</v>
          </cell>
          <cell r="C12035">
            <v>9.1999999999999993</v>
          </cell>
        </row>
        <row r="12036">
          <cell r="A12036">
            <v>42881.664768518516</v>
          </cell>
          <cell r="B12036">
            <v>9.1300000000000008</v>
          </cell>
          <cell r="C12036">
            <v>9.1999999999999993</v>
          </cell>
        </row>
        <row r="12037">
          <cell r="A12037">
            <v>42881.66511574074</v>
          </cell>
          <cell r="B12037">
            <v>9.1300000000000008</v>
          </cell>
          <cell r="C12037">
            <v>9.1999999999999993</v>
          </cell>
        </row>
        <row r="12038">
          <cell r="A12038">
            <v>42881.665462962963</v>
          </cell>
          <cell r="B12038">
            <v>9.14</v>
          </cell>
          <cell r="C12038">
            <v>9.1999999999999993</v>
          </cell>
        </row>
        <row r="12039">
          <cell r="A12039">
            <v>42881.665810185186</v>
          </cell>
          <cell r="B12039">
            <v>9.1300000000000008</v>
          </cell>
          <cell r="C12039">
            <v>9.1999999999999993</v>
          </cell>
        </row>
        <row r="12040">
          <cell r="A12040">
            <v>42881.66615740741</v>
          </cell>
          <cell r="B12040">
            <v>9.1300000000000008</v>
          </cell>
          <cell r="C12040">
            <v>9.1999999999999993</v>
          </cell>
        </row>
        <row r="12041">
          <cell r="A12041">
            <v>42881.666504629633</v>
          </cell>
          <cell r="B12041">
            <v>9.1300000000000008</v>
          </cell>
          <cell r="C12041">
            <v>9.1999999999999993</v>
          </cell>
        </row>
        <row r="12042">
          <cell r="A12042">
            <v>42881.666851851849</v>
          </cell>
          <cell r="B12042">
            <v>9.14</v>
          </cell>
          <cell r="C12042">
            <v>9.1999999999999993</v>
          </cell>
        </row>
        <row r="12043">
          <cell r="A12043">
            <v>42881.667210648149</v>
          </cell>
          <cell r="B12043">
            <v>9.1300000000000008</v>
          </cell>
          <cell r="C12043">
            <v>9.1999999999999993</v>
          </cell>
        </row>
        <row r="12044">
          <cell r="A12044">
            <v>42881.667557870373</v>
          </cell>
          <cell r="B12044">
            <v>9.1300000000000008</v>
          </cell>
          <cell r="C12044">
            <v>9.1999999999999993</v>
          </cell>
        </row>
        <row r="12045">
          <cell r="A12045">
            <v>42881.667905092596</v>
          </cell>
          <cell r="B12045">
            <v>9.1300000000000008</v>
          </cell>
          <cell r="C12045">
            <v>9.2100000000000009</v>
          </cell>
        </row>
        <row r="12046">
          <cell r="A12046">
            <v>42881.668252314812</v>
          </cell>
          <cell r="B12046">
            <v>9.1300000000000008</v>
          </cell>
          <cell r="C12046">
            <v>9.1999999999999993</v>
          </cell>
        </row>
        <row r="12047">
          <cell r="A12047">
            <v>42881.668599537035</v>
          </cell>
          <cell r="B12047">
            <v>9.14</v>
          </cell>
          <cell r="C12047">
            <v>9.1999999999999993</v>
          </cell>
        </row>
        <row r="12048">
          <cell r="A12048">
            <v>42881.668946759259</v>
          </cell>
          <cell r="B12048">
            <v>9.14</v>
          </cell>
          <cell r="C12048">
            <v>9.1999999999999993</v>
          </cell>
        </row>
        <row r="12049">
          <cell r="A12049">
            <v>42881.669293981482</v>
          </cell>
          <cell r="B12049">
            <v>9.14</v>
          </cell>
          <cell r="C12049">
            <v>9.1999999999999993</v>
          </cell>
        </row>
        <row r="12050">
          <cell r="A12050">
            <v>42881.669641203705</v>
          </cell>
          <cell r="B12050">
            <v>9.1300000000000008</v>
          </cell>
          <cell r="C12050">
            <v>9.2100000000000009</v>
          </cell>
        </row>
        <row r="12051">
          <cell r="A12051">
            <v>42881.669988425929</v>
          </cell>
          <cell r="B12051">
            <v>9.14</v>
          </cell>
          <cell r="C12051">
            <v>9.2100000000000009</v>
          </cell>
        </row>
        <row r="12052">
          <cell r="A12052">
            <v>42881.670335648145</v>
          </cell>
          <cell r="B12052">
            <v>9.14</v>
          </cell>
          <cell r="C12052">
            <v>9.1999999999999993</v>
          </cell>
        </row>
        <row r="12053">
          <cell r="A12053">
            <v>42881.670682870368</v>
          </cell>
          <cell r="B12053">
            <v>9.14</v>
          </cell>
          <cell r="C12053">
            <v>9.2100000000000009</v>
          </cell>
        </row>
        <row r="12054">
          <cell r="A12054">
            <v>42881.671030092592</v>
          </cell>
          <cell r="B12054">
            <v>9.1300000000000008</v>
          </cell>
          <cell r="C12054">
            <v>9.2200000000000006</v>
          </cell>
        </row>
        <row r="12055">
          <cell r="A12055">
            <v>42881.671377314815</v>
          </cell>
          <cell r="B12055">
            <v>9.14</v>
          </cell>
          <cell r="C12055">
            <v>9.2100000000000009</v>
          </cell>
        </row>
        <row r="12056">
          <cell r="A12056">
            <v>42881.671724537038</v>
          </cell>
          <cell r="B12056">
            <v>9.14</v>
          </cell>
          <cell r="C12056">
            <v>9.2200000000000006</v>
          </cell>
        </row>
        <row r="12057">
          <cell r="A12057">
            <v>42881.672071759262</v>
          </cell>
          <cell r="B12057">
            <v>9.14</v>
          </cell>
          <cell r="C12057">
            <v>9.2100000000000009</v>
          </cell>
        </row>
        <row r="12058">
          <cell r="A12058">
            <v>42881.672418981485</v>
          </cell>
          <cell r="B12058">
            <v>9.14</v>
          </cell>
          <cell r="C12058">
            <v>9.2100000000000009</v>
          </cell>
        </row>
        <row r="12059">
          <cell r="A12059">
            <v>42881.672766203701</v>
          </cell>
          <cell r="B12059">
            <v>9.14</v>
          </cell>
          <cell r="C12059">
            <v>9.2200000000000006</v>
          </cell>
        </row>
        <row r="12060">
          <cell r="A12060">
            <v>42881.673113425924</v>
          </cell>
          <cell r="B12060">
            <v>9.14</v>
          </cell>
          <cell r="C12060">
            <v>9.2200000000000006</v>
          </cell>
        </row>
        <row r="12061">
          <cell r="A12061">
            <v>42881.673460648148</v>
          </cell>
          <cell r="B12061">
            <v>9.14</v>
          </cell>
          <cell r="C12061">
            <v>9.2200000000000006</v>
          </cell>
        </row>
        <row r="12062">
          <cell r="A12062">
            <v>42881.673807870371</v>
          </cell>
          <cell r="B12062">
            <v>9.15</v>
          </cell>
          <cell r="C12062">
            <v>9.2200000000000006</v>
          </cell>
        </row>
        <row r="12063">
          <cell r="A12063">
            <v>42881.674155092594</v>
          </cell>
          <cell r="B12063">
            <v>9.14</v>
          </cell>
          <cell r="C12063">
            <v>9.23</v>
          </cell>
        </row>
        <row r="12064">
          <cell r="A12064">
            <v>42881.674502314818</v>
          </cell>
          <cell r="B12064">
            <v>9.14</v>
          </cell>
          <cell r="C12064">
            <v>9.23</v>
          </cell>
        </row>
        <row r="12065">
          <cell r="A12065">
            <v>42881.674849537034</v>
          </cell>
          <cell r="B12065">
            <v>9.14</v>
          </cell>
          <cell r="C12065">
            <v>9.23</v>
          </cell>
        </row>
        <row r="12066">
          <cell r="A12066">
            <v>42881.675196759257</v>
          </cell>
          <cell r="B12066">
            <v>9.14</v>
          </cell>
          <cell r="C12066">
            <v>9.23</v>
          </cell>
        </row>
        <row r="12067">
          <cell r="A12067">
            <v>42881.675543981481</v>
          </cell>
          <cell r="B12067">
            <v>9.14</v>
          </cell>
          <cell r="C12067">
            <v>9.23</v>
          </cell>
        </row>
        <row r="12068">
          <cell r="A12068">
            <v>42881.675891203704</v>
          </cell>
          <cell r="B12068">
            <v>9.14</v>
          </cell>
          <cell r="C12068">
            <v>9.23</v>
          </cell>
        </row>
        <row r="12069">
          <cell r="A12069">
            <v>42881.676238425927</v>
          </cell>
          <cell r="B12069">
            <v>9.14</v>
          </cell>
          <cell r="C12069">
            <v>9.23</v>
          </cell>
        </row>
        <row r="12070">
          <cell r="A12070">
            <v>42881.676585648151</v>
          </cell>
          <cell r="B12070">
            <v>9.14</v>
          </cell>
          <cell r="C12070">
            <v>9.23</v>
          </cell>
        </row>
        <row r="12071">
          <cell r="A12071">
            <v>42881.676932870374</v>
          </cell>
          <cell r="B12071">
            <v>9.14</v>
          </cell>
          <cell r="C12071">
            <v>9.23</v>
          </cell>
        </row>
        <row r="12072">
          <cell r="A12072">
            <v>42881.67728009259</v>
          </cell>
          <cell r="B12072">
            <v>9.14</v>
          </cell>
          <cell r="C12072">
            <v>9.24</v>
          </cell>
        </row>
        <row r="12073">
          <cell r="A12073">
            <v>42881.677627314813</v>
          </cell>
          <cell r="B12073">
            <v>9.15</v>
          </cell>
          <cell r="C12073">
            <v>9.24</v>
          </cell>
        </row>
        <row r="12074">
          <cell r="A12074">
            <v>42881.677974537037</v>
          </cell>
          <cell r="B12074">
            <v>9.14</v>
          </cell>
          <cell r="C12074">
            <v>9.24</v>
          </cell>
        </row>
        <row r="12075">
          <cell r="A12075">
            <v>42881.67832175926</v>
          </cell>
          <cell r="B12075">
            <v>9.14</v>
          </cell>
          <cell r="C12075">
            <v>9.24</v>
          </cell>
        </row>
        <row r="12076">
          <cell r="A12076">
            <v>42881.678668981483</v>
          </cell>
          <cell r="B12076">
            <v>9.14</v>
          </cell>
          <cell r="C12076">
            <v>9.24</v>
          </cell>
        </row>
        <row r="12077">
          <cell r="A12077">
            <v>42881.679016203707</v>
          </cell>
          <cell r="B12077">
            <v>9.14</v>
          </cell>
          <cell r="C12077">
            <v>9.24</v>
          </cell>
        </row>
        <row r="12078">
          <cell r="A12078">
            <v>42881.679363425923</v>
          </cell>
          <cell r="B12078">
            <v>9.15</v>
          </cell>
          <cell r="C12078">
            <v>9.25</v>
          </cell>
        </row>
        <row r="12079">
          <cell r="A12079">
            <v>42881.679710648146</v>
          </cell>
          <cell r="B12079">
            <v>9.15</v>
          </cell>
          <cell r="C12079">
            <v>9.24</v>
          </cell>
        </row>
        <row r="12080">
          <cell r="A12080">
            <v>42881.68005787037</v>
          </cell>
          <cell r="B12080">
            <v>9.15</v>
          </cell>
          <cell r="C12080">
            <v>9.25</v>
          </cell>
        </row>
        <row r="12081">
          <cell r="A12081">
            <v>42881.680405092593</v>
          </cell>
          <cell r="B12081">
            <v>9.14</v>
          </cell>
          <cell r="C12081">
            <v>9.24</v>
          </cell>
        </row>
        <row r="12082">
          <cell r="A12082">
            <v>42881.680752314816</v>
          </cell>
          <cell r="B12082">
            <v>9.15</v>
          </cell>
          <cell r="C12082">
            <v>9.25</v>
          </cell>
        </row>
        <row r="12083">
          <cell r="A12083">
            <v>42881.68109953704</v>
          </cell>
          <cell r="B12083">
            <v>9.16</v>
          </cell>
          <cell r="C12083">
            <v>9.25</v>
          </cell>
        </row>
        <row r="12084">
          <cell r="A12084">
            <v>42881.681446759256</v>
          </cell>
          <cell r="B12084">
            <v>9.15</v>
          </cell>
          <cell r="C12084">
            <v>9.26</v>
          </cell>
        </row>
        <row r="12085">
          <cell r="A12085">
            <v>42881.681793981479</v>
          </cell>
          <cell r="B12085">
            <v>9.16</v>
          </cell>
          <cell r="C12085">
            <v>9.26</v>
          </cell>
        </row>
        <row r="12086">
          <cell r="A12086">
            <v>42881.682141203702</v>
          </cell>
          <cell r="B12086">
            <v>9.15</v>
          </cell>
          <cell r="C12086">
            <v>9.26</v>
          </cell>
        </row>
        <row r="12087">
          <cell r="A12087">
            <v>42881.682488425926</v>
          </cell>
          <cell r="B12087">
            <v>9.16</v>
          </cell>
          <cell r="C12087">
            <v>9.26</v>
          </cell>
        </row>
        <row r="12088">
          <cell r="A12088">
            <v>42881.682835648149</v>
          </cell>
          <cell r="B12088">
            <v>9.16</v>
          </cell>
          <cell r="C12088">
            <v>9.27</v>
          </cell>
        </row>
        <row r="12089">
          <cell r="A12089">
            <v>42881.683182870373</v>
          </cell>
          <cell r="B12089">
            <v>9.16</v>
          </cell>
          <cell r="C12089">
            <v>9.27</v>
          </cell>
        </row>
        <row r="12090">
          <cell r="A12090">
            <v>42881.683530092596</v>
          </cell>
          <cell r="B12090">
            <v>9.16</v>
          </cell>
          <cell r="C12090">
            <v>9.26</v>
          </cell>
        </row>
        <row r="12091">
          <cell r="A12091">
            <v>42881.683877314812</v>
          </cell>
          <cell r="B12091">
            <v>9.15</v>
          </cell>
          <cell r="C12091">
            <v>9.27</v>
          </cell>
        </row>
        <row r="12092">
          <cell r="A12092">
            <v>42881.684224537035</v>
          </cell>
          <cell r="B12092">
            <v>9.16</v>
          </cell>
          <cell r="C12092">
            <v>9.27</v>
          </cell>
        </row>
        <row r="12093">
          <cell r="A12093">
            <v>42881.684571759259</v>
          </cell>
          <cell r="B12093">
            <v>9.17</v>
          </cell>
          <cell r="C12093">
            <v>9.27</v>
          </cell>
        </row>
        <row r="12094">
          <cell r="A12094">
            <v>42881.684918981482</v>
          </cell>
          <cell r="B12094">
            <v>9.16</v>
          </cell>
          <cell r="C12094">
            <v>9.27</v>
          </cell>
        </row>
        <row r="12095">
          <cell r="A12095">
            <v>42881.685266203705</v>
          </cell>
          <cell r="B12095">
            <v>9.16</v>
          </cell>
          <cell r="C12095">
            <v>9.27</v>
          </cell>
        </row>
        <row r="12096">
          <cell r="A12096">
            <v>42881.685613425929</v>
          </cell>
          <cell r="B12096">
            <v>9.16</v>
          </cell>
          <cell r="C12096">
            <v>9.27</v>
          </cell>
        </row>
        <row r="12097">
          <cell r="A12097">
            <v>42881.685960648145</v>
          </cell>
          <cell r="B12097">
            <v>9.15</v>
          </cell>
          <cell r="C12097">
            <v>9.27</v>
          </cell>
        </row>
        <row r="12098">
          <cell r="A12098">
            <v>42881.686307870368</v>
          </cell>
          <cell r="B12098">
            <v>9.16</v>
          </cell>
          <cell r="C12098">
            <v>9.27</v>
          </cell>
        </row>
        <row r="12099">
          <cell r="A12099">
            <v>42881.686655092592</v>
          </cell>
          <cell r="B12099">
            <v>9.16</v>
          </cell>
          <cell r="C12099">
            <v>9.27</v>
          </cell>
        </row>
        <row r="12100">
          <cell r="A12100">
            <v>42881.687002314815</v>
          </cell>
          <cell r="B12100">
            <v>9.17</v>
          </cell>
          <cell r="C12100">
            <v>9.27</v>
          </cell>
        </row>
        <row r="12101">
          <cell r="A12101">
            <v>42881.687349537038</v>
          </cell>
          <cell r="B12101">
            <v>9.17</v>
          </cell>
          <cell r="C12101">
            <v>9.27</v>
          </cell>
        </row>
        <row r="12102">
          <cell r="A12102">
            <v>42881.687696759262</v>
          </cell>
          <cell r="B12102">
            <v>9.17</v>
          </cell>
          <cell r="C12102">
            <v>9.2799999999999994</v>
          </cell>
        </row>
        <row r="12103">
          <cell r="A12103">
            <v>42881.688043981485</v>
          </cell>
          <cell r="B12103">
            <v>9.16</v>
          </cell>
          <cell r="C12103">
            <v>9.2799999999999994</v>
          </cell>
        </row>
        <row r="12104">
          <cell r="A12104">
            <v>42881.688391203701</v>
          </cell>
          <cell r="B12104">
            <v>9.16</v>
          </cell>
          <cell r="C12104">
            <v>9.2799999999999994</v>
          </cell>
        </row>
        <row r="12105">
          <cell r="A12105">
            <v>42881.688738425924</v>
          </cell>
          <cell r="B12105">
            <v>9.17</v>
          </cell>
          <cell r="C12105">
            <v>9.2799999999999994</v>
          </cell>
        </row>
        <row r="12106">
          <cell r="A12106">
            <v>42881.689085648148</v>
          </cell>
          <cell r="B12106">
            <v>9.16</v>
          </cell>
          <cell r="C12106">
            <v>9.3000000000000007</v>
          </cell>
        </row>
        <row r="12107">
          <cell r="A12107">
            <v>42881.689432870371</v>
          </cell>
          <cell r="B12107">
            <v>9.17</v>
          </cell>
          <cell r="C12107">
            <v>9.2899999999999991</v>
          </cell>
        </row>
        <row r="12108">
          <cell r="A12108">
            <v>42881.689780092594</v>
          </cell>
          <cell r="B12108">
            <v>9.17</v>
          </cell>
          <cell r="C12108">
            <v>9.3000000000000007</v>
          </cell>
        </row>
        <row r="12109">
          <cell r="A12109">
            <v>42881.690127314818</v>
          </cell>
          <cell r="B12109">
            <v>9.17</v>
          </cell>
          <cell r="C12109">
            <v>9.3000000000000007</v>
          </cell>
        </row>
        <row r="12110">
          <cell r="A12110">
            <v>42881.690474537034</v>
          </cell>
          <cell r="B12110">
            <v>9.17</v>
          </cell>
          <cell r="C12110">
            <v>9.2899999999999991</v>
          </cell>
        </row>
        <row r="12111">
          <cell r="A12111">
            <v>42881.690821759257</v>
          </cell>
          <cell r="B12111">
            <v>9.17</v>
          </cell>
          <cell r="C12111">
            <v>9.3000000000000007</v>
          </cell>
        </row>
        <row r="12112">
          <cell r="A12112">
            <v>42881.691180555557</v>
          </cell>
          <cell r="B12112">
            <v>9.17</v>
          </cell>
          <cell r="C12112">
            <v>9.3000000000000007</v>
          </cell>
        </row>
        <row r="12113">
          <cell r="A12113">
            <v>42881.691527777781</v>
          </cell>
          <cell r="B12113">
            <v>9.18</v>
          </cell>
          <cell r="C12113">
            <v>9.3000000000000007</v>
          </cell>
        </row>
        <row r="12114">
          <cell r="A12114">
            <v>42881.691874999997</v>
          </cell>
          <cell r="B12114">
            <v>9.18</v>
          </cell>
          <cell r="C12114">
            <v>9.3000000000000007</v>
          </cell>
        </row>
        <row r="12115">
          <cell r="A12115">
            <v>42881.69222222222</v>
          </cell>
          <cell r="B12115">
            <v>9.17</v>
          </cell>
          <cell r="C12115">
            <v>9.3000000000000007</v>
          </cell>
        </row>
        <row r="12116">
          <cell r="A12116">
            <v>42881.692569444444</v>
          </cell>
          <cell r="B12116">
            <v>9.18</v>
          </cell>
          <cell r="C12116">
            <v>9.3000000000000007</v>
          </cell>
        </row>
        <row r="12117">
          <cell r="A12117">
            <v>42881.692916666667</v>
          </cell>
          <cell r="B12117">
            <v>9.18</v>
          </cell>
          <cell r="C12117">
            <v>9.31</v>
          </cell>
        </row>
        <row r="12118">
          <cell r="A12118">
            <v>42881.69326388889</v>
          </cell>
          <cell r="B12118">
            <v>9.18</v>
          </cell>
          <cell r="C12118">
            <v>9.3000000000000007</v>
          </cell>
        </row>
        <row r="12119">
          <cell r="A12119">
            <v>42881.693611111114</v>
          </cell>
          <cell r="B12119">
            <v>9.18</v>
          </cell>
          <cell r="C12119">
            <v>9.3000000000000007</v>
          </cell>
        </row>
        <row r="12120">
          <cell r="A12120">
            <v>42881.693958333337</v>
          </cell>
          <cell r="B12120">
            <v>9.18</v>
          </cell>
          <cell r="C12120">
            <v>9.3000000000000007</v>
          </cell>
        </row>
        <row r="12121">
          <cell r="A12121">
            <v>42881.694305555553</v>
          </cell>
          <cell r="B12121">
            <v>9.18</v>
          </cell>
          <cell r="C12121">
            <v>9.31</v>
          </cell>
        </row>
        <row r="12122">
          <cell r="A12122">
            <v>42881.694652777776</v>
          </cell>
          <cell r="B12122">
            <v>9.18</v>
          </cell>
          <cell r="C12122">
            <v>9.32</v>
          </cell>
        </row>
        <row r="12123">
          <cell r="A12123">
            <v>42881.695</v>
          </cell>
          <cell r="B12123">
            <v>9.18</v>
          </cell>
          <cell r="C12123">
            <v>9.32</v>
          </cell>
        </row>
        <row r="12124">
          <cell r="A12124">
            <v>42881.695347222223</v>
          </cell>
          <cell r="B12124">
            <v>9.18</v>
          </cell>
          <cell r="C12124">
            <v>9.32</v>
          </cell>
        </row>
        <row r="12125">
          <cell r="A12125">
            <v>42881.695694444446</v>
          </cell>
          <cell r="B12125">
            <v>9.18</v>
          </cell>
          <cell r="C12125">
            <v>9.32</v>
          </cell>
        </row>
        <row r="12126">
          <cell r="A12126">
            <v>42881.69604166667</v>
          </cell>
          <cell r="B12126">
            <v>9.18</v>
          </cell>
          <cell r="C12126">
            <v>9.33</v>
          </cell>
        </row>
        <row r="12127">
          <cell r="A12127">
            <v>42881.696388888886</v>
          </cell>
          <cell r="B12127">
            <v>9.18</v>
          </cell>
          <cell r="C12127">
            <v>9.33</v>
          </cell>
        </row>
        <row r="12128">
          <cell r="A12128">
            <v>42881.696736111109</v>
          </cell>
          <cell r="B12128">
            <v>9.18</v>
          </cell>
          <cell r="C12128">
            <v>9.33</v>
          </cell>
        </row>
        <row r="12129">
          <cell r="A12129">
            <v>42881.697083333333</v>
          </cell>
          <cell r="B12129">
            <v>9.19</v>
          </cell>
          <cell r="C12129">
            <v>9.33</v>
          </cell>
        </row>
        <row r="12130">
          <cell r="A12130">
            <v>42881.697430555556</v>
          </cell>
          <cell r="B12130">
            <v>9.18</v>
          </cell>
          <cell r="C12130">
            <v>9.33</v>
          </cell>
        </row>
        <row r="12131">
          <cell r="A12131">
            <v>42881.697777777779</v>
          </cell>
          <cell r="B12131">
            <v>9.19</v>
          </cell>
          <cell r="C12131">
            <v>9.33</v>
          </cell>
        </row>
        <row r="12132">
          <cell r="A12132">
            <v>42881.698125000003</v>
          </cell>
          <cell r="B12132">
            <v>9.19</v>
          </cell>
          <cell r="C12132">
            <v>9.33</v>
          </cell>
        </row>
        <row r="12133">
          <cell r="A12133">
            <v>42881.698472222219</v>
          </cell>
          <cell r="B12133">
            <v>9.18</v>
          </cell>
          <cell r="C12133">
            <v>9.33</v>
          </cell>
        </row>
        <row r="12134">
          <cell r="A12134">
            <v>42881.698819444442</v>
          </cell>
          <cell r="B12134">
            <v>9.18</v>
          </cell>
          <cell r="C12134">
            <v>9.33</v>
          </cell>
        </row>
        <row r="12135">
          <cell r="A12135">
            <v>42881.699166666665</v>
          </cell>
          <cell r="B12135">
            <v>9.19</v>
          </cell>
          <cell r="C12135">
            <v>9.33</v>
          </cell>
        </row>
        <row r="12136">
          <cell r="A12136">
            <v>42881.699513888889</v>
          </cell>
          <cell r="B12136">
            <v>9.19</v>
          </cell>
          <cell r="C12136">
            <v>9.33</v>
          </cell>
        </row>
        <row r="12137">
          <cell r="A12137">
            <v>42881.699861111112</v>
          </cell>
          <cell r="B12137">
            <v>9.19</v>
          </cell>
          <cell r="C12137">
            <v>9.34</v>
          </cell>
        </row>
        <row r="12138">
          <cell r="A12138">
            <v>42881.700208333335</v>
          </cell>
          <cell r="B12138">
            <v>9.19</v>
          </cell>
          <cell r="C12138">
            <v>9.34</v>
          </cell>
        </row>
        <row r="12139">
          <cell r="A12139">
            <v>42881.700555555559</v>
          </cell>
          <cell r="B12139">
            <v>9.1999999999999993</v>
          </cell>
          <cell r="C12139">
            <v>9.34</v>
          </cell>
        </row>
        <row r="12140">
          <cell r="A12140">
            <v>42881.700902777775</v>
          </cell>
          <cell r="B12140">
            <v>9.19</v>
          </cell>
          <cell r="C12140">
            <v>9.34</v>
          </cell>
        </row>
        <row r="12141">
          <cell r="A12141">
            <v>42881.701249999998</v>
          </cell>
          <cell r="B12141">
            <v>9.19</v>
          </cell>
          <cell r="C12141">
            <v>9.34</v>
          </cell>
        </row>
        <row r="12142">
          <cell r="A12142">
            <v>42881.701597222222</v>
          </cell>
          <cell r="B12142">
            <v>9.1999999999999993</v>
          </cell>
          <cell r="C12142">
            <v>9.34</v>
          </cell>
        </row>
        <row r="12143">
          <cell r="A12143">
            <v>42881.701944444445</v>
          </cell>
          <cell r="B12143">
            <v>9.1999999999999993</v>
          </cell>
          <cell r="C12143">
            <v>9.34</v>
          </cell>
        </row>
        <row r="12144">
          <cell r="A12144">
            <v>42881.702291666668</v>
          </cell>
          <cell r="B12144">
            <v>9.1999999999999993</v>
          </cell>
          <cell r="C12144">
            <v>9.35</v>
          </cell>
        </row>
        <row r="12145">
          <cell r="A12145">
            <v>42881.702638888892</v>
          </cell>
          <cell r="B12145">
            <v>9.1999999999999993</v>
          </cell>
          <cell r="C12145">
            <v>9.35</v>
          </cell>
        </row>
        <row r="12146">
          <cell r="A12146">
            <v>42881.702986111108</v>
          </cell>
          <cell r="B12146">
            <v>9.1999999999999993</v>
          </cell>
          <cell r="C12146">
            <v>9.36</v>
          </cell>
        </row>
        <row r="12147">
          <cell r="A12147">
            <v>42881.703333333331</v>
          </cell>
          <cell r="B12147">
            <v>9.1999999999999993</v>
          </cell>
          <cell r="C12147">
            <v>9.36</v>
          </cell>
        </row>
        <row r="12148">
          <cell r="A12148">
            <v>42881.703680555554</v>
          </cell>
          <cell r="B12148">
            <v>9.2100000000000009</v>
          </cell>
          <cell r="C12148">
            <v>9.35</v>
          </cell>
        </row>
        <row r="12149">
          <cell r="A12149">
            <v>42881.704027777778</v>
          </cell>
          <cell r="B12149">
            <v>9.2100000000000009</v>
          </cell>
          <cell r="C12149">
            <v>9.36</v>
          </cell>
        </row>
        <row r="12150">
          <cell r="A12150">
            <v>42881.704375000001</v>
          </cell>
          <cell r="B12150">
            <v>9.2100000000000009</v>
          </cell>
          <cell r="C12150">
            <v>9.36</v>
          </cell>
        </row>
        <row r="12151">
          <cell r="A12151">
            <v>42881.704722222225</v>
          </cell>
          <cell r="B12151">
            <v>9.2100000000000009</v>
          </cell>
          <cell r="C12151">
            <v>9.3699999999999992</v>
          </cell>
        </row>
        <row r="12152">
          <cell r="A12152">
            <v>42881.705069444448</v>
          </cell>
          <cell r="B12152">
            <v>9.2100000000000009</v>
          </cell>
          <cell r="C12152">
            <v>9.36</v>
          </cell>
        </row>
        <row r="12153">
          <cell r="A12153">
            <v>42881.705416666664</v>
          </cell>
          <cell r="B12153">
            <v>9.1999999999999993</v>
          </cell>
          <cell r="C12153">
            <v>9.36</v>
          </cell>
        </row>
        <row r="12154">
          <cell r="A12154">
            <v>42881.705763888887</v>
          </cell>
          <cell r="B12154">
            <v>9.2100000000000009</v>
          </cell>
          <cell r="C12154">
            <v>9.3699999999999992</v>
          </cell>
        </row>
        <row r="12155">
          <cell r="A12155">
            <v>42881.706111111111</v>
          </cell>
          <cell r="B12155">
            <v>9.2100000000000009</v>
          </cell>
          <cell r="C12155">
            <v>9.3699999999999992</v>
          </cell>
        </row>
        <row r="12156">
          <cell r="A12156">
            <v>42881.706458333334</v>
          </cell>
          <cell r="B12156">
            <v>9.2100000000000009</v>
          </cell>
          <cell r="C12156">
            <v>9.3699999999999992</v>
          </cell>
        </row>
        <row r="12157">
          <cell r="A12157">
            <v>42881.706805555557</v>
          </cell>
          <cell r="B12157">
            <v>9.2100000000000009</v>
          </cell>
          <cell r="C12157">
            <v>9.3699999999999992</v>
          </cell>
        </row>
        <row r="12158">
          <cell r="A12158">
            <v>42881.707152777781</v>
          </cell>
          <cell r="B12158">
            <v>9.2100000000000009</v>
          </cell>
          <cell r="C12158">
            <v>9.3699999999999992</v>
          </cell>
        </row>
        <row r="12159">
          <cell r="A12159">
            <v>42881.707499999997</v>
          </cell>
          <cell r="B12159">
            <v>9.2100000000000009</v>
          </cell>
          <cell r="C12159">
            <v>9.3699999999999992</v>
          </cell>
        </row>
        <row r="12160">
          <cell r="A12160">
            <v>42881.70784722222</v>
          </cell>
          <cell r="B12160">
            <v>9.2100000000000009</v>
          </cell>
          <cell r="C12160">
            <v>9.3699999999999992</v>
          </cell>
        </row>
        <row r="12161">
          <cell r="A12161">
            <v>42881.708194444444</v>
          </cell>
          <cell r="B12161">
            <v>9.2100000000000009</v>
          </cell>
          <cell r="C12161">
            <v>9.36</v>
          </cell>
        </row>
        <row r="12162">
          <cell r="A12162">
            <v>42881.708541666667</v>
          </cell>
          <cell r="B12162">
            <v>9.2100000000000009</v>
          </cell>
          <cell r="C12162">
            <v>9.3699999999999992</v>
          </cell>
        </row>
        <row r="12163">
          <cell r="A12163">
            <v>42881.70888888889</v>
          </cell>
          <cell r="B12163">
            <v>9.2200000000000006</v>
          </cell>
          <cell r="C12163">
            <v>9.36</v>
          </cell>
        </row>
        <row r="12164">
          <cell r="A12164">
            <v>42881.709236111114</v>
          </cell>
          <cell r="B12164">
            <v>9.2100000000000009</v>
          </cell>
          <cell r="C12164">
            <v>9.36</v>
          </cell>
        </row>
        <row r="12165">
          <cell r="A12165">
            <v>42881.709583333337</v>
          </cell>
          <cell r="B12165">
            <v>9.2200000000000006</v>
          </cell>
          <cell r="C12165">
            <v>9.3699999999999992</v>
          </cell>
        </row>
        <row r="12166">
          <cell r="A12166">
            <v>42881.709930555553</v>
          </cell>
          <cell r="B12166">
            <v>9.2100000000000009</v>
          </cell>
          <cell r="C12166">
            <v>9.3699999999999992</v>
          </cell>
        </row>
        <row r="12167">
          <cell r="A12167">
            <v>42881.710277777776</v>
          </cell>
          <cell r="B12167">
            <v>9.2200000000000006</v>
          </cell>
          <cell r="C12167">
            <v>9.36</v>
          </cell>
        </row>
        <row r="12168">
          <cell r="A12168">
            <v>42881.710625</v>
          </cell>
          <cell r="B12168">
            <v>9.2200000000000006</v>
          </cell>
          <cell r="C12168">
            <v>9.36</v>
          </cell>
        </row>
        <row r="12169">
          <cell r="A12169">
            <v>42881.710972222223</v>
          </cell>
          <cell r="B12169">
            <v>9.2200000000000006</v>
          </cell>
          <cell r="C12169">
            <v>9.36</v>
          </cell>
        </row>
        <row r="12170">
          <cell r="A12170">
            <v>42881.711319444446</v>
          </cell>
          <cell r="B12170">
            <v>9.2200000000000006</v>
          </cell>
          <cell r="C12170">
            <v>9.36</v>
          </cell>
        </row>
        <row r="12171">
          <cell r="A12171">
            <v>42881.71166666667</v>
          </cell>
          <cell r="B12171">
            <v>9.2200000000000006</v>
          </cell>
          <cell r="C12171">
            <v>9.36</v>
          </cell>
        </row>
        <row r="12172">
          <cell r="A12172">
            <v>42881.712013888886</v>
          </cell>
          <cell r="B12172">
            <v>9.2200000000000006</v>
          </cell>
          <cell r="C12172">
            <v>9.36</v>
          </cell>
        </row>
        <row r="12173">
          <cell r="A12173">
            <v>42881.712361111109</v>
          </cell>
          <cell r="B12173">
            <v>9.23</v>
          </cell>
          <cell r="C12173">
            <v>9.36</v>
          </cell>
        </row>
        <row r="12174">
          <cell r="A12174">
            <v>42881.712708333333</v>
          </cell>
          <cell r="B12174">
            <v>9.23</v>
          </cell>
          <cell r="C12174">
            <v>9.35</v>
          </cell>
        </row>
        <row r="12175">
          <cell r="A12175">
            <v>42881.713055555556</v>
          </cell>
          <cell r="B12175">
            <v>9.23</v>
          </cell>
          <cell r="C12175">
            <v>9.35</v>
          </cell>
        </row>
        <row r="12176">
          <cell r="A12176">
            <v>42881.713402777779</v>
          </cell>
          <cell r="B12176">
            <v>9.23</v>
          </cell>
          <cell r="C12176">
            <v>9.35</v>
          </cell>
        </row>
        <row r="12177">
          <cell r="A12177">
            <v>42881.713750000003</v>
          </cell>
          <cell r="B12177">
            <v>9.23</v>
          </cell>
          <cell r="C12177">
            <v>9.34</v>
          </cell>
        </row>
        <row r="12178">
          <cell r="A12178">
            <v>42881.714097222219</v>
          </cell>
          <cell r="B12178">
            <v>9.23</v>
          </cell>
          <cell r="C12178">
            <v>9.34</v>
          </cell>
        </row>
        <row r="12179">
          <cell r="A12179">
            <v>42881.714444444442</v>
          </cell>
          <cell r="B12179">
            <v>9.24</v>
          </cell>
          <cell r="C12179">
            <v>9.34</v>
          </cell>
        </row>
        <row r="12180">
          <cell r="A12180">
            <v>42881.714803240742</v>
          </cell>
          <cell r="B12180">
            <v>9.23</v>
          </cell>
          <cell r="C12180">
            <v>9.33</v>
          </cell>
        </row>
        <row r="12181">
          <cell r="A12181">
            <v>42881.715150462966</v>
          </cell>
          <cell r="B12181">
            <v>9.23</v>
          </cell>
          <cell r="C12181">
            <v>9.33</v>
          </cell>
        </row>
        <row r="12182">
          <cell r="A12182">
            <v>42881.715497685182</v>
          </cell>
          <cell r="B12182">
            <v>9.24</v>
          </cell>
          <cell r="C12182">
            <v>9.33</v>
          </cell>
        </row>
        <row r="12183">
          <cell r="A12183">
            <v>42881.715844907405</v>
          </cell>
          <cell r="B12183">
            <v>9.23</v>
          </cell>
          <cell r="C12183">
            <v>9.33</v>
          </cell>
        </row>
        <row r="12184">
          <cell r="A12184">
            <v>42881.716192129628</v>
          </cell>
          <cell r="B12184">
            <v>9.23</v>
          </cell>
          <cell r="C12184">
            <v>9.33</v>
          </cell>
        </row>
        <row r="12185">
          <cell r="A12185">
            <v>42881.716539351852</v>
          </cell>
          <cell r="B12185">
            <v>9.23</v>
          </cell>
          <cell r="C12185">
            <v>9.33</v>
          </cell>
        </row>
        <row r="12186">
          <cell r="A12186">
            <v>42881.716886574075</v>
          </cell>
          <cell r="B12186">
            <v>9.24</v>
          </cell>
          <cell r="C12186">
            <v>9.32</v>
          </cell>
        </row>
        <row r="12187">
          <cell r="A12187">
            <v>42881.717233796298</v>
          </cell>
          <cell r="B12187">
            <v>9.24</v>
          </cell>
          <cell r="C12187">
            <v>9.32</v>
          </cell>
        </row>
        <row r="12188">
          <cell r="A12188">
            <v>42881.717581018522</v>
          </cell>
          <cell r="B12188">
            <v>9.24</v>
          </cell>
          <cell r="C12188">
            <v>9.32</v>
          </cell>
        </row>
        <row r="12189">
          <cell r="A12189">
            <v>42881.717928240738</v>
          </cell>
          <cell r="B12189">
            <v>9.24</v>
          </cell>
          <cell r="C12189">
            <v>9.32</v>
          </cell>
        </row>
        <row r="12190">
          <cell r="A12190">
            <v>42881.718275462961</v>
          </cell>
          <cell r="B12190">
            <v>9.24</v>
          </cell>
          <cell r="C12190">
            <v>9.32</v>
          </cell>
        </row>
        <row r="12191">
          <cell r="A12191">
            <v>42881.718622685185</v>
          </cell>
          <cell r="B12191">
            <v>9.24</v>
          </cell>
          <cell r="C12191">
            <v>9.31</v>
          </cell>
        </row>
        <row r="12192">
          <cell r="A12192">
            <v>42881.718969907408</v>
          </cell>
          <cell r="B12192">
            <v>9.24</v>
          </cell>
          <cell r="C12192">
            <v>9.31</v>
          </cell>
        </row>
        <row r="12193">
          <cell r="A12193">
            <v>42881.719317129631</v>
          </cell>
          <cell r="B12193">
            <v>9.24</v>
          </cell>
          <cell r="C12193">
            <v>9.3000000000000007</v>
          </cell>
        </row>
        <row r="12194">
          <cell r="A12194">
            <v>42881.719664351855</v>
          </cell>
          <cell r="B12194">
            <v>9.24</v>
          </cell>
          <cell r="C12194">
            <v>9.3000000000000007</v>
          </cell>
        </row>
        <row r="12195">
          <cell r="A12195">
            <v>42881.720011574071</v>
          </cell>
          <cell r="B12195">
            <v>9.24</v>
          </cell>
          <cell r="C12195">
            <v>9.31</v>
          </cell>
        </row>
        <row r="12196">
          <cell r="A12196">
            <v>42881.720358796294</v>
          </cell>
          <cell r="B12196">
            <v>9.24</v>
          </cell>
          <cell r="C12196">
            <v>9.3000000000000007</v>
          </cell>
        </row>
        <row r="12197">
          <cell r="A12197">
            <v>42881.720706018517</v>
          </cell>
          <cell r="B12197">
            <v>9.24</v>
          </cell>
          <cell r="C12197">
            <v>9.3000000000000007</v>
          </cell>
        </row>
        <row r="12198">
          <cell r="A12198">
            <v>42881.721053240741</v>
          </cell>
          <cell r="B12198">
            <v>9.24</v>
          </cell>
          <cell r="C12198">
            <v>9.3000000000000007</v>
          </cell>
        </row>
        <row r="12199">
          <cell r="A12199">
            <v>42881.721400462964</v>
          </cell>
          <cell r="B12199">
            <v>9.24</v>
          </cell>
          <cell r="C12199">
            <v>9.3000000000000007</v>
          </cell>
        </row>
        <row r="12200">
          <cell r="A12200">
            <v>42881.721747685187</v>
          </cell>
          <cell r="B12200">
            <v>9.24</v>
          </cell>
          <cell r="C12200">
            <v>9.3000000000000007</v>
          </cell>
        </row>
        <row r="12201">
          <cell r="A12201">
            <v>42881.722094907411</v>
          </cell>
          <cell r="B12201">
            <v>9.24</v>
          </cell>
          <cell r="C12201">
            <v>9.3000000000000007</v>
          </cell>
        </row>
        <row r="12202">
          <cell r="A12202">
            <v>42881.722442129627</v>
          </cell>
          <cell r="B12202">
            <v>9.24</v>
          </cell>
          <cell r="C12202">
            <v>9.3000000000000007</v>
          </cell>
        </row>
        <row r="12203">
          <cell r="A12203">
            <v>42881.72278935185</v>
          </cell>
          <cell r="B12203">
            <v>9.25</v>
          </cell>
          <cell r="C12203">
            <v>9.3000000000000007</v>
          </cell>
        </row>
        <row r="12204">
          <cell r="A12204">
            <v>42881.723136574074</v>
          </cell>
          <cell r="B12204">
            <v>9.24</v>
          </cell>
          <cell r="C12204">
            <v>9.3000000000000007</v>
          </cell>
        </row>
        <row r="12205">
          <cell r="A12205">
            <v>42881.723483796297</v>
          </cell>
          <cell r="B12205">
            <v>9.24</v>
          </cell>
          <cell r="C12205">
            <v>9.3000000000000007</v>
          </cell>
        </row>
        <row r="12206">
          <cell r="A12206">
            <v>42881.72383101852</v>
          </cell>
          <cell r="B12206">
            <v>9.24</v>
          </cell>
          <cell r="C12206">
            <v>9.3000000000000007</v>
          </cell>
        </row>
        <row r="12207">
          <cell r="A12207">
            <v>42881.724178240744</v>
          </cell>
          <cell r="B12207">
            <v>9.24</v>
          </cell>
          <cell r="C12207">
            <v>9.3000000000000007</v>
          </cell>
        </row>
        <row r="12208">
          <cell r="A12208">
            <v>42881.72452546296</v>
          </cell>
          <cell r="B12208">
            <v>9.24</v>
          </cell>
          <cell r="C12208">
            <v>9.3000000000000007</v>
          </cell>
        </row>
        <row r="12209">
          <cell r="A12209">
            <v>42881.724872685183</v>
          </cell>
          <cell r="B12209">
            <v>9.25</v>
          </cell>
          <cell r="C12209">
            <v>9.3000000000000007</v>
          </cell>
        </row>
        <row r="12210">
          <cell r="A12210">
            <v>42881.725219907406</v>
          </cell>
          <cell r="B12210">
            <v>9.25</v>
          </cell>
          <cell r="C12210">
            <v>9.3000000000000007</v>
          </cell>
        </row>
        <row r="12211">
          <cell r="A12211">
            <v>42881.72556712963</v>
          </cell>
          <cell r="B12211">
            <v>9.25</v>
          </cell>
          <cell r="C12211">
            <v>9.3000000000000007</v>
          </cell>
        </row>
        <row r="12212">
          <cell r="A12212">
            <v>42881.725914351853</v>
          </cell>
          <cell r="B12212">
            <v>9.25</v>
          </cell>
          <cell r="C12212">
            <v>9.3000000000000007</v>
          </cell>
        </row>
        <row r="12213">
          <cell r="A12213">
            <v>42881.726261574076</v>
          </cell>
          <cell r="B12213">
            <v>9.24</v>
          </cell>
          <cell r="C12213">
            <v>9.3000000000000007</v>
          </cell>
        </row>
        <row r="12214">
          <cell r="A12214">
            <v>42881.7266087963</v>
          </cell>
          <cell r="B12214">
            <v>9.24</v>
          </cell>
          <cell r="C12214">
            <v>9.3000000000000007</v>
          </cell>
        </row>
        <row r="12215">
          <cell r="A12215">
            <v>42881.726956018516</v>
          </cell>
          <cell r="B12215">
            <v>9.24</v>
          </cell>
          <cell r="C12215">
            <v>9.3000000000000007</v>
          </cell>
        </row>
        <row r="12216">
          <cell r="A12216">
            <v>42881.727303240739</v>
          </cell>
          <cell r="B12216">
            <v>9.24</v>
          </cell>
          <cell r="C12216">
            <v>9.3000000000000007</v>
          </cell>
        </row>
        <row r="12217">
          <cell r="A12217">
            <v>42881.727650462963</v>
          </cell>
          <cell r="B12217">
            <v>9.25</v>
          </cell>
          <cell r="C12217">
            <v>9.3000000000000007</v>
          </cell>
        </row>
        <row r="12218">
          <cell r="A12218">
            <v>42881.727997685186</v>
          </cell>
          <cell r="B12218">
            <v>9.24</v>
          </cell>
          <cell r="C12218">
            <v>9.3000000000000007</v>
          </cell>
        </row>
        <row r="12219">
          <cell r="A12219">
            <v>42881.728344907409</v>
          </cell>
          <cell r="B12219">
            <v>9.25</v>
          </cell>
          <cell r="C12219">
            <v>9.3000000000000007</v>
          </cell>
        </row>
        <row r="12220">
          <cell r="A12220">
            <v>42881.728692129633</v>
          </cell>
          <cell r="B12220">
            <v>9.25</v>
          </cell>
          <cell r="C12220">
            <v>9.3000000000000007</v>
          </cell>
        </row>
        <row r="12221">
          <cell r="A12221">
            <v>42881.729039351849</v>
          </cell>
          <cell r="B12221">
            <v>9.25</v>
          </cell>
          <cell r="C12221">
            <v>9.3000000000000007</v>
          </cell>
        </row>
        <row r="12222">
          <cell r="A12222">
            <v>42881.729386574072</v>
          </cell>
          <cell r="B12222">
            <v>9.25</v>
          </cell>
          <cell r="C12222">
            <v>9.3000000000000007</v>
          </cell>
        </row>
        <row r="12223">
          <cell r="A12223">
            <v>42881.729733796295</v>
          </cell>
          <cell r="B12223">
            <v>9.25</v>
          </cell>
          <cell r="C12223">
            <v>9.31</v>
          </cell>
        </row>
        <row r="12224">
          <cell r="A12224">
            <v>42881.730081018519</v>
          </cell>
          <cell r="B12224">
            <v>9.25</v>
          </cell>
          <cell r="C12224">
            <v>9.31</v>
          </cell>
        </row>
        <row r="12225">
          <cell r="A12225">
            <v>42881.730428240742</v>
          </cell>
          <cell r="B12225">
            <v>9.25</v>
          </cell>
          <cell r="C12225">
            <v>9.3000000000000007</v>
          </cell>
        </row>
        <row r="12226">
          <cell r="A12226">
            <v>42881.730775462966</v>
          </cell>
          <cell r="B12226">
            <v>9.25</v>
          </cell>
          <cell r="C12226">
            <v>9.3000000000000007</v>
          </cell>
        </row>
        <row r="12227">
          <cell r="A12227">
            <v>42881.731122685182</v>
          </cell>
          <cell r="B12227">
            <v>9.24</v>
          </cell>
          <cell r="C12227">
            <v>9.3000000000000007</v>
          </cell>
        </row>
        <row r="12228">
          <cell r="A12228">
            <v>42881.731469907405</v>
          </cell>
          <cell r="B12228">
            <v>9.25</v>
          </cell>
          <cell r="C12228">
            <v>9.31</v>
          </cell>
        </row>
        <row r="12229">
          <cell r="A12229">
            <v>42881.731817129628</v>
          </cell>
          <cell r="B12229">
            <v>9.25</v>
          </cell>
          <cell r="C12229">
            <v>9.31</v>
          </cell>
        </row>
        <row r="12230">
          <cell r="A12230">
            <v>42881.732164351852</v>
          </cell>
          <cell r="B12230">
            <v>9.25</v>
          </cell>
          <cell r="C12230">
            <v>9.31</v>
          </cell>
        </row>
        <row r="12231">
          <cell r="A12231">
            <v>42881.732511574075</v>
          </cell>
          <cell r="B12231">
            <v>9.25</v>
          </cell>
          <cell r="C12231">
            <v>9.3000000000000007</v>
          </cell>
        </row>
        <row r="12232">
          <cell r="A12232">
            <v>42881.732858796298</v>
          </cell>
          <cell r="B12232">
            <v>9.25</v>
          </cell>
          <cell r="C12232">
            <v>9.31</v>
          </cell>
        </row>
        <row r="12233">
          <cell r="A12233">
            <v>42881.733206018522</v>
          </cell>
          <cell r="B12233">
            <v>9.25</v>
          </cell>
          <cell r="C12233">
            <v>9.3000000000000007</v>
          </cell>
        </row>
        <row r="12234">
          <cell r="A12234">
            <v>42881.733553240738</v>
          </cell>
          <cell r="B12234">
            <v>9.25</v>
          </cell>
          <cell r="C12234">
            <v>9.31</v>
          </cell>
        </row>
        <row r="12235">
          <cell r="A12235">
            <v>42881.733900462961</v>
          </cell>
          <cell r="B12235">
            <v>9.25</v>
          </cell>
          <cell r="C12235">
            <v>9.31</v>
          </cell>
        </row>
        <row r="12236">
          <cell r="A12236">
            <v>42881.734247685185</v>
          </cell>
          <cell r="B12236">
            <v>9.25</v>
          </cell>
          <cell r="C12236">
            <v>9.32</v>
          </cell>
        </row>
        <row r="12237">
          <cell r="A12237">
            <v>42881.734594907408</v>
          </cell>
          <cell r="B12237">
            <v>9.26</v>
          </cell>
          <cell r="C12237">
            <v>9.32</v>
          </cell>
        </row>
        <row r="12238">
          <cell r="A12238">
            <v>42881.734942129631</v>
          </cell>
          <cell r="B12238">
            <v>9.25</v>
          </cell>
          <cell r="C12238">
            <v>9.32</v>
          </cell>
        </row>
        <row r="12239">
          <cell r="A12239">
            <v>42881.735289351855</v>
          </cell>
          <cell r="B12239">
            <v>9.26</v>
          </cell>
          <cell r="C12239">
            <v>9.32</v>
          </cell>
        </row>
        <row r="12240">
          <cell r="A12240">
            <v>42881.735636574071</v>
          </cell>
          <cell r="B12240">
            <v>9.25</v>
          </cell>
          <cell r="C12240">
            <v>9.32</v>
          </cell>
        </row>
        <row r="12241">
          <cell r="A12241">
            <v>42881.735983796294</v>
          </cell>
          <cell r="B12241">
            <v>9.25</v>
          </cell>
          <cell r="C12241">
            <v>9.32</v>
          </cell>
        </row>
        <row r="12242">
          <cell r="A12242">
            <v>42881.736331018517</v>
          </cell>
          <cell r="B12242">
            <v>9.26</v>
          </cell>
          <cell r="C12242">
            <v>9.32</v>
          </cell>
        </row>
        <row r="12243">
          <cell r="A12243">
            <v>42881.736678240741</v>
          </cell>
          <cell r="B12243">
            <v>9.25</v>
          </cell>
          <cell r="C12243">
            <v>9.33</v>
          </cell>
        </row>
        <row r="12244">
          <cell r="A12244">
            <v>42881.737025462964</v>
          </cell>
          <cell r="B12244">
            <v>9.25</v>
          </cell>
          <cell r="C12244">
            <v>9.33</v>
          </cell>
        </row>
        <row r="12245">
          <cell r="A12245">
            <v>42881.737372685187</v>
          </cell>
          <cell r="B12245">
            <v>9.26</v>
          </cell>
          <cell r="C12245">
            <v>9.33</v>
          </cell>
        </row>
        <row r="12246">
          <cell r="A12246">
            <v>42881.737719907411</v>
          </cell>
          <cell r="B12246">
            <v>9.26</v>
          </cell>
          <cell r="C12246">
            <v>9.33</v>
          </cell>
        </row>
        <row r="12247">
          <cell r="A12247">
            <v>42881.738067129627</v>
          </cell>
          <cell r="B12247">
            <v>9.26</v>
          </cell>
          <cell r="C12247">
            <v>9.33</v>
          </cell>
        </row>
        <row r="12248">
          <cell r="A12248">
            <v>42881.73841435185</v>
          </cell>
          <cell r="B12248">
            <v>9.26</v>
          </cell>
          <cell r="C12248">
            <v>9.33</v>
          </cell>
        </row>
        <row r="12249">
          <cell r="A12249">
            <v>42881.73877314815</v>
          </cell>
          <cell r="B12249">
            <v>9.26</v>
          </cell>
          <cell r="C12249">
            <v>9.33</v>
          </cell>
        </row>
        <row r="12250">
          <cell r="A12250">
            <v>42881.739120370374</v>
          </cell>
          <cell r="B12250">
            <v>9.27</v>
          </cell>
          <cell r="C12250">
            <v>9.33</v>
          </cell>
        </row>
        <row r="12251">
          <cell r="A12251">
            <v>42881.73946759259</v>
          </cell>
          <cell r="B12251">
            <v>9.26</v>
          </cell>
          <cell r="C12251">
            <v>9.33</v>
          </cell>
        </row>
        <row r="12252">
          <cell r="A12252">
            <v>42881.739814814813</v>
          </cell>
          <cell r="B12252">
            <v>9.25</v>
          </cell>
          <cell r="C12252">
            <v>9.34</v>
          </cell>
        </row>
        <row r="12253">
          <cell r="A12253">
            <v>42881.740162037036</v>
          </cell>
          <cell r="B12253">
            <v>9.27</v>
          </cell>
          <cell r="C12253">
            <v>9.33</v>
          </cell>
        </row>
        <row r="12254">
          <cell r="A12254">
            <v>42881.74050925926</v>
          </cell>
          <cell r="B12254">
            <v>9.26</v>
          </cell>
          <cell r="C12254">
            <v>9.33</v>
          </cell>
        </row>
        <row r="12255">
          <cell r="A12255">
            <v>42881.740856481483</v>
          </cell>
          <cell r="B12255">
            <v>9.26</v>
          </cell>
          <cell r="C12255">
            <v>9.33</v>
          </cell>
        </row>
        <row r="12256">
          <cell r="A12256">
            <v>42881.741203703707</v>
          </cell>
          <cell r="B12256">
            <v>9.26</v>
          </cell>
          <cell r="C12256">
            <v>9.34</v>
          </cell>
        </row>
        <row r="12257">
          <cell r="A12257">
            <v>42881.741550925923</v>
          </cell>
          <cell r="B12257">
            <v>9.27</v>
          </cell>
          <cell r="C12257">
            <v>9.34</v>
          </cell>
        </row>
        <row r="12258">
          <cell r="A12258">
            <v>42881.741898148146</v>
          </cell>
          <cell r="B12258">
            <v>9.27</v>
          </cell>
          <cell r="C12258">
            <v>9.33</v>
          </cell>
        </row>
        <row r="12259">
          <cell r="A12259">
            <v>42881.742245370369</v>
          </cell>
          <cell r="B12259">
            <v>9.27</v>
          </cell>
          <cell r="C12259">
            <v>9.34</v>
          </cell>
        </row>
        <row r="12260">
          <cell r="A12260">
            <v>42881.742592592593</v>
          </cell>
          <cell r="B12260">
            <v>9.26</v>
          </cell>
          <cell r="C12260">
            <v>9.35</v>
          </cell>
        </row>
        <row r="12261">
          <cell r="A12261">
            <v>42881.742939814816</v>
          </cell>
          <cell r="B12261">
            <v>9.27</v>
          </cell>
          <cell r="C12261">
            <v>9.35</v>
          </cell>
        </row>
        <row r="12262">
          <cell r="A12262">
            <v>42881.743287037039</v>
          </cell>
          <cell r="B12262">
            <v>9.26</v>
          </cell>
          <cell r="C12262">
            <v>9.35</v>
          </cell>
        </row>
        <row r="12263">
          <cell r="A12263">
            <v>42881.743634259263</v>
          </cell>
          <cell r="B12263">
            <v>9.27</v>
          </cell>
          <cell r="C12263">
            <v>9.35</v>
          </cell>
        </row>
        <row r="12264">
          <cell r="A12264">
            <v>42881.743981481479</v>
          </cell>
          <cell r="B12264">
            <v>9.27</v>
          </cell>
          <cell r="C12264">
            <v>9.35</v>
          </cell>
        </row>
        <row r="12265">
          <cell r="A12265">
            <v>42881.744328703702</v>
          </cell>
          <cell r="B12265">
            <v>9.27</v>
          </cell>
          <cell r="C12265">
            <v>9.36</v>
          </cell>
        </row>
        <row r="12266">
          <cell r="A12266">
            <v>42881.744675925926</v>
          </cell>
          <cell r="B12266">
            <v>9.27</v>
          </cell>
          <cell r="C12266">
            <v>9.36</v>
          </cell>
        </row>
        <row r="12267">
          <cell r="A12267">
            <v>42881.745023148149</v>
          </cell>
          <cell r="B12267">
            <v>9.27</v>
          </cell>
          <cell r="C12267">
            <v>9.36</v>
          </cell>
        </row>
        <row r="12268">
          <cell r="A12268">
            <v>42881.745370370372</v>
          </cell>
          <cell r="B12268">
            <v>9.27</v>
          </cell>
          <cell r="C12268">
            <v>9.36</v>
          </cell>
        </row>
        <row r="12269">
          <cell r="A12269">
            <v>42881.745717592596</v>
          </cell>
          <cell r="B12269">
            <v>9.27</v>
          </cell>
          <cell r="C12269">
            <v>9.36</v>
          </cell>
        </row>
        <row r="12270">
          <cell r="A12270">
            <v>42881.746064814812</v>
          </cell>
          <cell r="B12270">
            <v>9.27</v>
          </cell>
          <cell r="C12270">
            <v>9.36</v>
          </cell>
        </row>
        <row r="12271">
          <cell r="A12271">
            <v>42881.746412037035</v>
          </cell>
          <cell r="B12271">
            <v>9.27</v>
          </cell>
          <cell r="C12271">
            <v>9.3699999999999992</v>
          </cell>
        </row>
        <row r="12272">
          <cell r="A12272">
            <v>42881.746759259258</v>
          </cell>
          <cell r="B12272">
            <v>9.27</v>
          </cell>
          <cell r="C12272">
            <v>9.3699999999999992</v>
          </cell>
        </row>
        <row r="12273">
          <cell r="A12273">
            <v>42881.747106481482</v>
          </cell>
          <cell r="B12273">
            <v>9.27</v>
          </cell>
          <cell r="C12273">
            <v>9.3699999999999992</v>
          </cell>
        </row>
        <row r="12274">
          <cell r="A12274">
            <v>42881.747453703705</v>
          </cell>
          <cell r="B12274">
            <v>9.27</v>
          </cell>
          <cell r="C12274">
            <v>9.36</v>
          </cell>
        </row>
        <row r="12275">
          <cell r="A12275">
            <v>42881.747800925928</v>
          </cell>
          <cell r="B12275">
            <v>9.27</v>
          </cell>
          <cell r="C12275">
            <v>9.3699999999999992</v>
          </cell>
        </row>
        <row r="12276">
          <cell r="A12276">
            <v>42881.748148148145</v>
          </cell>
          <cell r="B12276">
            <v>9.2799999999999994</v>
          </cell>
          <cell r="C12276">
            <v>9.3699999999999992</v>
          </cell>
        </row>
        <row r="12277">
          <cell r="A12277">
            <v>42881.748495370368</v>
          </cell>
          <cell r="B12277">
            <v>9.27</v>
          </cell>
          <cell r="C12277">
            <v>9.3699999999999992</v>
          </cell>
        </row>
        <row r="12278">
          <cell r="A12278">
            <v>42881.748842592591</v>
          </cell>
          <cell r="B12278">
            <v>9.27</v>
          </cell>
          <cell r="C12278">
            <v>9.3699999999999992</v>
          </cell>
        </row>
        <row r="12279">
          <cell r="A12279">
            <v>42881.749189814815</v>
          </cell>
          <cell r="B12279">
            <v>9.27</v>
          </cell>
          <cell r="C12279">
            <v>9.3699999999999992</v>
          </cell>
        </row>
        <row r="12280">
          <cell r="A12280">
            <v>42881.749537037038</v>
          </cell>
          <cell r="B12280">
            <v>9.2799999999999994</v>
          </cell>
          <cell r="C12280">
            <v>9.3699999999999992</v>
          </cell>
        </row>
        <row r="12281">
          <cell r="A12281">
            <v>42881.749884259261</v>
          </cell>
          <cell r="B12281">
            <v>9.27</v>
          </cell>
          <cell r="C12281">
            <v>9.3699999999999992</v>
          </cell>
        </row>
        <row r="12282">
          <cell r="A12282">
            <v>42881.750231481485</v>
          </cell>
          <cell r="B12282">
            <v>9.2799999999999994</v>
          </cell>
          <cell r="C12282">
            <v>9.3699999999999992</v>
          </cell>
        </row>
        <row r="12283">
          <cell r="A12283">
            <v>42881.750578703701</v>
          </cell>
          <cell r="B12283">
            <v>9.2799999999999994</v>
          </cell>
          <cell r="C12283">
            <v>9.3800000000000008</v>
          </cell>
        </row>
        <row r="12284">
          <cell r="A12284">
            <v>42881.750925925924</v>
          </cell>
          <cell r="B12284">
            <v>9.2799999999999994</v>
          </cell>
          <cell r="C12284">
            <v>9.3800000000000008</v>
          </cell>
        </row>
        <row r="12285">
          <cell r="A12285">
            <v>42881.751273148147</v>
          </cell>
          <cell r="B12285">
            <v>9.2799999999999994</v>
          </cell>
          <cell r="C12285">
            <v>9.3800000000000008</v>
          </cell>
        </row>
        <row r="12286">
          <cell r="A12286">
            <v>42881.751620370371</v>
          </cell>
          <cell r="B12286">
            <v>9.2799999999999994</v>
          </cell>
          <cell r="C12286">
            <v>9.3800000000000008</v>
          </cell>
        </row>
        <row r="12287">
          <cell r="A12287">
            <v>42881.751967592594</v>
          </cell>
          <cell r="B12287">
            <v>9.2799999999999994</v>
          </cell>
          <cell r="C12287">
            <v>9.39</v>
          </cell>
        </row>
        <row r="12288">
          <cell r="A12288">
            <v>42881.752314814818</v>
          </cell>
          <cell r="B12288">
            <v>9.27</v>
          </cell>
          <cell r="C12288">
            <v>9.39</v>
          </cell>
        </row>
        <row r="12289">
          <cell r="A12289">
            <v>42881.752662037034</v>
          </cell>
          <cell r="B12289">
            <v>9.2799999999999994</v>
          </cell>
          <cell r="C12289">
            <v>9.39</v>
          </cell>
        </row>
        <row r="12290">
          <cell r="A12290">
            <v>42881.753009259257</v>
          </cell>
          <cell r="B12290">
            <v>9.2799999999999994</v>
          </cell>
          <cell r="C12290">
            <v>9.39</v>
          </cell>
        </row>
        <row r="12291">
          <cell r="A12291">
            <v>42881.75335648148</v>
          </cell>
          <cell r="B12291">
            <v>9.2799999999999994</v>
          </cell>
          <cell r="C12291">
            <v>9.4</v>
          </cell>
        </row>
        <row r="12292">
          <cell r="A12292">
            <v>42881.753703703704</v>
          </cell>
          <cell r="B12292">
            <v>9.2799999999999994</v>
          </cell>
          <cell r="C12292">
            <v>9.39</v>
          </cell>
        </row>
        <row r="12293">
          <cell r="A12293">
            <v>42881.754050925927</v>
          </cell>
          <cell r="B12293">
            <v>9.2799999999999994</v>
          </cell>
          <cell r="C12293">
            <v>9.4</v>
          </cell>
        </row>
        <row r="12294">
          <cell r="A12294">
            <v>42881.75439814815</v>
          </cell>
          <cell r="B12294">
            <v>9.2799999999999994</v>
          </cell>
          <cell r="C12294">
            <v>9.4</v>
          </cell>
        </row>
        <row r="12295">
          <cell r="A12295">
            <v>42881.754745370374</v>
          </cell>
          <cell r="B12295">
            <v>9.2799999999999994</v>
          </cell>
          <cell r="C12295">
            <v>9.4</v>
          </cell>
        </row>
        <row r="12296">
          <cell r="A12296">
            <v>42881.75509259259</v>
          </cell>
          <cell r="B12296">
            <v>9.2799999999999994</v>
          </cell>
          <cell r="C12296">
            <v>9.4</v>
          </cell>
        </row>
        <row r="12297">
          <cell r="A12297">
            <v>42881.755439814813</v>
          </cell>
          <cell r="B12297">
            <v>9.2799999999999994</v>
          </cell>
          <cell r="C12297">
            <v>9.4</v>
          </cell>
        </row>
        <row r="12298">
          <cell r="A12298">
            <v>42881.755787037036</v>
          </cell>
          <cell r="B12298">
            <v>9.2799999999999994</v>
          </cell>
          <cell r="C12298">
            <v>9.4</v>
          </cell>
        </row>
        <row r="12299">
          <cell r="A12299">
            <v>42881.75613425926</v>
          </cell>
          <cell r="B12299">
            <v>9.2899999999999991</v>
          </cell>
          <cell r="C12299">
            <v>9.4</v>
          </cell>
        </row>
        <row r="12300">
          <cell r="A12300">
            <v>42881.756481481483</v>
          </cell>
          <cell r="B12300">
            <v>9.2799999999999994</v>
          </cell>
          <cell r="C12300">
            <v>9.4</v>
          </cell>
        </row>
        <row r="12301">
          <cell r="A12301">
            <v>42881.756828703707</v>
          </cell>
          <cell r="B12301">
            <v>9.2799999999999994</v>
          </cell>
          <cell r="C12301">
            <v>9.4</v>
          </cell>
        </row>
        <row r="12302">
          <cell r="A12302">
            <v>42881.757175925923</v>
          </cell>
          <cell r="B12302">
            <v>9.2799999999999994</v>
          </cell>
          <cell r="C12302">
            <v>9.4</v>
          </cell>
        </row>
        <row r="12303">
          <cell r="A12303">
            <v>42881.757523148146</v>
          </cell>
          <cell r="B12303">
            <v>9.2899999999999991</v>
          </cell>
          <cell r="C12303">
            <v>9.41</v>
          </cell>
        </row>
        <row r="12304">
          <cell r="A12304">
            <v>42881.757870370369</v>
          </cell>
          <cell r="B12304">
            <v>9.2899999999999991</v>
          </cell>
          <cell r="C12304">
            <v>9.4</v>
          </cell>
        </row>
        <row r="12305">
          <cell r="A12305">
            <v>42881.758217592593</v>
          </cell>
          <cell r="B12305">
            <v>9.2899999999999991</v>
          </cell>
          <cell r="C12305">
            <v>9.42</v>
          </cell>
        </row>
        <row r="12306">
          <cell r="A12306">
            <v>42881.758564814816</v>
          </cell>
          <cell r="B12306">
            <v>9.3000000000000007</v>
          </cell>
          <cell r="C12306">
            <v>9.41</v>
          </cell>
        </row>
        <row r="12307">
          <cell r="A12307">
            <v>42881.758912037039</v>
          </cell>
          <cell r="B12307">
            <v>9.3000000000000007</v>
          </cell>
          <cell r="C12307">
            <v>9.42</v>
          </cell>
        </row>
        <row r="12308">
          <cell r="A12308">
            <v>42881.759259259263</v>
          </cell>
          <cell r="B12308">
            <v>9.2799999999999994</v>
          </cell>
          <cell r="C12308">
            <v>9.42</v>
          </cell>
        </row>
        <row r="12309">
          <cell r="A12309">
            <v>42881.759606481479</v>
          </cell>
          <cell r="B12309">
            <v>9.3000000000000007</v>
          </cell>
          <cell r="C12309">
            <v>9.43</v>
          </cell>
        </row>
        <row r="12310">
          <cell r="A12310">
            <v>42881.759953703702</v>
          </cell>
          <cell r="B12310">
            <v>9.3000000000000007</v>
          </cell>
          <cell r="C12310">
            <v>9.42</v>
          </cell>
        </row>
        <row r="12311">
          <cell r="A12311">
            <v>42881.760300925926</v>
          </cell>
          <cell r="B12311">
            <v>9.2899999999999991</v>
          </cell>
          <cell r="C12311">
            <v>9.43</v>
          </cell>
        </row>
        <row r="12312">
          <cell r="A12312">
            <v>42881.760648148149</v>
          </cell>
          <cell r="B12312">
            <v>9.3000000000000007</v>
          </cell>
          <cell r="C12312">
            <v>9.43</v>
          </cell>
        </row>
        <row r="12313">
          <cell r="A12313">
            <v>42881.760995370372</v>
          </cell>
          <cell r="B12313">
            <v>9.3000000000000007</v>
          </cell>
          <cell r="C12313">
            <v>9.43</v>
          </cell>
        </row>
        <row r="12314">
          <cell r="A12314">
            <v>42881.761342592596</v>
          </cell>
          <cell r="B12314">
            <v>9.2899999999999991</v>
          </cell>
          <cell r="C12314">
            <v>9.43</v>
          </cell>
        </row>
        <row r="12315">
          <cell r="A12315">
            <v>42881.761689814812</v>
          </cell>
          <cell r="B12315">
            <v>9.3000000000000007</v>
          </cell>
          <cell r="C12315">
            <v>9.43</v>
          </cell>
        </row>
        <row r="12316">
          <cell r="A12316">
            <v>42881.762037037035</v>
          </cell>
          <cell r="B12316">
            <v>9.3000000000000007</v>
          </cell>
          <cell r="C12316">
            <v>9.43</v>
          </cell>
        </row>
        <row r="12317">
          <cell r="A12317">
            <v>42881.762395833335</v>
          </cell>
          <cell r="B12317">
            <v>9.31</v>
          </cell>
          <cell r="C12317">
            <v>9.43</v>
          </cell>
        </row>
        <row r="12318">
          <cell r="A12318">
            <v>42881.762743055559</v>
          </cell>
          <cell r="B12318">
            <v>9.3000000000000007</v>
          </cell>
          <cell r="C12318">
            <v>9.43</v>
          </cell>
        </row>
        <row r="12319">
          <cell r="A12319">
            <v>42881.763090277775</v>
          </cell>
          <cell r="B12319">
            <v>9.3000000000000007</v>
          </cell>
          <cell r="C12319">
            <v>9.43</v>
          </cell>
        </row>
        <row r="12320">
          <cell r="A12320">
            <v>42881.763437499998</v>
          </cell>
          <cell r="B12320">
            <v>9.31</v>
          </cell>
          <cell r="C12320">
            <v>9.43</v>
          </cell>
        </row>
        <row r="12321">
          <cell r="A12321">
            <v>42881.763784722221</v>
          </cell>
          <cell r="B12321">
            <v>9.31</v>
          </cell>
          <cell r="C12321">
            <v>9.44</v>
          </cell>
        </row>
        <row r="12322">
          <cell r="A12322">
            <v>42881.764131944445</v>
          </cell>
          <cell r="B12322">
            <v>9.31</v>
          </cell>
          <cell r="C12322">
            <v>9.43</v>
          </cell>
        </row>
        <row r="12323">
          <cell r="A12323">
            <v>42881.764479166668</v>
          </cell>
          <cell r="B12323">
            <v>9.31</v>
          </cell>
          <cell r="C12323">
            <v>9.44</v>
          </cell>
        </row>
        <row r="12324">
          <cell r="A12324">
            <v>42881.764826388891</v>
          </cell>
          <cell r="B12324">
            <v>9.31</v>
          </cell>
          <cell r="C12324">
            <v>9.44</v>
          </cell>
        </row>
        <row r="12325">
          <cell r="A12325">
            <v>42881.765173611115</v>
          </cell>
          <cell r="B12325">
            <v>9.31</v>
          </cell>
          <cell r="C12325">
            <v>9.44</v>
          </cell>
        </row>
        <row r="12326">
          <cell r="A12326">
            <v>42881.765520833331</v>
          </cell>
          <cell r="B12326">
            <v>9.31</v>
          </cell>
          <cell r="C12326">
            <v>9.4499999999999993</v>
          </cell>
        </row>
        <row r="12327">
          <cell r="A12327">
            <v>42881.765868055554</v>
          </cell>
          <cell r="B12327">
            <v>9.31</v>
          </cell>
          <cell r="C12327">
            <v>9.4499999999999993</v>
          </cell>
        </row>
        <row r="12328">
          <cell r="A12328">
            <v>42881.766215277778</v>
          </cell>
          <cell r="B12328">
            <v>9.31</v>
          </cell>
          <cell r="C12328">
            <v>9.4600000000000009</v>
          </cell>
        </row>
        <row r="12329">
          <cell r="A12329">
            <v>42881.766562500001</v>
          </cell>
          <cell r="B12329">
            <v>9.31</v>
          </cell>
          <cell r="C12329">
            <v>9.4600000000000009</v>
          </cell>
        </row>
        <row r="12330">
          <cell r="A12330">
            <v>42881.766909722224</v>
          </cell>
          <cell r="B12330">
            <v>9.31</v>
          </cell>
          <cell r="C12330">
            <v>9.4499999999999993</v>
          </cell>
        </row>
        <row r="12331">
          <cell r="A12331">
            <v>42881.767256944448</v>
          </cell>
          <cell r="B12331">
            <v>9.31</v>
          </cell>
          <cell r="C12331">
            <v>9.4600000000000009</v>
          </cell>
        </row>
        <row r="12332">
          <cell r="A12332">
            <v>42881.767604166664</v>
          </cell>
          <cell r="B12332">
            <v>9.32</v>
          </cell>
          <cell r="C12332">
            <v>9.4600000000000009</v>
          </cell>
        </row>
        <row r="12333">
          <cell r="A12333">
            <v>42881.767951388887</v>
          </cell>
          <cell r="B12333">
            <v>9.31</v>
          </cell>
          <cell r="C12333">
            <v>9.4600000000000009</v>
          </cell>
        </row>
        <row r="12334">
          <cell r="A12334">
            <v>42881.76829861111</v>
          </cell>
          <cell r="B12334">
            <v>9.32</v>
          </cell>
          <cell r="C12334">
            <v>9.4700000000000006</v>
          </cell>
        </row>
        <row r="12335">
          <cell r="A12335">
            <v>42881.768645833334</v>
          </cell>
          <cell r="B12335">
            <v>9.32</v>
          </cell>
          <cell r="C12335">
            <v>9.4600000000000009</v>
          </cell>
        </row>
        <row r="12336">
          <cell r="A12336">
            <v>42881.768993055557</v>
          </cell>
          <cell r="B12336">
            <v>9.32</v>
          </cell>
          <cell r="C12336">
            <v>9.4700000000000006</v>
          </cell>
        </row>
        <row r="12337">
          <cell r="A12337">
            <v>42881.76934027778</v>
          </cell>
          <cell r="B12337">
            <v>9.31</v>
          </cell>
          <cell r="C12337">
            <v>9.4600000000000009</v>
          </cell>
        </row>
        <row r="12338">
          <cell r="A12338">
            <v>42881.769687499997</v>
          </cell>
          <cell r="B12338">
            <v>9.32</v>
          </cell>
          <cell r="C12338">
            <v>9.4600000000000009</v>
          </cell>
        </row>
        <row r="12339">
          <cell r="A12339">
            <v>42881.77003472222</v>
          </cell>
          <cell r="B12339">
            <v>9.32</v>
          </cell>
          <cell r="C12339">
            <v>9.4700000000000006</v>
          </cell>
        </row>
        <row r="12340">
          <cell r="A12340">
            <v>42881.770381944443</v>
          </cell>
          <cell r="B12340">
            <v>9.32</v>
          </cell>
          <cell r="C12340">
            <v>9.4700000000000006</v>
          </cell>
        </row>
        <row r="12341">
          <cell r="A12341">
            <v>42881.770729166667</v>
          </cell>
          <cell r="B12341">
            <v>9.32</v>
          </cell>
          <cell r="C12341">
            <v>9.4700000000000006</v>
          </cell>
        </row>
        <row r="12342">
          <cell r="A12342">
            <v>42881.77107638889</v>
          </cell>
          <cell r="B12342">
            <v>9.33</v>
          </cell>
          <cell r="C12342">
            <v>9.4700000000000006</v>
          </cell>
        </row>
        <row r="12343">
          <cell r="A12343">
            <v>42881.771423611113</v>
          </cell>
          <cell r="B12343">
            <v>9.32</v>
          </cell>
          <cell r="C12343">
            <v>9.4600000000000009</v>
          </cell>
        </row>
        <row r="12344">
          <cell r="A12344">
            <v>42881.771770833337</v>
          </cell>
          <cell r="B12344">
            <v>9.32</v>
          </cell>
          <cell r="C12344">
            <v>9.4600000000000009</v>
          </cell>
        </row>
        <row r="12345">
          <cell r="A12345">
            <v>42881.772118055553</v>
          </cell>
          <cell r="B12345">
            <v>9.32</v>
          </cell>
          <cell r="C12345">
            <v>9.4600000000000009</v>
          </cell>
        </row>
        <row r="12346">
          <cell r="A12346">
            <v>42881.772465277776</v>
          </cell>
          <cell r="B12346">
            <v>9.33</v>
          </cell>
          <cell r="C12346">
            <v>9.4600000000000009</v>
          </cell>
        </row>
        <row r="12347">
          <cell r="A12347">
            <v>42881.772812499999</v>
          </cell>
          <cell r="B12347">
            <v>9.33</v>
          </cell>
          <cell r="C12347">
            <v>9.4600000000000009</v>
          </cell>
        </row>
        <row r="12348">
          <cell r="A12348">
            <v>42881.773159722223</v>
          </cell>
          <cell r="B12348">
            <v>9.34</v>
          </cell>
          <cell r="C12348">
            <v>9.4600000000000009</v>
          </cell>
        </row>
        <row r="12349">
          <cell r="A12349">
            <v>42881.773506944446</v>
          </cell>
          <cell r="B12349">
            <v>9.33</v>
          </cell>
          <cell r="C12349">
            <v>9.4600000000000009</v>
          </cell>
        </row>
        <row r="12350">
          <cell r="A12350">
            <v>42881.773854166669</v>
          </cell>
          <cell r="B12350">
            <v>9.33</v>
          </cell>
          <cell r="C12350">
            <v>9.4600000000000009</v>
          </cell>
        </row>
        <row r="12351">
          <cell r="A12351">
            <v>42881.774201388886</v>
          </cell>
          <cell r="B12351">
            <v>9.34</v>
          </cell>
          <cell r="C12351">
            <v>9.4600000000000009</v>
          </cell>
        </row>
        <row r="12352">
          <cell r="A12352">
            <v>42881.774548611109</v>
          </cell>
          <cell r="B12352">
            <v>9.34</v>
          </cell>
          <cell r="C12352">
            <v>9.4600000000000009</v>
          </cell>
        </row>
        <row r="12353">
          <cell r="A12353">
            <v>42881.774895833332</v>
          </cell>
          <cell r="B12353">
            <v>9.33</v>
          </cell>
          <cell r="C12353">
            <v>9.4600000000000009</v>
          </cell>
        </row>
        <row r="12354">
          <cell r="A12354">
            <v>42881.775243055556</v>
          </cell>
          <cell r="B12354">
            <v>9.34</v>
          </cell>
          <cell r="C12354">
            <v>9.4499999999999993</v>
          </cell>
        </row>
        <row r="12355">
          <cell r="A12355">
            <v>42881.775590277779</v>
          </cell>
          <cell r="B12355">
            <v>9.33</v>
          </cell>
          <cell r="C12355">
            <v>9.4499999999999993</v>
          </cell>
        </row>
        <row r="12356">
          <cell r="A12356">
            <v>42881.775937500002</v>
          </cell>
          <cell r="B12356">
            <v>9.34</v>
          </cell>
          <cell r="C12356">
            <v>9.4499999999999993</v>
          </cell>
        </row>
        <row r="12357">
          <cell r="A12357">
            <v>42881.776284722226</v>
          </cell>
          <cell r="B12357">
            <v>9.34</v>
          </cell>
          <cell r="C12357">
            <v>9.44</v>
          </cell>
        </row>
        <row r="12358">
          <cell r="A12358">
            <v>42881.776631944442</v>
          </cell>
          <cell r="B12358">
            <v>9.34</v>
          </cell>
          <cell r="C12358">
            <v>9.44</v>
          </cell>
        </row>
        <row r="12359">
          <cell r="A12359">
            <v>42881.776979166665</v>
          </cell>
          <cell r="B12359">
            <v>9.34</v>
          </cell>
          <cell r="C12359">
            <v>9.44</v>
          </cell>
        </row>
        <row r="12360">
          <cell r="A12360">
            <v>42881.777326388888</v>
          </cell>
          <cell r="B12360">
            <v>9.34</v>
          </cell>
          <cell r="C12360">
            <v>9.44</v>
          </cell>
        </row>
        <row r="12361">
          <cell r="A12361">
            <v>42881.777673611112</v>
          </cell>
          <cell r="B12361">
            <v>9.34</v>
          </cell>
          <cell r="C12361">
            <v>9.43</v>
          </cell>
        </row>
        <row r="12362">
          <cell r="A12362">
            <v>42881.778020833335</v>
          </cell>
          <cell r="B12362">
            <v>9.34</v>
          </cell>
          <cell r="C12362">
            <v>9.43</v>
          </cell>
        </row>
        <row r="12363">
          <cell r="A12363">
            <v>42881.778368055559</v>
          </cell>
          <cell r="B12363">
            <v>9.34</v>
          </cell>
          <cell r="C12363">
            <v>9.43</v>
          </cell>
        </row>
        <row r="12364">
          <cell r="A12364">
            <v>42881.778715277775</v>
          </cell>
          <cell r="B12364">
            <v>9.34</v>
          </cell>
          <cell r="C12364">
            <v>9.43</v>
          </cell>
        </row>
        <row r="12365">
          <cell r="A12365">
            <v>42881.779062499998</v>
          </cell>
          <cell r="B12365">
            <v>9.34</v>
          </cell>
          <cell r="C12365">
            <v>9.43</v>
          </cell>
        </row>
        <row r="12366">
          <cell r="A12366">
            <v>42881.779409722221</v>
          </cell>
          <cell r="B12366">
            <v>9.34</v>
          </cell>
          <cell r="C12366">
            <v>9.43</v>
          </cell>
        </row>
        <row r="12367">
          <cell r="A12367">
            <v>42881.779756944445</v>
          </cell>
          <cell r="B12367">
            <v>9.34</v>
          </cell>
          <cell r="C12367">
            <v>9.43</v>
          </cell>
        </row>
        <row r="12368">
          <cell r="A12368">
            <v>42881.780104166668</v>
          </cell>
          <cell r="B12368">
            <v>9.34</v>
          </cell>
          <cell r="C12368">
            <v>9.42</v>
          </cell>
        </row>
        <row r="12369">
          <cell r="A12369">
            <v>42881.780451388891</v>
          </cell>
          <cell r="B12369">
            <v>9.34</v>
          </cell>
          <cell r="C12369">
            <v>9.41</v>
          </cell>
        </row>
        <row r="12370">
          <cell r="A12370">
            <v>42881.780798611115</v>
          </cell>
          <cell r="B12370">
            <v>9.34</v>
          </cell>
          <cell r="C12370">
            <v>9.41</v>
          </cell>
        </row>
        <row r="12371">
          <cell r="A12371">
            <v>42881.781145833331</v>
          </cell>
          <cell r="B12371">
            <v>9.34</v>
          </cell>
          <cell r="C12371">
            <v>9.42</v>
          </cell>
        </row>
        <row r="12372">
          <cell r="A12372">
            <v>42881.781493055554</v>
          </cell>
          <cell r="B12372">
            <v>9.35</v>
          </cell>
          <cell r="C12372">
            <v>9.41</v>
          </cell>
        </row>
        <row r="12373">
          <cell r="A12373">
            <v>42881.781840277778</v>
          </cell>
          <cell r="B12373">
            <v>9.35</v>
          </cell>
          <cell r="C12373">
            <v>9.4</v>
          </cell>
        </row>
        <row r="12374">
          <cell r="A12374">
            <v>42881.782187500001</v>
          </cell>
          <cell r="B12374">
            <v>9.34</v>
          </cell>
          <cell r="C12374">
            <v>9.4</v>
          </cell>
        </row>
        <row r="12375">
          <cell r="A12375">
            <v>42881.782534722224</v>
          </cell>
          <cell r="B12375">
            <v>9.34</v>
          </cell>
          <cell r="C12375">
            <v>9.4</v>
          </cell>
        </row>
        <row r="12376">
          <cell r="A12376">
            <v>42881.782881944448</v>
          </cell>
          <cell r="B12376">
            <v>9.35</v>
          </cell>
          <cell r="C12376">
            <v>9.39</v>
          </cell>
        </row>
        <row r="12377">
          <cell r="A12377">
            <v>42881.783229166664</v>
          </cell>
          <cell r="B12377">
            <v>9.35</v>
          </cell>
          <cell r="C12377">
            <v>9.4</v>
          </cell>
        </row>
        <row r="12378">
          <cell r="A12378">
            <v>42881.783576388887</v>
          </cell>
          <cell r="B12378">
            <v>9.35</v>
          </cell>
          <cell r="C12378">
            <v>9.4</v>
          </cell>
        </row>
        <row r="12379">
          <cell r="A12379">
            <v>42881.78392361111</v>
          </cell>
          <cell r="B12379">
            <v>9.35</v>
          </cell>
          <cell r="C12379">
            <v>9.4</v>
          </cell>
        </row>
        <row r="12380">
          <cell r="A12380">
            <v>42881.784270833334</v>
          </cell>
          <cell r="B12380">
            <v>9.35</v>
          </cell>
          <cell r="C12380">
            <v>9.4</v>
          </cell>
        </row>
        <row r="12381">
          <cell r="A12381">
            <v>42881.784618055557</v>
          </cell>
          <cell r="B12381">
            <v>9.35</v>
          </cell>
          <cell r="C12381">
            <v>9.4</v>
          </cell>
        </row>
        <row r="12382">
          <cell r="A12382">
            <v>42881.78496527778</v>
          </cell>
          <cell r="B12382">
            <v>9.35</v>
          </cell>
          <cell r="C12382">
            <v>9.39</v>
          </cell>
        </row>
        <row r="12383">
          <cell r="A12383">
            <v>42881.785312499997</v>
          </cell>
          <cell r="B12383">
            <v>9.35</v>
          </cell>
          <cell r="C12383">
            <v>9.39</v>
          </cell>
        </row>
        <row r="12384">
          <cell r="A12384">
            <v>42881.78565972222</v>
          </cell>
          <cell r="B12384">
            <v>9.34</v>
          </cell>
          <cell r="C12384">
            <v>9.39</v>
          </cell>
        </row>
        <row r="12385">
          <cell r="A12385">
            <v>42881.78601851852</v>
          </cell>
          <cell r="B12385">
            <v>9.35</v>
          </cell>
          <cell r="C12385">
            <v>9.39</v>
          </cell>
        </row>
        <row r="12386">
          <cell r="A12386">
            <v>42881.786365740743</v>
          </cell>
          <cell r="B12386">
            <v>9.35</v>
          </cell>
          <cell r="C12386">
            <v>9.39</v>
          </cell>
        </row>
        <row r="12387">
          <cell r="A12387">
            <v>42881.786712962959</v>
          </cell>
          <cell r="B12387">
            <v>9.35</v>
          </cell>
          <cell r="C12387">
            <v>9.39</v>
          </cell>
        </row>
        <row r="12388">
          <cell r="A12388">
            <v>42881.787060185183</v>
          </cell>
          <cell r="B12388">
            <v>9.35</v>
          </cell>
          <cell r="C12388">
            <v>9.39</v>
          </cell>
        </row>
        <row r="12389">
          <cell r="A12389">
            <v>42881.787407407406</v>
          </cell>
          <cell r="B12389">
            <v>9.35</v>
          </cell>
          <cell r="C12389">
            <v>9.39</v>
          </cell>
        </row>
        <row r="12390">
          <cell r="A12390">
            <v>42881.787754629629</v>
          </cell>
          <cell r="B12390">
            <v>9.35</v>
          </cell>
          <cell r="C12390">
            <v>9.39</v>
          </cell>
        </row>
        <row r="12391">
          <cell r="A12391">
            <v>42881.788101851853</v>
          </cell>
          <cell r="B12391">
            <v>9.35</v>
          </cell>
          <cell r="C12391">
            <v>9.39</v>
          </cell>
        </row>
        <row r="12392">
          <cell r="A12392">
            <v>42881.788449074076</v>
          </cell>
          <cell r="B12392">
            <v>9.36</v>
          </cell>
          <cell r="C12392">
            <v>9.39</v>
          </cell>
        </row>
        <row r="12393">
          <cell r="A12393">
            <v>42881.7887962963</v>
          </cell>
          <cell r="B12393">
            <v>9.36</v>
          </cell>
          <cell r="C12393">
            <v>9.39</v>
          </cell>
        </row>
        <row r="12394">
          <cell r="A12394">
            <v>42881.789143518516</v>
          </cell>
          <cell r="B12394">
            <v>9.35</v>
          </cell>
          <cell r="C12394">
            <v>9.4</v>
          </cell>
        </row>
        <row r="12395">
          <cell r="A12395">
            <v>42881.789490740739</v>
          </cell>
          <cell r="B12395">
            <v>9.36</v>
          </cell>
          <cell r="C12395">
            <v>9.4</v>
          </cell>
        </row>
        <row r="12396">
          <cell r="A12396">
            <v>42881.789837962962</v>
          </cell>
          <cell r="B12396">
            <v>9.36</v>
          </cell>
          <cell r="C12396">
            <v>9.39</v>
          </cell>
        </row>
        <row r="12397">
          <cell r="A12397">
            <v>42881.790185185186</v>
          </cell>
          <cell r="B12397">
            <v>9.35</v>
          </cell>
          <cell r="C12397">
            <v>9.39</v>
          </cell>
        </row>
        <row r="12398">
          <cell r="A12398">
            <v>42881.790532407409</v>
          </cell>
          <cell r="B12398">
            <v>9.36</v>
          </cell>
          <cell r="C12398">
            <v>9.4</v>
          </cell>
        </row>
        <row r="12399">
          <cell r="A12399">
            <v>42881.790879629632</v>
          </cell>
          <cell r="B12399">
            <v>9.36</v>
          </cell>
          <cell r="C12399">
            <v>9.39</v>
          </cell>
        </row>
        <row r="12400">
          <cell r="A12400">
            <v>42881.791226851848</v>
          </cell>
          <cell r="B12400">
            <v>9.36</v>
          </cell>
          <cell r="C12400">
            <v>9.39</v>
          </cell>
        </row>
        <row r="12401">
          <cell r="A12401">
            <v>42881.791574074072</v>
          </cell>
          <cell r="B12401">
            <v>9.35</v>
          </cell>
          <cell r="C12401">
            <v>9.4</v>
          </cell>
        </row>
        <row r="12402">
          <cell r="A12402">
            <v>42881.791921296295</v>
          </cell>
          <cell r="B12402">
            <v>9.36</v>
          </cell>
          <cell r="C12402">
            <v>9.4</v>
          </cell>
        </row>
        <row r="12403">
          <cell r="A12403">
            <v>42881.792268518519</v>
          </cell>
          <cell r="B12403">
            <v>9.36</v>
          </cell>
          <cell r="C12403">
            <v>9.4</v>
          </cell>
        </row>
        <row r="12404">
          <cell r="A12404">
            <v>42881.792615740742</v>
          </cell>
          <cell r="B12404">
            <v>9.36</v>
          </cell>
          <cell r="C12404">
            <v>9.4</v>
          </cell>
        </row>
        <row r="12405">
          <cell r="A12405">
            <v>42881.792962962965</v>
          </cell>
          <cell r="B12405">
            <v>9.36</v>
          </cell>
          <cell r="C12405">
            <v>9.4</v>
          </cell>
        </row>
        <row r="12406">
          <cell r="A12406">
            <v>42881.793310185189</v>
          </cell>
          <cell r="B12406">
            <v>9.36</v>
          </cell>
          <cell r="C12406">
            <v>9.4</v>
          </cell>
        </row>
        <row r="12407">
          <cell r="A12407">
            <v>42881.793657407405</v>
          </cell>
          <cell r="B12407">
            <v>9.3699999999999992</v>
          </cell>
          <cell r="C12407">
            <v>9.4</v>
          </cell>
        </row>
        <row r="12408">
          <cell r="A12408">
            <v>42881.794004629628</v>
          </cell>
          <cell r="B12408">
            <v>9.36</v>
          </cell>
          <cell r="C12408">
            <v>9.4</v>
          </cell>
        </row>
        <row r="12409">
          <cell r="A12409">
            <v>42881.794351851851</v>
          </cell>
          <cell r="B12409">
            <v>9.36</v>
          </cell>
          <cell r="C12409">
            <v>9.4</v>
          </cell>
        </row>
        <row r="12410">
          <cell r="A12410">
            <v>42881.794699074075</v>
          </cell>
          <cell r="B12410">
            <v>9.36</v>
          </cell>
          <cell r="C12410">
            <v>9.4</v>
          </cell>
        </row>
        <row r="12411">
          <cell r="A12411">
            <v>42881.795046296298</v>
          </cell>
          <cell r="B12411">
            <v>9.35</v>
          </cell>
          <cell r="C12411">
            <v>9.4</v>
          </cell>
        </row>
        <row r="12412">
          <cell r="A12412">
            <v>42881.795393518521</v>
          </cell>
          <cell r="B12412">
            <v>9.36</v>
          </cell>
          <cell r="C12412">
            <v>9.4</v>
          </cell>
        </row>
        <row r="12413">
          <cell r="A12413">
            <v>42881.795740740738</v>
          </cell>
          <cell r="B12413">
            <v>9.36</v>
          </cell>
          <cell r="C12413">
            <v>9.4</v>
          </cell>
        </row>
        <row r="12414">
          <cell r="A12414">
            <v>42881.796087962961</v>
          </cell>
          <cell r="B12414">
            <v>9.36</v>
          </cell>
          <cell r="C12414">
            <v>9.4</v>
          </cell>
        </row>
        <row r="12415">
          <cell r="A12415">
            <v>42881.796435185184</v>
          </cell>
          <cell r="B12415">
            <v>9.3699999999999992</v>
          </cell>
          <cell r="C12415">
            <v>9.4</v>
          </cell>
        </row>
        <row r="12416">
          <cell r="A12416">
            <v>42881.796782407408</v>
          </cell>
          <cell r="B12416">
            <v>9.36</v>
          </cell>
          <cell r="C12416">
            <v>9.4</v>
          </cell>
        </row>
        <row r="12417">
          <cell r="A12417">
            <v>42881.797129629631</v>
          </cell>
          <cell r="B12417">
            <v>9.36</v>
          </cell>
          <cell r="C12417">
            <v>9.4</v>
          </cell>
        </row>
        <row r="12418">
          <cell r="A12418">
            <v>42881.797476851854</v>
          </cell>
          <cell r="B12418">
            <v>9.3699999999999992</v>
          </cell>
          <cell r="C12418">
            <v>9.41</v>
          </cell>
        </row>
        <row r="12419">
          <cell r="A12419">
            <v>42881.797824074078</v>
          </cell>
          <cell r="B12419">
            <v>9.36</v>
          </cell>
          <cell r="C12419">
            <v>9.41</v>
          </cell>
        </row>
        <row r="12420">
          <cell r="A12420">
            <v>42881.798171296294</v>
          </cell>
          <cell r="B12420">
            <v>9.36</v>
          </cell>
          <cell r="C12420">
            <v>9.41</v>
          </cell>
        </row>
        <row r="12421">
          <cell r="A12421">
            <v>42881.798518518517</v>
          </cell>
          <cell r="B12421">
            <v>9.36</v>
          </cell>
          <cell r="C12421">
            <v>9.41</v>
          </cell>
        </row>
        <row r="12422">
          <cell r="A12422">
            <v>42881.79886574074</v>
          </cell>
          <cell r="B12422">
            <v>9.3699999999999992</v>
          </cell>
          <cell r="C12422">
            <v>9.41</v>
          </cell>
        </row>
        <row r="12423">
          <cell r="A12423">
            <v>42881.799212962964</v>
          </cell>
          <cell r="B12423">
            <v>9.3699999999999992</v>
          </cell>
          <cell r="C12423">
            <v>9.41</v>
          </cell>
        </row>
        <row r="12424">
          <cell r="A12424">
            <v>42881.799560185187</v>
          </cell>
          <cell r="B12424">
            <v>9.36</v>
          </cell>
          <cell r="C12424">
            <v>9.42</v>
          </cell>
        </row>
        <row r="12425">
          <cell r="A12425">
            <v>42881.799907407411</v>
          </cell>
          <cell r="B12425">
            <v>9.36</v>
          </cell>
          <cell r="C12425">
            <v>9.41</v>
          </cell>
        </row>
        <row r="12426">
          <cell r="A12426">
            <v>42881.800254629627</v>
          </cell>
          <cell r="B12426">
            <v>9.3699999999999992</v>
          </cell>
          <cell r="C12426">
            <v>9.42</v>
          </cell>
        </row>
        <row r="12427">
          <cell r="A12427">
            <v>42881.80060185185</v>
          </cell>
          <cell r="B12427">
            <v>9.36</v>
          </cell>
          <cell r="C12427">
            <v>9.42</v>
          </cell>
        </row>
        <row r="12428">
          <cell r="A12428">
            <v>42881.800949074073</v>
          </cell>
          <cell r="B12428">
            <v>9.3699999999999992</v>
          </cell>
          <cell r="C12428">
            <v>9.42</v>
          </cell>
        </row>
        <row r="12429">
          <cell r="A12429">
            <v>42881.801296296297</v>
          </cell>
          <cell r="B12429">
            <v>9.3699999999999992</v>
          </cell>
          <cell r="C12429">
            <v>9.43</v>
          </cell>
        </row>
        <row r="12430">
          <cell r="A12430">
            <v>42881.80164351852</v>
          </cell>
          <cell r="B12430">
            <v>9.36</v>
          </cell>
          <cell r="C12430">
            <v>9.43</v>
          </cell>
        </row>
        <row r="12431">
          <cell r="A12431">
            <v>42881.801990740743</v>
          </cell>
          <cell r="B12431">
            <v>9.3699999999999992</v>
          </cell>
          <cell r="C12431">
            <v>9.42</v>
          </cell>
        </row>
        <row r="12432">
          <cell r="A12432">
            <v>42881.802337962959</v>
          </cell>
          <cell r="B12432">
            <v>9.3699999999999992</v>
          </cell>
          <cell r="C12432">
            <v>9.43</v>
          </cell>
        </row>
        <row r="12433">
          <cell r="A12433">
            <v>42881.802685185183</v>
          </cell>
          <cell r="B12433">
            <v>9.3699999999999992</v>
          </cell>
          <cell r="C12433">
            <v>9.43</v>
          </cell>
        </row>
        <row r="12434">
          <cell r="A12434">
            <v>42881.803032407406</v>
          </cell>
          <cell r="B12434">
            <v>9.3699999999999992</v>
          </cell>
          <cell r="C12434">
            <v>9.43</v>
          </cell>
        </row>
        <row r="12435">
          <cell r="A12435">
            <v>42881.803379629629</v>
          </cell>
          <cell r="B12435">
            <v>9.3699999999999992</v>
          </cell>
          <cell r="C12435">
            <v>9.43</v>
          </cell>
        </row>
        <row r="12436">
          <cell r="A12436">
            <v>42881.803726851853</v>
          </cell>
          <cell r="B12436">
            <v>9.3699999999999992</v>
          </cell>
          <cell r="C12436">
            <v>9.43</v>
          </cell>
        </row>
        <row r="12437">
          <cell r="A12437">
            <v>42881.804074074076</v>
          </cell>
          <cell r="B12437">
            <v>9.3699999999999992</v>
          </cell>
          <cell r="C12437">
            <v>9.43</v>
          </cell>
        </row>
        <row r="12438">
          <cell r="A12438">
            <v>42881.8044212963</v>
          </cell>
          <cell r="B12438">
            <v>9.3699999999999992</v>
          </cell>
          <cell r="C12438">
            <v>9.43</v>
          </cell>
        </row>
        <row r="12439">
          <cell r="A12439">
            <v>42881.804768518516</v>
          </cell>
          <cell r="B12439">
            <v>9.3699999999999992</v>
          </cell>
          <cell r="C12439">
            <v>9.43</v>
          </cell>
        </row>
        <row r="12440">
          <cell r="A12440">
            <v>42881.805115740739</v>
          </cell>
          <cell r="B12440">
            <v>9.3699999999999992</v>
          </cell>
          <cell r="C12440">
            <v>9.44</v>
          </cell>
        </row>
        <row r="12441">
          <cell r="A12441">
            <v>42881.805462962962</v>
          </cell>
          <cell r="B12441">
            <v>9.3699999999999992</v>
          </cell>
          <cell r="C12441">
            <v>9.43</v>
          </cell>
        </row>
        <row r="12442">
          <cell r="A12442">
            <v>42881.805810185186</v>
          </cell>
          <cell r="B12442">
            <v>9.3699999999999992</v>
          </cell>
          <cell r="C12442">
            <v>9.43</v>
          </cell>
        </row>
        <row r="12443">
          <cell r="A12443">
            <v>42881.806157407409</v>
          </cell>
          <cell r="B12443">
            <v>9.3699999999999992</v>
          </cell>
          <cell r="C12443">
            <v>9.43</v>
          </cell>
        </row>
        <row r="12444">
          <cell r="A12444">
            <v>42881.806504629632</v>
          </cell>
          <cell r="B12444">
            <v>9.3699999999999992</v>
          </cell>
          <cell r="C12444">
            <v>9.43</v>
          </cell>
        </row>
        <row r="12445">
          <cell r="A12445">
            <v>42881.806851851848</v>
          </cell>
          <cell r="B12445">
            <v>9.3699999999999992</v>
          </cell>
          <cell r="C12445">
            <v>9.43</v>
          </cell>
        </row>
        <row r="12446">
          <cell r="A12446">
            <v>42881.807199074072</v>
          </cell>
          <cell r="B12446">
            <v>9.3699999999999992</v>
          </cell>
          <cell r="C12446">
            <v>9.44</v>
          </cell>
        </row>
        <row r="12447">
          <cell r="A12447">
            <v>42881.807546296295</v>
          </cell>
          <cell r="B12447">
            <v>9.3699999999999992</v>
          </cell>
          <cell r="C12447">
            <v>9.44</v>
          </cell>
        </row>
        <row r="12448">
          <cell r="A12448">
            <v>42881.807893518519</v>
          </cell>
          <cell r="B12448">
            <v>9.3699999999999992</v>
          </cell>
          <cell r="C12448">
            <v>9.44</v>
          </cell>
        </row>
        <row r="12449">
          <cell r="A12449">
            <v>42881.808240740742</v>
          </cell>
          <cell r="B12449">
            <v>9.3699999999999992</v>
          </cell>
          <cell r="C12449">
            <v>9.44</v>
          </cell>
        </row>
        <row r="12450">
          <cell r="A12450">
            <v>42881.808587962965</v>
          </cell>
          <cell r="B12450">
            <v>9.3699999999999992</v>
          </cell>
          <cell r="C12450">
            <v>9.4499999999999993</v>
          </cell>
        </row>
        <row r="12451">
          <cell r="A12451">
            <v>42881.808935185189</v>
          </cell>
          <cell r="B12451">
            <v>9.3699999999999992</v>
          </cell>
          <cell r="C12451">
            <v>9.44</v>
          </cell>
        </row>
        <row r="12452">
          <cell r="A12452">
            <v>42881.809282407405</v>
          </cell>
          <cell r="B12452">
            <v>9.3699999999999992</v>
          </cell>
          <cell r="C12452">
            <v>9.4600000000000009</v>
          </cell>
        </row>
        <row r="12453">
          <cell r="A12453">
            <v>42881.809629629628</v>
          </cell>
          <cell r="B12453">
            <v>9.3800000000000008</v>
          </cell>
          <cell r="C12453">
            <v>9.4499999999999993</v>
          </cell>
        </row>
        <row r="12454">
          <cell r="A12454">
            <v>42881.809988425928</v>
          </cell>
          <cell r="B12454">
            <v>9.3699999999999992</v>
          </cell>
          <cell r="C12454">
            <v>9.4600000000000009</v>
          </cell>
        </row>
        <row r="12455">
          <cell r="A12455">
            <v>42881.810335648152</v>
          </cell>
          <cell r="B12455">
            <v>9.3699999999999992</v>
          </cell>
          <cell r="C12455">
            <v>9.4600000000000009</v>
          </cell>
        </row>
        <row r="12456">
          <cell r="A12456">
            <v>42881.810682870368</v>
          </cell>
          <cell r="B12456">
            <v>9.3699999999999992</v>
          </cell>
          <cell r="C12456">
            <v>9.4600000000000009</v>
          </cell>
        </row>
        <row r="12457">
          <cell r="A12457">
            <v>42881.811030092591</v>
          </cell>
          <cell r="B12457">
            <v>9.3699999999999992</v>
          </cell>
          <cell r="C12457">
            <v>9.4600000000000009</v>
          </cell>
        </row>
        <row r="12458">
          <cell r="A12458">
            <v>42881.811377314814</v>
          </cell>
          <cell r="B12458">
            <v>9.3800000000000008</v>
          </cell>
          <cell r="C12458">
            <v>9.4600000000000009</v>
          </cell>
        </row>
        <row r="12459">
          <cell r="A12459">
            <v>42881.811724537038</v>
          </cell>
          <cell r="B12459">
            <v>9.3699999999999992</v>
          </cell>
          <cell r="C12459">
            <v>9.4600000000000009</v>
          </cell>
        </row>
        <row r="12460">
          <cell r="A12460">
            <v>42881.812071759261</v>
          </cell>
          <cell r="B12460">
            <v>9.3699999999999992</v>
          </cell>
          <cell r="C12460">
            <v>9.4600000000000009</v>
          </cell>
        </row>
        <row r="12461">
          <cell r="A12461">
            <v>42881.812418981484</v>
          </cell>
          <cell r="B12461">
            <v>9.3699999999999992</v>
          </cell>
          <cell r="C12461">
            <v>9.4700000000000006</v>
          </cell>
        </row>
        <row r="12462">
          <cell r="A12462">
            <v>42881.8127662037</v>
          </cell>
          <cell r="B12462">
            <v>9.3800000000000008</v>
          </cell>
          <cell r="C12462">
            <v>9.4600000000000009</v>
          </cell>
        </row>
        <row r="12463">
          <cell r="A12463">
            <v>42881.813113425924</v>
          </cell>
          <cell r="B12463">
            <v>9.3699999999999992</v>
          </cell>
          <cell r="C12463">
            <v>9.4600000000000009</v>
          </cell>
        </row>
        <row r="12464">
          <cell r="A12464">
            <v>42881.813460648147</v>
          </cell>
          <cell r="B12464">
            <v>9.3800000000000008</v>
          </cell>
          <cell r="C12464">
            <v>9.4700000000000006</v>
          </cell>
        </row>
        <row r="12465">
          <cell r="A12465">
            <v>42881.813807870371</v>
          </cell>
          <cell r="B12465">
            <v>9.3800000000000008</v>
          </cell>
          <cell r="C12465">
            <v>9.4700000000000006</v>
          </cell>
        </row>
        <row r="12466">
          <cell r="A12466">
            <v>42881.814155092594</v>
          </cell>
          <cell r="B12466">
            <v>9.3800000000000008</v>
          </cell>
          <cell r="C12466">
            <v>9.4700000000000006</v>
          </cell>
        </row>
        <row r="12467">
          <cell r="A12467">
            <v>42881.814502314817</v>
          </cell>
          <cell r="B12467">
            <v>9.3800000000000008</v>
          </cell>
          <cell r="C12467">
            <v>9.4700000000000006</v>
          </cell>
        </row>
        <row r="12468">
          <cell r="A12468">
            <v>42881.814849537041</v>
          </cell>
          <cell r="B12468">
            <v>9.3800000000000008</v>
          </cell>
          <cell r="C12468">
            <v>9.4700000000000006</v>
          </cell>
        </row>
        <row r="12469">
          <cell r="A12469">
            <v>42881.815196759257</v>
          </cell>
          <cell r="B12469">
            <v>9.3800000000000008</v>
          </cell>
          <cell r="C12469">
            <v>9.4700000000000006</v>
          </cell>
        </row>
        <row r="12470">
          <cell r="A12470">
            <v>42881.81554398148</v>
          </cell>
          <cell r="B12470">
            <v>9.3800000000000008</v>
          </cell>
          <cell r="C12470">
            <v>9.4700000000000006</v>
          </cell>
        </row>
        <row r="12471">
          <cell r="A12471">
            <v>42881.815891203703</v>
          </cell>
          <cell r="B12471">
            <v>9.3800000000000008</v>
          </cell>
          <cell r="C12471">
            <v>9.4700000000000006</v>
          </cell>
        </row>
        <row r="12472">
          <cell r="A12472">
            <v>42881.816238425927</v>
          </cell>
          <cell r="B12472">
            <v>9.3800000000000008</v>
          </cell>
          <cell r="C12472">
            <v>9.48</v>
          </cell>
        </row>
        <row r="12473">
          <cell r="A12473">
            <v>42881.81658564815</v>
          </cell>
          <cell r="B12473">
            <v>9.39</v>
          </cell>
          <cell r="C12473">
            <v>9.48</v>
          </cell>
        </row>
        <row r="12474">
          <cell r="A12474">
            <v>42881.816932870373</v>
          </cell>
          <cell r="B12474">
            <v>9.3800000000000008</v>
          </cell>
          <cell r="C12474">
            <v>9.48</v>
          </cell>
        </row>
        <row r="12475">
          <cell r="A12475">
            <v>42881.817280092589</v>
          </cell>
          <cell r="B12475">
            <v>9.3800000000000008</v>
          </cell>
          <cell r="C12475">
            <v>9.48</v>
          </cell>
        </row>
        <row r="12476">
          <cell r="A12476">
            <v>42881.817627314813</v>
          </cell>
          <cell r="B12476">
            <v>9.39</v>
          </cell>
          <cell r="C12476">
            <v>9.49</v>
          </cell>
        </row>
        <row r="12477">
          <cell r="A12477">
            <v>42881.817974537036</v>
          </cell>
          <cell r="B12477">
            <v>9.3800000000000008</v>
          </cell>
          <cell r="C12477">
            <v>9.49</v>
          </cell>
        </row>
        <row r="12478">
          <cell r="A12478">
            <v>42881.81832175926</v>
          </cell>
          <cell r="B12478">
            <v>9.39</v>
          </cell>
          <cell r="C12478">
            <v>9.5</v>
          </cell>
        </row>
        <row r="12479">
          <cell r="A12479">
            <v>42881.818668981483</v>
          </cell>
          <cell r="B12479">
            <v>9.3800000000000008</v>
          </cell>
          <cell r="C12479">
            <v>9.5</v>
          </cell>
        </row>
        <row r="12480">
          <cell r="A12480">
            <v>42881.819016203706</v>
          </cell>
          <cell r="B12480">
            <v>9.3800000000000008</v>
          </cell>
          <cell r="C12480">
            <v>9.5</v>
          </cell>
        </row>
        <row r="12481">
          <cell r="A12481">
            <v>42881.819363425922</v>
          </cell>
          <cell r="B12481">
            <v>9.39</v>
          </cell>
          <cell r="C12481">
            <v>9.5</v>
          </cell>
        </row>
        <row r="12482">
          <cell r="A12482">
            <v>42881.819710648146</v>
          </cell>
          <cell r="B12482">
            <v>9.39</v>
          </cell>
          <cell r="C12482">
            <v>9.49</v>
          </cell>
        </row>
        <row r="12483">
          <cell r="A12483">
            <v>42881.820057870369</v>
          </cell>
          <cell r="B12483">
            <v>9.39</v>
          </cell>
          <cell r="C12483">
            <v>9.5</v>
          </cell>
        </row>
        <row r="12484">
          <cell r="A12484">
            <v>42881.820405092592</v>
          </cell>
          <cell r="B12484">
            <v>9.39</v>
          </cell>
          <cell r="C12484">
            <v>9.5</v>
          </cell>
        </row>
        <row r="12485">
          <cell r="A12485">
            <v>42881.820752314816</v>
          </cell>
          <cell r="B12485">
            <v>9.39</v>
          </cell>
          <cell r="C12485">
            <v>9.5</v>
          </cell>
        </row>
        <row r="12486">
          <cell r="A12486">
            <v>42881.821099537039</v>
          </cell>
          <cell r="B12486">
            <v>9.4</v>
          </cell>
          <cell r="C12486">
            <v>9.5</v>
          </cell>
        </row>
        <row r="12487">
          <cell r="A12487">
            <v>42881.821446759262</v>
          </cell>
          <cell r="B12487">
            <v>9.39</v>
          </cell>
          <cell r="C12487">
            <v>9.5</v>
          </cell>
        </row>
        <row r="12488">
          <cell r="A12488">
            <v>42881.821793981479</v>
          </cell>
          <cell r="B12488">
            <v>9.4</v>
          </cell>
          <cell r="C12488">
            <v>9.5</v>
          </cell>
        </row>
        <row r="12489">
          <cell r="A12489">
            <v>42881.822141203702</v>
          </cell>
          <cell r="B12489">
            <v>9.4</v>
          </cell>
          <cell r="C12489">
            <v>9.5</v>
          </cell>
        </row>
        <row r="12490">
          <cell r="A12490">
            <v>42881.822488425925</v>
          </cell>
          <cell r="B12490">
            <v>9.39</v>
          </cell>
          <cell r="C12490">
            <v>9.5</v>
          </cell>
        </row>
        <row r="12491">
          <cell r="A12491">
            <v>42881.822835648149</v>
          </cell>
          <cell r="B12491">
            <v>9.4</v>
          </cell>
          <cell r="C12491">
            <v>9.5</v>
          </cell>
        </row>
        <row r="12492">
          <cell r="A12492">
            <v>42881.823182870372</v>
          </cell>
          <cell r="B12492">
            <v>9.4</v>
          </cell>
          <cell r="C12492">
            <v>9.51</v>
          </cell>
        </row>
        <row r="12493">
          <cell r="A12493">
            <v>42881.823530092595</v>
          </cell>
          <cell r="B12493">
            <v>9.4</v>
          </cell>
          <cell r="C12493">
            <v>9.51</v>
          </cell>
        </row>
        <row r="12494">
          <cell r="A12494">
            <v>42881.823877314811</v>
          </cell>
          <cell r="B12494">
            <v>9.4</v>
          </cell>
          <cell r="C12494">
            <v>9.51</v>
          </cell>
        </row>
        <row r="12495">
          <cell r="A12495">
            <v>42881.824224537035</v>
          </cell>
          <cell r="B12495">
            <v>9.4</v>
          </cell>
          <cell r="C12495">
            <v>9.52</v>
          </cell>
        </row>
        <row r="12496">
          <cell r="A12496">
            <v>42881.824571759258</v>
          </cell>
          <cell r="B12496">
            <v>9.4</v>
          </cell>
          <cell r="C12496">
            <v>9.52</v>
          </cell>
        </row>
        <row r="12497">
          <cell r="A12497">
            <v>42881.824918981481</v>
          </cell>
          <cell r="B12497">
            <v>9.41</v>
          </cell>
          <cell r="C12497">
            <v>9.52</v>
          </cell>
        </row>
        <row r="12498">
          <cell r="A12498">
            <v>42881.825266203705</v>
          </cell>
          <cell r="B12498">
            <v>9.4</v>
          </cell>
          <cell r="C12498">
            <v>9.52</v>
          </cell>
        </row>
        <row r="12499">
          <cell r="A12499">
            <v>42881.825613425928</v>
          </cell>
          <cell r="B12499">
            <v>9.4</v>
          </cell>
          <cell r="C12499">
            <v>9.52</v>
          </cell>
        </row>
        <row r="12500">
          <cell r="A12500">
            <v>42881.825960648152</v>
          </cell>
          <cell r="B12500">
            <v>9.4</v>
          </cell>
          <cell r="C12500">
            <v>9.5299999999999994</v>
          </cell>
        </row>
        <row r="12501">
          <cell r="A12501">
            <v>42881.826307870368</v>
          </cell>
          <cell r="B12501">
            <v>9.4</v>
          </cell>
          <cell r="C12501">
            <v>9.52</v>
          </cell>
        </row>
        <row r="12502">
          <cell r="A12502">
            <v>42881.826655092591</v>
          </cell>
          <cell r="B12502">
            <v>9.41</v>
          </cell>
          <cell r="C12502">
            <v>9.5299999999999994</v>
          </cell>
        </row>
        <row r="12503">
          <cell r="A12503">
            <v>42881.827002314814</v>
          </cell>
          <cell r="B12503">
            <v>9.4</v>
          </cell>
          <cell r="C12503">
            <v>9.5299999999999994</v>
          </cell>
        </row>
        <row r="12504">
          <cell r="A12504">
            <v>42881.827349537038</v>
          </cell>
          <cell r="B12504">
            <v>9.41</v>
          </cell>
          <cell r="C12504">
            <v>9.5299999999999994</v>
          </cell>
        </row>
        <row r="12505">
          <cell r="A12505">
            <v>42881.827696759261</v>
          </cell>
          <cell r="B12505">
            <v>9.41</v>
          </cell>
          <cell r="C12505">
            <v>9.5299999999999994</v>
          </cell>
        </row>
        <row r="12506">
          <cell r="A12506">
            <v>42881.828043981484</v>
          </cell>
          <cell r="B12506">
            <v>9.41</v>
          </cell>
          <cell r="C12506">
            <v>9.5299999999999994</v>
          </cell>
        </row>
        <row r="12507">
          <cell r="A12507">
            <v>42881.8283912037</v>
          </cell>
          <cell r="B12507">
            <v>9.41</v>
          </cell>
          <cell r="C12507">
            <v>9.5299999999999994</v>
          </cell>
        </row>
        <row r="12508">
          <cell r="A12508">
            <v>42881.828738425924</v>
          </cell>
          <cell r="B12508">
            <v>9.41</v>
          </cell>
          <cell r="C12508">
            <v>9.5299999999999994</v>
          </cell>
        </row>
        <row r="12509">
          <cell r="A12509">
            <v>42881.829085648147</v>
          </cell>
          <cell r="B12509">
            <v>9.41</v>
          </cell>
          <cell r="C12509">
            <v>9.5299999999999994</v>
          </cell>
        </row>
        <row r="12510">
          <cell r="A12510">
            <v>42881.829432870371</v>
          </cell>
          <cell r="B12510">
            <v>9.41</v>
          </cell>
          <cell r="C12510">
            <v>9.5299999999999994</v>
          </cell>
        </row>
        <row r="12511">
          <cell r="A12511">
            <v>42881.829780092594</v>
          </cell>
          <cell r="B12511">
            <v>9.41</v>
          </cell>
          <cell r="C12511">
            <v>9.5399999999999991</v>
          </cell>
        </row>
        <row r="12512">
          <cell r="A12512">
            <v>42881.830127314817</v>
          </cell>
          <cell r="B12512">
            <v>9.41</v>
          </cell>
          <cell r="C12512">
            <v>9.5399999999999991</v>
          </cell>
        </row>
        <row r="12513">
          <cell r="A12513">
            <v>42881.830474537041</v>
          </cell>
          <cell r="B12513">
            <v>9.41</v>
          </cell>
          <cell r="C12513">
            <v>9.5299999999999994</v>
          </cell>
        </row>
        <row r="12514">
          <cell r="A12514">
            <v>42881.830821759257</v>
          </cell>
          <cell r="B12514">
            <v>9.41</v>
          </cell>
          <cell r="C12514">
            <v>9.5399999999999991</v>
          </cell>
        </row>
        <row r="12515">
          <cell r="A12515">
            <v>42881.83116898148</v>
          </cell>
          <cell r="B12515">
            <v>9.41</v>
          </cell>
          <cell r="C12515">
            <v>9.5399999999999991</v>
          </cell>
        </row>
        <row r="12516">
          <cell r="A12516">
            <v>42881.831516203703</v>
          </cell>
          <cell r="B12516">
            <v>9.41</v>
          </cell>
          <cell r="C12516">
            <v>9.5500000000000007</v>
          </cell>
        </row>
        <row r="12517">
          <cell r="A12517">
            <v>42881.831863425927</v>
          </cell>
          <cell r="B12517">
            <v>9.41</v>
          </cell>
          <cell r="C12517">
            <v>9.5500000000000007</v>
          </cell>
        </row>
        <row r="12518">
          <cell r="A12518">
            <v>42881.83221064815</v>
          </cell>
          <cell r="B12518">
            <v>9.41</v>
          </cell>
          <cell r="C12518">
            <v>9.5500000000000007</v>
          </cell>
        </row>
        <row r="12519">
          <cell r="A12519">
            <v>42881.832557870373</v>
          </cell>
          <cell r="B12519">
            <v>9.41</v>
          </cell>
          <cell r="C12519">
            <v>9.5500000000000007</v>
          </cell>
        </row>
        <row r="12520">
          <cell r="A12520">
            <v>42881.832905092589</v>
          </cell>
          <cell r="B12520">
            <v>9.42</v>
          </cell>
          <cell r="C12520">
            <v>9.5500000000000007</v>
          </cell>
        </row>
        <row r="12521">
          <cell r="A12521">
            <v>42881.833252314813</v>
          </cell>
          <cell r="B12521">
            <v>9.42</v>
          </cell>
          <cell r="C12521">
            <v>9.56</v>
          </cell>
        </row>
        <row r="12522">
          <cell r="A12522">
            <v>42881.833611111113</v>
          </cell>
          <cell r="B12522">
            <v>9.42</v>
          </cell>
          <cell r="C12522">
            <v>9.5500000000000007</v>
          </cell>
        </row>
        <row r="12523">
          <cell r="A12523">
            <v>42881.833958333336</v>
          </cell>
          <cell r="B12523">
            <v>9.42</v>
          </cell>
          <cell r="C12523">
            <v>9.56</v>
          </cell>
        </row>
        <row r="12524">
          <cell r="A12524">
            <v>42881.834305555552</v>
          </cell>
          <cell r="B12524">
            <v>9.42</v>
          </cell>
          <cell r="C12524">
            <v>9.5500000000000007</v>
          </cell>
        </row>
        <row r="12525">
          <cell r="A12525">
            <v>42881.834652777776</v>
          </cell>
          <cell r="B12525">
            <v>9.42</v>
          </cell>
          <cell r="C12525">
            <v>9.5500000000000007</v>
          </cell>
        </row>
        <row r="12526">
          <cell r="A12526">
            <v>42881.834999999999</v>
          </cell>
          <cell r="B12526">
            <v>9.42</v>
          </cell>
          <cell r="C12526">
            <v>9.56</v>
          </cell>
        </row>
        <row r="12527">
          <cell r="A12527">
            <v>42881.835347222222</v>
          </cell>
          <cell r="B12527">
            <v>9.43</v>
          </cell>
          <cell r="C12527">
            <v>9.56</v>
          </cell>
        </row>
        <row r="12528">
          <cell r="A12528">
            <v>42881.835694444446</v>
          </cell>
          <cell r="B12528">
            <v>9.43</v>
          </cell>
          <cell r="C12528">
            <v>9.5500000000000007</v>
          </cell>
        </row>
        <row r="12529">
          <cell r="A12529">
            <v>42881.836041666669</v>
          </cell>
          <cell r="B12529">
            <v>9.42</v>
          </cell>
          <cell r="C12529">
            <v>9.5500000000000007</v>
          </cell>
        </row>
        <row r="12530">
          <cell r="A12530">
            <v>42881.836388888885</v>
          </cell>
          <cell r="B12530">
            <v>9.43</v>
          </cell>
          <cell r="C12530">
            <v>9.5500000000000007</v>
          </cell>
        </row>
        <row r="12531">
          <cell r="A12531">
            <v>42881.836736111109</v>
          </cell>
          <cell r="B12531">
            <v>9.43</v>
          </cell>
          <cell r="C12531">
            <v>9.5500000000000007</v>
          </cell>
        </row>
        <row r="12532">
          <cell r="A12532">
            <v>42881.837083333332</v>
          </cell>
          <cell r="B12532">
            <v>9.43</v>
          </cell>
          <cell r="C12532">
            <v>9.5399999999999991</v>
          </cell>
        </row>
        <row r="12533">
          <cell r="A12533">
            <v>42881.837430555555</v>
          </cell>
          <cell r="B12533">
            <v>9.43</v>
          </cell>
          <cell r="C12533">
            <v>9.5500000000000007</v>
          </cell>
        </row>
        <row r="12534">
          <cell r="A12534">
            <v>42881.837777777779</v>
          </cell>
          <cell r="B12534">
            <v>9.44</v>
          </cell>
          <cell r="C12534">
            <v>9.5399999999999991</v>
          </cell>
        </row>
        <row r="12535">
          <cell r="A12535">
            <v>42881.838125000002</v>
          </cell>
          <cell r="B12535">
            <v>9.43</v>
          </cell>
          <cell r="C12535">
            <v>9.5399999999999991</v>
          </cell>
        </row>
        <row r="12536">
          <cell r="A12536">
            <v>42881.838472222225</v>
          </cell>
          <cell r="B12536">
            <v>9.43</v>
          </cell>
          <cell r="C12536">
            <v>9.5399999999999991</v>
          </cell>
        </row>
        <row r="12537">
          <cell r="A12537">
            <v>42881.838819444441</v>
          </cell>
          <cell r="B12537">
            <v>9.43</v>
          </cell>
          <cell r="C12537">
            <v>9.5299999999999994</v>
          </cell>
        </row>
        <row r="12538">
          <cell r="A12538">
            <v>42881.839166666665</v>
          </cell>
          <cell r="B12538">
            <v>9.43</v>
          </cell>
          <cell r="C12538">
            <v>9.5299999999999994</v>
          </cell>
        </row>
        <row r="12539">
          <cell r="A12539">
            <v>42881.839513888888</v>
          </cell>
          <cell r="B12539">
            <v>9.43</v>
          </cell>
          <cell r="C12539">
            <v>9.5299999999999994</v>
          </cell>
        </row>
        <row r="12540">
          <cell r="A12540">
            <v>42881.839861111112</v>
          </cell>
          <cell r="B12540">
            <v>9.43</v>
          </cell>
          <cell r="C12540">
            <v>9.5299999999999994</v>
          </cell>
        </row>
        <row r="12541">
          <cell r="A12541">
            <v>42881.840208333335</v>
          </cell>
          <cell r="B12541">
            <v>9.44</v>
          </cell>
          <cell r="C12541">
            <v>9.5299999999999994</v>
          </cell>
        </row>
        <row r="12542">
          <cell r="A12542">
            <v>42881.840555555558</v>
          </cell>
          <cell r="B12542">
            <v>9.44</v>
          </cell>
          <cell r="C12542">
            <v>9.5299999999999994</v>
          </cell>
        </row>
        <row r="12543">
          <cell r="A12543">
            <v>42881.840902777774</v>
          </cell>
          <cell r="B12543">
            <v>9.43</v>
          </cell>
          <cell r="C12543">
            <v>9.52</v>
          </cell>
        </row>
        <row r="12544">
          <cell r="A12544">
            <v>42881.841249999998</v>
          </cell>
          <cell r="B12544">
            <v>9.44</v>
          </cell>
          <cell r="C12544">
            <v>9.52</v>
          </cell>
        </row>
        <row r="12545">
          <cell r="A12545">
            <v>42881.841597222221</v>
          </cell>
          <cell r="B12545">
            <v>9.44</v>
          </cell>
          <cell r="C12545">
            <v>9.52</v>
          </cell>
        </row>
        <row r="12546">
          <cell r="A12546">
            <v>42881.841944444444</v>
          </cell>
          <cell r="B12546">
            <v>9.43</v>
          </cell>
          <cell r="C12546">
            <v>9.5</v>
          </cell>
        </row>
        <row r="12547">
          <cell r="A12547">
            <v>42881.842291666668</v>
          </cell>
          <cell r="B12547">
            <v>9.43</v>
          </cell>
          <cell r="C12547">
            <v>9.51</v>
          </cell>
        </row>
        <row r="12548">
          <cell r="A12548">
            <v>42881.842638888891</v>
          </cell>
          <cell r="B12548">
            <v>9.44</v>
          </cell>
          <cell r="C12548">
            <v>9.5</v>
          </cell>
        </row>
        <row r="12549">
          <cell r="A12549">
            <v>42881.842986111114</v>
          </cell>
          <cell r="B12549">
            <v>9.43</v>
          </cell>
          <cell r="C12549">
            <v>9.5</v>
          </cell>
        </row>
        <row r="12550">
          <cell r="A12550">
            <v>42881.843333333331</v>
          </cell>
          <cell r="B12550">
            <v>9.44</v>
          </cell>
          <cell r="C12550">
            <v>9.51</v>
          </cell>
        </row>
        <row r="12551">
          <cell r="A12551">
            <v>42881.843680555554</v>
          </cell>
          <cell r="B12551">
            <v>9.44</v>
          </cell>
          <cell r="C12551">
            <v>9.5</v>
          </cell>
        </row>
        <row r="12552">
          <cell r="A12552">
            <v>42881.844027777777</v>
          </cell>
          <cell r="B12552">
            <v>9.44</v>
          </cell>
          <cell r="C12552">
            <v>9.5</v>
          </cell>
        </row>
        <row r="12553">
          <cell r="A12553">
            <v>42881.844375000001</v>
          </cell>
          <cell r="B12553">
            <v>9.43</v>
          </cell>
          <cell r="C12553">
            <v>9.49</v>
          </cell>
        </row>
        <row r="12554">
          <cell r="A12554">
            <v>42881.844722222224</v>
          </cell>
          <cell r="B12554">
            <v>9.43</v>
          </cell>
          <cell r="C12554">
            <v>9.5</v>
          </cell>
        </row>
        <row r="12555">
          <cell r="A12555">
            <v>42881.845069444447</v>
          </cell>
          <cell r="B12555">
            <v>9.44</v>
          </cell>
          <cell r="C12555">
            <v>9.49</v>
          </cell>
        </row>
        <row r="12556">
          <cell r="A12556">
            <v>42881.845416666663</v>
          </cell>
          <cell r="B12556">
            <v>9.44</v>
          </cell>
          <cell r="C12556">
            <v>9.49</v>
          </cell>
        </row>
        <row r="12557">
          <cell r="A12557">
            <v>42881.845763888887</v>
          </cell>
          <cell r="B12557">
            <v>9.44</v>
          </cell>
          <cell r="C12557">
            <v>9.49</v>
          </cell>
        </row>
        <row r="12558">
          <cell r="A12558">
            <v>42881.84611111111</v>
          </cell>
          <cell r="B12558">
            <v>9.43</v>
          </cell>
          <cell r="C12558">
            <v>9.49</v>
          </cell>
        </row>
        <row r="12559">
          <cell r="A12559">
            <v>42881.846458333333</v>
          </cell>
          <cell r="B12559">
            <v>9.44</v>
          </cell>
          <cell r="C12559">
            <v>9.49</v>
          </cell>
        </row>
        <row r="12560">
          <cell r="A12560">
            <v>42881.846805555557</v>
          </cell>
          <cell r="B12560">
            <v>9.4499999999999993</v>
          </cell>
          <cell r="C12560">
            <v>9.49</v>
          </cell>
        </row>
        <row r="12561">
          <cell r="A12561">
            <v>42881.84715277778</v>
          </cell>
          <cell r="B12561">
            <v>9.44</v>
          </cell>
          <cell r="C12561">
            <v>9.48</v>
          </cell>
        </row>
        <row r="12562">
          <cell r="A12562">
            <v>42881.847500000003</v>
          </cell>
          <cell r="B12562">
            <v>9.44</v>
          </cell>
          <cell r="C12562">
            <v>9.48</v>
          </cell>
        </row>
        <row r="12563">
          <cell r="A12563">
            <v>42881.84784722222</v>
          </cell>
          <cell r="B12563">
            <v>9.4499999999999993</v>
          </cell>
          <cell r="C12563">
            <v>9.49</v>
          </cell>
        </row>
        <row r="12564">
          <cell r="A12564">
            <v>42881.848194444443</v>
          </cell>
          <cell r="B12564">
            <v>9.4499999999999993</v>
          </cell>
          <cell r="C12564">
            <v>9.48</v>
          </cell>
        </row>
        <row r="12565">
          <cell r="A12565">
            <v>42881.848541666666</v>
          </cell>
          <cell r="B12565">
            <v>9.44</v>
          </cell>
          <cell r="C12565">
            <v>9.4700000000000006</v>
          </cell>
        </row>
        <row r="12566">
          <cell r="A12566">
            <v>42881.84888888889</v>
          </cell>
          <cell r="B12566">
            <v>9.44</v>
          </cell>
          <cell r="C12566">
            <v>9.49</v>
          </cell>
        </row>
        <row r="12567">
          <cell r="A12567">
            <v>42881.849236111113</v>
          </cell>
          <cell r="B12567">
            <v>9.4499999999999993</v>
          </cell>
          <cell r="C12567">
            <v>9.4700000000000006</v>
          </cell>
        </row>
        <row r="12568">
          <cell r="A12568">
            <v>42881.849583333336</v>
          </cell>
          <cell r="B12568">
            <v>9.4499999999999993</v>
          </cell>
          <cell r="C12568">
            <v>9.48</v>
          </cell>
        </row>
        <row r="12569">
          <cell r="A12569">
            <v>42881.849930555552</v>
          </cell>
          <cell r="B12569">
            <v>9.44</v>
          </cell>
          <cell r="C12569">
            <v>9.48</v>
          </cell>
        </row>
        <row r="12570">
          <cell r="A12570">
            <v>42881.850277777776</v>
          </cell>
          <cell r="B12570">
            <v>9.44</v>
          </cell>
          <cell r="C12570">
            <v>9.48</v>
          </cell>
        </row>
        <row r="12571">
          <cell r="A12571">
            <v>42881.850624999999</v>
          </cell>
          <cell r="B12571">
            <v>9.4499999999999993</v>
          </cell>
          <cell r="C12571">
            <v>9.49</v>
          </cell>
        </row>
        <row r="12572">
          <cell r="A12572">
            <v>42881.850972222222</v>
          </cell>
          <cell r="B12572">
            <v>9.4499999999999993</v>
          </cell>
          <cell r="C12572">
            <v>9.48</v>
          </cell>
        </row>
        <row r="12573">
          <cell r="A12573">
            <v>42881.851319444446</v>
          </cell>
          <cell r="B12573">
            <v>9.44</v>
          </cell>
          <cell r="C12573">
            <v>9.48</v>
          </cell>
        </row>
        <row r="12574">
          <cell r="A12574">
            <v>42881.851666666669</v>
          </cell>
          <cell r="B12574">
            <v>9.44</v>
          </cell>
          <cell r="C12574">
            <v>9.4700000000000006</v>
          </cell>
        </row>
        <row r="12575">
          <cell r="A12575">
            <v>42881.852013888885</v>
          </cell>
          <cell r="B12575">
            <v>9.4499999999999993</v>
          </cell>
          <cell r="C12575">
            <v>9.48</v>
          </cell>
        </row>
        <row r="12576">
          <cell r="A12576">
            <v>42881.852361111109</v>
          </cell>
          <cell r="B12576">
            <v>9.4499999999999993</v>
          </cell>
          <cell r="C12576">
            <v>9.48</v>
          </cell>
        </row>
        <row r="12577">
          <cell r="A12577">
            <v>42881.852708333332</v>
          </cell>
          <cell r="B12577">
            <v>9.44</v>
          </cell>
          <cell r="C12577">
            <v>9.48</v>
          </cell>
        </row>
        <row r="12578">
          <cell r="A12578">
            <v>42881.853055555555</v>
          </cell>
          <cell r="B12578">
            <v>9.4499999999999993</v>
          </cell>
          <cell r="C12578">
            <v>9.48</v>
          </cell>
        </row>
        <row r="12579">
          <cell r="A12579">
            <v>42881.853402777779</v>
          </cell>
          <cell r="B12579">
            <v>9.44</v>
          </cell>
          <cell r="C12579">
            <v>9.49</v>
          </cell>
        </row>
        <row r="12580">
          <cell r="A12580">
            <v>42881.853750000002</v>
          </cell>
          <cell r="B12580">
            <v>9.44</v>
          </cell>
          <cell r="C12580">
            <v>9.48</v>
          </cell>
        </row>
        <row r="12581">
          <cell r="A12581">
            <v>42881.854097222225</v>
          </cell>
          <cell r="B12581">
            <v>9.44</v>
          </cell>
          <cell r="C12581">
            <v>9.48</v>
          </cell>
        </row>
        <row r="12582">
          <cell r="A12582">
            <v>42881.854444444441</v>
          </cell>
          <cell r="B12582">
            <v>9.44</v>
          </cell>
          <cell r="C12582">
            <v>9.48</v>
          </cell>
        </row>
        <row r="12583">
          <cell r="A12583">
            <v>42881.854791666665</v>
          </cell>
          <cell r="B12583">
            <v>9.4499999999999993</v>
          </cell>
          <cell r="C12583">
            <v>9.48</v>
          </cell>
        </row>
        <row r="12584">
          <cell r="A12584">
            <v>42881.855138888888</v>
          </cell>
          <cell r="B12584">
            <v>9.4499999999999993</v>
          </cell>
          <cell r="C12584">
            <v>9.49</v>
          </cell>
        </row>
        <row r="12585">
          <cell r="A12585">
            <v>42881.855486111112</v>
          </cell>
          <cell r="B12585">
            <v>9.4499999999999993</v>
          </cell>
          <cell r="C12585">
            <v>9.48</v>
          </cell>
        </row>
        <row r="12586">
          <cell r="A12586">
            <v>42881.855833333335</v>
          </cell>
          <cell r="B12586">
            <v>9.4499999999999993</v>
          </cell>
          <cell r="C12586">
            <v>9.49</v>
          </cell>
        </row>
        <row r="12587">
          <cell r="A12587">
            <v>42881.856180555558</v>
          </cell>
          <cell r="B12587">
            <v>9.4499999999999993</v>
          </cell>
          <cell r="C12587">
            <v>9.48</v>
          </cell>
        </row>
        <row r="12588">
          <cell r="A12588">
            <v>42881.856527777774</v>
          </cell>
          <cell r="B12588">
            <v>9.4499999999999993</v>
          </cell>
          <cell r="C12588">
            <v>9.49</v>
          </cell>
        </row>
        <row r="12589">
          <cell r="A12589">
            <v>42881.856874999998</v>
          </cell>
          <cell r="B12589">
            <v>9.4499999999999993</v>
          </cell>
          <cell r="C12589">
            <v>9.48</v>
          </cell>
        </row>
        <row r="12590">
          <cell r="A12590">
            <v>42881.857222222221</v>
          </cell>
          <cell r="B12590">
            <v>9.4499999999999993</v>
          </cell>
          <cell r="C12590">
            <v>9.49</v>
          </cell>
        </row>
        <row r="12591">
          <cell r="A12591">
            <v>42881.857569444444</v>
          </cell>
          <cell r="B12591">
            <v>9.4499999999999993</v>
          </cell>
          <cell r="C12591">
            <v>9.49</v>
          </cell>
        </row>
        <row r="12592">
          <cell r="A12592">
            <v>42881.857928240737</v>
          </cell>
          <cell r="B12592">
            <v>9.4499999999999993</v>
          </cell>
          <cell r="C12592">
            <v>9.49</v>
          </cell>
        </row>
        <row r="12593">
          <cell r="A12593">
            <v>42881.858275462961</v>
          </cell>
          <cell r="B12593">
            <v>9.4499999999999993</v>
          </cell>
          <cell r="C12593">
            <v>9.49</v>
          </cell>
        </row>
        <row r="12594">
          <cell r="A12594">
            <v>42881.858622685184</v>
          </cell>
          <cell r="B12594">
            <v>9.4499999999999993</v>
          </cell>
          <cell r="C12594">
            <v>9.49</v>
          </cell>
        </row>
        <row r="12595">
          <cell r="A12595">
            <v>42881.858969907407</v>
          </cell>
          <cell r="B12595">
            <v>9.4499999999999993</v>
          </cell>
          <cell r="C12595">
            <v>9.49</v>
          </cell>
        </row>
        <row r="12596">
          <cell r="A12596">
            <v>42881.859317129631</v>
          </cell>
          <cell r="B12596">
            <v>9.44</v>
          </cell>
          <cell r="C12596">
            <v>9.49</v>
          </cell>
        </row>
        <row r="12597">
          <cell r="A12597">
            <v>42881.859664351854</v>
          </cell>
          <cell r="B12597">
            <v>9.4499999999999993</v>
          </cell>
          <cell r="C12597">
            <v>9.49</v>
          </cell>
        </row>
        <row r="12598">
          <cell r="A12598">
            <v>42881.860011574077</v>
          </cell>
          <cell r="B12598">
            <v>9.4499999999999993</v>
          </cell>
          <cell r="C12598">
            <v>9.5</v>
          </cell>
        </row>
        <row r="12599">
          <cell r="A12599">
            <v>42881.860358796293</v>
          </cell>
          <cell r="B12599">
            <v>9.4499999999999993</v>
          </cell>
          <cell r="C12599">
            <v>9.49</v>
          </cell>
        </row>
        <row r="12600">
          <cell r="A12600">
            <v>42881.860706018517</v>
          </cell>
          <cell r="B12600">
            <v>9.4600000000000009</v>
          </cell>
          <cell r="C12600">
            <v>9.5</v>
          </cell>
        </row>
        <row r="12601">
          <cell r="A12601">
            <v>42881.86105324074</v>
          </cell>
          <cell r="B12601">
            <v>9.4600000000000009</v>
          </cell>
          <cell r="C12601">
            <v>9.5</v>
          </cell>
        </row>
        <row r="12602">
          <cell r="A12602">
            <v>42881.861400462964</v>
          </cell>
          <cell r="B12602">
            <v>9.4499999999999993</v>
          </cell>
          <cell r="C12602">
            <v>9.49</v>
          </cell>
        </row>
        <row r="12603">
          <cell r="A12603">
            <v>42881.861747685187</v>
          </cell>
          <cell r="B12603">
            <v>9.4600000000000009</v>
          </cell>
          <cell r="C12603">
            <v>9.5</v>
          </cell>
        </row>
        <row r="12604">
          <cell r="A12604">
            <v>42881.86209490741</v>
          </cell>
          <cell r="B12604">
            <v>9.4600000000000009</v>
          </cell>
          <cell r="C12604">
            <v>9.5</v>
          </cell>
        </row>
        <row r="12605">
          <cell r="A12605">
            <v>42881.862442129626</v>
          </cell>
          <cell r="B12605">
            <v>9.4600000000000009</v>
          </cell>
          <cell r="C12605">
            <v>9.5</v>
          </cell>
        </row>
        <row r="12606">
          <cell r="A12606">
            <v>42881.86278935185</v>
          </cell>
          <cell r="B12606">
            <v>9.4499999999999993</v>
          </cell>
          <cell r="C12606">
            <v>9.5</v>
          </cell>
        </row>
        <row r="12607">
          <cell r="A12607">
            <v>42881.863136574073</v>
          </cell>
          <cell r="B12607">
            <v>9.4600000000000009</v>
          </cell>
          <cell r="C12607">
            <v>9.5</v>
          </cell>
        </row>
        <row r="12608">
          <cell r="A12608">
            <v>42881.863483796296</v>
          </cell>
          <cell r="B12608">
            <v>9.4600000000000009</v>
          </cell>
          <cell r="C12608">
            <v>9.5</v>
          </cell>
        </row>
        <row r="12609">
          <cell r="A12609">
            <v>42881.86383101852</v>
          </cell>
          <cell r="B12609">
            <v>9.4600000000000009</v>
          </cell>
          <cell r="C12609">
            <v>9.5</v>
          </cell>
        </row>
        <row r="12610">
          <cell r="A12610">
            <v>42881.864178240743</v>
          </cell>
          <cell r="B12610">
            <v>9.4600000000000009</v>
          </cell>
          <cell r="C12610">
            <v>9.5</v>
          </cell>
        </row>
        <row r="12611">
          <cell r="A12611">
            <v>42881.864525462966</v>
          </cell>
          <cell r="B12611">
            <v>9.4499999999999993</v>
          </cell>
          <cell r="C12611">
            <v>9.5</v>
          </cell>
        </row>
        <row r="12612">
          <cell r="A12612">
            <v>42881.864872685182</v>
          </cell>
          <cell r="B12612">
            <v>9.4499999999999993</v>
          </cell>
          <cell r="C12612">
            <v>9.5</v>
          </cell>
        </row>
        <row r="12613">
          <cell r="A12613">
            <v>42881.865219907406</v>
          </cell>
          <cell r="B12613">
            <v>9.4600000000000009</v>
          </cell>
          <cell r="C12613">
            <v>9.51</v>
          </cell>
        </row>
        <row r="12614">
          <cell r="A12614">
            <v>42881.865567129629</v>
          </cell>
          <cell r="B12614">
            <v>9.4600000000000009</v>
          </cell>
          <cell r="C12614">
            <v>9.5</v>
          </cell>
        </row>
        <row r="12615">
          <cell r="A12615">
            <v>42881.865914351853</v>
          </cell>
          <cell r="B12615">
            <v>9.4600000000000009</v>
          </cell>
          <cell r="C12615">
            <v>9.51</v>
          </cell>
        </row>
        <row r="12616">
          <cell r="A12616">
            <v>42881.866261574076</v>
          </cell>
          <cell r="B12616">
            <v>9.4600000000000009</v>
          </cell>
          <cell r="C12616">
            <v>9.51</v>
          </cell>
        </row>
        <row r="12617">
          <cell r="A12617">
            <v>42881.866608796299</v>
          </cell>
          <cell r="B12617">
            <v>9.4600000000000009</v>
          </cell>
          <cell r="C12617">
            <v>9.51</v>
          </cell>
        </row>
        <row r="12618">
          <cell r="A12618">
            <v>42881.866956018515</v>
          </cell>
          <cell r="B12618">
            <v>9.4499999999999993</v>
          </cell>
          <cell r="C12618">
            <v>9.51</v>
          </cell>
        </row>
        <row r="12619">
          <cell r="A12619">
            <v>42881.867303240739</v>
          </cell>
          <cell r="B12619">
            <v>9.4600000000000009</v>
          </cell>
          <cell r="C12619">
            <v>9.52</v>
          </cell>
        </row>
        <row r="12620">
          <cell r="A12620">
            <v>42881.867650462962</v>
          </cell>
          <cell r="B12620">
            <v>9.4600000000000009</v>
          </cell>
          <cell r="C12620">
            <v>9.51</v>
          </cell>
        </row>
        <row r="12621">
          <cell r="A12621">
            <v>42881.867997685185</v>
          </cell>
          <cell r="B12621">
            <v>9.4600000000000009</v>
          </cell>
          <cell r="C12621">
            <v>9.51</v>
          </cell>
        </row>
        <row r="12622">
          <cell r="A12622">
            <v>42881.868344907409</v>
          </cell>
          <cell r="B12622">
            <v>9.4600000000000009</v>
          </cell>
          <cell r="C12622">
            <v>9.5299999999999994</v>
          </cell>
        </row>
        <row r="12623">
          <cell r="A12623">
            <v>42881.868692129632</v>
          </cell>
          <cell r="B12623">
            <v>9.4600000000000009</v>
          </cell>
          <cell r="C12623">
            <v>9.5299999999999994</v>
          </cell>
        </row>
        <row r="12624">
          <cell r="A12624">
            <v>42881.869039351855</v>
          </cell>
          <cell r="B12624">
            <v>9.4600000000000009</v>
          </cell>
          <cell r="C12624">
            <v>9.5299999999999994</v>
          </cell>
        </row>
        <row r="12625">
          <cell r="A12625">
            <v>42881.869386574072</v>
          </cell>
          <cell r="B12625">
            <v>9.4600000000000009</v>
          </cell>
          <cell r="C12625">
            <v>9.5299999999999994</v>
          </cell>
        </row>
        <row r="12626">
          <cell r="A12626">
            <v>42881.869733796295</v>
          </cell>
          <cell r="B12626">
            <v>9.4600000000000009</v>
          </cell>
          <cell r="C12626">
            <v>9.5299999999999994</v>
          </cell>
        </row>
        <row r="12627">
          <cell r="A12627">
            <v>42881.870081018518</v>
          </cell>
          <cell r="B12627">
            <v>9.4600000000000009</v>
          </cell>
          <cell r="C12627">
            <v>9.52</v>
          </cell>
        </row>
        <row r="12628">
          <cell r="A12628">
            <v>42881.870428240742</v>
          </cell>
          <cell r="B12628">
            <v>9.4700000000000006</v>
          </cell>
          <cell r="C12628">
            <v>9.5299999999999994</v>
          </cell>
        </row>
        <row r="12629">
          <cell r="A12629">
            <v>42881.870775462965</v>
          </cell>
          <cell r="B12629">
            <v>9.4700000000000006</v>
          </cell>
          <cell r="C12629">
            <v>9.5299999999999994</v>
          </cell>
        </row>
        <row r="12630">
          <cell r="A12630">
            <v>42881.871122685188</v>
          </cell>
          <cell r="B12630">
            <v>9.4600000000000009</v>
          </cell>
          <cell r="C12630">
            <v>9.5299999999999994</v>
          </cell>
        </row>
        <row r="12631">
          <cell r="A12631">
            <v>42881.871469907404</v>
          </cell>
          <cell r="B12631">
            <v>9.4700000000000006</v>
          </cell>
          <cell r="C12631">
            <v>9.5299999999999994</v>
          </cell>
        </row>
        <row r="12632">
          <cell r="A12632">
            <v>42881.871817129628</v>
          </cell>
          <cell r="B12632">
            <v>9.4600000000000009</v>
          </cell>
          <cell r="C12632">
            <v>9.5299999999999994</v>
          </cell>
        </row>
        <row r="12633">
          <cell r="A12633">
            <v>42881.872164351851</v>
          </cell>
          <cell r="B12633">
            <v>9.4700000000000006</v>
          </cell>
          <cell r="C12633">
            <v>9.5299999999999994</v>
          </cell>
        </row>
        <row r="12634">
          <cell r="A12634">
            <v>42881.872511574074</v>
          </cell>
          <cell r="B12634">
            <v>9.4700000000000006</v>
          </cell>
          <cell r="C12634">
            <v>9.5399999999999991</v>
          </cell>
        </row>
        <row r="12635">
          <cell r="A12635">
            <v>42881.872858796298</v>
          </cell>
          <cell r="B12635">
            <v>9.4700000000000006</v>
          </cell>
          <cell r="C12635">
            <v>9.5299999999999994</v>
          </cell>
        </row>
        <row r="12636">
          <cell r="A12636">
            <v>42881.873206018521</v>
          </cell>
          <cell r="B12636">
            <v>9.4700000000000006</v>
          </cell>
          <cell r="C12636">
            <v>9.5299999999999994</v>
          </cell>
        </row>
        <row r="12637">
          <cell r="A12637">
            <v>42881.873553240737</v>
          </cell>
          <cell r="B12637">
            <v>9.4600000000000009</v>
          </cell>
          <cell r="C12637">
            <v>9.5399999999999991</v>
          </cell>
        </row>
        <row r="12638">
          <cell r="A12638">
            <v>42881.873900462961</v>
          </cell>
          <cell r="B12638">
            <v>9.4700000000000006</v>
          </cell>
          <cell r="C12638">
            <v>9.5399999999999991</v>
          </cell>
        </row>
        <row r="12639">
          <cell r="A12639">
            <v>42881.874247685184</v>
          </cell>
          <cell r="B12639">
            <v>9.4700000000000006</v>
          </cell>
          <cell r="C12639">
            <v>9.5299999999999994</v>
          </cell>
        </row>
        <row r="12640">
          <cell r="A12640">
            <v>42881.874594907407</v>
          </cell>
          <cell r="B12640">
            <v>9.4700000000000006</v>
          </cell>
          <cell r="C12640">
            <v>9.5399999999999991</v>
          </cell>
        </row>
        <row r="12641">
          <cell r="A12641">
            <v>42881.874942129631</v>
          </cell>
          <cell r="B12641">
            <v>9.4700000000000006</v>
          </cell>
          <cell r="C12641">
            <v>9.5399999999999991</v>
          </cell>
        </row>
        <row r="12642">
          <cell r="A12642">
            <v>42881.875289351854</v>
          </cell>
          <cell r="B12642">
            <v>9.4700000000000006</v>
          </cell>
          <cell r="C12642">
            <v>9.5399999999999991</v>
          </cell>
        </row>
        <row r="12643">
          <cell r="A12643">
            <v>42881.875636574077</v>
          </cell>
          <cell r="B12643">
            <v>9.4700000000000006</v>
          </cell>
          <cell r="C12643">
            <v>9.5500000000000007</v>
          </cell>
        </row>
        <row r="12644">
          <cell r="A12644">
            <v>42881.875983796293</v>
          </cell>
          <cell r="B12644">
            <v>9.4700000000000006</v>
          </cell>
          <cell r="C12644">
            <v>9.5500000000000007</v>
          </cell>
        </row>
        <row r="12645">
          <cell r="A12645">
            <v>42881.876331018517</v>
          </cell>
          <cell r="B12645">
            <v>9.4700000000000006</v>
          </cell>
          <cell r="C12645">
            <v>9.5500000000000007</v>
          </cell>
        </row>
        <row r="12646">
          <cell r="A12646">
            <v>42881.87667824074</v>
          </cell>
          <cell r="B12646">
            <v>9.4700000000000006</v>
          </cell>
          <cell r="C12646">
            <v>9.5500000000000007</v>
          </cell>
        </row>
        <row r="12647">
          <cell r="A12647">
            <v>42881.877025462964</v>
          </cell>
          <cell r="B12647">
            <v>9.4700000000000006</v>
          </cell>
          <cell r="C12647">
            <v>9.56</v>
          </cell>
        </row>
        <row r="12648">
          <cell r="A12648">
            <v>42881.877372685187</v>
          </cell>
          <cell r="B12648">
            <v>9.4700000000000006</v>
          </cell>
          <cell r="C12648">
            <v>9.56</v>
          </cell>
        </row>
        <row r="12649">
          <cell r="A12649">
            <v>42881.87771990741</v>
          </cell>
          <cell r="B12649">
            <v>9.4700000000000006</v>
          </cell>
          <cell r="C12649">
            <v>9.56</v>
          </cell>
        </row>
        <row r="12650">
          <cell r="A12650">
            <v>42881.878067129626</v>
          </cell>
          <cell r="B12650">
            <v>9.4700000000000006</v>
          </cell>
          <cell r="C12650">
            <v>9.56</v>
          </cell>
        </row>
        <row r="12651">
          <cell r="A12651">
            <v>42881.87841435185</v>
          </cell>
          <cell r="B12651">
            <v>9.4700000000000006</v>
          </cell>
          <cell r="C12651">
            <v>9.56</v>
          </cell>
        </row>
        <row r="12652">
          <cell r="A12652">
            <v>42881.878761574073</v>
          </cell>
          <cell r="B12652">
            <v>9.4700000000000006</v>
          </cell>
          <cell r="C12652">
            <v>9.56</v>
          </cell>
        </row>
        <row r="12653">
          <cell r="A12653">
            <v>42881.879108796296</v>
          </cell>
          <cell r="B12653">
            <v>9.4700000000000006</v>
          </cell>
          <cell r="C12653">
            <v>9.56</v>
          </cell>
        </row>
        <row r="12654">
          <cell r="A12654">
            <v>42881.87945601852</v>
          </cell>
          <cell r="B12654">
            <v>9.4700000000000006</v>
          </cell>
          <cell r="C12654">
            <v>9.56</v>
          </cell>
        </row>
        <row r="12655">
          <cell r="A12655">
            <v>42881.879803240743</v>
          </cell>
          <cell r="B12655">
            <v>9.4700000000000006</v>
          </cell>
          <cell r="C12655">
            <v>9.56</v>
          </cell>
        </row>
        <row r="12656">
          <cell r="A12656">
            <v>42881.880150462966</v>
          </cell>
          <cell r="B12656">
            <v>9.4700000000000006</v>
          </cell>
          <cell r="C12656">
            <v>9.56</v>
          </cell>
        </row>
        <row r="12657">
          <cell r="A12657">
            <v>42881.880497685182</v>
          </cell>
          <cell r="B12657">
            <v>9.4700000000000006</v>
          </cell>
          <cell r="C12657">
            <v>9.57</v>
          </cell>
        </row>
        <row r="12658">
          <cell r="A12658">
            <v>42881.880844907406</v>
          </cell>
          <cell r="B12658">
            <v>9.48</v>
          </cell>
          <cell r="C12658">
            <v>9.57</v>
          </cell>
        </row>
        <row r="12659">
          <cell r="A12659">
            <v>42881.881192129629</v>
          </cell>
          <cell r="B12659">
            <v>9.4700000000000006</v>
          </cell>
          <cell r="C12659">
            <v>9.57</v>
          </cell>
        </row>
        <row r="12660">
          <cell r="A12660">
            <v>42881.881550925929</v>
          </cell>
          <cell r="B12660">
            <v>9.4700000000000006</v>
          </cell>
          <cell r="C12660">
            <v>9.57</v>
          </cell>
        </row>
        <row r="12661">
          <cell r="A12661">
            <v>42881.881898148145</v>
          </cell>
          <cell r="B12661">
            <v>9.48</v>
          </cell>
          <cell r="C12661">
            <v>9.57</v>
          </cell>
        </row>
        <row r="12662">
          <cell r="A12662">
            <v>42881.882245370369</v>
          </cell>
          <cell r="B12662">
            <v>9.48</v>
          </cell>
          <cell r="C12662">
            <v>9.57</v>
          </cell>
        </row>
        <row r="12663">
          <cell r="A12663">
            <v>42881.882592592592</v>
          </cell>
          <cell r="B12663">
            <v>9.48</v>
          </cell>
          <cell r="C12663">
            <v>9.57</v>
          </cell>
        </row>
        <row r="12664">
          <cell r="A12664">
            <v>42881.882939814815</v>
          </cell>
          <cell r="B12664">
            <v>9.48</v>
          </cell>
          <cell r="C12664">
            <v>9.57</v>
          </cell>
        </row>
        <row r="12665">
          <cell r="A12665">
            <v>42881.883287037039</v>
          </cell>
          <cell r="B12665">
            <v>9.4700000000000006</v>
          </cell>
          <cell r="C12665">
            <v>9.58</v>
          </cell>
        </row>
        <row r="12666">
          <cell r="A12666">
            <v>42881.883634259262</v>
          </cell>
          <cell r="B12666">
            <v>9.48</v>
          </cell>
          <cell r="C12666">
            <v>9.58</v>
          </cell>
        </row>
        <row r="12667">
          <cell r="A12667">
            <v>42881.883981481478</v>
          </cell>
          <cell r="B12667">
            <v>9.48</v>
          </cell>
          <cell r="C12667">
            <v>9.59</v>
          </cell>
        </row>
        <row r="12668">
          <cell r="A12668">
            <v>42881.884328703702</v>
          </cell>
          <cell r="B12668">
            <v>9.48</v>
          </cell>
          <cell r="C12668">
            <v>9.58</v>
          </cell>
        </row>
        <row r="12669">
          <cell r="A12669">
            <v>42881.884675925925</v>
          </cell>
          <cell r="B12669">
            <v>9.48</v>
          </cell>
          <cell r="C12669">
            <v>9.59</v>
          </cell>
        </row>
        <row r="12670">
          <cell r="A12670">
            <v>42881.885023148148</v>
          </cell>
          <cell r="B12670">
            <v>9.48</v>
          </cell>
          <cell r="C12670">
            <v>9.59</v>
          </cell>
        </row>
        <row r="12671">
          <cell r="A12671">
            <v>42881.885370370372</v>
          </cell>
          <cell r="B12671">
            <v>9.48</v>
          </cell>
          <cell r="C12671">
            <v>9.59</v>
          </cell>
        </row>
        <row r="12672">
          <cell r="A12672">
            <v>42881.885717592595</v>
          </cell>
          <cell r="B12672">
            <v>9.4700000000000006</v>
          </cell>
          <cell r="C12672">
            <v>9.58</v>
          </cell>
        </row>
        <row r="12673">
          <cell r="A12673">
            <v>42881.886064814818</v>
          </cell>
          <cell r="B12673">
            <v>9.48</v>
          </cell>
          <cell r="C12673">
            <v>9.59</v>
          </cell>
        </row>
        <row r="12674">
          <cell r="A12674">
            <v>42881.886412037034</v>
          </cell>
          <cell r="B12674">
            <v>9.49</v>
          </cell>
          <cell r="C12674">
            <v>9.59</v>
          </cell>
        </row>
        <row r="12675">
          <cell r="A12675">
            <v>42881.886759259258</v>
          </cell>
          <cell r="B12675">
            <v>9.48</v>
          </cell>
          <cell r="C12675">
            <v>9.59</v>
          </cell>
        </row>
        <row r="12676">
          <cell r="A12676">
            <v>42881.887106481481</v>
          </cell>
          <cell r="B12676">
            <v>9.49</v>
          </cell>
          <cell r="C12676">
            <v>9.6</v>
          </cell>
        </row>
        <row r="12677">
          <cell r="A12677">
            <v>42881.887453703705</v>
          </cell>
          <cell r="B12677">
            <v>9.49</v>
          </cell>
          <cell r="C12677">
            <v>9.59</v>
          </cell>
        </row>
        <row r="12678">
          <cell r="A12678">
            <v>42881.887800925928</v>
          </cell>
          <cell r="B12678">
            <v>9.49</v>
          </cell>
          <cell r="C12678">
            <v>9.6</v>
          </cell>
        </row>
        <row r="12679">
          <cell r="A12679">
            <v>42881.888148148151</v>
          </cell>
          <cell r="B12679">
            <v>9.49</v>
          </cell>
          <cell r="C12679">
            <v>9.6</v>
          </cell>
        </row>
        <row r="12680">
          <cell r="A12680">
            <v>42881.888495370367</v>
          </cell>
          <cell r="B12680">
            <v>9.49</v>
          </cell>
          <cell r="C12680">
            <v>9.59</v>
          </cell>
        </row>
        <row r="12681">
          <cell r="A12681">
            <v>42881.888842592591</v>
          </cell>
          <cell r="B12681">
            <v>9.49</v>
          </cell>
          <cell r="C12681">
            <v>9.6</v>
          </cell>
        </row>
        <row r="12682">
          <cell r="A12682">
            <v>42881.889189814814</v>
          </cell>
          <cell r="B12682">
            <v>9.5</v>
          </cell>
          <cell r="C12682">
            <v>9.6</v>
          </cell>
        </row>
        <row r="12683">
          <cell r="A12683">
            <v>42881.889537037037</v>
          </cell>
          <cell r="B12683">
            <v>9.49</v>
          </cell>
          <cell r="C12683">
            <v>9.6</v>
          </cell>
        </row>
        <row r="12684">
          <cell r="A12684">
            <v>42881.889884259261</v>
          </cell>
          <cell r="B12684">
            <v>9.5</v>
          </cell>
          <cell r="C12684">
            <v>9.6</v>
          </cell>
        </row>
        <row r="12685">
          <cell r="A12685">
            <v>42881.890231481484</v>
          </cell>
          <cell r="B12685">
            <v>9.5</v>
          </cell>
          <cell r="C12685">
            <v>9.6</v>
          </cell>
        </row>
        <row r="12686">
          <cell r="A12686">
            <v>42881.8905787037</v>
          </cell>
          <cell r="B12686">
            <v>9.49</v>
          </cell>
          <cell r="C12686">
            <v>9.6</v>
          </cell>
        </row>
        <row r="12687">
          <cell r="A12687">
            <v>42881.890925925924</v>
          </cell>
          <cell r="B12687">
            <v>9.49</v>
          </cell>
          <cell r="C12687">
            <v>9.6</v>
          </cell>
        </row>
        <row r="12688">
          <cell r="A12688">
            <v>42881.891273148147</v>
          </cell>
          <cell r="B12688">
            <v>9.5</v>
          </cell>
          <cell r="C12688">
            <v>9.6</v>
          </cell>
        </row>
        <row r="12689">
          <cell r="A12689">
            <v>42881.89162037037</v>
          </cell>
          <cell r="B12689">
            <v>9.5</v>
          </cell>
          <cell r="C12689">
            <v>9.6199999999999992</v>
          </cell>
        </row>
        <row r="12690">
          <cell r="A12690">
            <v>42881.891967592594</v>
          </cell>
          <cell r="B12690">
            <v>9.5</v>
          </cell>
          <cell r="C12690">
            <v>9.61</v>
          </cell>
        </row>
        <row r="12691">
          <cell r="A12691">
            <v>42881.892314814817</v>
          </cell>
          <cell r="B12691">
            <v>9.5</v>
          </cell>
          <cell r="C12691">
            <v>9.61</v>
          </cell>
        </row>
        <row r="12692">
          <cell r="A12692">
            <v>42881.89266203704</v>
          </cell>
          <cell r="B12692">
            <v>9.5</v>
          </cell>
          <cell r="C12692">
            <v>9.6199999999999992</v>
          </cell>
        </row>
        <row r="12693">
          <cell r="A12693">
            <v>42881.893009259256</v>
          </cell>
          <cell r="B12693">
            <v>9.5</v>
          </cell>
          <cell r="C12693">
            <v>9.6300000000000008</v>
          </cell>
        </row>
        <row r="12694">
          <cell r="A12694">
            <v>42881.89335648148</v>
          </cell>
          <cell r="B12694">
            <v>9.5</v>
          </cell>
          <cell r="C12694">
            <v>9.6199999999999992</v>
          </cell>
        </row>
        <row r="12695">
          <cell r="A12695">
            <v>42881.893703703703</v>
          </cell>
          <cell r="B12695">
            <v>9.5</v>
          </cell>
          <cell r="C12695">
            <v>9.6300000000000008</v>
          </cell>
        </row>
        <row r="12696">
          <cell r="A12696">
            <v>42881.894050925926</v>
          </cell>
          <cell r="B12696">
            <v>9.51</v>
          </cell>
          <cell r="C12696">
            <v>9.6300000000000008</v>
          </cell>
        </row>
        <row r="12697">
          <cell r="A12697">
            <v>42881.89439814815</v>
          </cell>
          <cell r="B12697">
            <v>9.5</v>
          </cell>
          <cell r="C12697">
            <v>9.6300000000000008</v>
          </cell>
        </row>
        <row r="12698">
          <cell r="A12698">
            <v>42881.894745370373</v>
          </cell>
          <cell r="B12698">
            <v>9.51</v>
          </cell>
          <cell r="C12698">
            <v>9.6199999999999992</v>
          </cell>
        </row>
        <row r="12699">
          <cell r="A12699">
            <v>42881.895092592589</v>
          </cell>
          <cell r="B12699">
            <v>9.5</v>
          </cell>
          <cell r="C12699">
            <v>9.6300000000000008</v>
          </cell>
        </row>
        <row r="12700">
          <cell r="A12700">
            <v>42881.895439814813</v>
          </cell>
          <cell r="B12700">
            <v>9.5</v>
          </cell>
          <cell r="C12700">
            <v>9.6300000000000008</v>
          </cell>
        </row>
        <row r="12701">
          <cell r="A12701">
            <v>42881.895787037036</v>
          </cell>
          <cell r="B12701">
            <v>9.5</v>
          </cell>
          <cell r="C12701">
            <v>9.6300000000000008</v>
          </cell>
        </row>
        <row r="12702">
          <cell r="A12702">
            <v>42881.896134259259</v>
          </cell>
          <cell r="B12702">
            <v>9.5</v>
          </cell>
          <cell r="C12702">
            <v>9.6300000000000008</v>
          </cell>
        </row>
        <row r="12703">
          <cell r="A12703">
            <v>42881.896481481483</v>
          </cell>
          <cell r="B12703">
            <v>9.51</v>
          </cell>
          <cell r="C12703">
            <v>9.6300000000000008</v>
          </cell>
        </row>
        <row r="12704">
          <cell r="A12704">
            <v>42881.896828703706</v>
          </cell>
          <cell r="B12704">
            <v>9.5</v>
          </cell>
          <cell r="C12704">
            <v>9.6199999999999992</v>
          </cell>
        </row>
        <row r="12705">
          <cell r="A12705">
            <v>42881.897175925929</v>
          </cell>
          <cell r="B12705">
            <v>9.51</v>
          </cell>
          <cell r="C12705">
            <v>9.6199999999999992</v>
          </cell>
        </row>
        <row r="12706">
          <cell r="A12706">
            <v>42881.897523148145</v>
          </cell>
          <cell r="B12706">
            <v>9.51</v>
          </cell>
          <cell r="C12706">
            <v>9.6300000000000008</v>
          </cell>
        </row>
        <row r="12707">
          <cell r="A12707">
            <v>42881.897870370369</v>
          </cell>
          <cell r="B12707">
            <v>9.51</v>
          </cell>
          <cell r="C12707">
            <v>9.6199999999999992</v>
          </cell>
        </row>
        <row r="12708">
          <cell r="A12708">
            <v>42881.898217592592</v>
          </cell>
          <cell r="B12708">
            <v>9.51</v>
          </cell>
          <cell r="C12708">
            <v>9.6199999999999992</v>
          </cell>
        </row>
        <row r="12709">
          <cell r="A12709">
            <v>42881.898564814815</v>
          </cell>
          <cell r="B12709">
            <v>9.51</v>
          </cell>
          <cell r="C12709">
            <v>9.61</v>
          </cell>
        </row>
        <row r="12710">
          <cell r="A12710">
            <v>42881.898912037039</v>
          </cell>
          <cell r="B12710">
            <v>9.51</v>
          </cell>
          <cell r="C12710">
            <v>9.61</v>
          </cell>
        </row>
        <row r="12711">
          <cell r="A12711">
            <v>42881.899259259262</v>
          </cell>
          <cell r="B12711">
            <v>9.51</v>
          </cell>
          <cell r="C12711">
            <v>9.61</v>
          </cell>
        </row>
        <row r="12712">
          <cell r="A12712">
            <v>42881.899606481478</v>
          </cell>
          <cell r="B12712">
            <v>9.51</v>
          </cell>
          <cell r="C12712">
            <v>9.61</v>
          </cell>
        </row>
        <row r="12713">
          <cell r="A12713">
            <v>42881.899953703702</v>
          </cell>
          <cell r="B12713">
            <v>9.52</v>
          </cell>
          <cell r="C12713">
            <v>9.61</v>
          </cell>
        </row>
        <row r="12714">
          <cell r="A12714">
            <v>42881.900300925925</v>
          </cell>
          <cell r="B12714">
            <v>9.51</v>
          </cell>
          <cell r="C12714">
            <v>9.6</v>
          </cell>
        </row>
        <row r="12715">
          <cell r="A12715">
            <v>42881.900648148148</v>
          </cell>
          <cell r="B12715">
            <v>9.52</v>
          </cell>
          <cell r="C12715">
            <v>9.61</v>
          </cell>
        </row>
        <row r="12716">
          <cell r="A12716">
            <v>42881.900995370372</v>
          </cell>
          <cell r="B12716">
            <v>9.52</v>
          </cell>
          <cell r="C12716">
            <v>9.6</v>
          </cell>
        </row>
        <row r="12717">
          <cell r="A12717">
            <v>42881.901342592595</v>
          </cell>
          <cell r="B12717">
            <v>9.51</v>
          </cell>
          <cell r="C12717">
            <v>9.6</v>
          </cell>
        </row>
        <row r="12718">
          <cell r="A12718">
            <v>42881.901689814818</v>
          </cell>
          <cell r="B12718">
            <v>9.52</v>
          </cell>
          <cell r="C12718">
            <v>9.6</v>
          </cell>
        </row>
        <row r="12719">
          <cell r="A12719">
            <v>42881.902037037034</v>
          </cell>
          <cell r="B12719">
            <v>9.52</v>
          </cell>
          <cell r="C12719">
            <v>9.59</v>
          </cell>
        </row>
        <row r="12720">
          <cell r="A12720">
            <v>42881.902384259258</v>
          </cell>
          <cell r="B12720">
            <v>9.51</v>
          </cell>
          <cell r="C12720">
            <v>9.59</v>
          </cell>
        </row>
        <row r="12721">
          <cell r="A12721">
            <v>42881.902731481481</v>
          </cell>
          <cell r="B12721">
            <v>9.52</v>
          </cell>
          <cell r="C12721">
            <v>9.59</v>
          </cell>
        </row>
        <row r="12722">
          <cell r="A12722">
            <v>42881.903078703705</v>
          </cell>
          <cell r="B12722">
            <v>9.52</v>
          </cell>
          <cell r="C12722">
            <v>9.59</v>
          </cell>
        </row>
        <row r="12723">
          <cell r="A12723">
            <v>42881.903425925928</v>
          </cell>
          <cell r="B12723">
            <v>9.52</v>
          </cell>
          <cell r="C12723">
            <v>9.59</v>
          </cell>
        </row>
        <row r="12724">
          <cell r="A12724">
            <v>42881.903773148151</v>
          </cell>
          <cell r="B12724">
            <v>9.52</v>
          </cell>
          <cell r="C12724">
            <v>9.59</v>
          </cell>
        </row>
        <row r="12725">
          <cell r="A12725">
            <v>42881.904120370367</v>
          </cell>
          <cell r="B12725">
            <v>9.5299999999999994</v>
          </cell>
          <cell r="C12725">
            <v>9.58</v>
          </cell>
        </row>
        <row r="12726">
          <cell r="A12726">
            <v>42881.904467592591</v>
          </cell>
          <cell r="B12726">
            <v>9.5299999999999994</v>
          </cell>
          <cell r="C12726">
            <v>9.57</v>
          </cell>
        </row>
        <row r="12727">
          <cell r="A12727">
            <v>42881.904814814814</v>
          </cell>
          <cell r="B12727">
            <v>9.52</v>
          </cell>
          <cell r="C12727">
            <v>9.57</v>
          </cell>
        </row>
        <row r="12728">
          <cell r="A12728">
            <v>42881.905173611114</v>
          </cell>
          <cell r="B12728">
            <v>9.5299999999999994</v>
          </cell>
          <cell r="C12728">
            <v>9.57</v>
          </cell>
        </row>
        <row r="12729">
          <cell r="A12729">
            <v>42881.90552083333</v>
          </cell>
          <cell r="B12729">
            <v>9.5299999999999994</v>
          </cell>
          <cell r="C12729">
            <v>9.57</v>
          </cell>
        </row>
        <row r="12730">
          <cell r="A12730">
            <v>42881.905868055554</v>
          </cell>
          <cell r="B12730">
            <v>9.5299999999999994</v>
          </cell>
          <cell r="C12730">
            <v>9.56</v>
          </cell>
        </row>
        <row r="12731">
          <cell r="A12731">
            <v>42881.906215277777</v>
          </cell>
          <cell r="B12731">
            <v>9.5299999999999994</v>
          </cell>
          <cell r="C12731">
            <v>9.56</v>
          </cell>
        </row>
        <row r="12732">
          <cell r="A12732">
            <v>42881.9065625</v>
          </cell>
          <cell r="B12732">
            <v>9.5299999999999994</v>
          </cell>
          <cell r="C12732">
            <v>9.56</v>
          </cell>
        </row>
        <row r="12733">
          <cell r="A12733">
            <v>42881.906909722224</v>
          </cell>
          <cell r="B12733">
            <v>9.5299999999999994</v>
          </cell>
          <cell r="C12733">
            <v>9.56</v>
          </cell>
        </row>
        <row r="12734">
          <cell r="A12734">
            <v>42881.907256944447</v>
          </cell>
          <cell r="B12734">
            <v>9.5299999999999994</v>
          </cell>
          <cell r="C12734">
            <v>9.56</v>
          </cell>
        </row>
        <row r="12735">
          <cell r="A12735">
            <v>42881.907604166663</v>
          </cell>
          <cell r="B12735">
            <v>9.5299999999999994</v>
          </cell>
          <cell r="C12735">
            <v>9.56</v>
          </cell>
        </row>
        <row r="12736">
          <cell r="A12736">
            <v>42881.907951388886</v>
          </cell>
          <cell r="B12736">
            <v>9.5299999999999994</v>
          </cell>
          <cell r="C12736">
            <v>9.56</v>
          </cell>
        </row>
        <row r="12737">
          <cell r="A12737">
            <v>42881.90829861111</v>
          </cell>
          <cell r="B12737">
            <v>9.5299999999999994</v>
          </cell>
          <cell r="C12737">
            <v>9.56</v>
          </cell>
        </row>
        <row r="12738">
          <cell r="A12738">
            <v>42881.908645833333</v>
          </cell>
          <cell r="B12738">
            <v>9.52</v>
          </cell>
          <cell r="C12738">
            <v>9.56</v>
          </cell>
        </row>
        <row r="12739">
          <cell r="A12739">
            <v>42881.908993055556</v>
          </cell>
          <cell r="B12739">
            <v>9.5299999999999994</v>
          </cell>
          <cell r="C12739">
            <v>9.56</v>
          </cell>
        </row>
        <row r="12740">
          <cell r="A12740">
            <v>42881.90934027778</v>
          </cell>
          <cell r="B12740">
            <v>9.5299999999999994</v>
          </cell>
          <cell r="C12740">
            <v>9.56</v>
          </cell>
        </row>
        <row r="12741">
          <cell r="A12741">
            <v>42881.909687500003</v>
          </cell>
          <cell r="B12741">
            <v>9.5299999999999994</v>
          </cell>
          <cell r="C12741">
            <v>9.5500000000000007</v>
          </cell>
        </row>
        <row r="12742">
          <cell r="A12742">
            <v>42881.910034722219</v>
          </cell>
          <cell r="B12742">
            <v>9.5299999999999994</v>
          </cell>
          <cell r="C12742">
            <v>9.5500000000000007</v>
          </cell>
        </row>
        <row r="12743">
          <cell r="A12743">
            <v>42881.910381944443</v>
          </cell>
          <cell r="B12743">
            <v>9.5299999999999994</v>
          </cell>
          <cell r="C12743">
            <v>9.5500000000000007</v>
          </cell>
        </row>
        <row r="12744">
          <cell r="A12744">
            <v>42881.910729166666</v>
          </cell>
          <cell r="B12744">
            <v>9.5299999999999994</v>
          </cell>
          <cell r="C12744">
            <v>9.5500000000000007</v>
          </cell>
        </row>
        <row r="12745">
          <cell r="A12745">
            <v>42881.911076388889</v>
          </cell>
          <cell r="B12745">
            <v>9.5299999999999994</v>
          </cell>
          <cell r="C12745">
            <v>9.56</v>
          </cell>
        </row>
        <row r="12746">
          <cell r="A12746">
            <v>42881.911423611113</v>
          </cell>
          <cell r="B12746">
            <v>9.5299999999999994</v>
          </cell>
          <cell r="C12746">
            <v>9.5500000000000007</v>
          </cell>
        </row>
        <row r="12747">
          <cell r="A12747">
            <v>42881.911770833336</v>
          </cell>
          <cell r="B12747">
            <v>9.5299999999999994</v>
          </cell>
          <cell r="C12747">
            <v>9.5500000000000007</v>
          </cell>
        </row>
        <row r="12748">
          <cell r="A12748">
            <v>42881.912118055552</v>
          </cell>
          <cell r="B12748">
            <v>9.5299999999999994</v>
          </cell>
          <cell r="C12748">
            <v>9.5500000000000007</v>
          </cell>
        </row>
        <row r="12749">
          <cell r="A12749">
            <v>42881.912465277775</v>
          </cell>
          <cell r="B12749">
            <v>9.5299999999999994</v>
          </cell>
          <cell r="C12749">
            <v>9.5500000000000007</v>
          </cell>
        </row>
        <row r="12750">
          <cell r="A12750">
            <v>42881.912812499999</v>
          </cell>
          <cell r="B12750">
            <v>9.5299999999999994</v>
          </cell>
          <cell r="C12750">
            <v>9.5500000000000007</v>
          </cell>
        </row>
        <row r="12751">
          <cell r="A12751">
            <v>42881.913159722222</v>
          </cell>
          <cell r="B12751">
            <v>9.5299999999999994</v>
          </cell>
          <cell r="C12751">
            <v>9.56</v>
          </cell>
        </row>
        <row r="12752">
          <cell r="A12752">
            <v>42881.913506944446</v>
          </cell>
          <cell r="B12752">
            <v>9.5299999999999994</v>
          </cell>
          <cell r="C12752">
            <v>9.5500000000000007</v>
          </cell>
        </row>
        <row r="12753">
          <cell r="A12753">
            <v>42881.913854166669</v>
          </cell>
          <cell r="B12753">
            <v>9.5299999999999994</v>
          </cell>
          <cell r="C12753">
            <v>9.5500000000000007</v>
          </cell>
        </row>
        <row r="12754">
          <cell r="A12754">
            <v>42881.914201388892</v>
          </cell>
          <cell r="B12754">
            <v>9.5299999999999994</v>
          </cell>
          <cell r="C12754">
            <v>9.5500000000000007</v>
          </cell>
        </row>
        <row r="12755">
          <cell r="A12755">
            <v>42881.914548611108</v>
          </cell>
          <cell r="B12755">
            <v>9.5399999999999991</v>
          </cell>
          <cell r="C12755">
            <v>9.5500000000000007</v>
          </cell>
        </row>
        <row r="12756">
          <cell r="A12756">
            <v>42881.914895833332</v>
          </cell>
          <cell r="B12756">
            <v>9.5299999999999994</v>
          </cell>
          <cell r="C12756">
            <v>9.5399999999999991</v>
          </cell>
        </row>
        <row r="12757">
          <cell r="A12757">
            <v>42881.915243055555</v>
          </cell>
          <cell r="B12757">
            <v>9.5299999999999994</v>
          </cell>
          <cell r="C12757">
            <v>9.56</v>
          </cell>
        </row>
        <row r="12758">
          <cell r="A12758">
            <v>42881.915590277778</v>
          </cell>
          <cell r="B12758">
            <v>9.5299999999999994</v>
          </cell>
          <cell r="C12758">
            <v>9.56</v>
          </cell>
        </row>
        <row r="12759">
          <cell r="A12759">
            <v>42881.915937500002</v>
          </cell>
          <cell r="B12759">
            <v>9.5299999999999994</v>
          </cell>
          <cell r="C12759">
            <v>9.5500000000000007</v>
          </cell>
        </row>
        <row r="12760">
          <cell r="A12760">
            <v>42881.916284722225</v>
          </cell>
          <cell r="B12760">
            <v>9.5299999999999994</v>
          </cell>
          <cell r="C12760">
            <v>9.56</v>
          </cell>
        </row>
        <row r="12761">
          <cell r="A12761">
            <v>42881.916631944441</v>
          </cell>
          <cell r="B12761">
            <v>9.5299999999999994</v>
          </cell>
          <cell r="C12761">
            <v>9.56</v>
          </cell>
        </row>
        <row r="12762">
          <cell r="A12762">
            <v>42881.916979166665</v>
          </cell>
          <cell r="B12762">
            <v>9.5299999999999994</v>
          </cell>
          <cell r="C12762">
            <v>9.5500000000000007</v>
          </cell>
        </row>
        <row r="12763">
          <cell r="A12763">
            <v>42881.917326388888</v>
          </cell>
          <cell r="B12763">
            <v>9.5299999999999994</v>
          </cell>
          <cell r="C12763">
            <v>9.56</v>
          </cell>
        </row>
        <row r="12764">
          <cell r="A12764">
            <v>42881.917673611111</v>
          </cell>
          <cell r="B12764">
            <v>9.5399999999999991</v>
          </cell>
          <cell r="C12764">
            <v>9.56</v>
          </cell>
        </row>
        <row r="12765">
          <cell r="A12765">
            <v>42881.918020833335</v>
          </cell>
          <cell r="B12765">
            <v>9.5299999999999994</v>
          </cell>
          <cell r="C12765">
            <v>9.56</v>
          </cell>
        </row>
        <row r="12766">
          <cell r="A12766">
            <v>42881.918368055558</v>
          </cell>
          <cell r="B12766">
            <v>9.5299999999999994</v>
          </cell>
          <cell r="C12766">
            <v>9.56</v>
          </cell>
        </row>
        <row r="12767">
          <cell r="A12767">
            <v>42881.918715277781</v>
          </cell>
          <cell r="B12767">
            <v>9.5299999999999994</v>
          </cell>
          <cell r="C12767">
            <v>9.56</v>
          </cell>
        </row>
        <row r="12768">
          <cell r="A12768">
            <v>42881.919062499997</v>
          </cell>
          <cell r="B12768">
            <v>9.5299999999999994</v>
          </cell>
          <cell r="C12768">
            <v>9.56</v>
          </cell>
        </row>
        <row r="12769">
          <cell r="A12769">
            <v>42881.919409722221</v>
          </cell>
          <cell r="B12769">
            <v>9.5299999999999994</v>
          </cell>
          <cell r="C12769">
            <v>9.56</v>
          </cell>
        </row>
        <row r="12770">
          <cell r="A12770">
            <v>42881.919756944444</v>
          </cell>
          <cell r="B12770">
            <v>9.5299999999999994</v>
          </cell>
          <cell r="C12770">
            <v>9.56</v>
          </cell>
        </row>
        <row r="12771">
          <cell r="A12771">
            <v>42881.920104166667</v>
          </cell>
          <cell r="B12771">
            <v>9.5299999999999994</v>
          </cell>
          <cell r="C12771">
            <v>9.56</v>
          </cell>
        </row>
        <row r="12772">
          <cell r="A12772">
            <v>42881.920451388891</v>
          </cell>
          <cell r="B12772">
            <v>9.5299999999999994</v>
          </cell>
          <cell r="C12772">
            <v>9.56</v>
          </cell>
        </row>
        <row r="12773">
          <cell r="A12773">
            <v>42881.920798611114</v>
          </cell>
          <cell r="B12773">
            <v>9.5299999999999994</v>
          </cell>
          <cell r="C12773">
            <v>9.56</v>
          </cell>
        </row>
        <row r="12774">
          <cell r="A12774">
            <v>42881.92114583333</v>
          </cell>
          <cell r="B12774">
            <v>9.5299999999999994</v>
          </cell>
          <cell r="C12774">
            <v>9.56</v>
          </cell>
        </row>
        <row r="12775">
          <cell r="A12775">
            <v>42881.921493055554</v>
          </cell>
          <cell r="B12775">
            <v>9.5399999999999991</v>
          </cell>
          <cell r="C12775">
            <v>9.56</v>
          </cell>
        </row>
        <row r="12776">
          <cell r="A12776">
            <v>42881.921840277777</v>
          </cell>
          <cell r="B12776">
            <v>9.5299999999999994</v>
          </cell>
          <cell r="C12776">
            <v>9.56</v>
          </cell>
        </row>
        <row r="12777">
          <cell r="A12777">
            <v>42881.9221875</v>
          </cell>
          <cell r="B12777">
            <v>9.5299999999999994</v>
          </cell>
          <cell r="C12777">
            <v>9.56</v>
          </cell>
        </row>
        <row r="12778">
          <cell r="A12778">
            <v>42881.922534722224</v>
          </cell>
          <cell r="B12778">
            <v>9.5399999999999991</v>
          </cell>
          <cell r="C12778">
            <v>9.56</v>
          </cell>
        </row>
        <row r="12779">
          <cell r="A12779">
            <v>42881.922881944447</v>
          </cell>
          <cell r="B12779">
            <v>9.5299999999999994</v>
          </cell>
          <cell r="C12779">
            <v>9.56</v>
          </cell>
        </row>
        <row r="12780">
          <cell r="A12780">
            <v>42881.923229166663</v>
          </cell>
          <cell r="B12780">
            <v>9.5299999999999994</v>
          </cell>
          <cell r="C12780">
            <v>9.56</v>
          </cell>
        </row>
        <row r="12781">
          <cell r="A12781">
            <v>42881.923576388886</v>
          </cell>
          <cell r="B12781">
            <v>9.5399999999999991</v>
          </cell>
          <cell r="C12781">
            <v>9.56</v>
          </cell>
        </row>
        <row r="12782">
          <cell r="A12782">
            <v>42881.92392361111</v>
          </cell>
          <cell r="B12782">
            <v>9.5299999999999994</v>
          </cell>
          <cell r="C12782">
            <v>9.57</v>
          </cell>
        </row>
        <row r="12783">
          <cell r="A12783">
            <v>42881.924270833333</v>
          </cell>
          <cell r="B12783">
            <v>9.5299999999999994</v>
          </cell>
          <cell r="C12783">
            <v>9.57</v>
          </cell>
        </row>
        <row r="12784">
          <cell r="A12784">
            <v>42881.924618055556</v>
          </cell>
          <cell r="B12784">
            <v>9.5399999999999991</v>
          </cell>
          <cell r="C12784">
            <v>9.57</v>
          </cell>
        </row>
        <row r="12785">
          <cell r="A12785">
            <v>42881.92496527778</v>
          </cell>
          <cell r="B12785">
            <v>9.5399999999999991</v>
          </cell>
          <cell r="C12785">
            <v>9.56</v>
          </cell>
        </row>
        <row r="12786">
          <cell r="A12786">
            <v>42881.925312500003</v>
          </cell>
          <cell r="B12786">
            <v>9.5399999999999991</v>
          </cell>
          <cell r="C12786">
            <v>9.57</v>
          </cell>
        </row>
        <row r="12787">
          <cell r="A12787">
            <v>42881.925659722219</v>
          </cell>
          <cell r="B12787">
            <v>9.5399999999999991</v>
          </cell>
          <cell r="C12787">
            <v>9.57</v>
          </cell>
        </row>
        <row r="12788">
          <cell r="A12788">
            <v>42881.926006944443</v>
          </cell>
          <cell r="B12788">
            <v>9.5399999999999991</v>
          </cell>
          <cell r="C12788">
            <v>9.57</v>
          </cell>
        </row>
        <row r="12789">
          <cell r="A12789">
            <v>42881.926354166666</v>
          </cell>
          <cell r="B12789">
            <v>9.5399999999999991</v>
          </cell>
          <cell r="C12789">
            <v>9.57</v>
          </cell>
        </row>
        <row r="12790">
          <cell r="A12790">
            <v>42881.926701388889</v>
          </cell>
          <cell r="B12790">
            <v>9.5299999999999994</v>
          </cell>
          <cell r="C12790">
            <v>9.57</v>
          </cell>
        </row>
        <row r="12791">
          <cell r="A12791">
            <v>42881.927048611113</v>
          </cell>
          <cell r="B12791">
            <v>9.5399999999999991</v>
          </cell>
          <cell r="C12791">
            <v>9.57</v>
          </cell>
        </row>
        <row r="12792">
          <cell r="A12792">
            <v>42881.927395833336</v>
          </cell>
          <cell r="B12792">
            <v>9.5399999999999991</v>
          </cell>
          <cell r="C12792">
            <v>9.58</v>
          </cell>
        </row>
        <row r="12793">
          <cell r="A12793">
            <v>42881.927743055552</v>
          </cell>
          <cell r="B12793">
            <v>9.5399999999999991</v>
          </cell>
          <cell r="C12793">
            <v>9.57</v>
          </cell>
        </row>
        <row r="12794">
          <cell r="A12794">
            <v>42881.928090277775</v>
          </cell>
          <cell r="B12794">
            <v>9.5399999999999991</v>
          </cell>
          <cell r="C12794">
            <v>9.58</v>
          </cell>
        </row>
        <row r="12795">
          <cell r="A12795">
            <v>42881.928437499999</v>
          </cell>
          <cell r="B12795">
            <v>9.5299999999999994</v>
          </cell>
          <cell r="C12795">
            <v>9.58</v>
          </cell>
        </row>
        <row r="12796">
          <cell r="A12796">
            <v>42881.928784722222</v>
          </cell>
          <cell r="B12796">
            <v>9.5399999999999991</v>
          </cell>
          <cell r="C12796">
            <v>9.58</v>
          </cell>
        </row>
        <row r="12797">
          <cell r="A12797">
            <v>42881.929143518515</v>
          </cell>
          <cell r="B12797">
            <v>9.5399999999999991</v>
          </cell>
          <cell r="C12797">
            <v>9.59</v>
          </cell>
        </row>
        <row r="12798">
          <cell r="A12798">
            <v>42881.929490740738</v>
          </cell>
          <cell r="B12798">
            <v>9.5399999999999991</v>
          </cell>
          <cell r="C12798">
            <v>9.59</v>
          </cell>
        </row>
        <row r="12799">
          <cell r="A12799">
            <v>42881.929837962962</v>
          </cell>
          <cell r="B12799">
            <v>9.5399999999999991</v>
          </cell>
          <cell r="C12799">
            <v>9.59</v>
          </cell>
        </row>
        <row r="12800">
          <cell r="A12800">
            <v>42881.930185185185</v>
          </cell>
          <cell r="B12800">
            <v>9.5399999999999991</v>
          </cell>
          <cell r="C12800">
            <v>9.59</v>
          </cell>
        </row>
        <row r="12801">
          <cell r="A12801">
            <v>42881.930532407408</v>
          </cell>
          <cell r="B12801">
            <v>9.5399999999999991</v>
          </cell>
          <cell r="C12801">
            <v>9.59</v>
          </cell>
        </row>
        <row r="12802">
          <cell r="A12802">
            <v>42881.930879629632</v>
          </cell>
          <cell r="B12802">
            <v>9.5399999999999991</v>
          </cell>
          <cell r="C12802">
            <v>9.59</v>
          </cell>
        </row>
        <row r="12803">
          <cell r="A12803">
            <v>42881.931226851855</v>
          </cell>
          <cell r="B12803">
            <v>9.5399999999999991</v>
          </cell>
          <cell r="C12803">
            <v>9.6</v>
          </cell>
        </row>
        <row r="12804">
          <cell r="A12804">
            <v>42881.931574074071</v>
          </cell>
          <cell r="B12804">
            <v>9.5399999999999991</v>
          </cell>
          <cell r="C12804">
            <v>9.6</v>
          </cell>
        </row>
        <row r="12805">
          <cell r="A12805">
            <v>42881.931921296295</v>
          </cell>
          <cell r="B12805">
            <v>9.5399999999999991</v>
          </cell>
          <cell r="C12805">
            <v>9.6</v>
          </cell>
        </row>
        <row r="12806">
          <cell r="A12806">
            <v>42881.932268518518</v>
          </cell>
          <cell r="B12806">
            <v>9.5399999999999991</v>
          </cell>
          <cell r="C12806">
            <v>9.6</v>
          </cell>
        </row>
        <row r="12807">
          <cell r="A12807">
            <v>42881.932615740741</v>
          </cell>
          <cell r="B12807">
            <v>9.5399999999999991</v>
          </cell>
          <cell r="C12807">
            <v>9.6</v>
          </cell>
        </row>
        <row r="12808">
          <cell r="A12808">
            <v>42881.932962962965</v>
          </cell>
          <cell r="B12808">
            <v>9.5399999999999991</v>
          </cell>
          <cell r="C12808">
            <v>9.6</v>
          </cell>
        </row>
        <row r="12809">
          <cell r="A12809">
            <v>42881.933310185188</v>
          </cell>
          <cell r="B12809">
            <v>9.5399999999999991</v>
          </cell>
          <cell r="C12809">
            <v>9.6</v>
          </cell>
        </row>
        <row r="12810">
          <cell r="A12810">
            <v>42881.933657407404</v>
          </cell>
          <cell r="B12810">
            <v>9.5399999999999991</v>
          </cell>
          <cell r="C12810">
            <v>9.6</v>
          </cell>
        </row>
        <row r="12811">
          <cell r="A12811">
            <v>42881.934004629627</v>
          </cell>
          <cell r="B12811">
            <v>9.5399999999999991</v>
          </cell>
          <cell r="C12811">
            <v>9.6</v>
          </cell>
        </row>
        <row r="12812">
          <cell r="A12812">
            <v>42881.934351851851</v>
          </cell>
          <cell r="B12812">
            <v>9.5500000000000007</v>
          </cell>
          <cell r="C12812">
            <v>9.6</v>
          </cell>
        </row>
        <row r="12813">
          <cell r="A12813">
            <v>42881.934699074074</v>
          </cell>
          <cell r="B12813">
            <v>9.5399999999999991</v>
          </cell>
          <cell r="C12813">
            <v>9.6</v>
          </cell>
        </row>
        <row r="12814">
          <cell r="A12814">
            <v>42881.935046296298</v>
          </cell>
          <cell r="B12814">
            <v>9.5399999999999991</v>
          </cell>
          <cell r="C12814">
            <v>9.6</v>
          </cell>
        </row>
        <row r="12815">
          <cell r="A12815">
            <v>42881.935393518521</v>
          </cell>
          <cell r="B12815">
            <v>9.5399999999999991</v>
          </cell>
          <cell r="C12815">
            <v>9.61</v>
          </cell>
        </row>
        <row r="12816">
          <cell r="A12816">
            <v>42881.935740740744</v>
          </cell>
          <cell r="B12816">
            <v>9.5399999999999991</v>
          </cell>
          <cell r="C12816">
            <v>9.6</v>
          </cell>
        </row>
        <row r="12817">
          <cell r="A12817">
            <v>42881.93608796296</v>
          </cell>
          <cell r="B12817">
            <v>9.5399999999999991</v>
          </cell>
          <cell r="C12817">
            <v>9.61</v>
          </cell>
        </row>
        <row r="12818">
          <cell r="A12818">
            <v>42881.936435185184</v>
          </cell>
          <cell r="B12818">
            <v>9.5399999999999991</v>
          </cell>
          <cell r="C12818">
            <v>9.6199999999999992</v>
          </cell>
        </row>
        <row r="12819">
          <cell r="A12819">
            <v>42881.936782407407</v>
          </cell>
          <cell r="B12819">
            <v>9.5500000000000007</v>
          </cell>
          <cell r="C12819">
            <v>9.6199999999999992</v>
          </cell>
        </row>
        <row r="12820">
          <cell r="A12820">
            <v>42881.93712962963</v>
          </cell>
          <cell r="B12820">
            <v>9.5500000000000007</v>
          </cell>
          <cell r="C12820">
            <v>9.6199999999999992</v>
          </cell>
        </row>
        <row r="12821">
          <cell r="A12821">
            <v>42881.937476851854</v>
          </cell>
          <cell r="B12821">
            <v>9.5500000000000007</v>
          </cell>
          <cell r="C12821">
            <v>9.6199999999999992</v>
          </cell>
        </row>
        <row r="12822">
          <cell r="A12822">
            <v>42881.937824074077</v>
          </cell>
          <cell r="B12822">
            <v>9.5500000000000007</v>
          </cell>
          <cell r="C12822">
            <v>9.6199999999999992</v>
          </cell>
        </row>
        <row r="12823">
          <cell r="A12823">
            <v>42881.938171296293</v>
          </cell>
          <cell r="B12823">
            <v>9.5399999999999991</v>
          </cell>
          <cell r="C12823">
            <v>9.6300000000000008</v>
          </cell>
        </row>
        <row r="12824">
          <cell r="A12824">
            <v>42881.938518518517</v>
          </cell>
          <cell r="B12824">
            <v>9.5500000000000007</v>
          </cell>
          <cell r="C12824">
            <v>9.6199999999999992</v>
          </cell>
        </row>
        <row r="12825">
          <cell r="A12825">
            <v>42881.93886574074</v>
          </cell>
          <cell r="B12825">
            <v>9.5500000000000007</v>
          </cell>
          <cell r="C12825">
            <v>9.6199999999999992</v>
          </cell>
        </row>
        <row r="12826">
          <cell r="A12826">
            <v>42881.939212962963</v>
          </cell>
          <cell r="B12826">
            <v>9.56</v>
          </cell>
          <cell r="C12826">
            <v>9.6199999999999992</v>
          </cell>
        </row>
        <row r="12827">
          <cell r="A12827">
            <v>42881.939560185187</v>
          </cell>
          <cell r="B12827">
            <v>9.5500000000000007</v>
          </cell>
          <cell r="C12827">
            <v>9.6199999999999992</v>
          </cell>
        </row>
        <row r="12828">
          <cell r="A12828">
            <v>42881.93990740741</v>
          </cell>
          <cell r="B12828">
            <v>9.5500000000000007</v>
          </cell>
          <cell r="C12828">
            <v>9.6199999999999992</v>
          </cell>
        </row>
        <row r="12829">
          <cell r="A12829">
            <v>42881.940254629626</v>
          </cell>
          <cell r="B12829">
            <v>9.5500000000000007</v>
          </cell>
          <cell r="C12829">
            <v>9.6300000000000008</v>
          </cell>
        </row>
        <row r="12830">
          <cell r="A12830">
            <v>42881.940601851849</v>
          </cell>
          <cell r="B12830">
            <v>9.5500000000000007</v>
          </cell>
          <cell r="C12830">
            <v>9.6300000000000008</v>
          </cell>
        </row>
        <row r="12831">
          <cell r="A12831">
            <v>42881.940949074073</v>
          </cell>
          <cell r="B12831">
            <v>9.5500000000000007</v>
          </cell>
          <cell r="C12831">
            <v>9.6300000000000008</v>
          </cell>
        </row>
        <row r="12832">
          <cell r="A12832">
            <v>42881.941296296296</v>
          </cell>
          <cell r="B12832">
            <v>9.5500000000000007</v>
          </cell>
          <cell r="C12832">
            <v>9.6300000000000008</v>
          </cell>
        </row>
        <row r="12833">
          <cell r="A12833">
            <v>42881.941643518519</v>
          </cell>
          <cell r="B12833">
            <v>9.5500000000000007</v>
          </cell>
          <cell r="C12833">
            <v>9.6300000000000008</v>
          </cell>
        </row>
        <row r="12834">
          <cell r="A12834">
            <v>42881.941990740743</v>
          </cell>
          <cell r="B12834">
            <v>9.5500000000000007</v>
          </cell>
          <cell r="C12834">
            <v>9.6300000000000008</v>
          </cell>
        </row>
        <row r="12835">
          <cell r="A12835">
            <v>42881.942337962966</v>
          </cell>
          <cell r="B12835">
            <v>9.5500000000000007</v>
          </cell>
          <cell r="C12835">
            <v>9.6300000000000008</v>
          </cell>
        </row>
        <row r="12836">
          <cell r="A12836">
            <v>42881.942685185182</v>
          </cell>
          <cell r="B12836">
            <v>9.56</v>
          </cell>
          <cell r="C12836">
            <v>9.6300000000000008</v>
          </cell>
        </row>
        <row r="12837">
          <cell r="A12837">
            <v>42881.943032407406</v>
          </cell>
          <cell r="B12837">
            <v>9.56</v>
          </cell>
          <cell r="C12837">
            <v>9.6300000000000008</v>
          </cell>
        </row>
        <row r="12838">
          <cell r="A12838">
            <v>42881.943379629629</v>
          </cell>
          <cell r="B12838">
            <v>9.5500000000000007</v>
          </cell>
          <cell r="C12838">
            <v>9.64</v>
          </cell>
        </row>
        <row r="12839">
          <cell r="A12839">
            <v>42881.943726851852</v>
          </cell>
          <cell r="B12839">
            <v>9.56</v>
          </cell>
          <cell r="C12839">
            <v>9.64</v>
          </cell>
        </row>
        <row r="12840">
          <cell r="A12840">
            <v>42881.944074074076</v>
          </cell>
          <cell r="B12840">
            <v>9.56</v>
          </cell>
          <cell r="C12840">
            <v>9.64</v>
          </cell>
        </row>
        <row r="12841">
          <cell r="A12841">
            <v>42881.944421296299</v>
          </cell>
          <cell r="B12841">
            <v>9.56</v>
          </cell>
          <cell r="C12841">
            <v>9.64</v>
          </cell>
        </row>
        <row r="12842">
          <cell r="A12842">
            <v>42881.944768518515</v>
          </cell>
          <cell r="B12842">
            <v>9.56</v>
          </cell>
          <cell r="C12842">
            <v>9.65</v>
          </cell>
        </row>
        <row r="12843">
          <cell r="A12843">
            <v>42881.945115740738</v>
          </cell>
          <cell r="B12843">
            <v>9.56</v>
          </cell>
          <cell r="C12843">
            <v>9.65</v>
          </cell>
        </row>
        <row r="12844">
          <cell r="A12844">
            <v>42881.945462962962</v>
          </cell>
          <cell r="B12844">
            <v>9.57</v>
          </cell>
          <cell r="C12844">
            <v>9.64</v>
          </cell>
        </row>
        <row r="12845">
          <cell r="A12845">
            <v>42881.945810185185</v>
          </cell>
          <cell r="B12845">
            <v>9.56</v>
          </cell>
          <cell r="C12845">
            <v>9.65</v>
          </cell>
        </row>
        <row r="12846">
          <cell r="A12846">
            <v>42881.946157407408</v>
          </cell>
          <cell r="B12846">
            <v>9.57</v>
          </cell>
          <cell r="C12846">
            <v>9.65</v>
          </cell>
        </row>
        <row r="12847">
          <cell r="A12847">
            <v>42881.946504629632</v>
          </cell>
          <cell r="B12847">
            <v>9.56</v>
          </cell>
          <cell r="C12847">
            <v>9.66</v>
          </cell>
        </row>
        <row r="12848">
          <cell r="A12848">
            <v>42881.946851851855</v>
          </cell>
          <cell r="B12848">
            <v>9.56</v>
          </cell>
          <cell r="C12848">
            <v>9.65</v>
          </cell>
        </row>
        <row r="12849">
          <cell r="A12849">
            <v>42881.947199074071</v>
          </cell>
          <cell r="B12849">
            <v>9.57</v>
          </cell>
          <cell r="C12849">
            <v>9.66</v>
          </cell>
        </row>
        <row r="12850">
          <cell r="A12850">
            <v>42881.947546296295</v>
          </cell>
          <cell r="B12850">
            <v>9.56</v>
          </cell>
          <cell r="C12850">
            <v>9.66</v>
          </cell>
        </row>
        <row r="12851">
          <cell r="A12851">
            <v>42881.947893518518</v>
          </cell>
          <cell r="B12851">
            <v>9.57</v>
          </cell>
          <cell r="C12851">
            <v>9.66</v>
          </cell>
        </row>
        <row r="12852">
          <cell r="A12852">
            <v>42881.948240740741</v>
          </cell>
          <cell r="B12852">
            <v>9.57</v>
          </cell>
          <cell r="C12852">
            <v>9.66</v>
          </cell>
        </row>
        <row r="12853">
          <cell r="A12853">
            <v>42881.948587962965</v>
          </cell>
          <cell r="B12853">
            <v>9.56</v>
          </cell>
          <cell r="C12853">
            <v>9.66</v>
          </cell>
        </row>
        <row r="12854">
          <cell r="A12854">
            <v>42881.948935185188</v>
          </cell>
          <cell r="B12854">
            <v>9.57</v>
          </cell>
          <cell r="C12854">
            <v>9.66</v>
          </cell>
        </row>
        <row r="12855">
          <cell r="A12855">
            <v>42881.949282407404</v>
          </cell>
          <cell r="B12855">
            <v>9.57</v>
          </cell>
          <cell r="C12855">
            <v>9.66</v>
          </cell>
        </row>
        <row r="12856">
          <cell r="A12856">
            <v>42881.949629629627</v>
          </cell>
          <cell r="B12856">
            <v>9.57</v>
          </cell>
          <cell r="C12856">
            <v>9.66</v>
          </cell>
        </row>
        <row r="12857">
          <cell r="A12857">
            <v>42881.949976851851</v>
          </cell>
          <cell r="B12857">
            <v>9.57</v>
          </cell>
          <cell r="C12857">
            <v>9.66</v>
          </cell>
        </row>
        <row r="12858">
          <cell r="A12858">
            <v>42881.950324074074</v>
          </cell>
          <cell r="B12858">
            <v>9.57</v>
          </cell>
          <cell r="C12858">
            <v>9.66</v>
          </cell>
        </row>
        <row r="12859">
          <cell r="A12859">
            <v>42881.950671296298</v>
          </cell>
          <cell r="B12859">
            <v>9.57</v>
          </cell>
          <cell r="C12859">
            <v>9.67</v>
          </cell>
        </row>
        <row r="12860">
          <cell r="A12860">
            <v>42881.951018518521</v>
          </cell>
          <cell r="B12860">
            <v>9.57</v>
          </cell>
          <cell r="C12860">
            <v>9.67</v>
          </cell>
        </row>
        <row r="12861">
          <cell r="A12861">
            <v>42881.951365740744</v>
          </cell>
          <cell r="B12861">
            <v>9.57</v>
          </cell>
          <cell r="C12861">
            <v>9.67</v>
          </cell>
        </row>
        <row r="12862">
          <cell r="A12862">
            <v>42881.95171296296</v>
          </cell>
          <cell r="B12862">
            <v>9.57</v>
          </cell>
          <cell r="C12862">
            <v>9.66</v>
          </cell>
        </row>
        <row r="12863">
          <cell r="A12863">
            <v>42881.952060185184</v>
          </cell>
          <cell r="B12863">
            <v>9.57</v>
          </cell>
          <cell r="C12863">
            <v>9.67</v>
          </cell>
        </row>
        <row r="12864">
          <cell r="A12864">
            <v>42881.952407407407</v>
          </cell>
          <cell r="B12864">
            <v>9.58</v>
          </cell>
          <cell r="C12864">
            <v>9.67</v>
          </cell>
        </row>
        <row r="12865">
          <cell r="A12865">
            <v>42881.952766203707</v>
          </cell>
          <cell r="B12865">
            <v>9.57</v>
          </cell>
          <cell r="C12865">
            <v>9.68</v>
          </cell>
        </row>
        <row r="12866">
          <cell r="A12866">
            <v>42881.953113425923</v>
          </cell>
          <cell r="B12866">
            <v>9.58</v>
          </cell>
          <cell r="C12866">
            <v>9.68</v>
          </cell>
        </row>
        <row r="12867">
          <cell r="A12867">
            <v>42881.953460648147</v>
          </cell>
          <cell r="B12867">
            <v>9.57</v>
          </cell>
          <cell r="C12867">
            <v>9.68</v>
          </cell>
        </row>
        <row r="12868">
          <cell r="A12868">
            <v>42881.95380787037</v>
          </cell>
          <cell r="B12868">
            <v>9.57</v>
          </cell>
          <cell r="C12868">
            <v>9.68</v>
          </cell>
        </row>
        <row r="12869">
          <cell r="A12869">
            <v>42881.954155092593</v>
          </cell>
          <cell r="B12869">
            <v>9.57</v>
          </cell>
          <cell r="C12869">
            <v>9.68</v>
          </cell>
        </row>
        <row r="12870">
          <cell r="A12870">
            <v>42881.954502314817</v>
          </cell>
          <cell r="B12870">
            <v>9.57</v>
          </cell>
          <cell r="C12870">
            <v>9.69</v>
          </cell>
        </row>
        <row r="12871">
          <cell r="A12871">
            <v>42881.95484953704</v>
          </cell>
          <cell r="B12871">
            <v>9.58</v>
          </cell>
          <cell r="C12871">
            <v>9.69</v>
          </cell>
        </row>
        <row r="12872">
          <cell r="A12872">
            <v>42881.955196759256</v>
          </cell>
          <cell r="B12872">
            <v>9.57</v>
          </cell>
          <cell r="C12872">
            <v>9.69</v>
          </cell>
        </row>
        <row r="12873">
          <cell r="A12873">
            <v>42881.955543981479</v>
          </cell>
          <cell r="B12873">
            <v>9.58</v>
          </cell>
          <cell r="C12873">
            <v>9.69</v>
          </cell>
        </row>
        <row r="12874">
          <cell r="A12874">
            <v>42881.955891203703</v>
          </cell>
          <cell r="B12874">
            <v>9.58</v>
          </cell>
          <cell r="C12874">
            <v>9.69</v>
          </cell>
        </row>
        <row r="12875">
          <cell r="A12875">
            <v>42881.956238425926</v>
          </cell>
          <cell r="B12875">
            <v>9.58</v>
          </cell>
          <cell r="C12875">
            <v>9.69</v>
          </cell>
        </row>
        <row r="12876">
          <cell r="A12876">
            <v>42881.956585648149</v>
          </cell>
          <cell r="B12876">
            <v>9.57</v>
          </cell>
          <cell r="C12876">
            <v>9.6999999999999993</v>
          </cell>
        </row>
        <row r="12877">
          <cell r="A12877">
            <v>42881.956932870373</v>
          </cell>
          <cell r="B12877">
            <v>9.58</v>
          </cell>
          <cell r="C12877">
            <v>9.69</v>
          </cell>
        </row>
        <row r="12878">
          <cell r="A12878">
            <v>42881.957280092596</v>
          </cell>
          <cell r="B12878">
            <v>9.58</v>
          </cell>
          <cell r="C12878">
            <v>9.69</v>
          </cell>
        </row>
        <row r="12879">
          <cell r="A12879">
            <v>42881.957627314812</v>
          </cell>
          <cell r="B12879">
            <v>9.58</v>
          </cell>
          <cell r="C12879">
            <v>9.69</v>
          </cell>
        </row>
        <row r="12880">
          <cell r="A12880">
            <v>42881.957974537036</v>
          </cell>
          <cell r="B12880">
            <v>9.58</v>
          </cell>
          <cell r="C12880">
            <v>9.69</v>
          </cell>
        </row>
        <row r="12881">
          <cell r="A12881">
            <v>42881.958321759259</v>
          </cell>
          <cell r="B12881">
            <v>9.58</v>
          </cell>
          <cell r="C12881">
            <v>9.69</v>
          </cell>
        </row>
        <row r="12882">
          <cell r="A12882">
            <v>42881.958668981482</v>
          </cell>
          <cell r="B12882">
            <v>9.58</v>
          </cell>
          <cell r="C12882">
            <v>9.69</v>
          </cell>
        </row>
        <row r="12883">
          <cell r="A12883">
            <v>42881.959016203706</v>
          </cell>
          <cell r="B12883">
            <v>9.59</v>
          </cell>
          <cell r="C12883">
            <v>9.69</v>
          </cell>
        </row>
        <row r="12884">
          <cell r="A12884">
            <v>42881.959363425929</v>
          </cell>
          <cell r="B12884">
            <v>9.58</v>
          </cell>
          <cell r="C12884">
            <v>9.6999999999999993</v>
          </cell>
        </row>
        <row r="12885">
          <cell r="A12885">
            <v>42881.959710648145</v>
          </cell>
          <cell r="B12885">
            <v>9.58</v>
          </cell>
          <cell r="C12885">
            <v>9.6999999999999993</v>
          </cell>
        </row>
        <row r="12886">
          <cell r="A12886">
            <v>42881.960057870368</v>
          </cell>
          <cell r="B12886">
            <v>9.59</v>
          </cell>
          <cell r="C12886">
            <v>9.69</v>
          </cell>
        </row>
        <row r="12887">
          <cell r="A12887">
            <v>42881.960405092592</v>
          </cell>
          <cell r="B12887">
            <v>9.59</v>
          </cell>
          <cell r="C12887">
            <v>9.69</v>
          </cell>
        </row>
        <row r="12888">
          <cell r="A12888">
            <v>42881.960752314815</v>
          </cell>
          <cell r="B12888">
            <v>9.6</v>
          </cell>
          <cell r="C12888">
            <v>9.69</v>
          </cell>
        </row>
        <row r="12889">
          <cell r="A12889">
            <v>42881.961099537039</v>
          </cell>
          <cell r="B12889">
            <v>9.6</v>
          </cell>
          <cell r="C12889">
            <v>9.69</v>
          </cell>
        </row>
        <row r="12890">
          <cell r="A12890">
            <v>42881.961446759262</v>
          </cell>
          <cell r="B12890">
            <v>9.59</v>
          </cell>
          <cell r="C12890">
            <v>9.68</v>
          </cell>
        </row>
        <row r="12891">
          <cell r="A12891">
            <v>42881.961793981478</v>
          </cell>
          <cell r="B12891">
            <v>9.59</v>
          </cell>
          <cell r="C12891">
            <v>9.68</v>
          </cell>
        </row>
        <row r="12892">
          <cell r="A12892">
            <v>42881.962141203701</v>
          </cell>
          <cell r="B12892">
            <v>9.6</v>
          </cell>
          <cell r="C12892">
            <v>9.68</v>
          </cell>
        </row>
        <row r="12893">
          <cell r="A12893">
            <v>42881.962488425925</v>
          </cell>
          <cell r="B12893">
            <v>9.59</v>
          </cell>
          <cell r="C12893">
            <v>9.67</v>
          </cell>
        </row>
        <row r="12894">
          <cell r="A12894">
            <v>42881.962835648148</v>
          </cell>
          <cell r="B12894">
            <v>9.59</v>
          </cell>
          <cell r="C12894">
            <v>9.67</v>
          </cell>
        </row>
        <row r="12895">
          <cell r="A12895">
            <v>42881.963182870371</v>
          </cell>
          <cell r="B12895">
            <v>9.6</v>
          </cell>
          <cell r="C12895">
            <v>9.66</v>
          </cell>
        </row>
        <row r="12896">
          <cell r="A12896">
            <v>42881.963530092595</v>
          </cell>
          <cell r="B12896">
            <v>9.59</v>
          </cell>
          <cell r="C12896">
            <v>9.66</v>
          </cell>
        </row>
        <row r="12897">
          <cell r="A12897">
            <v>42881.963877314818</v>
          </cell>
          <cell r="B12897">
            <v>9.6</v>
          </cell>
          <cell r="C12897">
            <v>9.66</v>
          </cell>
        </row>
        <row r="12898">
          <cell r="A12898">
            <v>42881.964224537034</v>
          </cell>
          <cell r="B12898">
            <v>9.59</v>
          </cell>
          <cell r="C12898">
            <v>9.66</v>
          </cell>
        </row>
        <row r="12899">
          <cell r="A12899">
            <v>42881.964571759258</v>
          </cell>
          <cell r="B12899">
            <v>9.6</v>
          </cell>
          <cell r="C12899">
            <v>9.66</v>
          </cell>
        </row>
        <row r="12900">
          <cell r="A12900">
            <v>42881.964918981481</v>
          </cell>
          <cell r="B12900">
            <v>9.6</v>
          </cell>
          <cell r="C12900">
            <v>9.66</v>
          </cell>
        </row>
        <row r="12901">
          <cell r="A12901">
            <v>42881.965266203704</v>
          </cell>
          <cell r="B12901">
            <v>9.59</v>
          </cell>
          <cell r="C12901">
            <v>9.66</v>
          </cell>
        </row>
        <row r="12902">
          <cell r="A12902">
            <v>42881.965613425928</v>
          </cell>
          <cell r="B12902">
            <v>9.6</v>
          </cell>
          <cell r="C12902">
            <v>9.65</v>
          </cell>
        </row>
        <row r="12903">
          <cell r="A12903">
            <v>42881.965960648151</v>
          </cell>
          <cell r="B12903">
            <v>9.6</v>
          </cell>
          <cell r="C12903">
            <v>9.65</v>
          </cell>
        </row>
        <row r="12904">
          <cell r="A12904">
            <v>42881.966307870367</v>
          </cell>
          <cell r="B12904">
            <v>9.6</v>
          </cell>
          <cell r="C12904">
            <v>9.65</v>
          </cell>
        </row>
        <row r="12905">
          <cell r="A12905">
            <v>42881.96665509259</v>
          </cell>
          <cell r="B12905">
            <v>9.6</v>
          </cell>
          <cell r="C12905">
            <v>9.65</v>
          </cell>
        </row>
        <row r="12906">
          <cell r="A12906">
            <v>42881.967002314814</v>
          </cell>
          <cell r="B12906">
            <v>9.6</v>
          </cell>
          <cell r="C12906">
            <v>9.64</v>
          </cell>
        </row>
        <row r="12907">
          <cell r="A12907">
            <v>42881.967349537037</v>
          </cell>
          <cell r="B12907">
            <v>9.6</v>
          </cell>
          <cell r="C12907">
            <v>9.6300000000000008</v>
          </cell>
        </row>
        <row r="12908">
          <cell r="A12908">
            <v>42881.96769675926</v>
          </cell>
          <cell r="B12908">
            <v>9.6</v>
          </cell>
          <cell r="C12908">
            <v>9.6300000000000008</v>
          </cell>
        </row>
        <row r="12909">
          <cell r="A12909">
            <v>42881.968043981484</v>
          </cell>
          <cell r="B12909">
            <v>9.6</v>
          </cell>
          <cell r="C12909">
            <v>9.6300000000000008</v>
          </cell>
        </row>
        <row r="12910">
          <cell r="A12910">
            <v>42881.968391203707</v>
          </cell>
          <cell r="B12910">
            <v>9.6</v>
          </cell>
          <cell r="C12910">
            <v>9.6300000000000008</v>
          </cell>
        </row>
        <row r="12911">
          <cell r="A12911">
            <v>42881.968738425923</v>
          </cell>
          <cell r="B12911">
            <v>9.6</v>
          </cell>
          <cell r="C12911">
            <v>9.6199999999999992</v>
          </cell>
        </row>
        <row r="12912">
          <cell r="A12912">
            <v>42881.969085648147</v>
          </cell>
          <cell r="B12912">
            <v>9.6</v>
          </cell>
          <cell r="C12912">
            <v>9.6300000000000008</v>
          </cell>
        </row>
        <row r="12913">
          <cell r="A12913">
            <v>42881.96943287037</v>
          </cell>
          <cell r="B12913">
            <v>9.6</v>
          </cell>
          <cell r="C12913">
            <v>9.6300000000000008</v>
          </cell>
        </row>
        <row r="12914">
          <cell r="A12914">
            <v>42881.969780092593</v>
          </cell>
          <cell r="B12914">
            <v>9.6</v>
          </cell>
          <cell r="C12914">
            <v>9.6300000000000008</v>
          </cell>
        </row>
        <row r="12915">
          <cell r="A12915">
            <v>42881.970127314817</v>
          </cell>
          <cell r="B12915">
            <v>9.6</v>
          </cell>
          <cell r="C12915">
            <v>9.6199999999999992</v>
          </cell>
        </row>
        <row r="12916">
          <cell r="A12916">
            <v>42881.97047453704</v>
          </cell>
          <cell r="B12916">
            <v>9.6</v>
          </cell>
          <cell r="C12916">
            <v>9.6199999999999992</v>
          </cell>
        </row>
        <row r="12917">
          <cell r="A12917">
            <v>42881.970821759256</v>
          </cell>
          <cell r="B12917">
            <v>9.6</v>
          </cell>
          <cell r="C12917">
            <v>9.6199999999999992</v>
          </cell>
        </row>
        <row r="12918">
          <cell r="A12918">
            <v>42881.971168981479</v>
          </cell>
          <cell r="B12918">
            <v>9.6</v>
          </cell>
          <cell r="C12918">
            <v>9.6199999999999992</v>
          </cell>
        </row>
        <row r="12919">
          <cell r="A12919">
            <v>42881.971516203703</v>
          </cell>
          <cell r="B12919">
            <v>9.6</v>
          </cell>
          <cell r="C12919">
            <v>9.6199999999999992</v>
          </cell>
        </row>
        <row r="12920">
          <cell r="A12920">
            <v>42881.971863425926</v>
          </cell>
          <cell r="B12920">
            <v>9.6</v>
          </cell>
          <cell r="C12920">
            <v>9.6199999999999992</v>
          </cell>
        </row>
        <row r="12921">
          <cell r="A12921">
            <v>42881.972210648149</v>
          </cell>
          <cell r="B12921">
            <v>9.6</v>
          </cell>
          <cell r="C12921">
            <v>9.6199999999999992</v>
          </cell>
        </row>
        <row r="12922">
          <cell r="A12922">
            <v>42881.972557870373</v>
          </cell>
          <cell r="B12922">
            <v>9.6</v>
          </cell>
          <cell r="C12922">
            <v>9.6199999999999992</v>
          </cell>
        </row>
        <row r="12923">
          <cell r="A12923">
            <v>42881.972905092596</v>
          </cell>
          <cell r="B12923">
            <v>9.6</v>
          </cell>
          <cell r="C12923">
            <v>9.6199999999999992</v>
          </cell>
        </row>
        <row r="12924">
          <cell r="A12924">
            <v>42881.973252314812</v>
          </cell>
          <cell r="B12924">
            <v>9.6</v>
          </cell>
          <cell r="C12924">
            <v>9.61</v>
          </cell>
        </row>
        <row r="12925">
          <cell r="A12925">
            <v>42881.973599537036</v>
          </cell>
          <cell r="B12925">
            <v>9.6</v>
          </cell>
          <cell r="C12925">
            <v>9.6199999999999992</v>
          </cell>
        </row>
        <row r="12926">
          <cell r="A12926">
            <v>42881.973946759259</v>
          </cell>
          <cell r="B12926">
            <v>9.61</v>
          </cell>
          <cell r="C12926">
            <v>9.61</v>
          </cell>
        </row>
        <row r="12927">
          <cell r="A12927">
            <v>42881.974293981482</v>
          </cell>
          <cell r="B12927">
            <v>9.61</v>
          </cell>
          <cell r="C12927">
            <v>9.61</v>
          </cell>
        </row>
        <row r="12928">
          <cell r="A12928">
            <v>42881.974641203706</v>
          </cell>
          <cell r="B12928">
            <v>9.6</v>
          </cell>
          <cell r="C12928">
            <v>9.6199999999999992</v>
          </cell>
        </row>
        <row r="12929">
          <cell r="A12929">
            <v>42881.974988425929</v>
          </cell>
          <cell r="B12929">
            <v>9.6</v>
          </cell>
          <cell r="C12929">
            <v>9.61</v>
          </cell>
        </row>
        <row r="12930">
          <cell r="A12930">
            <v>42881.975335648145</v>
          </cell>
          <cell r="B12930">
            <v>9.61</v>
          </cell>
          <cell r="C12930">
            <v>9.61</v>
          </cell>
        </row>
        <row r="12931">
          <cell r="A12931">
            <v>42881.975682870368</v>
          </cell>
          <cell r="B12931">
            <v>9.6</v>
          </cell>
          <cell r="C12931">
            <v>9.6199999999999992</v>
          </cell>
        </row>
        <row r="12932">
          <cell r="A12932">
            <v>42881.976030092592</v>
          </cell>
          <cell r="B12932">
            <v>9.6</v>
          </cell>
          <cell r="C12932">
            <v>9.6199999999999992</v>
          </cell>
        </row>
        <row r="12933">
          <cell r="A12933">
            <v>42881.976377314815</v>
          </cell>
          <cell r="B12933">
            <v>9.61</v>
          </cell>
          <cell r="C12933">
            <v>9.61</v>
          </cell>
        </row>
        <row r="12934">
          <cell r="A12934">
            <v>42881.976736111108</v>
          </cell>
          <cell r="B12934">
            <v>9.6</v>
          </cell>
          <cell r="C12934">
            <v>9.6199999999999992</v>
          </cell>
        </row>
        <row r="12935">
          <cell r="A12935">
            <v>42881.977071759262</v>
          </cell>
          <cell r="B12935">
            <v>9.6</v>
          </cell>
          <cell r="C12935">
            <v>9.6199999999999992</v>
          </cell>
        </row>
        <row r="12936">
          <cell r="A12936">
            <v>42881.977430555555</v>
          </cell>
          <cell r="B12936">
            <v>9.61</v>
          </cell>
          <cell r="C12936">
            <v>9.61</v>
          </cell>
        </row>
        <row r="12937">
          <cell r="A12937">
            <v>42881.977766203701</v>
          </cell>
          <cell r="B12937">
            <v>9.61</v>
          </cell>
          <cell r="C12937">
            <v>9.6199999999999992</v>
          </cell>
        </row>
        <row r="12938">
          <cell r="A12938">
            <v>42881.978125000001</v>
          </cell>
          <cell r="B12938">
            <v>9.6</v>
          </cell>
          <cell r="C12938">
            <v>9.61</v>
          </cell>
        </row>
        <row r="12939">
          <cell r="A12939">
            <v>42881.978460648148</v>
          </cell>
          <cell r="B12939">
            <v>9.61</v>
          </cell>
          <cell r="C12939">
            <v>9.6199999999999992</v>
          </cell>
        </row>
        <row r="12940">
          <cell r="A12940">
            <v>42881.978819444441</v>
          </cell>
          <cell r="B12940">
            <v>9.6</v>
          </cell>
          <cell r="C12940">
            <v>9.6199999999999992</v>
          </cell>
        </row>
        <row r="12941">
          <cell r="A12941">
            <v>42881.979155092595</v>
          </cell>
          <cell r="B12941">
            <v>9.6</v>
          </cell>
          <cell r="C12941">
            <v>9.6199999999999992</v>
          </cell>
        </row>
        <row r="12942">
          <cell r="A12942">
            <v>42881.979513888888</v>
          </cell>
          <cell r="B12942">
            <v>9.6</v>
          </cell>
          <cell r="C12942">
            <v>9.6199999999999992</v>
          </cell>
        </row>
        <row r="12943">
          <cell r="A12943">
            <v>42881.979849537034</v>
          </cell>
          <cell r="B12943">
            <v>9.6</v>
          </cell>
          <cell r="C12943">
            <v>9.6199999999999992</v>
          </cell>
        </row>
        <row r="12944">
          <cell r="A12944">
            <v>42881.980208333334</v>
          </cell>
          <cell r="B12944">
            <v>9.6</v>
          </cell>
          <cell r="C12944">
            <v>9.6199999999999992</v>
          </cell>
        </row>
        <row r="12945">
          <cell r="A12945">
            <v>42881.980543981481</v>
          </cell>
          <cell r="B12945">
            <v>9.6</v>
          </cell>
          <cell r="C12945">
            <v>9.6199999999999992</v>
          </cell>
        </row>
        <row r="12946">
          <cell r="A12946">
            <v>42881.980902777781</v>
          </cell>
          <cell r="B12946">
            <v>9.6</v>
          </cell>
          <cell r="C12946">
            <v>9.6199999999999992</v>
          </cell>
        </row>
        <row r="12947">
          <cell r="A12947">
            <v>42881.981238425928</v>
          </cell>
          <cell r="B12947">
            <v>9.6</v>
          </cell>
          <cell r="C12947">
            <v>9.6199999999999992</v>
          </cell>
        </row>
        <row r="12948">
          <cell r="A12948">
            <v>42881.98159722222</v>
          </cell>
          <cell r="B12948">
            <v>9.61</v>
          </cell>
          <cell r="C12948">
            <v>9.6199999999999992</v>
          </cell>
        </row>
        <row r="12949">
          <cell r="A12949">
            <v>42881.981932870367</v>
          </cell>
          <cell r="B12949">
            <v>9.6</v>
          </cell>
          <cell r="C12949">
            <v>9.6300000000000008</v>
          </cell>
        </row>
        <row r="12950">
          <cell r="A12950">
            <v>42881.982291666667</v>
          </cell>
          <cell r="B12950">
            <v>9.61</v>
          </cell>
          <cell r="C12950">
            <v>9.6199999999999992</v>
          </cell>
        </row>
        <row r="12951">
          <cell r="A12951">
            <v>42881.982627314814</v>
          </cell>
          <cell r="B12951">
            <v>9.61</v>
          </cell>
          <cell r="C12951">
            <v>9.6300000000000008</v>
          </cell>
        </row>
        <row r="12952">
          <cell r="A12952">
            <v>42881.982986111114</v>
          </cell>
          <cell r="B12952">
            <v>9.6</v>
          </cell>
          <cell r="C12952">
            <v>9.6300000000000008</v>
          </cell>
        </row>
        <row r="12953">
          <cell r="A12953">
            <v>42881.98332175926</v>
          </cell>
          <cell r="B12953">
            <v>9.61</v>
          </cell>
          <cell r="C12953">
            <v>9.6300000000000008</v>
          </cell>
        </row>
        <row r="12954">
          <cell r="A12954">
            <v>42881.983680555553</v>
          </cell>
          <cell r="B12954">
            <v>9.61</v>
          </cell>
          <cell r="C12954">
            <v>9.6199999999999992</v>
          </cell>
        </row>
        <row r="12955">
          <cell r="A12955">
            <v>42881.984016203707</v>
          </cell>
          <cell r="B12955">
            <v>9.61</v>
          </cell>
          <cell r="C12955">
            <v>9.6300000000000008</v>
          </cell>
        </row>
        <row r="12956">
          <cell r="A12956">
            <v>42881.984375</v>
          </cell>
          <cell r="B12956">
            <v>9.6</v>
          </cell>
          <cell r="C12956">
            <v>9.6300000000000008</v>
          </cell>
        </row>
        <row r="12957">
          <cell r="A12957">
            <v>42881.984710648147</v>
          </cell>
          <cell r="B12957">
            <v>9.6</v>
          </cell>
          <cell r="C12957">
            <v>9.6300000000000008</v>
          </cell>
        </row>
        <row r="12958">
          <cell r="A12958">
            <v>42881.985069444447</v>
          </cell>
          <cell r="B12958">
            <v>9.61</v>
          </cell>
          <cell r="C12958">
            <v>9.6300000000000008</v>
          </cell>
        </row>
        <row r="12959">
          <cell r="A12959">
            <v>42881.985405092593</v>
          </cell>
          <cell r="B12959">
            <v>9.61</v>
          </cell>
          <cell r="C12959">
            <v>9.6300000000000008</v>
          </cell>
        </row>
        <row r="12960">
          <cell r="A12960">
            <v>42881.985763888886</v>
          </cell>
          <cell r="B12960">
            <v>9.6</v>
          </cell>
          <cell r="C12960">
            <v>9.6300000000000008</v>
          </cell>
        </row>
        <row r="12961">
          <cell r="A12961">
            <v>42881.98609953704</v>
          </cell>
          <cell r="B12961">
            <v>9.6</v>
          </cell>
          <cell r="C12961">
            <v>9.6300000000000008</v>
          </cell>
        </row>
        <row r="12962">
          <cell r="A12962">
            <v>42881.986458333333</v>
          </cell>
          <cell r="B12962">
            <v>9.61</v>
          </cell>
          <cell r="C12962">
            <v>9.6300000000000008</v>
          </cell>
        </row>
        <row r="12963">
          <cell r="A12963">
            <v>42881.986793981479</v>
          </cell>
          <cell r="B12963">
            <v>9.6</v>
          </cell>
          <cell r="C12963">
            <v>9.6300000000000008</v>
          </cell>
        </row>
        <row r="12964">
          <cell r="A12964">
            <v>42881.98715277778</v>
          </cell>
          <cell r="B12964">
            <v>9.61</v>
          </cell>
          <cell r="C12964">
            <v>9.6300000000000008</v>
          </cell>
        </row>
        <row r="12965">
          <cell r="A12965">
            <v>42881.987488425926</v>
          </cell>
          <cell r="B12965">
            <v>9.61</v>
          </cell>
          <cell r="C12965">
            <v>9.6300000000000008</v>
          </cell>
        </row>
        <row r="12966">
          <cell r="A12966">
            <v>42881.987847222219</v>
          </cell>
          <cell r="B12966">
            <v>9.61</v>
          </cell>
          <cell r="C12966">
            <v>9.6300000000000008</v>
          </cell>
        </row>
        <row r="12967">
          <cell r="A12967">
            <v>42881.988182870373</v>
          </cell>
          <cell r="B12967">
            <v>9.6</v>
          </cell>
          <cell r="C12967">
            <v>9.64</v>
          </cell>
        </row>
        <row r="12968">
          <cell r="A12968">
            <v>42881.988541666666</v>
          </cell>
          <cell r="B12968">
            <v>9.61</v>
          </cell>
          <cell r="C12968">
            <v>9.6300000000000008</v>
          </cell>
        </row>
        <row r="12969">
          <cell r="A12969">
            <v>42881.988888888889</v>
          </cell>
          <cell r="B12969">
            <v>9.6</v>
          </cell>
          <cell r="C12969">
            <v>9.64</v>
          </cell>
        </row>
        <row r="12970">
          <cell r="A12970">
            <v>42881.989236111112</v>
          </cell>
          <cell r="B12970">
            <v>9.61</v>
          </cell>
          <cell r="C12970">
            <v>9.64</v>
          </cell>
        </row>
        <row r="12971">
          <cell r="A12971">
            <v>42881.989583333336</v>
          </cell>
          <cell r="B12971">
            <v>9.61</v>
          </cell>
          <cell r="C12971">
            <v>9.64</v>
          </cell>
        </row>
        <row r="12972">
          <cell r="A12972">
            <v>42881.989930555559</v>
          </cell>
          <cell r="B12972">
            <v>9.61</v>
          </cell>
          <cell r="C12972">
            <v>9.64</v>
          </cell>
        </row>
        <row r="12973">
          <cell r="A12973">
            <v>42881.990277777775</v>
          </cell>
          <cell r="B12973">
            <v>9.61</v>
          </cell>
          <cell r="C12973">
            <v>9.64</v>
          </cell>
        </row>
        <row r="12974">
          <cell r="A12974">
            <v>42881.990624999999</v>
          </cell>
          <cell r="B12974">
            <v>9.61</v>
          </cell>
          <cell r="C12974">
            <v>9.64</v>
          </cell>
        </row>
        <row r="12975">
          <cell r="A12975">
            <v>42881.990972222222</v>
          </cell>
          <cell r="B12975">
            <v>9.61</v>
          </cell>
          <cell r="C12975">
            <v>9.64</v>
          </cell>
        </row>
        <row r="12976">
          <cell r="A12976">
            <v>42881.991319444445</v>
          </cell>
          <cell r="B12976">
            <v>9.61</v>
          </cell>
          <cell r="C12976">
            <v>9.64</v>
          </cell>
        </row>
        <row r="12977">
          <cell r="A12977">
            <v>42881.991666666669</v>
          </cell>
          <cell r="B12977">
            <v>9.6</v>
          </cell>
          <cell r="C12977">
            <v>9.65</v>
          </cell>
        </row>
        <row r="12978">
          <cell r="A12978">
            <v>42881.992013888892</v>
          </cell>
          <cell r="B12978">
            <v>9.61</v>
          </cell>
          <cell r="C12978">
            <v>9.65</v>
          </cell>
        </row>
        <row r="12979">
          <cell r="A12979">
            <v>42881.992361111108</v>
          </cell>
          <cell r="B12979">
            <v>9.61</v>
          </cell>
          <cell r="C12979">
            <v>9.65</v>
          </cell>
        </row>
        <row r="12980">
          <cell r="A12980">
            <v>42881.992708333331</v>
          </cell>
          <cell r="B12980">
            <v>9.61</v>
          </cell>
          <cell r="C12980">
            <v>9.65</v>
          </cell>
        </row>
        <row r="12981">
          <cell r="A12981">
            <v>42881.993055555555</v>
          </cell>
          <cell r="B12981">
            <v>9.61</v>
          </cell>
          <cell r="C12981">
            <v>9.65</v>
          </cell>
        </row>
        <row r="12982">
          <cell r="A12982">
            <v>42881.993402777778</v>
          </cell>
          <cell r="B12982">
            <v>9.61</v>
          </cell>
          <cell r="C12982">
            <v>9.66</v>
          </cell>
        </row>
        <row r="12983">
          <cell r="A12983">
            <v>42881.993750000001</v>
          </cell>
          <cell r="B12983">
            <v>9.61</v>
          </cell>
          <cell r="C12983">
            <v>9.65</v>
          </cell>
        </row>
        <row r="12984">
          <cell r="A12984">
            <v>42881.994097222225</v>
          </cell>
          <cell r="B12984">
            <v>9.61</v>
          </cell>
          <cell r="C12984">
            <v>9.66</v>
          </cell>
        </row>
        <row r="12985">
          <cell r="A12985">
            <v>42881.994444444441</v>
          </cell>
          <cell r="B12985">
            <v>9.61</v>
          </cell>
          <cell r="C12985">
            <v>9.66</v>
          </cell>
        </row>
        <row r="12986">
          <cell r="A12986">
            <v>42881.994791666664</v>
          </cell>
          <cell r="B12986">
            <v>9.61</v>
          </cell>
          <cell r="C12986">
            <v>9.66</v>
          </cell>
        </row>
        <row r="12987">
          <cell r="A12987">
            <v>42881.995138888888</v>
          </cell>
          <cell r="B12987">
            <v>9.61</v>
          </cell>
          <cell r="C12987">
            <v>9.66</v>
          </cell>
        </row>
        <row r="12988">
          <cell r="A12988">
            <v>42881.995486111111</v>
          </cell>
          <cell r="B12988">
            <v>9.61</v>
          </cell>
          <cell r="C12988">
            <v>9.66</v>
          </cell>
        </row>
        <row r="12989">
          <cell r="A12989">
            <v>42881.995833333334</v>
          </cell>
          <cell r="B12989">
            <v>9.61</v>
          </cell>
          <cell r="C12989">
            <v>9.66</v>
          </cell>
        </row>
        <row r="12990">
          <cell r="A12990">
            <v>42881.996180555558</v>
          </cell>
          <cell r="B12990">
            <v>9.61</v>
          </cell>
          <cell r="C12990">
            <v>9.66</v>
          </cell>
        </row>
        <row r="12991">
          <cell r="A12991">
            <v>42881.996527777781</v>
          </cell>
          <cell r="B12991">
            <v>9.61</v>
          </cell>
          <cell r="C12991">
            <v>9.67</v>
          </cell>
        </row>
        <row r="12992">
          <cell r="A12992">
            <v>42881.996874999997</v>
          </cell>
          <cell r="B12992">
            <v>9.6199999999999992</v>
          </cell>
          <cell r="C12992">
            <v>9.66</v>
          </cell>
        </row>
        <row r="12993">
          <cell r="A12993">
            <v>42881.99722222222</v>
          </cell>
          <cell r="B12993">
            <v>9.61</v>
          </cell>
          <cell r="C12993">
            <v>9.66</v>
          </cell>
        </row>
        <row r="12994">
          <cell r="A12994">
            <v>42881.997569444444</v>
          </cell>
          <cell r="B12994">
            <v>9.61</v>
          </cell>
          <cell r="C12994">
            <v>9.66</v>
          </cell>
        </row>
        <row r="12995">
          <cell r="A12995">
            <v>42881.997916666667</v>
          </cell>
          <cell r="B12995">
            <v>9.6199999999999992</v>
          </cell>
          <cell r="C12995">
            <v>9.66</v>
          </cell>
        </row>
        <row r="12996">
          <cell r="A12996">
            <v>42881.998263888891</v>
          </cell>
          <cell r="B12996">
            <v>9.6199999999999992</v>
          </cell>
          <cell r="C12996">
            <v>9.66</v>
          </cell>
        </row>
        <row r="12997">
          <cell r="A12997">
            <v>42881.998611111114</v>
          </cell>
          <cell r="B12997">
            <v>9.61</v>
          </cell>
          <cell r="C12997">
            <v>9.66</v>
          </cell>
        </row>
        <row r="12998">
          <cell r="A12998">
            <v>42881.99895833333</v>
          </cell>
          <cell r="B12998">
            <v>9.6199999999999992</v>
          </cell>
          <cell r="C12998">
            <v>9.67</v>
          </cell>
        </row>
        <row r="12999">
          <cell r="A12999">
            <v>42881.999305555553</v>
          </cell>
          <cell r="B12999">
            <v>9.61</v>
          </cell>
          <cell r="C12999">
            <v>9.66</v>
          </cell>
        </row>
        <row r="13000">
          <cell r="A13000">
            <v>42881.999652777777</v>
          </cell>
          <cell r="B13000">
            <v>9.6199999999999992</v>
          </cell>
          <cell r="C13000">
            <v>9.67</v>
          </cell>
        </row>
        <row r="13001">
          <cell r="A13001">
            <v>42882</v>
          </cell>
          <cell r="B13001">
            <v>9.6199999999999992</v>
          </cell>
          <cell r="C13001">
            <v>9.67</v>
          </cell>
        </row>
        <row r="13002">
          <cell r="A13002">
            <v>42882.000358796293</v>
          </cell>
          <cell r="B13002">
            <v>9.6199999999999992</v>
          </cell>
          <cell r="C13002">
            <v>9.68</v>
          </cell>
        </row>
        <row r="13003">
          <cell r="A13003">
            <v>42882.000706018516</v>
          </cell>
          <cell r="B13003">
            <v>9.6199999999999992</v>
          </cell>
          <cell r="C13003">
            <v>9.68</v>
          </cell>
        </row>
        <row r="13004">
          <cell r="A13004">
            <v>42882.00105324074</v>
          </cell>
          <cell r="B13004">
            <v>9.6199999999999992</v>
          </cell>
          <cell r="C13004">
            <v>9.68</v>
          </cell>
        </row>
        <row r="13005">
          <cell r="A13005">
            <v>42882.001400462963</v>
          </cell>
          <cell r="B13005">
            <v>9.6199999999999992</v>
          </cell>
          <cell r="C13005">
            <v>9.68</v>
          </cell>
        </row>
        <row r="13006">
          <cell r="A13006">
            <v>42882.001747685186</v>
          </cell>
          <cell r="B13006">
            <v>9.6199999999999992</v>
          </cell>
          <cell r="C13006">
            <v>9.68</v>
          </cell>
        </row>
        <row r="13007">
          <cell r="A13007">
            <v>42882.00209490741</v>
          </cell>
          <cell r="B13007">
            <v>9.6199999999999992</v>
          </cell>
          <cell r="C13007">
            <v>9.69</v>
          </cell>
        </row>
        <row r="13008">
          <cell r="A13008">
            <v>42882.002442129633</v>
          </cell>
          <cell r="B13008">
            <v>9.6199999999999992</v>
          </cell>
          <cell r="C13008">
            <v>9.69</v>
          </cell>
        </row>
        <row r="13009">
          <cell r="A13009">
            <v>42882.002789351849</v>
          </cell>
          <cell r="B13009">
            <v>9.6199999999999992</v>
          </cell>
          <cell r="C13009">
            <v>9.69</v>
          </cell>
        </row>
        <row r="13010">
          <cell r="A13010">
            <v>42882.003136574072</v>
          </cell>
          <cell r="B13010">
            <v>9.6199999999999992</v>
          </cell>
          <cell r="C13010">
            <v>9.69</v>
          </cell>
        </row>
        <row r="13011">
          <cell r="A13011">
            <v>42882.003483796296</v>
          </cell>
          <cell r="B13011">
            <v>9.6300000000000008</v>
          </cell>
          <cell r="C13011">
            <v>9.6999999999999993</v>
          </cell>
        </row>
        <row r="13012">
          <cell r="A13012">
            <v>42882.003831018519</v>
          </cell>
          <cell r="B13012">
            <v>9.6199999999999992</v>
          </cell>
          <cell r="C13012">
            <v>9.69</v>
          </cell>
        </row>
        <row r="13013">
          <cell r="A13013">
            <v>42882.004178240742</v>
          </cell>
          <cell r="B13013">
            <v>9.6300000000000008</v>
          </cell>
          <cell r="C13013">
            <v>9.69</v>
          </cell>
        </row>
        <row r="13014">
          <cell r="A13014">
            <v>42882.004525462966</v>
          </cell>
          <cell r="B13014">
            <v>9.6300000000000008</v>
          </cell>
          <cell r="C13014">
            <v>9.69</v>
          </cell>
        </row>
        <row r="13015">
          <cell r="A13015">
            <v>42882.004872685182</v>
          </cell>
          <cell r="B13015">
            <v>9.6300000000000008</v>
          </cell>
          <cell r="C13015">
            <v>9.69</v>
          </cell>
        </row>
        <row r="13016">
          <cell r="A13016">
            <v>42882.005219907405</v>
          </cell>
          <cell r="B13016">
            <v>9.6300000000000008</v>
          </cell>
          <cell r="C13016">
            <v>9.69</v>
          </cell>
        </row>
        <row r="13017">
          <cell r="A13017">
            <v>42882.005567129629</v>
          </cell>
          <cell r="B13017">
            <v>9.6300000000000008</v>
          </cell>
          <cell r="C13017">
            <v>9.69</v>
          </cell>
        </row>
        <row r="13018">
          <cell r="A13018">
            <v>42882.005914351852</v>
          </cell>
          <cell r="B13018">
            <v>9.6300000000000008</v>
          </cell>
          <cell r="C13018">
            <v>9.6999999999999993</v>
          </cell>
        </row>
        <row r="13019">
          <cell r="A13019">
            <v>42882.006261574075</v>
          </cell>
          <cell r="B13019">
            <v>9.6300000000000008</v>
          </cell>
          <cell r="C13019">
            <v>9.6999999999999993</v>
          </cell>
        </row>
        <row r="13020">
          <cell r="A13020">
            <v>42882.006608796299</v>
          </cell>
          <cell r="B13020">
            <v>9.6300000000000008</v>
          </cell>
          <cell r="C13020">
            <v>9.6999999999999993</v>
          </cell>
        </row>
        <row r="13021">
          <cell r="A13021">
            <v>42882.006956018522</v>
          </cell>
          <cell r="B13021">
            <v>9.6300000000000008</v>
          </cell>
          <cell r="C13021">
            <v>9.6999999999999993</v>
          </cell>
        </row>
        <row r="13022">
          <cell r="A13022">
            <v>42882.007303240738</v>
          </cell>
          <cell r="B13022">
            <v>9.6300000000000008</v>
          </cell>
          <cell r="C13022">
            <v>9.6999999999999993</v>
          </cell>
        </row>
        <row r="13023">
          <cell r="A13023">
            <v>42882.007650462961</v>
          </cell>
          <cell r="B13023">
            <v>9.6300000000000008</v>
          </cell>
          <cell r="C13023">
            <v>9.6999999999999993</v>
          </cell>
        </row>
        <row r="13024">
          <cell r="A13024">
            <v>42882.007997685185</v>
          </cell>
          <cell r="B13024">
            <v>9.6300000000000008</v>
          </cell>
          <cell r="C13024">
            <v>9.6999999999999993</v>
          </cell>
        </row>
        <row r="13025">
          <cell r="A13025">
            <v>42882.008344907408</v>
          </cell>
          <cell r="B13025">
            <v>9.6300000000000008</v>
          </cell>
          <cell r="C13025">
            <v>9.6999999999999993</v>
          </cell>
        </row>
        <row r="13026">
          <cell r="A13026">
            <v>42882.008692129632</v>
          </cell>
          <cell r="B13026">
            <v>9.6300000000000008</v>
          </cell>
          <cell r="C13026">
            <v>9.7200000000000006</v>
          </cell>
        </row>
        <row r="13027">
          <cell r="A13027">
            <v>42882.009039351855</v>
          </cell>
          <cell r="B13027">
            <v>9.6300000000000008</v>
          </cell>
          <cell r="C13027">
            <v>9.7200000000000006</v>
          </cell>
        </row>
        <row r="13028">
          <cell r="A13028">
            <v>42882.009386574071</v>
          </cell>
          <cell r="B13028">
            <v>9.6300000000000008</v>
          </cell>
          <cell r="C13028">
            <v>9.7100000000000009</v>
          </cell>
        </row>
        <row r="13029">
          <cell r="A13029">
            <v>42882.009733796294</v>
          </cell>
          <cell r="B13029">
            <v>9.6300000000000008</v>
          </cell>
          <cell r="C13029">
            <v>9.7200000000000006</v>
          </cell>
        </row>
        <row r="13030">
          <cell r="A13030">
            <v>42882.010081018518</v>
          </cell>
          <cell r="B13030">
            <v>9.6300000000000008</v>
          </cell>
          <cell r="C13030">
            <v>9.7200000000000006</v>
          </cell>
        </row>
        <row r="13031">
          <cell r="A13031">
            <v>42882.010428240741</v>
          </cell>
          <cell r="B13031">
            <v>9.6300000000000008</v>
          </cell>
          <cell r="C13031">
            <v>9.7200000000000006</v>
          </cell>
        </row>
        <row r="13032">
          <cell r="A13032">
            <v>42882.010775462964</v>
          </cell>
          <cell r="B13032">
            <v>9.64</v>
          </cell>
          <cell r="C13032">
            <v>9.7200000000000006</v>
          </cell>
        </row>
        <row r="13033">
          <cell r="A13033">
            <v>42882.011122685188</v>
          </cell>
          <cell r="B13033">
            <v>9.6300000000000008</v>
          </cell>
          <cell r="C13033">
            <v>9.7200000000000006</v>
          </cell>
        </row>
        <row r="13034">
          <cell r="A13034">
            <v>42882.011469907404</v>
          </cell>
          <cell r="B13034">
            <v>9.6300000000000008</v>
          </cell>
          <cell r="C13034">
            <v>9.7200000000000006</v>
          </cell>
        </row>
        <row r="13035">
          <cell r="A13035">
            <v>42882.011817129627</v>
          </cell>
          <cell r="B13035">
            <v>9.64</v>
          </cell>
          <cell r="C13035">
            <v>9.7200000000000006</v>
          </cell>
        </row>
        <row r="13036">
          <cell r="A13036">
            <v>42882.012164351851</v>
          </cell>
          <cell r="B13036">
            <v>9.64</v>
          </cell>
          <cell r="C13036">
            <v>9.7200000000000006</v>
          </cell>
        </row>
        <row r="13037">
          <cell r="A13037">
            <v>42882.012511574074</v>
          </cell>
          <cell r="B13037">
            <v>9.6300000000000008</v>
          </cell>
          <cell r="C13037">
            <v>9.7200000000000006</v>
          </cell>
        </row>
        <row r="13038">
          <cell r="A13038">
            <v>42882.012858796297</v>
          </cell>
          <cell r="B13038">
            <v>9.64</v>
          </cell>
          <cell r="C13038">
            <v>9.73</v>
          </cell>
        </row>
        <row r="13039">
          <cell r="A13039">
            <v>42882.013206018521</v>
          </cell>
          <cell r="B13039">
            <v>9.64</v>
          </cell>
          <cell r="C13039">
            <v>9.73</v>
          </cell>
        </row>
        <row r="13040">
          <cell r="A13040">
            <v>42882.013553240744</v>
          </cell>
          <cell r="B13040">
            <v>9.64</v>
          </cell>
          <cell r="C13040">
            <v>9.73</v>
          </cell>
        </row>
        <row r="13041">
          <cell r="A13041">
            <v>42882.01390046296</v>
          </cell>
          <cell r="B13041">
            <v>9.64</v>
          </cell>
          <cell r="C13041">
            <v>9.73</v>
          </cell>
        </row>
        <row r="13042">
          <cell r="A13042">
            <v>42882.014247685183</v>
          </cell>
          <cell r="B13042">
            <v>9.64</v>
          </cell>
          <cell r="C13042">
            <v>9.73</v>
          </cell>
        </row>
        <row r="13043">
          <cell r="A13043">
            <v>42882.014594907407</v>
          </cell>
          <cell r="B13043">
            <v>9.64</v>
          </cell>
          <cell r="C13043">
            <v>9.74</v>
          </cell>
        </row>
        <row r="13044">
          <cell r="A13044">
            <v>42882.01494212963</v>
          </cell>
          <cell r="B13044">
            <v>9.64</v>
          </cell>
          <cell r="C13044">
            <v>9.73</v>
          </cell>
        </row>
        <row r="13045">
          <cell r="A13045">
            <v>42882.015289351853</v>
          </cell>
          <cell r="B13045">
            <v>9.64</v>
          </cell>
          <cell r="C13045">
            <v>9.73</v>
          </cell>
        </row>
        <row r="13046">
          <cell r="A13046">
            <v>42882.015636574077</v>
          </cell>
          <cell r="B13046">
            <v>9.64</v>
          </cell>
          <cell r="C13046">
            <v>9.73</v>
          </cell>
        </row>
        <row r="13047">
          <cell r="A13047">
            <v>42882.015983796293</v>
          </cell>
          <cell r="B13047">
            <v>9.64</v>
          </cell>
          <cell r="C13047">
            <v>9.74</v>
          </cell>
        </row>
        <row r="13048">
          <cell r="A13048">
            <v>42882.016331018516</v>
          </cell>
          <cell r="B13048">
            <v>9.64</v>
          </cell>
          <cell r="C13048">
            <v>9.74</v>
          </cell>
        </row>
        <row r="13049">
          <cell r="A13049">
            <v>42882.01667824074</v>
          </cell>
          <cell r="B13049">
            <v>9.64</v>
          </cell>
          <cell r="C13049">
            <v>9.74</v>
          </cell>
        </row>
        <row r="13050">
          <cell r="A13050">
            <v>42882.017025462963</v>
          </cell>
          <cell r="B13050">
            <v>9.64</v>
          </cell>
          <cell r="C13050">
            <v>9.74</v>
          </cell>
        </row>
        <row r="13051">
          <cell r="A13051">
            <v>42882.017372685186</v>
          </cell>
          <cell r="B13051">
            <v>9.65</v>
          </cell>
          <cell r="C13051">
            <v>9.74</v>
          </cell>
        </row>
        <row r="13052">
          <cell r="A13052">
            <v>42882.01771990741</v>
          </cell>
          <cell r="B13052">
            <v>9.64</v>
          </cell>
          <cell r="C13052">
            <v>9.74</v>
          </cell>
        </row>
        <row r="13053">
          <cell r="A13053">
            <v>42882.018067129633</v>
          </cell>
          <cell r="B13053">
            <v>9.64</v>
          </cell>
          <cell r="C13053">
            <v>9.75</v>
          </cell>
        </row>
        <row r="13054">
          <cell r="A13054">
            <v>42882.018414351849</v>
          </cell>
          <cell r="B13054">
            <v>9.65</v>
          </cell>
          <cell r="C13054">
            <v>9.74</v>
          </cell>
        </row>
        <row r="13055">
          <cell r="A13055">
            <v>42882.018761574072</v>
          </cell>
          <cell r="B13055">
            <v>9.64</v>
          </cell>
          <cell r="C13055">
            <v>9.75</v>
          </cell>
        </row>
        <row r="13056">
          <cell r="A13056">
            <v>42882.019108796296</v>
          </cell>
          <cell r="B13056">
            <v>9.65</v>
          </cell>
          <cell r="C13056">
            <v>9.75</v>
          </cell>
        </row>
        <row r="13057">
          <cell r="A13057">
            <v>42882.019456018519</v>
          </cell>
          <cell r="B13057">
            <v>9.64</v>
          </cell>
          <cell r="C13057">
            <v>9.76</v>
          </cell>
        </row>
        <row r="13058">
          <cell r="A13058">
            <v>42882.019803240742</v>
          </cell>
          <cell r="B13058">
            <v>9.64</v>
          </cell>
          <cell r="C13058">
            <v>9.75</v>
          </cell>
        </row>
        <row r="13059">
          <cell r="A13059">
            <v>42882.020150462966</v>
          </cell>
          <cell r="B13059">
            <v>9.65</v>
          </cell>
          <cell r="C13059">
            <v>9.75</v>
          </cell>
        </row>
        <row r="13060">
          <cell r="A13060">
            <v>42882.020497685182</v>
          </cell>
          <cell r="B13060">
            <v>9.65</v>
          </cell>
          <cell r="C13060">
            <v>9.75</v>
          </cell>
        </row>
        <row r="13061">
          <cell r="A13061">
            <v>42882.020844907405</v>
          </cell>
          <cell r="B13061">
            <v>9.65</v>
          </cell>
          <cell r="C13061">
            <v>9.75</v>
          </cell>
        </row>
        <row r="13062">
          <cell r="A13062">
            <v>42882.021192129629</v>
          </cell>
          <cell r="B13062">
            <v>9.65</v>
          </cell>
          <cell r="C13062">
            <v>9.75</v>
          </cell>
        </row>
        <row r="13063">
          <cell r="A13063">
            <v>42882.021539351852</v>
          </cell>
          <cell r="B13063">
            <v>9.65</v>
          </cell>
          <cell r="C13063">
            <v>9.76</v>
          </cell>
        </row>
        <row r="13064">
          <cell r="A13064">
            <v>42882.021886574075</v>
          </cell>
          <cell r="B13064">
            <v>9.66</v>
          </cell>
          <cell r="C13064">
            <v>9.75</v>
          </cell>
        </row>
        <row r="13065">
          <cell r="A13065">
            <v>42882.022233796299</v>
          </cell>
          <cell r="B13065">
            <v>9.66</v>
          </cell>
          <cell r="C13065">
            <v>9.75</v>
          </cell>
        </row>
        <row r="13066">
          <cell r="A13066">
            <v>42882.022581018522</v>
          </cell>
          <cell r="B13066">
            <v>9.66</v>
          </cell>
          <cell r="C13066">
            <v>9.75</v>
          </cell>
        </row>
        <row r="13067">
          <cell r="A13067">
            <v>42882.022928240738</v>
          </cell>
          <cell r="B13067">
            <v>9.66</v>
          </cell>
          <cell r="C13067">
            <v>9.75</v>
          </cell>
        </row>
        <row r="13068">
          <cell r="A13068">
            <v>42882.023275462961</v>
          </cell>
          <cell r="B13068">
            <v>9.66</v>
          </cell>
          <cell r="C13068">
            <v>9.75</v>
          </cell>
        </row>
        <row r="13069">
          <cell r="A13069">
            <v>42882.023622685185</v>
          </cell>
          <cell r="B13069">
            <v>9.66</v>
          </cell>
          <cell r="C13069">
            <v>9.74</v>
          </cell>
        </row>
        <row r="13070">
          <cell r="A13070">
            <v>42882.023981481485</v>
          </cell>
          <cell r="B13070">
            <v>9.66</v>
          </cell>
          <cell r="C13070">
            <v>9.74</v>
          </cell>
        </row>
        <row r="13071">
          <cell r="A13071">
            <v>42882.024328703701</v>
          </cell>
          <cell r="B13071">
            <v>9.66</v>
          </cell>
          <cell r="C13071">
            <v>9.74</v>
          </cell>
        </row>
        <row r="13072">
          <cell r="A13072">
            <v>42882.024675925924</v>
          </cell>
          <cell r="B13072">
            <v>9.66</v>
          </cell>
          <cell r="C13072">
            <v>9.73</v>
          </cell>
        </row>
        <row r="13073">
          <cell r="A13073">
            <v>42882.025023148148</v>
          </cell>
          <cell r="B13073">
            <v>9.66</v>
          </cell>
          <cell r="C13073">
            <v>9.73</v>
          </cell>
        </row>
        <row r="13074">
          <cell r="A13074">
            <v>42882.025370370371</v>
          </cell>
          <cell r="B13074">
            <v>9.66</v>
          </cell>
          <cell r="C13074">
            <v>9.74</v>
          </cell>
        </row>
        <row r="13075">
          <cell r="A13075">
            <v>42882.025717592594</v>
          </cell>
          <cell r="B13075">
            <v>9.67</v>
          </cell>
          <cell r="C13075">
            <v>9.73</v>
          </cell>
        </row>
        <row r="13076">
          <cell r="A13076">
            <v>42882.026064814818</v>
          </cell>
          <cell r="B13076">
            <v>9.66</v>
          </cell>
          <cell r="C13076">
            <v>9.73</v>
          </cell>
        </row>
        <row r="13077">
          <cell r="A13077">
            <v>42882.026412037034</v>
          </cell>
          <cell r="B13077">
            <v>9.66</v>
          </cell>
          <cell r="C13077">
            <v>9.73</v>
          </cell>
        </row>
        <row r="13078">
          <cell r="A13078">
            <v>42882.026759259257</v>
          </cell>
          <cell r="B13078">
            <v>9.66</v>
          </cell>
          <cell r="C13078">
            <v>9.73</v>
          </cell>
        </row>
        <row r="13079">
          <cell r="A13079">
            <v>42882.027106481481</v>
          </cell>
          <cell r="B13079">
            <v>9.66</v>
          </cell>
          <cell r="C13079">
            <v>9.73</v>
          </cell>
        </row>
        <row r="13080">
          <cell r="A13080">
            <v>42882.027453703704</v>
          </cell>
          <cell r="B13080">
            <v>9.66</v>
          </cell>
          <cell r="C13080">
            <v>9.73</v>
          </cell>
        </row>
        <row r="13081">
          <cell r="A13081">
            <v>42882.027800925927</v>
          </cell>
          <cell r="B13081">
            <v>9.67</v>
          </cell>
          <cell r="C13081">
            <v>9.7200000000000006</v>
          </cell>
        </row>
        <row r="13082">
          <cell r="A13082">
            <v>42882.028148148151</v>
          </cell>
          <cell r="B13082">
            <v>9.67</v>
          </cell>
          <cell r="C13082">
            <v>9.7200000000000006</v>
          </cell>
        </row>
        <row r="13083">
          <cell r="A13083">
            <v>42882.028495370374</v>
          </cell>
          <cell r="B13083">
            <v>9.66</v>
          </cell>
          <cell r="C13083">
            <v>9.7200000000000006</v>
          </cell>
        </row>
        <row r="13084">
          <cell r="A13084">
            <v>42882.02884259259</v>
          </cell>
          <cell r="B13084">
            <v>9.67</v>
          </cell>
          <cell r="C13084">
            <v>9.7100000000000009</v>
          </cell>
        </row>
        <row r="13085">
          <cell r="A13085">
            <v>42882.029189814813</v>
          </cell>
          <cell r="B13085">
            <v>9.66</v>
          </cell>
          <cell r="C13085">
            <v>9.6999999999999993</v>
          </cell>
        </row>
        <row r="13086">
          <cell r="A13086">
            <v>42882.029537037037</v>
          </cell>
          <cell r="B13086">
            <v>9.67</v>
          </cell>
          <cell r="C13086">
            <v>9.6999999999999993</v>
          </cell>
        </row>
        <row r="13087">
          <cell r="A13087">
            <v>42882.02988425926</v>
          </cell>
          <cell r="B13087">
            <v>9.67</v>
          </cell>
          <cell r="C13087">
            <v>9.69</v>
          </cell>
        </row>
        <row r="13088">
          <cell r="A13088">
            <v>42882.030231481483</v>
          </cell>
          <cell r="B13088">
            <v>9.67</v>
          </cell>
          <cell r="C13088">
            <v>9.6999999999999993</v>
          </cell>
        </row>
        <row r="13089">
          <cell r="A13089">
            <v>42882.030578703707</v>
          </cell>
          <cell r="B13089">
            <v>9.67</v>
          </cell>
          <cell r="C13089">
            <v>9.69</v>
          </cell>
        </row>
        <row r="13090">
          <cell r="A13090">
            <v>42882.030925925923</v>
          </cell>
          <cell r="B13090">
            <v>9.67</v>
          </cell>
          <cell r="C13090">
            <v>9.69</v>
          </cell>
        </row>
        <row r="13091">
          <cell r="A13091">
            <v>42882.031273148146</v>
          </cell>
          <cell r="B13091">
            <v>9.67</v>
          </cell>
          <cell r="C13091">
            <v>9.69</v>
          </cell>
        </row>
        <row r="13092">
          <cell r="A13092">
            <v>42882.03162037037</v>
          </cell>
          <cell r="B13092">
            <v>9.67</v>
          </cell>
          <cell r="C13092">
            <v>9.69</v>
          </cell>
        </row>
        <row r="13093">
          <cell r="A13093">
            <v>42882.031967592593</v>
          </cell>
          <cell r="B13093">
            <v>9.66</v>
          </cell>
          <cell r="C13093">
            <v>9.69</v>
          </cell>
        </row>
        <row r="13094">
          <cell r="A13094">
            <v>42882.032314814816</v>
          </cell>
          <cell r="B13094">
            <v>9.66</v>
          </cell>
          <cell r="C13094">
            <v>9.69</v>
          </cell>
        </row>
        <row r="13095">
          <cell r="A13095">
            <v>42882.03266203704</v>
          </cell>
          <cell r="B13095">
            <v>9.66</v>
          </cell>
          <cell r="C13095">
            <v>9.69</v>
          </cell>
        </row>
        <row r="13096">
          <cell r="A13096">
            <v>42882.033009259256</v>
          </cell>
          <cell r="B13096">
            <v>9.66</v>
          </cell>
          <cell r="C13096">
            <v>9.68</v>
          </cell>
        </row>
        <row r="13097">
          <cell r="A13097">
            <v>42882.033356481479</v>
          </cell>
          <cell r="B13097">
            <v>9.67</v>
          </cell>
          <cell r="C13097">
            <v>9.68</v>
          </cell>
        </row>
        <row r="13098">
          <cell r="A13098">
            <v>42882.033703703702</v>
          </cell>
          <cell r="B13098">
            <v>9.66</v>
          </cell>
          <cell r="C13098">
            <v>9.68</v>
          </cell>
        </row>
        <row r="13099">
          <cell r="A13099">
            <v>42882.034050925926</v>
          </cell>
          <cell r="B13099">
            <v>9.67</v>
          </cell>
          <cell r="C13099">
            <v>9.68</v>
          </cell>
        </row>
        <row r="13100">
          <cell r="A13100">
            <v>42882.034398148149</v>
          </cell>
          <cell r="B13100">
            <v>9.67</v>
          </cell>
          <cell r="C13100">
            <v>9.68</v>
          </cell>
        </row>
        <row r="13101">
          <cell r="A13101">
            <v>42882.034745370373</v>
          </cell>
          <cell r="B13101">
            <v>9.67</v>
          </cell>
          <cell r="C13101">
            <v>9.68</v>
          </cell>
        </row>
        <row r="13102">
          <cell r="A13102">
            <v>42882.035092592596</v>
          </cell>
          <cell r="B13102">
            <v>9.67</v>
          </cell>
          <cell r="C13102">
            <v>9.67</v>
          </cell>
        </row>
        <row r="13103">
          <cell r="A13103">
            <v>42882.035439814812</v>
          </cell>
          <cell r="B13103">
            <v>9.67</v>
          </cell>
          <cell r="C13103">
            <v>9.68</v>
          </cell>
        </row>
        <row r="13104">
          <cell r="A13104">
            <v>42882.035787037035</v>
          </cell>
          <cell r="B13104">
            <v>9.67</v>
          </cell>
          <cell r="C13104">
            <v>9.67</v>
          </cell>
        </row>
        <row r="13105">
          <cell r="A13105">
            <v>42882.036134259259</v>
          </cell>
          <cell r="B13105">
            <v>9.67</v>
          </cell>
          <cell r="C13105">
            <v>9.67</v>
          </cell>
        </row>
        <row r="13106">
          <cell r="A13106">
            <v>42882.036481481482</v>
          </cell>
          <cell r="B13106">
            <v>9.67</v>
          </cell>
          <cell r="C13106">
            <v>9.67</v>
          </cell>
        </row>
        <row r="13107">
          <cell r="A13107">
            <v>42882.036828703705</v>
          </cell>
          <cell r="B13107">
            <v>9.67</v>
          </cell>
          <cell r="C13107">
            <v>9.68</v>
          </cell>
        </row>
        <row r="13108">
          <cell r="A13108">
            <v>42882.037175925929</v>
          </cell>
          <cell r="B13108">
            <v>9.68</v>
          </cell>
          <cell r="C13108">
            <v>9.67</v>
          </cell>
        </row>
        <row r="13109">
          <cell r="A13109">
            <v>42882.037523148145</v>
          </cell>
          <cell r="B13109">
            <v>9.68</v>
          </cell>
          <cell r="C13109">
            <v>9.67</v>
          </cell>
        </row>
        <row r="13110">
          <cell r="A13110">
            <v>42882.037870370368</v>
          </cell>
          <cell r="B13110">
            <v>9.67</v>
          </cell>
          <cell r="C13110">
            <v>9.67</v>
          </cell>
        </row>
        <row r="13111">
          <cell r="A13111">
            <v>42882.038217592592</v>
          </cell>
          <cell r="B13111">
            <v>9.67</v>
          </cell>
          <cell r="C13111">
            <v>9.67</v>
          </cell>
        </row>
        <row r="13112">
          <cell r="A13112">
            <v>42882.038564814815</v>
          </cell>
          <cell r="B13112">
            <v>9.67</v>
          </cell>
          <cell r="C13112">
            <v>9.67</v>
          </cell>
        </row>
        <row r="13113">
          <cell r="A13113">
            <v>42882.038912037038</v>
          </cell>
          <cell r="B13113">
            <v>9.68</v>
          </cell>
          <cell r="C13113">
            <v>9.67</v>
          </cell>
        </row>
        <row r="13114">
          <cell r="A13114">
            <v>42882.039259259262</v>
          </cell>
          <cell r="B13114">
            <v>9.67</v>
          </cell>
          <cell r="C13114">
            <v>9.68</v>
          </cell>
        </row>
        <row r="13115">
          <cell r="A13115">
            <v>42882.039606481485</v>
          </cell>
          <cell r="B13115">
            <v>9.66</v>
          </cell>
          <cell r="C13115">
            <v>9.66</v>
          </cell>
        </row>
        <row r="13116">
          <cell r="A13116">
            <v>42882.039953703701</v>
          </cell>
          <cell r="B13116">
            <v>9.67</v>
          </cell>
          <cell r="C13116">
            <v>9.67</v>
          </cell>
        </row>
        <row r="13117">
          <cell r="A13117">
            <v>42882.040300925924</v>
          </cell>
          <cell r="B13117">
            <v>9.67</v>
          </cell>
          <cell r="C13117">
            <v>9.67</v>
          </cell>
        </row>
        <row r="13118">
          <cell r="A13118">
            <v>42882.040648148148</v>
          </cell>
          <cell r="B13118">
            <v>9.67</v>
          </cell>
          <cell r="C13118">
            <v>9.68</v>
          </cell>
        </row>
        <row r="13119">
          <cell r="A13119">
            <v>42882.040995370371</v>
          </cell>
          <cell r="B13119">
            <v>9.67</v>
          </cell>
          <cell r="C13119">
            <v>9.66</v>
          </cell>
        </row>
        <row r="13120">
          <cell r="A13120">
            <v>42882.041342592594</v>
          </cell>
          <cell r="B13120">
            <v>9.67</v>
          </cell>
          <cell r="C13120">
            <v>9.67</v>
          </cell>
        </row>
        <row r="13121">
          <cell r="A13121">
            <v>42882.041689814818</v>
          </cell>
          <cell r="B13121">
            <v>9.67</v>
          </cell>
          <cell r="C13121">
            <v>9.66</v>
          </cell>
        </row>
        <row r="13122">
          <cell r="A13122">
            <v>42882.042037037034</v>
          </cell>
          <cell r="B13122">
            <v>9.67</v>
          </cell>
          <cell r="C13122">
            <v>9.67</v>
          </cell>
        </row>
        <row r="13123">
          <cell r="A13123">
            <v>42882.042384259257</v>
          </cell>
          <cell r="B13123">
            <v>9.67</v>
          </cell>
          <cell r="C13123">
            <v>9.67</v>
          </cell>
        </row>
        <row r="13124">
          <cell r="A13124">
            <v>42882.042731481481</v>
          </cell>
          <cell r="B13124">
            <v>9.67</v>
          </cell>
          <cell r="C13124">
            <v>9.67</v>
          </cell>
        </row>
        <row r="13125">
          <cell r="A13125">
            <v>42882.043078703704</v>
          </cell>
          <cell r="B13125">
            <v>9.67</v>
          </cell>
          <cell r="C13125">
            <v>9.67</v>
          </cell>
        </row>
        <row r="13126">
          <cell r="A13126">
            <v>42882.043425925927</v>
          </cell>
          <cell r="B13126">
            <v>9.67</v>
          </cell>
          <cell r="C13126">
            <v>9.68</v>
          </cell>
        </row>
        <row r="13127">
          <cell r="A13127">
            <v>42882.043773148151</v>
          </cell>
          <cell r="B13127">
            <v>9.67</v>
          </cell>
          <cell r="C13127">
            <v>9.68</v>
          </cell>
        </row>
        <row r="13128">
          <cell r="A13128">
            <v>42882.044120370374</v>
          </cell>
          <cell r="B13128">
            <v>9.67</v>
          </cell>
          <cell r="C13128">
            <v>9.68</v>
          </cell>
        </row>
        <row r="13129">
          <cell r="A13129">
            <v>42882.04446759259</v>
          </cell>
          <cell r="B13129">
            <v>9.67</v>
          </cell>
          <cell r="C13129">
            <v>9.68</v>
          </cell>
        </row>
        <row r="13130">
          <cell r="A13130">
            <v>42882.044814814813</v>
          </cell>
          <cell r="B13130">
            <v>9.67</v>
          </cell>
          <cell r="C13130">
            <v>9.68</v>
          </cell>
        </row>
        <row r="13131">
          <cell r="A13131">
            <v>42882.045162037037</v>
          </cell>
          <cell r="B13131">
            <v>9.67</v>
          </cell>
          <cell r="C13131">
            <v>9.68</v>
          </cell>
        </row>
        <row r="13132">
          <cell r="A13132">
            <v>42882.04550925926</v>
          </cell>
          <cell r="B13132">
            <v>9.66</v>
          </cell>
          <cell r="C13132">
            <v>9.68</v>
          </cell>
        </row>
        <row r="13133">
          <cell r="A13133">
            <v>42882.045856481483</v>
          </cell>
          <cell r="B13133">
            <v>9.67</v>
          </cell>
          <cell r="C13133">
            <v>9.68</v>
          </cell>
        </row>
        <row r="13134">
          <cell r="A13134">
            <v>42882.046203703707</v>
          </cell>
          <cell r="B13134">
            <v>9.67</v>
          </cell>
          <cell r="C13134">
            <v>9.69</v>
          </cell>
        </row>
        <row r="13135">
          <cell r="A13135">
            <v>42882.046550925923</v>
          </cell>
          <cell r="B13135">
            <v>9.67</v>
          </cell>
          <cell r="C13135">
            <v>9.68</v>
          </cell>
        </row>
        <row r="13136">
          <cell r="A13136">
            <v>42882.046898148146</v>
          </cell>
          <cell r="B13136">
            <v>9.67</v>
          </cell>
          <cell r="C13136">
            <v>9.69</v>
          </cell>
        </row>
        <row r="13137">
          <cell r="A13137">
            <v>42882.04724537037</v>
          </cell>
          <cell r="B13137">
            <v>9.67</v>
          </cell>
          <cell r="C13137">
            <v>9.69</v>
          </cell>
        </row>
        <row r="13138">
          <cell r="A13138">
            <v>42882.047592592593</v>
          </cell>
          <cell r="B13138">
            <v>9.67</v>
          </cell>
          <cell r="C13138">
            <v>9.69</v>
          </cell>
        </row>
        <row r="13139">
          <cell r="A13139">
            <v>42882.047939814816</v>
          </cell>
          <cell r="B13139">
            <v>9.67</v>
          </cell>
          <cell r="C13139">
            <v>9.69</v>
          </cell>
        </row>
        <row r="13140">
          <cell r="A13140">
            <v>42882.048298611109</v>
          </cell>
          <cell r="B13140">
            <v>9.68</v>
          </cell>
          <cell r="C13140">
            <v>9.69</v>
          </cell>
        </row>
        <row r="13141">
          <cell r="A13141">
            <v>42882.048645833333</v>
          </cell>
          <cell r="B13141">
            <v>9.67</v>
          </cell>
          <cell r="C13141">
            <v>9.69</v>
          </cell>
        </row>
        <row r="13142">
          <cell r="A13142">
            <v>42882.048993055556</v>
          </cell>
          <cell r="B13142">
            <v>9.67</v>
          </cell>
          <cell r="C13142">
            <v>9.69</v>
          </cell>
        </row>
        <row r="13143">
          <cell r="A13143">
            <v>42882.049340277779</v>
          </cell>
          <cell r="B13143">
            <v>9.68</v>
          </cell>
          <cell r="C13143">
            <v>9.6999999999999993</v>
          </cell>
        </row>
        <row r="13144">
          <cell r="A13144">
            <v>42882.049687500003</v>
          </cell>
          <cell r="B13144">
            <v>9.67</v>
          </cell>
          <cell r="C13144">
            <v>9.69</v>
          </cell>
        </row>
        <row r="13145">
          <cell r="A13145">
            <v>42882.050034722219</v>
          </cell>
          <cell r="B13145">
            <v>9.68</v>
          </cell>
          <cell r="C13145">
            <v>9.69</v>
          </cell>
        </row>
        <row r="13146">
          <cell r="A13146">
            <v>42882.050381944442</v>
          </cell>
          <cell r="B13146">
            <v>9.67</v>
          </cell>
          <cell r="C13146">
            <v>9.69</v>
          </cell>
        </row>
        <row r="13147">
          <cell r="A13147">
            <v>42882.050729166665</v>
          </cell>
          <cell r="B13147">
            <v>9.68</v>
          </cell>
          <cell r="C13147">
            <v>9.69</v>
          </cell>
        </row>
        <row r="13148">
          <cell r="A13148">
            <v>42882.051076388889</v>
          </cell>
          <cell r="B13148">
            <v>9.68</v>
          </cell>
          <cell r="C13148">
            <v>9.6999999999999993</v>
          </cell>
        </row>
        <row r="13149">
          <cell r="A13149">
            <v>42882.051423611112</v>
          </cell>
          <cell r="B13149">
            <v>9.67</v>
          </cell>
          <cell r="C13149">
            <v>9.69</v>
          </cell>
        </row>
        <row r="13150">
          <cell r="A13150">
            <v>42882.051770833335</v>
          </cell>
          <cell r="B13150">
            <v>9.67</v>
          </cell>
          <cell r="C13150">
            <v>9.69</v>
          </cell>
        </row>
        <row r="13151">
          <cell r="A13151">
            <v>42882.052118055559</v>
          </cell>
          <cell r="B13151">
            <v>9.67</v>
          </cell>
          <cell r="C13151">
            <v>9.6999999999999993</v>
          </cell>
        </row>
        <row r="13152">
          <cell r="A13152">
            <v>42882.052465277775</v>
          </cell>
          <cell r="B13152">
            <v>9.67</v>
          </cell>
          <cell r="C13152">
            <v>9.6999999999999993</v>
          </cell>
        </row>
        <row r="13153">
          <cell r="A13153">
            <v>42882.052812499998</v>
          </cell>
          <cell r="B13153">
            <v>9.67</v>
          </cell>
          <cell r="C13153">
            <v>9.6999999999999993</v>
          </cell>
        </row>
        <row r="13154">
          <cell r="A13154">
            <v>42882.053159722222</v>
          </cell>
          <cell r="B13154">
            <v>9.67</v>
          </cell>
          <cell r="C13154">
            <v>9.6999999999999993</v>
          </cell>
        </row>
        <row r="13155">
          <cell r="A13155">
            <v>42882.053506944445</v>
          </cell>
          <cell r="B13155">
            <v>9.67</v>
          </cell>
          <cell r="C13155">
            <v>9.6999999999999993</v>
          </cell>
        </row>
        <row r="13156">
          <cell r="A13156">
            <v>42882.053854166668</v>
          </cell>
          <cell r="B13156">
            <v>9.68</v>
          </cell>
          <cell r="C13156">
            <v>9.6999999999999993</v>
          </cell>
        </row>
        <row r="13157">
          <cell r="A13157">
            <v>42882.054201388892</v>
          </cell>
          <cell r="B13157">
            <v>9.67</v>
          </cell>
          <cell r="C13157">
            <v>9.6999999999999993</v>
          </cell>
        </row>
        <row r="13158">
          <cell r="A13158">
            <v>42882.054548611108</v>
          </cell>
          <cell r="B13158">
            <v>9.67</v>
          </cell>
          <cell r="C13158">
            <v>9.6999999999999993</v>
          </cell>
        </row>
        <row r="13159">
          <cell r="A13159">
            <v>42882.054895833331</v>
          </cell>
          <cell r="B13159">
            <v>9.68</v>
          </cell>
          <cell r="C13159">
            <v>9.6999999999999993</v>
          </cell>
        </row>
        <row r="13160">
          <cell r="A13160">
            <v>42882.055243055554</v>
          </cell>
          <cell r="B13160">
            <v>9.67</v>
          </cell>
          <cell r="C13160">
            <v>9.6999999999999993</v>
          </cell>
        </row>
        <row r="13161">
          <cell r="A13161">
            <v>42882.055590277778</v>
          </cell>
          <cell r="B13161">
            <v>9.68</v>
          </cell>
          <cell r="C13161">
            <v>9.6999999999999993</v>
          </cell>
        </row>
        <row r="13162">
          <cell r="A13162">
            <v>42882.055937500001</v>
          </cell>
          <cell r="B13162">
            <v>9.68</v>
          </cell>
          <cell r="C13162">
            <v>9.7100000000000009</v>
          </cell>
        </row>
        <row r="13163">
          <cell r="A13163">
            <v>42882.056284722225</v>
          </cell>
          <cell r="B13163">
            <v>9.68</v>
          </cell>
          <cell r="C13163">
            <v>9.7100000000000009</v>
          </cell>
        </row>
        <row r="13164">
          <cell r="A13164">
            <v>42882.056631944448</v>
          </cell>
          <cell r="B13164">
            <v>9.67</v>
          </cell>
          <cell r="C13164">
            <v>9.7100000000000009</v>
          </cell>
        </row>
        <row r="13165">
          <cell r="A13165">
            <v>42882.056979166664</v>
          </cell>
          <cell r="B13165">
            <v>9.67</v>
          </cell>
          <cell r="C13165">
            <v>9.7100000000000009</v>
          </cell>
        </row>
        <row r="13166">
          <cell r="A13166">
            <v>42882.057326388887</v>
          </cell>
          <cell r="B13166">
            <v>9.68</v>
          </cell>
          <cell r="C13166">
            <v>9.7100000000000009</v>
          </cell>
        </row>
        <row r="13167">
          <cell r="A13167">
            <v>42882.057673611111</v>
          </cell>
          <cell r="B13167">
            <v>9.68</v>
          </cell>
          <cell r="C13167">
            <v>9.7200000000000006</v>
          </cell>
        </row>
        <row r="13168">
          <cell r="A13168">
            <v>42882.058020833334</v>
          </cell>
          <cell r="B13168">
            <v>9.67</v>
          </cell>
          <cell r="C13168">
            <v>9.7200000000000006</v>
          </cell>
        </row>
        <row r="13169">
          <cell r="A13169">
            <v>42882.058368055557</v>
          </cell>
          <cell r="B13169">
            <v>9.68</v>
          </cell>
          <cell r="C13169">
            <v>9.73</v>
          </cell>
        </row>
        <row r="13170">
          <cell r="A13170">
            <v>42882.058715277781</v>
          </cell>
          <cell r="B13170">
            <v>9.68</v>
          </cell>
          <cell r="C13170">
            <v>9.7200000000000006</v>
          </cell>
        </row>
        <row r="13171">
          <cell r="A13171">
            <v>42882.059062499997</v>
          </cell>
          <cell r="B13171">
            <v>9.67</v>
          </cell>
          <cell r="C13171">
            <v>9.73</v>
          </cell>
        </row>
        <row r="13172">
          <cell r="A13172">
            <v>42882.05940972222</v>
          </cell>
          <cell r="B13172">
            <v>9.6999999999999993</v>
          </cell>
          <cell r="C13172">
            <v>9.73</v>
          </cell>
        </row>
        <row r="13173">
          <cell r="A13173">
            <v>42882.059756944444</v>
          </cell>
          <cell r="B13173">
            <v>9.69</v>
          </cell>
          <cell r="C13173">
            <v>9.73</v>
          </cell>
        </row>
        <row r="13174">
          <cell r="A13174">
            <v>42882.060104166667</v>
          </cell>
          <cell r="B13174">
            <v>9.67</v>
          </cell>
          <cell r="C13174">
            <v>9.73</v>
          </cell>
        </row>
        <row r="13175">
          <cell r="A13175">
            <v>42882.06045138889</v>
          </cell>
          <cell r="B13175">
            <v>9.68</v>
          </cell>
          <cell r="C13175">
            <v>9.73</v>
          </cell>
        </row>
        <row r="13176">
          <cell r="A13176">
            <v>42882.060798611114</v>
          </cell>
          <cell r="B13176">
            <v>9.69</v>
          </cell>
          <cell r="C13176">
            <v>9.7200000000000006</v>
          </cell>
        </row>
        <row r="13177">
          <cell r="A13177">
            <v>42882.061145833337</v>
          </cell>
          <cell r="B13177">
            <v>9.68</v>
          </cell>
          <cell r="C13177">
            <v>9.73</v>
          </cell>
        </row>
        <row r="13178">
          <cell r="A13178">
            <v>42882.061493055553</v>
          </cell>
          <cell r="B13178">
            <v>9.68</v>
          </cell>
          <cell r="C13178">
            <v>9.73</v>
          </cell>
        </row>
        <row r="13179">
          <cell r="A13179">
            <v>42882.061840277776</v>
          </cell>
          <cell r="B13179">
            <v>9.68</v>
          </cell>
          <cell r="C13179">
            <v>9.73</v>
          </cell>
        </row>
        <row r="13180">
          <cell r="A13180">
            <v>42882.0621875</v>
          </cell>
          <cell r="B13180">
            <v>9.69</v>
          </cell>
          <cell r="C13180">
            <v>9.73</v>
          </cell>
        </row>
        <row r="13181">
          <cell r="A13181">
            <v>42882.062534722223</v>
          </cell>
          <cell r="B13181">
            <v>9.68</v>
          </cell>
          <cell r="C13181">
            <v>9.73</v>
          </cell>
        </row>
        <row r="13182">
          <cell r="A13182">
            <v>42882.062881944446</v>
          </cell>
          <cell r="B13182">
            <v>9.69</v>
          </cell>
          <cell r="C13182">
            <v>9.73</v>
          </cell>
        </row>
        <row r="13183">
          <cell r="A13183">
            <v>42882.06322916667</v>
          </cell>
          <cell r="B13183">
            <v>9.69</v>
          </cell>
          <cell r="C13183">
            <v>9.73</v>
          </cell>
        </row>
        <row r="13184">
          <cell r="A13184">
            <v>42882.063576388886</v>
          </cell>
          <cell r="B13184">
            <v>9.68</v>
          </cell>
          <cell r="C13184">
            <v>9.73</v>
          </cell>
        </row>
        <row r="13185">
          <cell r="A13185">
            <v>42882.063923611109</v>
          </cell>
          <cell r="B13185">
            <v>9.6999999999999993</v>
          </cell>
          <cell r="C13185">
            <v>9.73</v>
          </cell>
        </row>
        <row r="13186">
          <cell r="A13186">
            <v>42882.064270833333</v>
          </cell>
          <cell r="B13186">
            <v>9.69</v>
          </cell>
          <cell r="C13186">
            <v>9.74</v>
          </cell>
        </row>
        <row r="13187">
          <cell r="A13187">
            <v>42882.064618055556</v>
          </cell>
          <cell r="B13187">
            <v>9.69</v>
          </cell>
          <cell r="C13187">
            <v>9.74</v>
          </cell>
        </row>
        <row r="13188">
          <cell r="A13188">
            <v>42882.064965277779</v>
          </cell>
          <cell r="B13188">
            <v>9.6999999999999993</v>
          </cell>
          <cell r="C13188">
            <v>9.74</v>
          </cell>
        </row>
        <row r="13189">
          <cell r="A13189">
            <v>42882.065312500003</v>
          </cell>
          <cell r="B13189">
            <v>9.69</v>
          </cell>
          <cell r="C13189">
            <v>9.74</v>
          </cell>
        </row>
        <row r="13190">
          <cell r="A13190">
            <v>42882.065659722219</v>
          </cell>
          <cell r="B13190">
            <v>9.69</v>
          </cell>
          <cell r="C13190">
            <v>9.74</v>
          </cell>
        </row>
        <row r="13191">
          <cell r="A13191">
            <v>42882.066006944442</v>
          </cell>
          <cell r="B13191">
            <v>9.69</v>
          </cell>
          <cell r="C13191">
            <v>9.74</v>
          </cell>
        </row>
        <row r="13192">
          <cell r="A13192">
            <v>42882.066354166665</v>
          </cell>
          <cell r="B13192">
            <v>9.6999999999999993</v>
          </cell>
          <cell r="C13192">
            <v>9.74</v>
          </cell>
        </row>
        <row r="13193">
          <cell r="A13193">
            <v>42882.066701388889</v>
          </cell>
          <cell r="B13193">
            <v>9.6999999999999993</v>
          </cell>
          <cell r="C13193">
            <v>9.75</v>
          </cell>
        </row>
        <row r="13194">
          <cell r="A13194">
            <v>42882.067048611112</v>
          </cell>
          <cell r="B13194">
            <v>9.69</v>
          </cell>
          <cell r="C13194">
            <v>9.75</v>
          </cell>
        </row>
        <row r="13195">
          <cell r="A13195">
            <v>42882.067395833335</v>
          </cell>
          <cell r="B13195">
            <v>9.69</v>
          </cell>
          <cell r="C13195">
            <v>9.75</v>
          </cell>
        </row>
        <row r="13196">
          <cell r="A13196">
            <v>42882.067743055559</v>
          </cell>
          <cell r="B13196">
            <v>9.69</v>
          </cell>
          <cell r="C13196">
            <v>9.76</v>
          </cell>
        </row>
        <row r="13197">
          <cell r="A13197">
            <v>42882.068090277775</v>
          </cell>
          <cell r="B13197">
            <v>9.6999999999999993</v>
          </cell>
          <cell r="C13197">
            <v>9.76</v>
          </cell>
        </row>
        <row r="13198">
          <cell r="A13198">
            <v>42882.068437499998</v>
          </cell>
          <cell r="B13198">
            <v>9.6999999999999993</v>
          </cell>
          <cell r="C13198">
            <v>9.75</v>
          </cell>
        </row>
        <row r="13199">
          <cell r="A13199">
            <v>42882.068784722222</v>
          </cell>
          <cell r="B13199">
            <v>9.6999999999999993</v>
          </cell>
          <cell r="C13199">
            <v>9.76</v>
          </cell>
        </row>
        <row r="13200">
          <cell r="A13200">
            <v>42882.069131944445</v>
          </cell>
          <cell r="B13200">
            <v>9.6999999999999993</v>
          </cell>
          <cell r="C13200">
            <v>9.76</v>
          </cell>
        </row>
        <row r="13201">
          <cell r="A13201">
            <v>42882.069479166668</v>
          </cell>
          <cell r="B13201">
            <v>9.69</v>
          </cell>
          <cell r="C13201">
            <v>9.76</v>
          </cell>
        </row>
        <row r="13202">
          <cell r="A13202">
            <v>42882.069826388892</v>
          </cell>
          <cell r="B13202">
            <v>9.69</v>
          </cell>
          <cell r="C13202">
            <v>9.76</v>
          </cell>
        </row>
        <row r="13203">
          <cell r="A13203">
            <v>42882.070173611108</v>
          </cell>
          <cell r="B13203">
            <v>9.6999999999999993</v>
          </cell>
          <cell r="C13203">
            <v>9.76</v>
          </cell>
        </row>
        <row r="13204">
          <cell r="A13204">
            <v>42882.070520833331</v>
          </cell>
          <cell r="B13204">
            <v>9.6999999999999993</v>
          </cell>
          <cell r="C13204">
            <v>9.76</v>
          </cell>
        </row>
        <row r="13205">
          <cell r="A13205">
            <v>42882.070868055554</v>
          </cell>
          <cell r="B13205">
            <v>9.6999999999999993</v>
          </cell>
          <cell r="C13205">
            <v>9.76</v>
          </cell>
        </row>
        <row r="13206">
          <cell r="A13206">
            <v>42882.071215277778</v>
          </cell>
          <cell r="B13206">
            <v>9.6999999999999993</v>
          </cell>
          <cell r="C13206">
            <v>9.76</v>
          </cell>
        </row>
        <row r="13207">
          <cell r="A13207">
            <v>42882.071562500001</v>
          </cell>
          <cell r="B13207">
            <v>9.6999999999999993</v>
          </cell>
          <cell r="C13207">
            <v>9.76</v>
          </cell>
        </row>
        <row r="13208">
          <cell r="A13208">
            <v>42882.071921296294</v>
          </cell>
          <cell r="B13208">
            <v>9.6999999999999993</v>
          </cell>
          <cell r="C13208">
            <v>9.76</v>
          </cell>
        </row>
        <row r="13209">
          <cell r="A13209">
            <v>42882.072268518517</v>
          </cell>
          <cell r="B13209">
            <v>9.6999999999999993</v>
          </cell>
          <cell r="C13209">
            <v>9.76</v>
          </cell>
        </row>
        <row r="13210">
          <cell r="A13210">
            <v>42882.072615740741</v>
          </cell>
          <cell r="B13210">
            <v>9.7100000000000009</v>
          </cell>
          <cell r="C13210">
            <v>9.76</v>
          </cell>
        </row>
        <row r="13211">
          <cell r="A13211">
            <v>42882.072962962964</v>
          </cell>
          <cell r="B13211">
            <v>9.6999999999999993</v>
          </cell>
          <cell r="C13211">
            <v>9.77</v>
          </cell>
        </row>
        <row r="13212">
          <cell r="A13212">
            <v>42882.073310185187</v>
          </cell>
          <cell r="B13212">
            <v>9.6999999999999993</v>
          </cell>
          <cell r="C13212">
            <v>9.7799999999999994</v>
          </cell>
        </row>
        <row r="13213">
          <cell r="A13213">
            <v>42882.073657407411</v>
          </cell>
          <cell r="B13213">
            <v>9.6999999999999993</v>
          </cell>
          <cell r="C13213">
            <v>9.77</v>
          </cell>
        </row>
        <row r="13214">
          <cell r="A13214">
            <v>42882.074004629627</v>
          </cell>
          <cell r="B13214">
            <v>9.6999999999999993</v>
          </cell>
          <cell r="C13214">
            <v>9.77</v>
          </cell>
        </row>
        <row r="13215">
          <cell r="A13215">
            <v>42882.07435185185</v>
          </cell>
          <cell r="B13215">
            <v>9.7100000000000009</v>
          </cell>
          <cell r="C13215">
            <v>9.77</v>
          </cell>
        </row>
        <row r="13216">
          <cell r="A13216">
            <v>42882.074699074074</v>
          </cell>
          <cell r="B13216">
            <v>9.7100000000000009</v>
          </cell>
          <cell r="C13216">
            <v>9.77</v>
          </cell>
        </row>
        <row r="13217">
          <cell r="A13217">
            <v>42882.075046296297</v>
          </cell>
          <cell r="B13217">
            <v>9.7100000000000009</v>
          </cell>
          <cell r="C13217">
            <v>9.77</v>
          </cell>
        </row>
        <row r="13218">
          <cell r="A13218">
            <v>42882.07539351852</v>
          </cell>
          <cell r="B13218">
            <v>9.6999999999999993</v>
          </cell>
          <cell r="C13218">
            <v>9.7799999999999994</v>
          </cell>
        </row>
        <row r="13219">
          <cell r="A13219">
            <v>42882.075740740744</v>
          </cell>
          <cell r="B13219">
            <v>9.7100000000000009</v>
          </cell>
          <cell r="C13219">
            <v>9.7799999999999994</v>
          </cell>
        </row>
        <row r="13220">
          <cell r="A13220">
            <v>42882.07608796296</v>
          </cell>
          <cell r="B13220">
            <v>9.6999999999999993</v>
          </cell>
          <cell r="C13220">
            <v>9.7899999999999991</v>
          </cell>
        </row>
        <row r="13221">
          <cell r="A13221">
            <v>42882.076435185183</v>
          </cell>
          <cell r="B13221">
            <v>9.7100000000000009</v>
          </cell>
          <cell r="C13221">
            <v>9.7899999999999991</v>
          </cell>
        </row>
        <row r="13222">
          <cell r="A13222">
            <v>42882.076782407406</v>
          </cell>
          <cell r="B13222">
            <v>9.7100000000000009</v>
          </cell>
          <cell r="C13222">
            <v>9.7899999999999991</v>
          </cell>
        </row>
        <row r="13223">
          <cell r="A13223">
            <v>42882.07712962963</v>
          </cell>
          <cell r="B13223">
            <v>9.7100000000000009</v>
          </cell>
          <cell r="C13223">
            <v>9.7899999999999991</v>
          </cell>
        </row>
        <row r="13224">
          <cell r="A13224">
            <v>42882.077476851853</v>
          </cell>
          <cell r="B13224">
            <v>9.7100000000000009</v>
          </cell>
          <cell r="C13224">
            <v>9.7899999999999991</v>
          </cell>
        </row>
        <row r="13225">
          <cell r="A13225">
            <v>42882.077824074076</v>
          </cell>
          <cell r="B13225">
            <v>9.7100000000000009</v>
          </cell>
          <cell r="C13225">
            <v>9.7899999999999991</v>
          </cell>
        </row>
        <row r="13226">
          <cell r="A13226">
            <v>42882.0781712963</v>
          </cell>
          <cell r="B13226">
            <v>9.7100000000000009</v>
          </cell>
          <cell r="C13226">
            <v>9.7899999999999991</v>
          </cell>
        </row>
        <row r="13227">
          <cell r="A13227">
            <v>42882.078518518516</v>
          </cell>
          <cell r="B13227">
            <v>9.7100000000000009</v>
          </cell>
          <cell r="C13227">
            <v>9.7899999999999991</v>
          </cell>
        </row>
        <row r="13228">
          <cell r="A13228">
            <v>42882.078865740739</v>
          </cell>
          <cell r="B13228">
            <v>9.6999999999999993</v>
          </cell>
          <cell r="C13228">
            <v>9.8000000000000007</v>
          </cell>
        </row>
        <row r="13229">
          <cell r="A13229">
            <v>42882.079212962963</v>
          </cell>
          <cell r="B13229">
            <v>9.7100000000000009</v>
          </cell>
          <cell r="C13229">
            <v>9.8000000000000007</v>
          </cell>
        </row>
        <row r="13230">
          <cell r="A13230">
            <v>42882.079560185186</v>
          </cell>
          <cell r="B13230">
            <v>9.7100000000000009</v>
          </cell>
          <cell r="C13230">
            <v>9.7899999999999991</v>
          </cell>
        </row>
        <row r="13231">
          <cell r="A13231">
            <v>42882.079907407409</v>
          </cell>
          <cell r="B13231">
            <v>9.7100000000000009</v>
          </cell>
          <cell r="C13231">
            <v>9.8000000000000007</v>
          </cell>
        </row>
        <row r="13232">
          <cell r="A13232">
            <v>42882.080254629633</v>
          </cell>
          <cell r="B13232">
            <v>9.7100000000000009</v>
          </cell>
          <cell r="C13232">
            <v>9.8000000000000007</v>
          </cell>
        </row>
        <row r="13233">
          <cell r="A13233">
            <v>42882.080601851849</v>
          </cell>
          <cell r="B13233">
            <v>9.7100000000000009</v>
          </cell>
          <cell r="C13233">
            <v>9.8000000000000007</v>
          </cell>
        </row>
        <row r="13234">
          <cell r="A13234">
            <v>42882.080949074072</v>
          </cell>
          <cell r="B13234">
            <v>9.7100000000000009</v>
          </cell>
          <cell r="C13234">
            <v>9.7899999999999991</v>
          </cell>
        </row>
        <row r="13235">
          <cell r="A13235">
            <v>42882.081296296295</v>
          </cell>
          <cell r="B13235">
            <v>9.7200000000000006</v>
          </cell>
          <cell r="C13235">
            <v>9.8000000000000007</v>
          </cell>
        </row>
        <row r="13236">
          <cell r="A13236">
            <v>42882.081643518519</v>
          </cell>
          <cell r="B13236">
            <v>9.7100000000000009</v>
          </cell>
          <cell r="C13236">
            <v>9.8000000000000007</v>
          </cell>
        </row>
        <row r="13237">
          <cell r="A13237">
            <v>42882.081990740742</v>
          </cell>
          <cell r="B13237">
            <v>9.7100000000000009</v>
          </cell>
          <cell r="C13237">
            <v>9.81</v>
          </cell>
        </row>
        <row r="13238">
          <cell r="A13238">
            <v>42882.082337962966</v>
          </cell>
          <cell r="B13238">
            <v>9.7100000000000009</v>
          </cell>
          <cell r="C13238">
            <v>9.8000000000000007</v>
          </cell>
        </row>
        <row r="13239">
          <cell r="A13239">
            <v>42882.082685185182</v>
          </cell>
          <cell r="B13239">
            <v>9.7200000000000006</v>
          </cell>
          <cell r="C13239">
            <v>9.8000000000000007</v>
          </cell>
        </row>
        <row r="13240">
          <cell r="A13240">
            <v>42882.083032407405</v>
          </cell>
          <cell r="B13240">
            <v>9.7200000000000006</v>
          </cell>
          <cell r="C13240">
            <v>9.7899999999999991</v>
          </cell>
        </row>
        <row r="13241">
          <cell r="A13241">
            <v>42882.083379629628</v>
          </cell>
          <cell r="B13241">
            <v>9.7100000000000009</v>
          </cell>
          <cell r="C13241">
            <v>9.8000000000000007</v>
          </cell>
        </row>
        <row r="13242">
          <cell r="A13242">
            <v>42882.083726851852</v>
          </cell>
          <cell r="B13242">
            <v>9.7100000000000009</v>
          </cell>
          <cell r="C13242">
            <v>9.8000000000000007</v>
          </cell>
        </row>
        <row r="13243">
          <cell r="A13243">
            <v>42882.084074074075</v>
          </cell>
          <cell r="B13243">
            <v>9.7200000000000006</v>
          </cell>
          <cell r="C13243">
            <v>9.8000000000000007</v>
          </cell>
        </row>
        <row r="13244">
          <cell r="A13244">
            <v>42882.084421296298</v>
          </cell>
          <cell r="B13244">
            <v>9.7200000000000006</v>
          </cell>
          <cell r="C13244">
            <v>9.8000000000000007</v>
          </cell>
        </row>
        <row r="13245">
          <cell r="A13245">
            <v>42882.084768518522</v>
          </cell>
          <cell r="B13245">
            <v>9.7200000000000006</v>
          </cell>
          <cell r="C13245">
            <v>9.8000000000000007</v>
          </cell>
        </row>
        <row r="13246">
          <cell r="A13246">
            <v>42882.085115740738</v>
          </cell>
          <cell r="B13246">
            <v>9.7200000000000006</v>
          </cell>
          <cell r="C13246">
            <v>9.8000000000000007</v>
          </cell>
        </row>
        <row r="13247">
          <cell r="A13247">
            <v>42882.085462962961</v>
          </cell>
          <cell r="B13247">
            <v>9.7200000000000006</v>
          </cell>
          <cell r="C13247">
            <v>9.8000000000000007</v>
          </cell>
        </row>
        <row r="13248">
          <cell r="A13248">
            <v>42882.085810185185</v>
          </cell>
          <cell r="B13248">
            <v>9.7200000000000006</v>
          </cell>
          <cell r="C13248">
            <v>9.7899999999999991</v>
          </cell>
        </row>
        <row r="13249">
          <cell r="A13249">
            <v>42882.086157407408</v>
          </cell>
          <cell r="B13249">
            <v>9.73</v>
          </cell>
          <cell r="C13249">
            <v>9.7899999999999991</v>
          </cell>
        </row>
        <row r="13250">
          <cell r="A13250">
            <v>42882.086504629631</v>
          </cell>
          <cell r="B13250">
            <v>9.7200000000000006</v>
          </cell>
          <cell r="C13250">
            <v>9.7899999999999991</v>
          </cell>
        </row>
        <row r="13251">
          <cell r="A13251">
            <v>42882.086851851855</v>
          </cell>
          <cell r="B13251">
            <v>9.7200000000000006</v>
          </cell>
          <cell r="C13251">
            <v>9.7899999999999991</v>
          </cell>
        </row>
        <row r="13252">
          <cell r="A13252">
            <v>42882.087199074071</v>
          </cell>
          <cell r="B13252">
            <v>9.7200000000000006</v>
          </cell>
          <cell r="C13252">
            <v>9.7899999999999991</v>
          </cell>
        </row>
        <row r="13253">
          <cell r="A13253">
            <v>42882.087546296294</v>
          </cell>
          <cell r="B13253">
            <v>9.73</v>
          </cell>
          <cell r="C13253">
            <v>9.7899999999999991</v>
          </cell>
        </row>
        <row r="13254">
          <cell r="A13254">
            <v>42882.087893518517</v>
          </cell>
          <cell r="B13254">
            <v>9.73</v>
          </cell>
          <cell r="C13254">
            <v>9.7899999999999991</v>
          </cell>
        </row>
        <row r="13255">
          <cell r="A13255">
            <v>42882.088240740741</v>
          </cell>
          <cell r="B13255">
            <v>9.73</v>
          </cell>
          <cell r="C13255">
            <v>9.7899999999999991</v>
          </cell>
        </row>
        <row r="13256">
          <cell r="A13256">
            <v>42882.088587962964</v>
          </cell>
          <cell r="B13256">
            <v>9.73</v>
          </cell>
          <cell r="C13256">
            <v>9.7899999999999991</v>
          </cell>
        </row>
        <row r="13257">
          <cell r="A13257">
            <v>42882.088935185187</v>
          </cell>
          <cell r="B13257">
            <v>9.73</v>
          </cell>
          <cell r="C13257">
            <v>9.7799999999999994</v>
          </cell>
        </row>
        <row r="13258">
          <cell r="A13258">
            <v>42882.089282407411</v>
          </cell>
          <cell r="B13258">
            <v>9.73</v>
          </cell>
          <cell r="C13258">
            <v>9.77</v>
          </cell>
        </row>
        <row r="13259">
          <cell r="A13259">
            <v>42882.089629629627</v>
          </cell>
          <cell r="B13259">
            <v>9.73</v>
          </cell>
          <cell r="C13259">
            <v>9.76</v>
          </cell>
        </row>
        <row r="13260">
          <cell r="A13260">
            <v>42882.08997685185</v>
          </cell>
          <cell r="B13260">
            <v>9.7200000000000006</v>
          </cell>
          <cell r="C13260">
            <v>9.76</v>
          </cell>
        </row>
        <row r="13261">
          <cell r="A13261">
            <v>42882.090324074074</v>
          </cell>
          <cell r="B13261">
            <v>9.73</v>
          </cell>
          <cell r="C13261">
            <v>9.77</v>
          </cell>
        </row>
        <row r="13262">
          <cell r="A13262">
            <v>42882.090671296297</v>
          </cell>
          <cell r="B13262">
            <v>9.7200000000000006</v>
          </cell>
          <cell r="C13262">
            <v>9.76</v>
          </cell>
        </row>
        <row r="13263">
          <cell r="A13263">
            <v>42882.09101851852</v>
          </cell>
          <cell r="B13263">
            <v>9.73</v>
          </cell>
          <cell r="C13263">
            <v>9.76</v>
          </cell>
        </row>
        <row r="13264">
          <cell r="A13264">
            <v>42882.091365740744</v>
          </cell>
          <cell r="B13264">
            <v>9.73</v>
          </cell>
          <cell r="C13264">
            <v>9.76</v>
          </cell>
        </row>
        <row r="13265">
          <cell r="A13265">
            <v>42882.09171296296</v>
          </cell>
          <cell r="B13265">
            <v>9.73</v>
          </cell>
          <cell r="C13265">
            <v>9.76</v>
          </cell>
        </row>
        <row r="13266">
          <cell r="A13266">
            <v>42882.092060185183</v>
          </cell>
          <cell r="B13266">
            <v>9.73</v>
          </cell>
          <cell r="C13266">
            <v>9.76</v>
          </cell>
        </row>
        <row r="13267">
          <cell r="A13267">
            <v>42882.092407407406</v>
          </cell>
          <cell r="B13267">
            <v>9.74</v>
          </cell>
          <cell r="C13267">
            <v>9.75</v>
          </cell>
        </row>
        <row r="13268">
          <cell r="A13268">
            <v>42882.09275462963</v>
          </cell>
          <cell r="B13268">
            <v>9.73</v>
          </cell>
          <cell r="C13268">
            <v>9.75</v>
          </cell>
        </row>
        <row r="13269">
          <cell r="A13269">
            <v>42882.093101851853</v>
          </cell>
          <cell r="B13269">
            <v>9.74</v>
          </cell>
          <cell r="C13269">
            <v>9.74</v>
          </cell>
        </row>
        <row r="13270">
          <cell r="A13270">
            <v>42882.093449074076</v>
          </cell>
          <cell r="B13270">
            <v>9.73</v>
          </cell>
          <cell r="C13270">
            <v>9.74</v>
          </cell>
        </row>
        <row r="13271">
          <cell r="A13271">
            <v>42882.0937962963</v>
          </cell>
          <cell r="B13271">
            <v>9.73</v>
          </cell>
          <cell r="C13271">
            <v>9.73</v>
          </cell>
        </row>
        <row r="13272">
          <cell r="A13272">
            <v>42882.094143518516</v>
          </cell>
          <cell r="B13272">
            <v>9.73</v>
          </cell>
          <cell r="C13272">
            <v>9.74</v>
          </cell>
        </row>
        <row r="13273">
          <cell r="A13273">
            <v>42882.094490740739</v>
          </cell>
          <cell r="B13273">
            <v>9.73</v>
          </cell>
          <cell r="C13273">
            <v>9.73</v>
          </cell>
        </row>
        <row r="13274">
          <cell r="A13274">
            <v>42882.094837962963</v>
          </cell>
          <cell r="B13274">
            <v>9.73</v>
          </cell>
          <cell r="C13274">
            <v>9.73</v>
          </cell>
        </row>
        <row r="13275">
          <cell r="A13275">
            <v>42882.095185185186</v>
          </cell>
          <cell r="B13275">
            <v>9.73</v>
          </cell>
          <cell r="C13275">
            <v>9.74</v>
          </cell>
        </row>
        <row r="13276">
          <cell r="A13276">
            <v>42882.095543981479</v>
          </cell>
          <cell r="B13276">
            <v>9.73</v>
          </cell>
          <cell r="C13276">
            <v>9.73</v>
          </cell>
        </row>
        <row r="13277">
          <cell r="A13277">
            <v>42882.095891203702</v>
          </cell>
          <cell r="B13277">
            <v>9.74</v>
          </cell>
          <cell r="C13277">
            <v>9.73</v>
          </cell>
        </row>
        <row r="13278">
          <cell r="A13278">
            <v>42882.096238425926</v>
          </cell>
          <cell r="B13278">
            <v>9.73</v>
          </cell>
          <cell r="C13278">
            <v>9.73</v>
          </cell>
        </row>
        <row r="13279">
          <cell r="A13279">
            <v>42882.096585648149</v>
          </cell>
          <cell r="B13279">
            <v>9.73</v>
          </cell>
          <cell r="C13279">
            <v>9.73</v>
          </cell>
        </row>
        <row r="13280">
          <cell r="A13280">
            <v>42882.096932870372</v>
          </cell>
          <cell r="B13280">
            <v>9.73</v>
          </cell>
          <cell r="C13280">
            <v>9.7200000000000006</v>
          </cell>
        </row>
        <row r="13281">
          <cell r="A13281">
            <v>42882.097280092596</v>
          </cell>
          <cell r="B13281">
            <v>9.73</v>
          </cell>
          <cell r="C13281">
            <v>9.73</v>
          </cell>
        </row>
        <row r="13282">
          <cell r="A13282">
            <v>42882.097627314812</v>
          </cell>
          <cell r="B13282">
            <v>9.74</v>
          </cell>
          <cell r="C13282">
            <v>9.73</v>
          </cell>
        </row>
        <row r="13283">
          <cell r="A13283">
            <v>42882.097974537035</v>
          </cell>
          <cell r="B13283">
            <v>9.73</v>
          </cell>
          <cell r="C13283">
            <v>9.73</v>
          </cell>
        </row>
        <row r="13284">
          <cell r="A13284">
            <v>42882.098321759258</v>
          </cell>
          <cell r="B13284">
            <v>9.73</v>
          </cell>
          <cell r="C13284">
            <v>9.73</v>
          </cell>
        </row>
        <row r="13285">
          <cell r="A13285">
            <v>42882.098668981482</v>
          </cell>
          <cell r="B13285">
            <v>9.73</v>
          </cell>
          <cell r="C13285">
            <v>9.7200000000000006</v>
          </cell>
        </row>
        <row r="13286">
          <cell r="A13286">
            <v>42882.099016203705</v>
          </cell>
          <cell r="B13286">
            <v>9.73</v>
          </cell>
          <cell r="C13286">
            <v>9.73</v>
          </cell>
        </row>
        <row r="13287">
          <cell r="A13287">
            <v>42882.099363425928</v>
          </cell>
          <cell r="B13287">
            <v>9.74</v>
          </cell>
          <cell r="C13287">
            <v>9.73</v>
          </cell>
        </row>
        <row r="13288">
          <cell r="A13288">
            <v>42882.099710648145</v>
          </cell>
          <cell r="B13288">
            <v>9.73</v>
          </cell>
          <cell r="C13288">
            <v>9.73</v>
          </cell>
        </row>
        <row r="13289">
          <cell r="A13289">
            <v>42882.100057870368</v>
          </cell>
          <cell r="B13289">
            <v>9.73</v>
          </cell>
          <cell r="C13289">
            <v>9.73</v>
          </cell>
        </row>
        <row r="13290">
          <cell r="A13290">
            <v>42882.100405092591</v>
          </cell>
          <cell r="B13290">
            <v>9.74</v>
          </cell>
          <cell r="C13290">
            <v>9.73</v>
          </cell>
        </row>
        <row r="13291">
          <cell r="A13291">
            <v>42882.100752314815</v>
          </cell>
          <cell r="B13291">
            <v>9.74</v>
          </cell>
          <cell r="C13291">
            <v>9.7200000000000006</v>
          </cell>
        </row>
        <row r="13292">
          <cell r="A13292">
            <v>42882.101099537038</v>
          </cell>
          <cell r="B13292">
            <v>9.74</v>
          </cell>
          <cell r="C13292">
            <v>9.73</v>
          </cell>
        </row>
        <row r="13293">
          <cell r="A13293">
            <v>42882.101446759261</v>
          </cell>
          <cell r="B13293">
            <v>9.73</v>
          </cell>
          <cell r="C13293">
            <v>9.73</v>
          </cell>
        </row>
        <row r="13294">
          <cell r="A13294">
            <v>42882.101793981485</v>
          </cell>
          <cell r="B13294">
            <v>9.73</v>
          </cell>
          <cell r="C13294">
            <v>9.7200000000000006</v>
          </cell>
        </row>
        <row r="13295">
          <cell r="A13295">
            <v>42882.102141203701</v>
          </cell>
          <cell r="B13295">
            <v>9.74</v>
          </cell>
          <cell r="C13295">
            <v>9.73</v>
          </cell>
        </row>
        <row r="13296">
          <cell r="A13296">
            <v>42882.102488425924</v>
          </cell>
          <cell r="B13296">
            <v>9.73</v>
          </cell>
          <cell r="C13296">
            <v>9.73</v>
          </cell>
        </row>
        <row r="13297">
          <cell r="A13297">
            <v>42882.102835648147</v>
          </cell>
          <cell r="B13297">
            <v>9.74</v>
          </cell>
          <cell r="C13297">
            <v>9.73</v>
          </cell>
        </row>
        <row r="13298">
          <cell r="A13298">
            <v>42882.103182870371</v>
          </cell>
          <cell r="B13298">
            <v>9.73</v>
          </cell>
          <cell r="C13298">
            <v>9.73</v>
          </cell>
        </row>
        <row r="13299">
          <cell r="A13299">
            <v>42882.103530092594</v>
          </cell>
          <cell r="B13299">
            <v>9.73</v>
          </cell>
          <cell r="C13299">
            <v>9.73</v>
          </cell>
        </row>
        <row r="13300">
          <cell r="A13300">
            <v>42882.103877314818</v>
          </cell>
          <cell r="B13300">
            <v>9.73</v>
          </cell>
          <cell r="C13300">
            <v>9.73</v>
          </cell>
        </row>
        <row r="13301">
          <cell r="A13301">
            <v>42882.104224537034</v>
          </cell>
          <cell r="B13301">
            <v>9.73</v>
          </cell>
          <cell r="C13301">
            <v>9.73</v>
          </cell>
        </row>
        <row r="13302">
          <cell r="A13302">
            <v>42882.104571759257</v>
          </cell>
          <cell r="B13302">
            <v>9.74</v>
          </cell>
          <cell r="C13302">
            <v>9.73</v>
          </cell>
        </row>
        <row r="13303">
          <cell r="A13303">
            <v>42882.10491898148</v>
          </cell>
          <cell r="B13303">
            <v>9.73</v>
          </cell>
          <cell r="C13303">
            <v>9.73</v>
          </cell>
        </row>
        <row r="13304">
          <cell r="A13304">
            <v>42882.105266203704</v>
          </cell>
          <cell r="B13304">
            <v>9.73</v>
          </cell>
          <cell r="C13304">
            <v>9.73</v>
          </cell>
        </row>
        <row r="13305">
          <cell r="A13305">
            <v>42882.105613425927</v>
          </cell>
          <cell r="B13305">
            <v>9.73</v>
          </cell>
          <cell r="C13305">
            <v>9.74</v>
          </cell>
        </row>
        <row r="13306">
          <cell r="A13306">
            <v>42882.10596064815</v>
          </cell>
          <cell r="B13306">
            <v>9.74</v>
          </cell>
          <cell r="C13306">
            <v>9.73</v>
          </cell>
        </row>
        <row r="13307">
          <cell r="A13307">
            <v>42882.106307870374</v>
          </cell>
          <cell r="B13307">
            <v>9.74</v>
          </cell>
          <cell r="C13307">
            <v>9.74</v>
          </cell>
        </row>
        <row r="13308">
          <cell r="A13308">
            <v>42882.10665509259</v>
          </cell>
          <cell r="B13308">
            <v>9.73</v>
          </cell>
          <cell r="C13308">
            <v>9.73</v>
          </cell>
        </row>
        <row r="13309">
          <cell r="A13309">
            <v>42882.107002314813</v>
          </cell>
          <cell r="B13309">
            <v>9.73</v>
          </cell>
          <cell r="C13309">
            <v>9.73</v>
          </cell>
        </row>
        <row r="13310">
          <cell r="A13310">
            <v>42882.107349537036</v>
          </cell>
          <cell r="B13310">
            <v>9.74</v>
          </cell>
          <cell r="C13310">
            <v>9.73</v>
          </cell>
        </row>
        <row r="13311">
          <cell r="A13311">
            <v>42882.10769675926</v>
          </cell>
          <cell r="B13311">
            <v>9.74</v>
          </cell>
          <cell r="C13311">
            <v>9.73</v>
          </cell>
        </row>
        <row r="13312">
          <cell r="A13312">
            <v>42882.108043981483</v>
          </cell>
          <cell r="B13312">
            <v>9.73</v>
          </cell>
          <cell r="C13312">
            <v>9.74</v>
          </cell>
        </row>
        <row r="13313">
          <cell r="A13313">
            <v>42882.108391203707</v>
          </cell>
          <cell r="B13313">
            <v>9.73</v>
          </cell>
          <cell r="C13313">
            <v>9.74</v>
          </cell>
        </row>
        <row r="13314">
          <cell r="A13314">
            <v>42882.108738425923</v>
          </cell>
          <cell r="B13314">
            <v>9.74</v>
          </cell>
          <cell r="C13314">
            <v>9.74</v>
          </cell>
        </row>
        <row r="13315">
          <cell r="A13315">
            <v>42882.109085648146</v>
          </cell>
          <cell r="B13315">
            <v>9.74</v>
          </cell>
          <cell r="C13315">
            <v>9.73</v>
          </cell>
        </row>
        <row r="13316">
          <cell r="A13316">
            <v>42882.109432870369</v>
          </cell>
          <cell r="B13316">
            <v>9.73</v>
          </cell>
          <cell r="C13316">
            <v>9.74</v>
          </cell>
        </row>
        <row r="13317">
          <cell r="A13317">
            <v>42882.109780092593</v>
          </cell>
          <cell r="B13317">
            <v>9.73</v>
          </cell>
          <cell r="C13317">
            <v>9.74</v>
          </cell>
        </row>
        <row r="13318">
          <cell r="A13318">
            <v>42882.110127314816</v>
          </cell>
          <cell r="B13318">
            <v>9.74</v>
          </cell>
          <cell r="C13318">
            <v>9.74</v>
          </cell>
        </row>
        <row r="13319">
          <cell r="A13319">
            <v>42882.110474537039</v>
          </cell>
          <cell r="B13319">
            <v>9.74</v>
          </cell>
          <cell r="C13319">
            <v>9.74</v>
          </cell>
        </row>
        <row r="13320">
          <cell r="A13320">
            <v>42882.110821759263</v>
          </cell>
          <cell r="B13320">
            <v>9.74</v>
          </cell>
          <cell r="C13320">
            <v>9.74</v>
          </cell>
        </row>
        <row r="13321">
          <cell r="A13321">
            <v>42882.111168981479</v>
          </cell>
          <cell r="B13321">
            <v>9.74</v>
          </cell>
          <cell r="C13321">
            <v>9.75</v>
          </cell>
        </row>
        <row r="13322">
          <cell r="A13322">
            <v>42882.111516203702</v>
          </cell>
          <cell r="B13322">
            <v>9.74</v>
          </cell>
          <cell r="C13322">
            <v>9.74</v>
          </cell>
        </row>
        <row r="13323">
          <cell r="A13323">
            <v>42882.111863425926</v>
          </cell>
          <cell r="B13323">
            <v>9.74</v>
          </cell>
          <cell r="C13323">
            <v>9.75</v>
          </cell>
        </row>
        <row r="13324">
          <cell r="A13324">
            <v>42882.112210648149</v>
          </cell>
          <cell r="B13324">
            <v>9.74</v>
          </cell>
          <cell r="C13324">
            <v>9.75</v>
          </cell>
        </row>
        <row r="13325">
          <cell r="A13325">
            <v>42882.112557870372</v>
          </cell>
          <cell r="B13325">
            <v>9.74</v>
          </cell>
          <cell r="C13325">
            <v>9.75</v>
          </cell>
        </row>
        <row r="13326">
          <cell r="A13326">
            <v>42882.112905092596</v>
          </cell>
          <cell r="B13326">
            <v>9.73</v>
          </cell>
          <cell r="C13326">
            <v>9.75</v>
          </cell>
        </row>
        <row r="13327">
          <cell r="A13327">
            <v>42882.113252314812</v>
          </cell>
          <cell r="B13327">
            <v>9.74</v>
          </cell>
          <cell r="C13327">
            <v>9.75</v>
          </cell>
        </row>
        <row r="13328">
          <cell r="A13328">
            <v>42882.113599537035</v>
          </cell>
          <cell r="B13328">
            <v>9.73</v>
          </cell>
          <cell r="C13328">
            <v>9.75</v>
          </cell>
        </row>
        <row r="13329">
          <cell r="A13329">
            <v>42882.113946759258</v>
          </cell>
          <cell r="B13329">
            <v>9.74</v>
          </cell>
          <cell r="C13329">
            <v>9.75</v>
          </cell>
        </row>
        <row r="13330">
          <cell r="A13330">
            <v>42882.114293981482</v>
          </cell>
          <cell r="B13330">
            <v>9.74</v>
          </cell>
          <cell r="C13330">
            <v>9.75</v>
          </cell>
        </row>
        <row r="13331">
          <cell r="A13331">
            <v>42882.114641203705</v>
          </cell>
          <cell r="B13331">
            <v>9.74</v>
          </cell>
          <cell r="C13331">
            <v>9.76</v>
          </cell>
        </row>
        <row r="13332">
          <cell r="A13332">
            <v>42882.114988425928</v>
          </cell>
          <cell r="B13332">
            <v>9.74</v>
          </cell>
          <cell r="C13332">
            <v>9.75</v>
          </cell>
        </row>
        <row r="13333">
          <cell r="A13333">
            <v>42882.115335648145</v>
          </cell>
          <cell r="B13333">
            <v>9.73</v>
          </cell>
          <cell r="C13333">
            <v>9.76</v>
          </cell>
        </row>
        <row r="13334">
          <cell r="A13334">
            <v>42882.115682870368</v>
          </cell>
          <cell r="B13334">
            <v>9.74</v>
          </cell>
          <cell r="C13334">
            <v>9.76</v>
          </cell>
        </row>
        <row r="13335">
          <cell r="A13335">
            <v>42882.116030092591</v>
          </cell>
          <cell r="B13335">
            <v>9.74</v>
          </cell>
          <cell r="C13335">
            <v>9.76</v>
          </cell>
        </row>
        <row r="13336">
          <cell r="A13336">
            <v>42882.116377314815</v>
          </cell>
          <cell r="B13336">
            <v>9.74</v>
          </cell>
          <cell r="C13336">
            <v>9.76</v>
          </cell>
        </row>
        <row r="13337">
          <cell r="A13337">
            <v>42882.116724537038</v>
          </cell>
          <cell r="B13337">
            <v>9.74</v>
          </cell>
          <cell r="C13337">
            <v>9.76</v>
          </cell>
        </row>
        <row r="13338">
          <cell r="A13338">
            <v>42882.117071759261</v>
          </cell>
          <cell r="B13338">
            <v>9.74</v>
          </cell>
          <cell r="C13338">
            <v>9.76</v>
          </cell>
        </row>
        <row r="13339">
          <cell r="A13339">
            <v>42882.117418981485</v>
          </cell>
          <cell r="B13339">
            <v>9.74</v>
          </cell>
          <cell r="C13339">
            <v>9.76</v>
          </cell>
        </row>
        <row r="13340">
          <cell r="A13340">
            <v>42882.117766203701</v>
          </cell>
          <cell r="B13340">
            <v>9.74</v>
          </cell>
          <cell r="C13340">
            <v>9.76</v>
          </cell>
        </row>
        <row r="13341">
          <cell r="A13341">
            <v>42882.118113425924</v>
          </cell>
          <cell r="B13341">
            <v>9.74</v>
          </cell>
          <cell r="C13341">
            <v>9.76</v>
          </cell>
        </row>
        <row r="13342">
          <cell r="A13342">
            <v>42882.118460648147</v>
          </cell>
          <cell r="B13342">
            <v>9.74</v>
          </cell>
          <cell r="C13342">
            <v>9.76</v>
          </cell>
        </row>
        <row r="13343">
          <cell r="A13343">
            <v>42882.118807870371</v>
          </cell>
          <cell r="B13343">
            <v>9.74</v>
          </cell>
          <cell r="C13343">
            <v>9.77</v>
          </cell>
        </row>
        <row r="13344">
          <cell r="A13344">
            <v>42882.119155092594</v>
          </cell>
          <cell r="B13344">
            <v>9.74</v>
          </cell>
          <cell r="C13344">
            <v>9.76</v>
          </cell>
        </row>
        <row r="13345">
          <cell r="A13345">
            <v>42882.119513888887</v>
          </cell>
          <cell r="B13345">
            <v>9.74</v>
          </cell>
          <cell r="C13345">
            <v>9.76</v>
          </cell>
        </row>
        <row r="13346">
          <cell r="A13346">
            <v>42882.11986111111</v>
          </cell>
          <cell r="B13346">
            <v>9.74</v>
          </cell>
          <cell r="C13346">
            <v>9.76</v>
          </cell>
        </row>
        <row r="13347">
          <cell r="A13347">
            <v>42882.120208333334</v>
          </cell>
          <cell r="B13347">
            <v>9.74</v>
          </cell>
          <cell r="C13347">
            <v>9.76</v>
          </cell>
        </row>
        <row r="13348">
          <cell r="A13348">
            <v>42882.120555555557</v>
          </cell>
          <cell r="B13348">
            <v>9.74</v>
          </cell>
          <cell r="C13348">
            <v>9.77</v>
          </cell>
        </row>
        <row r="13349">
          <cell r="A13349">
            <v>42882.12090277778</v>
          </cell>
          <cell r="B13349">
            <v>9.74</v>
          </cell>
          <cell r="C13349">
            <v>9.77</v>
          </cell>
        </row>
        <row r="13350">
          <cell r="A13350">
            <v>42882.121249999997</v>
          </cell>
          <cell r="B13350">
            <v>9.74</v>
          </cell>
          <cell r="C13350">
            <v>9.77</v>
          </cell>
        </row>
        <row r="13351">
          <cell r="A13351">
            <v>42882.12159722222</v>
          </cell>
          <cell r="B13351">
            <v>9.74</v>
          </cell>
          <cell r="C13351">
            <v>9.7799999999999994</v>
          </cell>
        </row>
        <row r="13352">
          <cell r="A13352">
            <v>42882.121944444443</v>
          </cell>
          <cell r="B13352">
            <v>9.74</v>
          </cell>
          <cell r="C13352">
            <v>9.77</v>
          </cell>
        </row>
        <row r="13353">
          <cell r="A13353">
            <v>42882.122291666667</v>
          </cell>
          <cell r="B13353">
            <v>9.74</v>
          </cell>
          <cell r="C13353">
            <v>9.7799999999999994</v>
          </cell>
        </row>
        <row r="13354">
          <cell r="A13354">
            <v>42882.12263888889</v>
          </cell>
          <cell r="B13354">
            <v>9.74</v>
          </cell>
          <cell r="C13354">
            <v>9.7799999999999994</v>
          </cell>
        </row>
        <row r="13355">
          <cell r="A13355">
            <v>42882.122986111113</v>
          </cell>
          <cell r="B13355">
            <v>9.74</v>
          </cell>
          <cell r="C13355">
            <v>9.7799999999999994</v>
          </cell>
        </row>
        <row r="13356">
          <cell r="A13356">
            <v>42882.123333333337</v>
          </cell>
          <cell r="B13356">
            <v>9.74</v>
          </cell>
          <cell r="C13356">
            <v>9.7799999999999994</v>
          </cell>
        </row>
        <row r="13357">
          <cell r="A13357">
            <v>42882.123680555553</v>
          </cell>
          <cell r="B13357">
            <v>9.75</v>
          </cell>
          <cell r="C13357">
            <v>9.7799999999999994</v>
          </cell>
        </row>
        <row r="13358">
          <cell r="A13358">
            <v>42882.124027777776</v>
          </cell>
          <cell r="B13358">
            <v>9.74</v>
          </cell>
          <cell r="C13358">
            <v>9.7799999999999994</v>
          </cell>
        </row>
        <row r="13359">
          <cell r="A13359">
            <v>42882.124374999999</v>
          </cell>
          <cell r="B13359">
            <v>9.74</v>
          </cell>
          <cell r="C13359">
            <v>9.7899999999999991</v>
          </cell>
        </row>
        <row r="13360">
          <cell r="A13360">
            <v>42882.124722222223</v>
          </cell>
          <cell r="B13360">
            <v>9.75</v>
          </cell>
          <cell r="C13360">
            <v>9.7899999999999991</v>
          </cell>
        </row>
        <row r="13361">
          <cell r="A13361">
            <v>42882.125069444446</v>
          </cell>
          <cell r="B13361">
            <v>9.74</v>
          </cell>
          <cell r="C13361">
            <v>9.7899999999999991</v>
          </cell>
        </row>
        <row r="13362">
          <cell r="A13362">
            <v>42882.125416666669</v>
          </cell>
          <cell r="B13362">
            <v>9.74</v>
          </cell>
          <cell r="C13362">
            <v>9.7899999999999991</v>
          </cell>
        </row>
        <row r="13363">
          <cell r="A13363">
            <v>42882.125763888886</v>
          </cell>
          <cell r="B13363">
            <v>9.74</v>
          </cell>
          <cell r="C13363">
            <v>9.8000000000000007</v>
          </cell>
        </row>
        <row r="13364">
          <cell r="A13364">
            <v>42882.126111111109</v>
          </cell>
          <cell r="B13364">
            <v>9.75</v>
          </cell>
          <cell r="C13364">
            <v>9.7899999999999991</v>
          </cell>
        </row>
        <row r="13365">
          <cell r="A13365">
            <v>42882.126458333332</v>
          </cell>
          <cell r="B13365">
            <v>9.74</v>
          </cell>
          <cell r="C13365">
            <v>9.7899999999999991</v>
          </cell>
        </row>
        <row r="13366">
          <cell r="A13366">
            <v>42882.126805555556</v>
          </cell>
          <cell r="B13366">
            <v>9.74</v>
          </cell>
          <cell r="C13366">
            <v>9.7899999999999991</v>
          </cell>
        </row>
        <row r="13367">
          <cell r="A13367">
            <v>42882.127152777779</v>
          </cell>
          <cell r="B13367">
            <v>9.74</v>
          </cell>
          <cell r="C13367">
            <v>9.8000000000000007</v>
          </cell>
        </row>
        <row r="13368">
          <cell r="A13368">
            <v>42882.127500000002</v>
          </cell>
          <cell r="B13368">
            <v>9.75</v>
          </cell>
          <cell r="C13368">
            <v>9.7899999999999991</v>
          </cell>
        </row>
        <row r="13369">
          <cell r="A13369">
            <v>42882.127847222226</v>
          </cell>
          <cell r="B13369">
            <v>9.74</v>
          </cell>
          <cell r="C13369">
            <v>9.8000000000000007</v>
          </cell>
        </row>
        <row r="13370">
          <cell r="A13370">
            <v>42882.128194444442</v>
          </cell>
          <cell r="B13370">
            <v>9.74</v>
          </cell>
          <cell r="C13370">
            <v>9.7899999999999991</v>
          </cell>
        </row>
        <row r="13371">
          <cell r="A13371">
            <v>42882.128541666665</v>
          </cell>
          <cell r="B13371">
            <v>9.75</v>
          </cell>
          <cell r="C13371">
            <v>9.8000000000000007</v>
          </cell>
        </row>
        <row r="13372">
          <cell r="A13372">
            <v>42882.128888888888</v>
          </cell>
          <cell r="B13372">
            <v>9.76</v>
          </cell>
          <cell r="C13372">
            <v>9.8000000000000007</v>
          </cell>
        </row>
        <row r="13373">
          <cell r="A13373">
            <v>42882.129236111112</v>
          </cell>
          <cell r="B13373">
            <v>9.75</v>
          </cell>
          <cell r="C13373">
            <v>9.7899999999999991</v>
          </cell>
        </row>
        <row r="13374">
          <cell r="A13374">
            <v>42882.129583333335</v>
          </cell>
          <cell r="B13374">
            <v>9.75</v>
          </cell>
          <cell r="C13374">
            <v>9.8000000000000007</v>
          </cell>
        </row>
        <row r="13375">
          <cell r="A13375">
            <v>42882.129930555559</v>
          </cell>
          <cell r="B13375">
            <v>9.75</v>
          </cell>
          <cell r="C13375">
            <v>9.8000000000000007</v>
          </cell>
        </row>
        <row r="13376">
          <cell r="A13376">
            <v>42882.130277777775</v>
          </cell>
          <cell r="B13376">
            <v>9.76</v>
          </cell>
          <cell r="C13376">
            <v>9.8000000000000007</v>
          </cell>
        </row>
        <row r="13377">
          <cell r="A13377">
            <v>42882.130624999998</v>
          </cell>
          <cell r="B13377">
            <v>9.75</v>
          </cell>
          <cell r="C13377">
            <v>9.81</v>
          </cell>
        </row>
        <row r="13378">
          <cell r="A13378">
            <v>42882.130972222221</v>
          </cell>
          <cell r="B13378">
            <v>9.75</v>
          </cell>
          <cell r="C13378">
            <v>9.81</v>
          </cell>
        </row>
        <row r="13379">
          <cell r="A13379">
            <v>42882.131319444445</v>
          </cell>
          <cell r="B13379">
            <v>9.75</v>
          </cell>
          <cell r="C13379">
            <v>9.81</v>
          </cell>
        </row>
        <row r="13380">
          <cell r="A13380">
            <v>42882.131666666668</v>
          </cell>
          <cell r="B13380">
            <v>9.75</v>
          </cell>
          <cell r="C13380">
            <v>9.81</v>
          </cell>
        </row>
        <row r="13381">
          <cell r="A13381">
            <v>42882.132013888891</v>
          </cell>
          <cell r="B13381">
            <v>9.75</v>
          </cell>
          <cell r="C13381">
            <v>9.81</v>
          </cell>
        </row>
        <row r="13382">
          <cell r="A13382">
            <v>42882.132361111115</v>
          </cell>
          <cell r="B13382">
            <v>9.75</v>
          </cell>
          <cell r="C13382">
            <v>9.81</v>
          </cell>
        </row>
        <row r="13383">
          <cell r="A13383">
            <v>42882.132708333331</v>
          </cell>
          <cell r="B13383">
            <v>9.76</v>
          </cell>
          <cell r="C13383">
            <v>9.81</v>
          </cell>
        </row>
        <row r="13384">
          <cell r="A13384">
            <v>42882.133055555554</v>
          </cell>
          <cell r="B13384">
            <v>9.76</v>
          </cell>
          <cell r="C13384">
            <v>9.82</v>
          </cell>
        </row>
        <row r="13385">
          <cell r="A13385">
            <v>42882.133402777778</v>
          </cell>
          <cell r="B13385">
            <v>9.76</v>
          </cell>
          <cell r="C13385">
            <v>9.82</v>
          </cell>
        </row>
        <row r="13386">
          <cell r="A13386">
            <v>42882.133750000001</v>
          </cell>
          <cell r="B13386">
            <v>9.76</v>
          </cell>
          <cell r="C13386">
            <v>9.82</v>
          </cell>
        </row>
        <row r="13387">
          <cell r="A13387">
            <v>42882.134097222224</v>
          </cell>
          <cell r="B13387">
            <v>9.76</v>
          </cell>
          <cell r="C13387">
            <v>9.83</v>
          </cell>
        </row>
        <row r="13388">
          <cell r="A13388">
            <v>42882.134444444448</v>
          </cell>
          <cell r="B13388">
            <v>9.76</v>
          </cell>
          <cell r="C13388">
            <v>9.83</v>
          </cell>
        </row>
        <row r="13389">
          <cell r="A13389">
            <v>42882.134791666664</v>
          </cell>
          <cell r="B13389">
            <v>9.76</v>
          </cell>
          <cell r="C13389">
            <v>9.83</v>
          </cell>
        </row>
        <row r="13390">
          <cell r="A13390">
            <v>42882.135138888887</v>
          </cell>
          <cell r="B13390">
            <v>9.76</v>
          </cell>
          <cell r="C13390">
            <v>9.83</v>
          </cell>
        </row>
        <row r="13391">
          <cell r="A13391">
            <v>42882.13548611111</v>
          </cell>
          <cell r="B13391">
            <v>9.77</v>
          </cell>
          <cell r="C13391">
            <v>9.83</v>
          </cell>
        </row>
        <row r="13392">
          <cell r="A13392">
            <v>42882.135833333334</v>
          </cell>
          <cell r="B13392">
            <v>9.76</v>
          </cell>
          <cell r="C13392">
            <v>9.83</v>
          </cell>
        </row>
        <row r="13393">
          <cell r="A13393">
            <v>42882.136180555557</v>
          </cell>
          <cell r="B13393">
            <v>9.76</v>
          </cell>
          <cell r="C13393">
            <v>9.83</v>
          </cell>
        </row>
        <row r="13394">
          <cell r="A13394">
            <v>42882.13652777778</v>
          </cell>
          <cell r="B13394">
            <v>9.76</v>
          </cell>
          <cell r="C13394">
            <v>9.83</v>
          </cell>
        </row>
        <row r="13395">
          <cell r="A13395">
            <v>42882.136874999997</v>
          </cell>
          <cell r="B13395">
            <v>9.76</v>
          </cell>
          <cell r="C13395">
            <v>9.83</v>
          </cell>
        </row>
        <row r="13396">
          <cell r="A13396">
            <v>42882.13722222222</v>
          </cell>
          <cell r="B13396">
            <v>9.76</v>
          </cell>
          <cell r="C13396">
            <v>9.83</v>
          </cell>
        </row>
        <row r="13397">
          <cell r="A13397">
            <v>42882.137569444443</v>
          </cell>
          <cell r="B13397">
            <v>9.76</v>
          </cell>
          <cell r="C13397">
            <v>9.83</v>
          </cell>
        </row>
        <row r="13398">
          <cell r="A13398">
            <v>42882.137916666667</v>
          </cell>
          <cell r="B13398">
            <v>9.76</v>
          </cell>
          <cell r="C13398">
            <v>9.83</v>
          </cell>
        </row>
        <row r="13399">
          <cell r="A13399">
            <v>42882.13826388889</v>
          </cell>
          <cell r="B13399">
            <v>9.76</v>
          </cell>
          <cell r="C13399">
            <v>9.84</v>
          </cell>
        </row>
        <row r="13400">
          <cell r="A13400">
            <v>42882.138611111113</v>
          </cell>
          <cell r="B13400">
            <v>9.77</v>
          </cell>
          <cell r="C13400">
            <v>9.83</v>
          </cell>
        </row>
        <row r="13401">
          <cell r="A13401">
            <v>42882.138958333337</v>
          </cell>
          <cell r="B13401">
            <v>9.76</v>
          </cell>
          <cell r="C13401">
            <v>9.84</v>
          </cell>
        </row>
        <row r="13402">
          <cell r="A13402">
            <v>42882.139305555553</v>
          </cell>
          <cell r="B13402">
            <v>9.77</v>
          </cell>
          <cell r="C13402">
            <v>9.84</v>
          </cell>
        </row>
        <row r="13403">
          <cell r="A13403">
            <v>42882.139652777776</v>
          </cell>
          <cell r="B13403">
            <v>9.76</v>
          </cell>
          <cell r="C13403">
            <v>9.83</v>
          </cell>
        </row>
        <row r="13404">
          <cell r="A13404">
            <v>42882.14</v>
          </cell>
          <cell r="B13404">
            <v>9.77</v>
          </cell>
          <cell r="C13404">
            <v>9.84</v>
          </cell>
        </row>
        <row r="13405">
          <cell r="A13405">
            <v>42882.140347222223</v>
          </cell>
          <cell r="B13405">
            <v>9.77</v>
          </cell>
          <cell r="C13405">
            <v>9.84</v>
          </cell>
        </row>
        <row r="13406">
          <cell r="A13406">
            <v>42882.140694444446</v>
          </cell>
          <cell r="B13406">
            <v>9.77</v>
          </cell>
          <cell r="C13406">
            <v>9.84</v>
          </cell>
        </row>
        <row r="13407">
          <cell r="A13407">
            <v>42882.141041666669</v>
          </cell>
          <cell r="B13407">
            <v>9.77</v>
          </cell>
          <cell r="C13407">
            <v>9.85</v>
          </cell>
        </row>
        <row r="13408">
          <cell r="A13408">
            <v>42882.141388888886</v>
          </cell>
          <cell r="B13408">
            <v>9.77</v>
          </cell>
          <cell r="C13408">
            <v>9.86</v>
          </cell>
        </row>
        <row r="13409">
          <cell r="A13409">
            <v>42882.141736111109</v>
          </cell>
          <cell r="B13409">
            <v>9.77</v>
          </cell>
          <cell r="C13409">
            <v>9.85</v>
          </cell>
        </row>
        <row r="13410">
          <cell r="A13410">
            <v>42882.142083333332</v>
          </cell>
          <cell r="B13410">
            <v>9.77</v>
          </cell>
          <cell r="C13410">
            <v>9.85</v>
          </cell>
        </row>
        <row r="13411">
          <cell r="A13411">
            <v>42882.142430555556</v>
          </cell>
          <cell r="B13411">
            <v>9.77</v>
          </cell>
          <cell r="C13411">
            <v>9.85</v>
          </cell>
        </row>
        <row r="13412">
          <cell r="A13412">
            <v>42882.142777777779</v>
          </cell>
          <cell r="B13412">
            <v>9.7799999999999994</v>
          </cell>
          <cell r="C13412">
            <v>9.86</v>
          </cell>
        </row>
        <row r="13413">
          <cell r="A13413">
            <v>42882.143136574072</v>
          </cell>
          <cell r="B13413">
            <v>9.77</v>
          </cell>
          <cell r="C13413">
            <v>9.85</v>
          </cell>
        </row>
        <row r="13414">
          <cell r="A13414">
            <v>42882.143483796295</v>
          </cell>
          <cell r="B13414">
            <v>9.77</v>
          </cell>
          <cell r="C13414">
            <v>9.85</v>
          </cell>
        </row>
        <row r="13415">
          <cell r="A13415">
            <v>42882.143831018519</v>
          </cell>
          <cell r="B13415">
            <v>9.77</v>
          </cell>
          <cell r="C13415">
            <v>9.86</v>
          </cell>
        </row>
        <row r="13416">
          <cell r="A13416">
            <v>42882.144178240742</v>
          </cell>
          <cell r="B13416">
            <v>9.7799999999999994</v>
          </cell>
          <cell r="C13416">
            <v>9.85</v>
          </cell>
        </row>
        <row r="13417">
          <cell r="A13417">
            <v>42882.144525462965</v>
          </cell>
          <cell r="B13417">
            <v>9.77</v>
          </cell>
          <cell r="C13417">
            <v>9.85</v>
          </cell>
        </row>
        <row r="13418">
          <cell r="A13418">
            <v>42882.144872685189</v>
          </cell>
          <cell r="B13418">
            <v>9.77</v>
          </cell>
          <cell r="C13418">
            <v>9.85</v>
          </cell>
        </row>
        <row r="13419">
          <cell r="A13419">
            <v>42882.145219907405</v>
          </cell>
          <cell r="B13419">
            <v>9.77</v>
          </cell>
          <cell r="C13419">
            <v>9.85</v>
          </cell>
        </row>
        <row r="13420">
          <cell r="A13420">
            <v>42882.145567129628</v>
          </cell>
          <cell r="B13420">
            <v>9.77</v>
          </cell>
          <cell r="C13420">
            <v>9.85</v>
          </cell>
        </row>
        <row r="13421">
          <cell r="A13421">
            <v>42882.145914351851</v>
          </cell>
          <cell r="B13421">
            <v>9.77</v>
          </cell>
          <cell r="C13421">
            <v>9.84</v>
          </cell>
        </row>
        <row r="13422">
          <cell r="A13422">
            <v>42882.146261574075</v>
          </cell>
          <cell r="B13422">
            <v>9.7799999999999994</v>
          </cell>
          <cell r="C13422">
            <v>9.84</v>
          </cell>
        </row>
        <row r="13423">
          <cell r="A13423">
            <v>42882.146608796298</v>
          </cell>
          <cell r="B13423">
            <v>9.77</v>
          </cell>
          <cell r="C13423">
            <v>9.84</v>
          </cell>
        </row>
        <row r="13424">
          <cell r="A13424">
            <v>42882.146956018521</v>
          </cell>
          <cell r="B13424">
            <v>9.77</v>
          </cell>
          <cell r="C13424">
            <v>9.84</v>
          </cell>
        </row>
        <row r="13425">
          <cell r="A13425">
            <v>42882.147303240738</v>
          </cell>
          <cell r="B13425">
            <v>9.77</v>
          </cell>
          <cell r="C13425">
            <v>9.83</v>
          </cell>
        </row>
        <row r="13426">
          <cell r="A13426">
            <v>42882.147650462961</v>
          </cell>
          <cell r="B13426">
            <v>9.77</v>
          </cell>
          <cell r="C13426">
            <v>9.83</v>
          </cell>
        </row>
        <row r="13427">
          <cell r="A13427">
            <v>42882.147997685184</v>
          </cell>
          <cell r="B13427">
            <v>9.7799999999999994</v>
          </cell>
          <cell r="C13427">
            <v>9.83</v>
          </cell>
        </row>
        <row r="13428">
          <cell r="A13428">
            <v>42882.148344907408</v>
          </cell>
          <cell r="B13428">
            <v>9.7799999999999994</v>
          </cell>
          <cell r="C13428">
            <v>9.83</v>
          </cell>
        </row>
        <row r="13429">
          <cell r="A13429">
            <v>42882.148692129631</v>
          </cell>
          <cell r="B13429">
            <v>9.7799999999999994</v>
          </cell>
          <cell r="C13429">
            <v>9.83</v>
          </cell>
        </row>
        <row r="13430">
          <cell r="A13430">
            <v>42882.149039351854</v>
          </cell>
          <cell r="B13430">
            <v>9.7799999999999994</v>
          </cell>
          <cell r="C13430">
            <v>9.83</v>
          </cell>
        </row>
        <row r="13431">
          <cell r="A13431">
            <v>42882.149386574078</v>
          </cell>
          <cell r="B13431">
            <v>9.7799999999999994</v>
          </cell>
          <cell r="C13431">
            <v>9.83</v>
          </cell>
        </row>
        <row r="13432">
          <cell r="A13432">
            <v>42882.149733796294</v>
          </cell>
          <cell r="B13432">
            <v>9.7799999999999994</v>
          </cell>
          <cell r="C13432">
            <v>9.83</v>
          </cell>
        </row>
        <row r="13433">
          <cell r="A13433">
            <v>42882.150081018517</v>
          </cell>
          <cell r="B13433">
            <v>9.7799999999999994</v>
          </cell>
          <cell r="C13433">
            <v>9.82</v>
          </cell>
        </row>
        <row r="13434">
          <cell r="A13434">
            <v>42882.15042824074</v>
          </cell>
          <cell r="B13434">
            <v>9.7899999999999991</v>
          </cell>
          <cell r="C13434">
            <v>9.82</v>
          </cell>
        </row>
        <row r="13435">
          <cell r="A13435">
            <v>42882.150775462964</v>
          </cell>
          <cell r="B13435">
            <v>9.7799999999999994</v>
          </cell>
          <cell r="C13435">
            <v>9.82</v>
          </cell>
        </row>
        <row r="13436">
          <cell r="A13436">
            <v>42882.151122685187</v>
          </cell>
          <cell r="B13436">
            <v>9.7899999999999991</v>
          </cell>
          <cell r="C13436">
            <v>9.81</v>
          </cell>
        </row>
        <row r="13437">
          <cell r="A13437">
            <v>42882.151469907411</v>
          </cell>
          <cell r="B13437">
            <v>9.7799999999999994</v>
          </cell>
          <cell r="C13437">
            <v>9.81</v>
          </cell>
        </row>
        <row r="13438">
          <cell r="A13438">
            <v>42882.151817129627</v>
          </cell>
          <cell r="B13438">
            <v>9.7799999999999994</v>
          </cell>
          <cell r="C13438">
            <v>9.8000000000000007</v>
          </cell>
        </row>
        <row r="13439">
          <cell r="A13439">
            <v>42882.15216435185</v>
          </cell>
          <cell r="B13439">
            <v>9.7799999999999994</v>
          </cell>
          <cell r="C13439">
            <v>9.8000000000000007</v>
          </cell>
        </row>
        <row r="13440">
          <cell r="A13440">
            <v>42882.152511574073</v>
          </cell>
          <cell r="B13440">
            <v>9.7799999999999994</v>
          </cell>
          <cell r="C13440">
            <v>9.7899999999999991</v>
          </cell>
        </row>
        <row r="13441">
          <cell r="A13441">
            <v>42882.152858796297</v>
          </cell>
          <cell r="B13441">
            <v>9.7799999999999994</v>
          </cell>
          <cell r="C13441">
            <v>9.7899999999999991</v>
          </cell>
        </row>
        <row r="13442">
          <cell r="A13442">
            <v>42882.15320601852</v>
          </cell>
          <cell r="B13442">
            <v>9.7799999999999994</v>
          </cell>
          <cell r="C13442">
            <v>9.7899999999999991</v>
          </cell>
        </row>
        <row r="13443">
          <cell r="A13443">
            <v>42882.153553240743</v>
          </cell>
          <cell r="B13443">
            <v>9.7899999999999991</v>
          </cell>
          <cell r="C13443">
            <v>9.7899999999999991</v>
          </cell>
        </row>
        <row r="13444">
          <cell r="A13444">
            <v>42882.153900462959</v>
          </cell>
          <cell r="B13444">
            <v>9.7899999999999991</v>
          </cell>
          <cell r="C13444">
            <v>9.7899999999999991</v>
          </cell>
        </row>
        <row r="13445">
          <cell r="A13445">
            <v>42882.154247685183</v>
          </cell>
          <cell r="B13445">
            <v>9.7899999999999991</v>
          </cell>
          <cell r="C13445">
            <v>9.7899999999999991</v>
          </cell>
        </row>
        <row r="13446">
          <cell r="A13446">
            <v>42882.154594907406</v>
          </cell>
          <cell r="B13446">
            <v>9.7899999999999991</v>
          </cell>
          <cell r="C13446">
            <v>9.7799999999999994</v>
          </cell>
        </row>
        <row r="13447">
          <cell r="A13447">
            <v>42882.154942129629</v>
          </cell>
          <cell r="B13447">
            <v>9.7899999999999991</v>
          </cell>
          <cell r="C13447">
            <v>9.7899999999999991</v>
          </cell>
        </row>
        <row r="13448">
          <cell r="A13448">
            <v>42882.155289351853</v>
          </cell>
          <cell r="B13448">
            <v>9.7799999999999994</v>
          </cell>
          <cell r="C13448">
            <v>9.7899999999999991</v>
          </cell>
        </row>
        <row r="13449">
          <cell r="A13449">
            <v>42882.155636574076</v>
          </cell>
          <cell r="B13449">
            <v>9.7899999999999991</v>
          </cell>
          <cell r="C13449">
            <v>9.7799999999999994</v>
          </cell>
        </row>
        <row r="13450">
          <cell r="A13450">
            <v>42882.1559837963</v>
          </cell>
          <cell r="B13450">
            <v>9.7899999999999991</v>
          </cell>
          <cell r="C13450">
            <v>9.7799999999999994</v>
          </cell>
        </row>
        <row r="13451">
          <cell r="A13451">
            <v>42882.156331018516</v>
          </cell>
          <cell r="B13451">
            <v>9.7899999999999991</v>
          </cell>
          <cell r="C13451">
            <v>9.7799999999999994</v>
          </cell>
        </row>
        <row r="13452">
          <cell r="A13452">
            <v>42882.156678240739</v>
          </cell>
          <cell r="B13452">
            <v>9.7799999999999994</v>
          </cell>
          <cell r="C13452">
            <v>9.7799999999999994</v>
          </cell>
        </row>
        <row r="13453">
          <cell r="A13453">
            <v>42882.157025462962</v>
          </cell>
          <cell r="B13453">
            <v>9.7899999999999991</v>
          </cell>
          <cell r="C13453">
            <v>9.7799999999999994</v>
          </cell>
        </row>
        <row r="13454">
          <cell r="A13454">
            <v>42882.157372685186</v>
          </cell>
          <cell r="B13454">
            <v>9.7899999999999991</v>
          </cell>
          <cell r="C13454">
            <v>9.7799999999999994</v>
          </cell>
        </row>
        <row r="13455">
          <cell r="A13455">
            <v>42882.157719907409</v>
          </cell>
          <cell r="B13455">
            <v>9.7899999999999991</v>
          </cell>
          <cell r="C13455">
            <v>9.77</v>
          </cell>
        </row>
        <row r="13456">
          <cell r="A13456">
            <v>42882.158067129632</v>
          </cell>
          <cell r="B13456">
            <v>9.7899999999999991</v>
          </cell>
          <cell r="C13456">
            <v>9.77</v>
          </cell>
        </row>
        <row r="13457">
          <cell r="A13457">
            <v>42882.158414351848</v>
          </cell>
          <cell r="B13457">
            <v>9.7799999999999994</v>
          </cell>
          <cell r="C13457">
            <v>9.7799999999999994</v>
          </cell>
        </row>
        <row r="13458">
          <cell r="A13458">
            <v>42882.158761574072</v>
          </cell>
          <cell r="B13458">
            <v>9.7899999999999991</v>
          </cell>
          <cell r="C13458">
            <v>9.77</v>
          </cell>
        </row>
        <row r="13459">
          <cell r="A13459">
            <v>42882.159108796295</v>
          </cell>
          <cell r="B13459">
            <v>9.7899999999999991</v>
          </cell>
          <cell r="C13459">
            <v>9.77</v>
          </cell>
        </row>
        <row r="13460">
          <cell r="A13460">
            <v>42882.159456018519</v>
          </cell>
          <cell r="B13460">
            <v>9.7899999999999991</v>
          </cell>
          <cell r="C13460">
            <v>9.77</v>
          </cell>
        </row>
        <row r="13461">
          <cell r="A13461">
            <v>42882.159803240742</v>
          </cell>
          <cell r="B13461">
            <v>9.7899999999999991</v>
          </cell>
          <cell r="C13461">
            <v>9.77</v>
          </cell>
        </row>
        <row r="13462">
          <cell r="A13462">
            <v>42882.160150462965</v>
          </cell>
          <cell r="B13462">
            <v>9.7799999999999994</v>
          </cell>
          <cell r="C13462">
            <v>9.77</v>
          </cell>
        </row>
        <row r="13463">
          <cell r="A13463">
            <v>42882.160497685189</v>
          </cell>
          <cell r="B13463">
            <v>9.8000000000000007</v>
          </cell>
          <cell r="C13463">
            <v>9.77</v>
          </cell>
        </row>
        <row r="13464">
          <cell r="A13464">
            <v>42882.160844907405</v>
          </cell>
          <cell r="B13464">
            <v>9.7799999999999994</v>
          </cell>
          <cell r="C13464">
            <v>9.7799999999999994</v>
          </cell>
        </row>
        <row r="13465">
          <cell r="A13465">
            <v>42882.161192129628</v>
          </cell>
          <cell r="B13465">
            <v>9.7899999999999991</v>
          </cell>
          <cell r="C13465">
            <v>9.77</v>
          </cell>
        </row>
        <row r="13466">
          <cell r="A13466">
            <v>42882.161539351851</v>
          </cell>
          <cell r="B13466">
            <v>9.7899999999999991</v>
          </cell>
          <cell r="C13466">
            <v>9.77</v>
          </cell>
        </row>
        <row r="13467">
          <cell r="A13467">
            <v>42882.161886574075</v>
          </cell>
          <cell r="B13467">
            <v>9.8000000000000007</v>
          </cell>
          <cell r="C13467">
            <v>9.77</v>
          </cell>
        </row>
        <row r="13468">
          <cell r="A13468">
            <v>42882.162233796298</v>
          </cell>
          <cell r="B13468">
            <v>9.7899999999999991</v>
          </cell>
          <cell r="C13468">
            <v>9.77</v>
          </cell>
        </row>
        <row r="13469">
          <cell r="A13469">
            <v>42882.162581018521</v>
          </cell>
          <cell r="B13469">
            <v>9.7799999999999994</v>
          </cell>
          <cell r="C13469">
            <v>9.77</v>
          </cell>
        </row>
        <row r="13470">
          <cell r="A13470">
            <v>42882.162928240738</v>
          </cell>
          <cell r="B13470">
            <v>9.7899999999999991</v>
          </cell>
          <cell r="C13470">
            <v>9.76</v>
          </cell>
        </row>
        <row r="13471">
          <cell r="A13471">
            <v>42882.163275462961</v>
          </cell>
          <cell r="B13471">
            <v>9.7899999999999991</v>
          </cell>
          <cell r="C13471">
            <v>9.76</v>
          </cell>
        </row>
        <row r="13472">
          <cell r="A13472">
            <v>42882.163622685184</v>
          </cell>
          <cell r="B13472">
            <v>9.7899999999999991</v>
          </cell>
          <cell r="C13472">
            <v>9.76</v>
          </cell>
        </row>
        <row r="13473">
          <cell r="A13473">
            <v>42882.163969907408</v>
          </cell>
          <cell r="B13473">
            <v>9.7799999999999994</v>
          </cell>
          <cell r="C13473">
            <v>9.76</v>
          </cell>
        </row>
        <row r="13474">
          <cell r="A13474">
            <v>42882.164317129631</v>
          </cell>
          <cell r="B13474">
            <v>9.7899999999999991</v>
          </cell>
          <cell r="C13474">
            <v>9.7799999999999994</v>
          </cell>
        </row>
        <row r="13475">
          <cell r="A13475">
            <v>42882.164664351854</v>
          </cell>
          <cell r="B13475">
            <v>9.7899999999999991</v>
          </cell>
          <cell r="C13475">
            <v>9.77</v>
          </cell>
        </row>
        <row r="13476">
          <cell r="A13476">
            <v>42882.165011574078</v>
          </cell>
          <cell r="B13476">
            <v>9.7899999999999991</v>
          </cell>
          <cell r="C13476">
            <v>9.77</v>
          </cell>
        </row>
        <row r="13477">
          <cell r="A13477">
            <v>42882.165358796294</v>
          </cell>
          <cell r="B13477">
            <v>9.7799999999999994</v>
          </cell>
          <cell r="C13477">
            <v>9.77</v>
          </cell>
        </row>
        <row r="13478">
          <cell r="A13478">
            <v>42882.165706018517</v>
          </cell>
          <cell r="B13478">
            <v>9.7899999999999991</v>
          </cell>
          <cell r="C13478">
            <v>9.77</v>
          </cell>
        </row>
        <row r="13479">
          <cell r="A13479">
            <v>42882.16605324074</v>
          </cell>
          <cell r="B13479">
            <v>9.7799999999999994</v>
          </cell>
          <cell r="C13479">
            <v>9.77</v>
          </cell>
        </row>
        <row r="13480">
          <cell r="A13480">
            <v>42882.166400462964</v>
          </cell>
          <cell r="B13480">
            <v>9.7799999999999994</v>
          </cell>
          <cell r="C13480">
            <v>9.7799999999999994</v>
          </cell>
        </row>
        <row r="13481">
          <cell r="A13481">
            <v>42882.166747685187</v>
          </cell>
          <cell r="B13481">
            <v>9.7799999999999994</v>
          </cell>
          <cell r="C13481">
            <v>9.77</v>
          </cell>
        </row>
        <row r="13482">
          <cell r="A13482">
            <v>42882.16710648148</v>
          </cell>
          <cell r="B13482">
            <v>9.7899999999999991</v>
          </cell>
          <cell r="C13482">
            <v>9.7799999999999994</v>
          </cell>
        </row>
        <row r="13483">
          <cell r="A13483">
            <v>42882.167453703703</v>
          </cell>
          <cell r="B13483">
            <v>9.7899999999999991</v>
          </cell>
          <cell r="C13483">
            <v>9.77</v>
          </cell>
        </row>
        <row r="13484">
          <cell r="A13484">
            <v>42882.167800925927</v>
          </cell>
          <cell r="B13484">
            <v>9.7799999999999994</v>
          </cell>
          <cell r="C13484">
            <v>9.7799999999999994</v>
          </cell>
        </row>
        <row r="13485">
          <cell r="A13485">
            <v>42882.16814814815</v>
          </cell>
          <cell r="B13485">
            <v>9.7899999999999991</v>
          </cell>
          <cell r="C13485">
            <v>9.77</v>
          </cell>
        </row>
        <row r="13486">
          <cell r="A13486">
            <v>42882.168495370373</v>
          </cell>
          <cell r="B13486">
            <v>9.7899999999999991</v>
          </cell>
          <cell r="C13486">
            <v>9.7799999999999994</v>
          </cell>
        </row>
        <row r="13487">
          <cell r="A13487">
            <v>42882.168842592589</v>
          </cell>
          <cell r="B13487">
            <v>9.7899999999999991</v>
          </cell>
          <cell r="C13487">
            <v>9.77</v>
          </cell>
        </row>
        <row r="13488">
          <cell r="A13488">
            <v>42882.169189814813</v>
          </cell>
          <cell r="B13488">
            <v>9.7899999999999991</v>
          </cell>
          <cell r="C13488">
            <v>9.77</v>
          </cell>
        </row>
        <row r="13489">
          <cell r="A13489">
            <v>42882.169537037036</v>
          </cell>
          <cell r="B13489">
            <v>9.7899999999999991</v>
          </cell>
          <cell r="C13489">
            <v>9.7799999999999994</v>
          </cell>
        </row>
        <row r="13490">
          <cell r="A13490">
            <v>42882.16988425926</v>
          </cell>
          <cell r="B13490">
            <v>9.7799999999999994</v>
          </cell>
          <cell r="C13490">
            <v>9.7799999999999994</v>
          </cell>
        </row>
        <row r="13491">
          <cell r="A13491">
            <v>42882.170231481483</v>
          </cell>
          <cell r="B13491">
            <v>9.8000000000000007</v>
          </cell>
          <cell r="C13491">
            <v>9.7799999999999994</v>
          </cell>
        </row>
        <row r="13492">
          <cell r="A13492">
            <v>42882.170578703706</v>
          </cell>
          <cell r="B13492">
            <v>9.7899999999999991</v>
          </cell>
          <cell r="C13492">
            <v>9.7799999999999994</v>
          </cell>
        </row>
        <row r="13493">
          <cell r="A13493">
            <v>42882.170925925922</v>
          </cell>
          <cell r="B13493">
            <v>9.7799999999999994</v>
          </cell>
          <cell r="C13493">
            <v>9.7899999999999991</v>
          </cell>
        </row>
        <row r="13494">
          <cell r="A13494">
            <v>42882.171273148146</v>
          </cell>
          <cell r="B13494">
            <v>9.7899999999999991</v>
          </cell>
          <cell r="C13494">
            <v>9.7799999999999994</v>
          </cell>
        </row>
        <row r="13495">
          <cell r="A13495">
            <v>42882.171620370369</v>
          </cell>
          <cell r="B13495">
            <v>9.7799999999999994</v>
          </cell>
          <cell r="C13495">
            <v>9.7899999999999991</v>
          </cell>
        </row>
        <row r="13496">
          <cell r="A13496">
            <v>42882.171967592592</v>
          </cell>
          <cell r="B13496">
            <v>9.7799999999999994</v>
          </cell>
          <cell r="C13496">
            <v>9.7899999999999991</v>
          </cell>
        </row>
        <row r="13497">
          <cell r="A13497">
            <v>42882.172314814816</v>
          </cell>
          <cell r="B13497">
            <v>9.7799999999999994</v>
          </cell>
          <cell r="C13497">
            <v>9.7899999999999991</v>
          </cell>
        </row>
        <row r="13498">
          <cell r="A13498">
            <v>42882.172662037039</v>
          </cell>
          <cell r="B13498">
            <v>9.7899999999999991</v>
          </cell>
          <cell r="C13498">
            <v>9.7799999999999994</v>
          </cell>
        </row>
        <row r="13499">
          <cell r="A13499">
            <v>42882.173009259262</v>
          </cell>
          <cell r="B13499">
            <v>9.7899999999999991</v>
          </cell>
          <cell r="C13499">
            <v>9.7899999999999991</v>
          </cell>
        </row>
        <row r="13500">
          <cell r="A13500">
            <v>42882.173356481479</v>
          </cell>
          <cell r="B13500">
            <v>9.7799999999999994</v>
          </cell>
          <cell r="C13500">
            <v>9.7899999999999991</v>
          </cell>
        </row>
        <row r="13501">
          <cell r="A13501">
            <v>42882.173703703702</v>
          </cell>
          <cell r="B13501">
            <v>9.7899999999999991</v>
          </cell>
          <cell r="C13501">
            <v>9.7899999999999991</v>
          </cell>
        </row>
        <row r="13502">
          <cell r="A13502">
            <v>42882.174050925925</v>
          </cell>
          <cell r="B13502">
            <v>9.7899999999999991</v>
          </cell>
          <cell r="C13502">
            <v>9.7899999999999991</v>
          </cell>
        </row>
        <row r="13503">
          <cell r="A13503">
            <v>42882.174398148149</v>
          </cell>
          <cell r="B13503">
            <v>9.7799999999999994</v>
          </cell>
          <cell r="C13503">
            <v>9.7899999999999991</v>
          </cell>
        </row>
        <row r="13504">
          <cell r="A13504">
            <v>42882.174745370372</v>
          </cell>
          <cell r="B13504">
            <v>9.7899999999999991</v>
          </cell>
          <cell r="C13504">
            <v>9.7899999999999991</v>
          </cell>
        </row>
        <row r="13505">
          <cell r="A13505">
            <v>42882.175092592595</v>
          </cell>
          <cell r="B13505">
            <v>9.7899999999999991</v>
          </cell>
          <cell r="C13505">
            <v>9.7899999999999991</v>
          </cell>
        </row>
        <row r="13506">
          <cell r="A13506">
            <v>42882.175439814811</v>
          </cell>
          <cell r="B13506">
            <v>9.7799999999999994</v>
          </cell>
          <cell r="C13506">
            <v>9.7899999999999991</v>
          </cell>
        </row>
        <row r="13507">
          <cell r="A13507">
            <v>42882.175787037035</v>
          </cell>
          <cell r="B13507">
            <v>9.7899999999999991</v>
          </cell>
          <cell r="C13507">
            <v>9.7899999999999991</v>
          </cell>
        </row>
        <row r="13508">
          <cell r="A13508">
            <v>42882.176134259258</v>
          </cell>
          <cell r="B13508">
            <v>9.7799999999999994</v>
          </cell>
          <cell r="C13508">
            <v>9.7899999999999991</v>
          </cell>
        </row>
        <row r="13509">
          <cell r="A13509">
            <v>42882.176481481481</v>
          </cell>
          <cell r="B13509">
            <v>9.7899999999999991</v>
          </cell>
          <cell r="C13509">
            <v>9.7899999999999991</v>
          </cell>
        </row>
        <row r="13510">
          <cell r="A13510">
            <v>42882.176828703705</v>
          </cell>
          <cell r="B13510">
            <v>9.7899999999999991</v>
          </cell>
          <cell r="C13510">
            <v>9.8000000000000007</v>
          </cell>
        </row>
        <row r="13511">
          <cell r="A13511">
            <v>42882.177175925928</v>
          </cell>
          <cell r="B13511">
            <v>9.7899999999999991</v>
          </cell>
          <cell r="C13511">
            <v>9.8000000000000007</v>
          </cell>
        </row>
        <row r="13512">
          <cell r="A13512">
            <v>42882.177523148152</v>
          </cell>
          <cell r="B13512">
            <v>9.7899999999999991</v>
          </cell>
          <cell r="C13512">
            <v>9.7899999999999991</v>
          </cell>
        </row>
        <row r="13513">
          <cell r="A13513">
            <v>42882.177870370368</v>
          </cell>
          <cell r="B13513">
            <v>9.7899999999999991</v>
          </cell>
          <cell r="C13513">
            <v>9.8000000000000007</v>
          </cell>
        </row>
        <row r="13514">
          <cell r="A13514">
            <v>42882.178217592591</v>
          </cell>
          <cell r="B13514">
            <v>9.7899999999999991</v>
          </cell>
          <cell r="C13514">
            <v>9.8000000000000007</v>
          </cell>
        </row>
        <row r="13515">
          <cell r="A13515">
            <v>42882.178564814814</v>
          </cell>
          <cell r="B13515">
            <v>9.7899999999999991</v>
          </cell>
          <cell r="C13515">
            <v>9.8000000000000007</v>
          </cell>
        </row>
        <row r="13516">
          <cell r="A13516">
            <v>42882.178912037038</v>
          </cell>
          <cell r="B13516">
            <v>9.7899999999999991</v>
          </cell>
          <cell r="C13516">
            <v>9.8000000000000007</v>
          </cell>
        </row>
        <row r="13517">
          <cell r="A13517">
            <v>42882.179259259261</v>
          </cell>
          <cell r="B13517">
            <v>9.7899999999999991</v>
          </cell>
          <cell r="C13517">
            <v>9.8000000000000007</v>
          </cell>
        </row>
        <row r="13518">
          <cell r="A13518">
            <v>42882.179606481484</v>
          </cell>
          <cell r="B13518">
            <v>9.7899999999999991</v>
          </cell>
          <cell r="C13518">
            <v>9.8000000000000007</v>
          </cell>
        </row>
        <row r="13519">
          <cell r="A13519">
            <v>42882.1799537037</v>
          </cell>
          <cell r="B13519">
            <v>9.8000000000000007</v>
          </cell>
          <cell r="C13519">
            <v>9.8000000000000007</v>
          </cell>
        </row>
        <row r="13520">
          <cell r="A13520">
            <v>42882.180300925924</v>
          </cell>
          <cell r="B13520">
            <v>9.7899999999999991</v>
          </cell>
          <cell r="C13520">
            <v>9.8000000000000007</v>
          </cell>
        </row>
        <row r="13521">
          <cell r="A13521">
            <v>42882.180648148147</v>
          </cell>
          <cell r="B13521">
            <v>9.7899999999999991</v>
          </cell>
          <cell r="C13521">
            <v>9.81</v>
          </cell>
        </row>
        <row r="13522">
          <cell r="A13522">
            <v>42882.180995370371</v>
          </cell>
          <cell r="B13522">
            <v>9.7899999999999991</v>
          </cell>
          <cell r="C13522">
            <v>9.8000000000000007</v>
          </cell>
        </row>
        <row r="13523">
          <cell r="A13523">
            <v>42882.181342592594</v>
          </cell>
          <cell r="B13523">
            <v>9.7799999999999994</v>
          </cell>
          <cell r="C13523">
            <v>9.81</v>
          </cell>
        </row>
        <row r="13524">
          <cell r="A13524">
            <v>42882.181689814817</v>
          </cell>
          <cell r="B13524">
            <v>9.7899999999999991</v>
          </cell>
          <cell r="C13524">
            <v>9.81</v>
          </cell>
        </row>
        <row r="13525">
          <cell r="A13525">
            <v>42882.182037037041</v>
          </cell>
          <cell r="B13525">
            <v>9.7899999999999991</v>
          </cell>
          <cell r="C13525">
            <v>9.82</v>
          </cell>
        </row>
        <row r="13526">
          <cell r="A13526">
            <v>42882.182384259257</v>
          </cell>
          <cell r="B13526">
            <v>9.7899999999999991</v>
          </cell>
          <cell r="C13526">
            <v>9.81</v>
          </cell>
        </row>
        <row r="13527">
          <cell r="A13527">
            <v>42882.18273148148</v>
          </cell>
          <cell r="B13527">
            <v>9.7899999999999991</v>
          </cell>
          <cell r="C13527">
            <v>9.81</v>
          </cell>
        </row>
        <row r="13528">
          <cell r="A13528">
            <v>42882.183078703703</v>
          </cell>
          <cell r="B13528">
            <v>9.7899999999999991</v>
          </cell>
          <cell r="C13528">
            <v>9.82</v>
          </cell>
        </row>
        <row r="13529">
          <cell r="A13529">
            <v>42882.183425925927</v>
          </cell>
          <cell r="B13529">
            <v>9.8000000000000007</v>
          </cell>
          <cell r="C13529">
            <v>9.82</v>
          </cell>
        </row>
        <row r="13530">
          <cell r="A13530">
            <v>42882.18377314815</v>
          </cell>
          <cell r="B13530">
            <v>9.7899999999999991</v>
          </cell>
          <cell r="C13530">
            <v>9.82</v>
          </cell>
        </row>
        <row r="13531">
          <cell r="A13531">
            <v>42882.184120370373</v>
          </cell>
          <cell r="B13531">
            <v>9.8000000000000007</v>
          </cell>
          <cell r="C13531">
            <v>9.83</v>
          </cell>
        </row>
        <row r="13532">
          <cell r="A13532">
            <v>42882.184467592589</v>
          </cell>
          <cell r="B13532">
            <v>9.8000000000000007</v>
          </cell>
          <cell r="C13532">
            <v>9.82</v>
          </cell>
        </row>
        <row r="13533">
          <cell r="A13533">
            <v>42882.184814814813</v>
          </cell>
          <cell r="B13533">
            <v>9.8000000000000007</v>
          </cell>
          <cell r="C13533">
            <v>9.82</v>
          </cell>
        </row>
        <row r="13534">
          <cell r="A13534">
            <v>42882.185162037036</v>
          </cell>
          <cell r="B13534">
            <v>9.7899999999999991</v>
          </cell>
          <cell r="C13534">
            <v>9.83</v>
          </cell>
        </row>
        <row r="13535">
          <cell r="A13535">
            <v>42882.18550925926</v>
          </cell>
          <cell r="B13535">
            <v>9.7899999999999991</v>
          </cell>
          <cell r="C13535">
            <v>9.83</v>
          </cell>
        </row>
        <row r="13536">
          <cell r="A13536">
            <v>42882.185856481483</v>
          </cell>
          <cell r="B13536">
            <v>9.8000000000000007</v>
          </cell>
          <cell r="C13536">
            <v>9.83</v>
          </cell>
        </row>
        <row r="13537">
          <cell r="A13537">
            <v>42882.186203703706</v>
          </cell>
          <cell r="B13537">
            <v>9.8000000000000007</v>
          </cell>
          <cell r="C13537">
            <v>9.82</v>
          </cell>
        </row>
        <row r="13538">
          <cell r="A13538">
            <v>42882.186550925922</v>
          </cell>
          <cell r="B13538">
            <v>9.7899999999999991</v>
          </cell>
          <cell r="C13538">
            <v>9.83</v>
          </cell>
        </row>
        <row r="13539">
          <cell r="A13539">
            <v>42882.186898148146</v>
          </cell>
          <cell r="B13539">
            <v>9.7899999999999991</v>
          </cell>
          <cell r="C13539">
            <v>9.82</v>
          </cell>
        </row>
        <row r="13540">
          <cell r="A13540">
            <v>42882.187245370369</v>
          </cell>
          <cell r="B13540">
            <v>9.8000000000000007</v>
          </cell>
          <cell r="C13540">
            <v>9.83</v>
          </cell>
        </row>
        <row r="13541">
          <cell r="A13541">
            <v>42882.187592592592</v>
          </cell>
          <cell r="B13541">
            <v>9.8000000000000007</v>
          </cell>
          <cell r="C13541">
            <v>9.83</v>
          </cell>
        </row>
        <row r="13542">
          <cell r="A13542">
            <v>42882.187939814816</v>
          </cell>
          <cell r="B13542">
            <v>9.7899999999999991</v>
          </cell>
          <cell r="C13542">
            <v>9.83</v>
          </cell>
        </row>
        <row r="13543">
          <cell r="A13543">
            <v>42882.188287037039</v>
          </cell>
          <cell r="B13543">
            <v>9.7899999999999991</v>
          </cell>
          <cell r="C13543">
            <v>9.83</v>
          </cell>
        </row>
        <row r="13544">
          <cell r="A13544">
            <v>42882.188634259262</v>
          </cell>
          <cell r="B13544">
            <v>9.7899999999999991</v>
          </cell>
          <cell r="C13544">
            <v>9.83</v>
          </cell>
        </row>
        <row r="13545">
          <cell r="A13545">
            <v>42882.188981481479</v>
          </cell>
          <cell r="B13545">
            <v>9.7899999999999991</v>
          </cell>
          <cell r="C13545">
            <v>9.83</v>
          </cell>
        </row>
        <row r="13546">
          <cell r="A13546">
            <v>42882.189328703702</v>
          </cell>
          <cell r="B13546">
            <v>9.8000000000000007</v>
          </cell>
          <cell r="C13546">
            <v>9.83</v>
          </cell>
        </row>
        <row r="13547">
          <cell r="A13547">
            <v>42882.189675925925</v>
          </cell>
          <cell r="B13547">
            <v>9.8000000000000007</v>
          </cell>
          <cell r="C13547">
            <v>9.84</v>
          </cell>
        </row>
        <row r="13548">
          <cell r="A13548">
            <v>42882.190023148149</v>
          </cell>
          <cell r="B13548">
            <v>9.8000000000000007</v>
          </cell>
          <cell r="C13548">
            <v>9.83</v>
          </cell>
        </row>
        <row r="13549">
          <cell r="A13549">
            <v>42882.190370370372</v>
          </cell>
          <cell r="B13549">
            <v>9.8000000000000007</v>
          </cell>
          <cell r="C13549">
            <v>9.84</v>
          </cell>
        </row>
        <row r="13550">
          <cell r="A13550">
            <v>42882.190729166665</v>
          </cell>
          <cell r="B13550">
            <v>9.8000000000000007</v>
          </cell>
          <cell r="C13550">
            <v>9.84</v>
          </cell>
        </row>
        <row r="13551">
          <cell r="A13551">
            <v>42882.191076388888</v>
          </cell>
          <cell r="B13551">
            <v>9.8000000000000007</v>
          </cell>
          <cell r="C13551">
            <v>9.85</v>
          </cell>
        </row>
        <row r="13552">
          <cell r="A13552">
            <v>42882.191423611112</v>
          </cell>
          <cell r="B13552">
            <v>9.8000000000000007</v>
          </cell>
          <cell r="C13552">
            <v>9.85</v>
          </cell>
        </row>
        <row r="13553">
          <cell r="A13553">
            <v>42882.191770833335</v>
          </cell>
          <cell r="B13553">
            <v>9.8000000000000007</v>
          </cell>
          <cell r="C13553">
            <v>9.85</v>
          </cell>
        </row>
        <row r="13554">
          <cell r="A13554">
            <v>42882.192118055558</v>
          </cell>
          <cell r="B13554">
            <v>9.8000000000000007</v>
          </cell>
          <cell r="C13554">
            <v>9.84</v>
          </cell>
        </row>
        <row r="13555">
          <cell r="A13555">
            <v>42882.192465277774</v>
          </cell>
          <cell r="B13555">
            <v>9.81</v>
          </cell>
          <cell r="C13555">
            <v>9.85</v>
          </cell>
        </row>
        <row r="13556">
          <cell r="A13556">
            <v>42882.192812499998</v>
          </cell>
          <cell r="B13556">
            <v>9.8000000000000007</v>
          </cell>
          <cell r="C13556">
            <v>9.85</v>
          </cell>
        </row>
        <row r="13557">
          <cell r="A13557">
            <v>42882.193159722221</v>
          </cell>
          <cell r="B13557">
            <v>9.8000000000000007</v>
          </cell>
          <cell r="C13557">
            <v>9.85</v>
          </cell>
        </row>
        <row r="13558">
          <cell r="A13558">
            <v>42882.193506944444</v>
          </cell>
          <cell r="B13558">
            <v>9.8000000000000007</v>
          </cell>
          <cell r="C13558">
            <v>9.85</v>
          </cell>
        </row>
        <row r="13559">
          <cell r="A13559">
            <v>42882.193854166668</v>
          </cell>
          <cell r="B13559">
            <v>9.8000000000000007</v>
          </cell>
          <cell r="C13559">
            <v>9.85</v>
          </cell>
        </row>
        <row r="13560">
          <cell r="A13560">
            <v>42882.194201388891</v>
          </cell>
          <cell r="B13560">
            <v>9.8000000000000007</v>
          </cell>
          <cell r="C13560">
            <v>9.86</v>
          </cell>
        </row>
        <row r="13561">
          <cell r="A13561">
            <v>42882.194548611114</v>
          </cell>
          <cell r="B13561">
            <v>9.8000000000000007</v>
          </cell>
          <cell r="C13561">
            <v>9.86</v>
          </cell>
        </row>
        <row r="13562">
          <cell r="A13562">
            <v>42882.194895833331</v>
          </cell>
          <cell r="B13562">
            <v>9.8000000000000007</v>
          </cell>
          <cell r="C13562">
            <v>9.86</v>
          </cell>
        </row>
        <row r="13563">
          <cell r="A13563">
            <v>42882.195243055554</v>
          </cell>
          <cell r="B13563">
            <v>9.8000000000000007</v>
          </cell>
          <cell r="C13563">
            <v>9.86</v>
          </cell>
        </row>
        <row r="13564">
          <cell r="A13564">
            <v>42882.195590277777</v>
          </cell>
          <cell r="B13564">
            <v>9.8000000000000007</v>
          </cell>
          <cell r="C13564">
            <v>9.86</v>
          </cell>
        </row>
        <row r="13565">
          <cell r="A13565">
            <v>42882.195937500001</v>
          </cell>
          <cell r="B13565">
            <v>9.8000000000000007</v>
          </cell>
          <cell r="C13565">
            <v>9.86</v>
          </cell>
        </row>
        <row r="13566">
          <cell r="A13566">
            <v>42882.196284722224</v>
          </cell>
          <cell r="B13566">
            <v>9.8000000000000007</v>
          </cell>
          <cell r="C13566">
            <v>9.86</v>
          </cell>
        </row>
        <row r="13567">
          <cell r="A13567">
            <v>42882.196631944447</v>
          </cell>
          <cell r="B13567">
            <v>9.81</v>
          </cell>
          <cell r="C13567">
            <v>9.86</v>
          </cell>
        </row>
        <row r="13568">
          <cell r="A13568">
            <v>42882.196979166663</v>
          </cell>
          <cell r="B13568">
            <v>9.8000000000000007</v>
          </cell>
          <cell r="C13568">
            <v>9.8699999999999992</v>
          </cell>
        </row>
        <row r="13569">
          <cell r="A13569">
            <v>42882.197326388887</v>
          </cell>
          <cell r="B13569">
            <v>9.81</v>
          </cell>
          <cell r="C13569">
            <v>9.86</v>
          </cell>
        </row>
        <row r="13570">
          <cell r="A13570">
            <v>42882.19767361111</v>
          </cell>
          <cell r="B13570">
            <v>9.8000000000000007</v>
          </cell>
          <cell r="C13570">
            <v>9.86</v>
          </cell>
        </row>
        <row r="13571">
          <cell r="A13571">
            <v>42882.198020833333</v>
          </cell>
          <cell r="B13571">
            <v>9.81</v>
          </cell>
          <cell r="C13571">
            <v>9.8699999999999992</v>
          </cell>
        </row>
        <row r="13572">
          <cell r="A13572">
            <v>42882.198368055557</v>
          </cell>
          <cell r="B13572">
            <v>9.81</v>
          </cell>
          <cell r="C13572">
            <v>9.8699999999999992</v>
          </cell>
        </row>
        <row r="13573">
          <cell r="A13573">
            <v>42882.19871527778</v>
          </cell>
          <cell r="B13573">
            <v>9.8000000000000007</v>
          </cell>
          <cell r="C13573">
            <v>9.8699999999999992</v>
          </cell>
        </row>
        <row r="13574">
          <cell r="A13574">
            <v>42882.199062500003</v>
          </cell>
          <cell r="B13574">
            <v>9.81</v>
          </cell>
          <cell r="C13574">
            <v>9.8699999999999992</v>
          </cell>
        </row>
        <row r="13575">
          <cell r="A13575">
            <v>42882.19940972222</v>
          </cell>
          <cell r="B13575">
            <v>9.81</v>
          </cell>
          <cell r="C13575">
            <v>9.8699999999999992</v>
          </cell>
        </row>
        <row r="13576">
          <cell r="A13576">
            <v>42882.199756944443</v>
          </cell>
          <cell r="B13576">
            <v>9.8000000000000007</v>
          </cell>
          <cell r="C13576">
            <v>9.8800000000000008</v>
          </cell>
        </row>
        <row r="13577">
          <cell r="A13577">
            <v>42882.200104166666</v>
          </cell>
          <cell r="B13577">
            <v>9.8000000000000007</v>
          </cell>
          <cell r="C13577">
            <v>9.8800000000000008</v>
          </cell>
        </row>
        <row r="13578">
          <cell r="A13578">
            <v>42882.20045138889</v>
          </cell>
          <cell r="B13578">
            <v>9.81</v>
          </cell>
          <cell r="C13578">
            <v>9.8800000000000008</v>
          </cell>
        </row>
        <row r="13579">
          <cell r="A13579">
            <v>42882.200798611113</v>
          </cell>
          <cell r="B13579">
            <v>9.81</v>
          </cell>
          <cell r="C13579">
            <v>9.8800000000000008</v>
          </cell>
        </row>
        <row r="13580">
          <cell r="A13580">
            <v>42882.201145833336</v>
          </cell>
          <cell r="B13580">
            <v>9.81</v>
          </cell>
          <cell r="C13580">
            <v>9.8800000000000008</v>
          </cell>
        </row>
        <row r="13581">
          <cell r="A13581">
            <v>42882.201493055552</v>
          </cell>
          <cell r="B13581">
            <v>9.81</v>
          </cell>
          <cell r="C13581">
            <v>9.8800000000000008</v>
          </cell>
        </row>
        <row r="13582">
          <cell r="A13582">
            <v>42882.201840277776</v>
          </cell>
          <cell r="B13582">
            <v>9.81</v>
          </cell>
          <cell r="C13582">
            <v>9.89</v>
          </cell>
        </row>
        <row r="13583">
          <cell r="A13583">
            <v>42882.202187499999</v>
          </cell>
          <cell r="B13583">
            <v>9.81</v>
          </cell>
          <cell r="C13583">
            <v>9.89</v>
          </cell>
        </row>
        <row r="13584">
          <cell r="A13584">
            <v>42882.202534722222</v>
          </cell>
          <cell r="B13584">
            <v>9.81</v>
          </cell>
          <cell r="C13584">
            <v>9.89</v>
          </cell>
        </row>
        <row r="13585">
          <cell r="A13585">
            <v>42882.202881944446</v>
          </cell>
          <cell r="B13585">
            <v>9.81</v>
          </cell>
          <cell r="C13585">
            <v>9.89</v>
          </cell>
        </row>
        <row r="13586">
          <cell r="A13586">
            <v>42882.203229166669</v>
          </cell>
          <cell r="B13586">
            <v>9.81</v>
          </cell>
          <cell r="C13586">
            <v>9.89</v>
          </cell>
        </row>
        <row r="13587">
          <cell r="A13587">
            <v>42882.203576388885</v>
          </cell>
          <cell r="B13587">
            <v>9.81</v>
          </cell>
          <cell r="C13587">
            <v>9.89</v>
          </cell>
        </row>
        <row r="13588">
          <cell r="A13588">
            <v>42882.203923611109</v>
          </cell>
          <cell r="B13588">
            <v>9.81</v>
          </cell>
          <cell r="C13588">
            <v>9.89</v>
          </cell>
        </row>
        <row r="13589">
          <cell r="A13589">
            <v>42882.204270833332</v>
          </cell>
          <cell r="B13589">
            <v>9.81</v>
          </cell>
          <cell r="C13589">
            <v>9.89</v>
          </cell>
        </row>
        <row r="13590">
          <cell r="A13590">
            <v>42882.204618055555</v>
          </cell>
          <cell r="B13590">
            <v>9.81</v>
          </cell>
          <cell r="C13590">
            <v>9.89</v>
          </cell>
        </row>
        <row r="13591">
          <cell r="A13591">
            <v>42882.204965277779</v>
          </cell>
          <cell r="B13591">
            <v>9.81</v>
          </cell>
          <cell r="C13591">
            <v>9.89</v>
          </cell>
        </row>
        <row r="13592">
          <cell r="A13592">
            <v>42882.205312500002</v>
          </cell>
          <cell r="B13592">
            <v>9.81</v>
          </cell>
          <cell r="C13592">
            <v>9.89</v>
          </cell>
        </row>
        <row r="13593">
          <cell r="A13593">
            <v>42882.205659722225</v>
          </cell>
          <cell r="B13593">
            <v>9.82</v>
          </cell>
          <cell r="C13593">
            <v>9.89</v>
          </cell>
        </row>
        <row r="13594">
          <cell r="A13594">
            <v>42882.206006944441</v>
          </cell>
          <cell r="B13594">
            <v>9.81</v>
          </cell>
          <cell r="C13594">
            <v>9.89</v>
          </cell>
        </row>
        <row r="13595">
          <cell r="A13595">
            <v>42882.206354166665</v>
          </cell>
          <cell r="B13595">
            <v>9.82</v>
          </cell>
          <cell r="C13595">
            <v>9.89</v>
          </cell>
        </row>
        <row r="13596">
          <cell r="A13596">
            <v>42882.206701388888</v>
          </cell>
          <cell r="B13596">
            <v>9.82</v>
          </cell>
          <cell r="C13596">
            <v>9.89</v>
          </cell>
        </row>
        <row r="13597">
          <cell r="A13597">
            <v>42882.207048611112</v>
          </cell>
          <cell r="B13597">
            <v>9.82</v>
          </cell>
          <cell r="C13597">
            <v>9.89</v>
          </cell>
        </row>
        <row r="13598">
          <cell r="A13598">
            <v>42882.207395833335</v>
          </cell>
          <cell r="B13598">
            <v>9.82</v>
          </cell>
          <cell r="C13598">
            <v>9.89</v>
          </cell>
        </row>
        <row r="13599">
          <cell r="A13599">
            <v>42882.207743055558</v>
          </cell>
          <cell r="B13599">
            <v>9.82</v>
          </cell>
          <cell r="C13599">
            <v>9.89</v>
          </cell>
        </row>
        <row r="13600">
          <cell r="A13600">
            <v>42882.208090277774</v>
          </cell>
          <cell r="B13600">
            <v>9.83</v>
          </cell>
          <cell r="C13600">
            <v>9.89</v>
          </cell>
        </row>
        <row r="13601">
          <cell r="A13601">
            <v>42882.208437499998</v>
          </cell>
          <cell r="B13601">
            <v>9.83</v>
          </cell>
          <cell r="C13601">
            <v>9.89</v>
          </cell>
        </row>
        <row r="13602">
          <cell r="A13602">
            <v>42882.208784722221</v>
          </cell>
          <cell r="B13602">
            <v>9.83</v>
          </cell>
          <cell r="C13602">
            <v>9.89</v>
          </cell>
        </row>
        <row r="13603">
          <cell r="A13603">
            <v>42882.209131944444</v>
          </cell>
          <cell r="B13603">
            <v>9.82</v>
          </cell>
          <cell r="C13603">
            <v>9.8800000000000008</v>
          </cell>
        </row>
        <row r="13604">
          <cell r="A13604">
            <v>42882.209479166668</v>
          </cell>
          <cell r="B13604">
            <v>9.82</v>
          </cell>
          <cell r="C13604">
            <v>9.8800000000000008</v>
          </cell>
        </row>
        <row r="13605">
          <cell r="A13605">
            <v>42882.209826388891</v>
          </cell>
          <cell r="B13605">
            <v>9.83</v>
          </cell>
          <cell r="C13605">
            <v>9.8800000000000008</v>
          </cell>
        </row>
        <row r="13606">
          <cell r="A13606">
            <v>42882.210173611114</v>
          </cell>
          <cell r="B13606">
            <v>9.83</v>
          </cell>
          <cell r="C13606">
            <v>9.8699999999999992</v>
          </cell>
        </row>
        <row r="13607">
          <cell r="A13607">
            <v>42882.210520833331</v>
          </cell>
          <cell r="B13607">
            <v>9.83</v>
          </cell>
          <cell r="C13607">
            <v>9.8699999999999992</v>
          </cell>
        </row>
        <row r="13608">
          <cell r="A13608">
            <v>42882.210868055554</v>
          </cell>
          <cell r="B13608">
            <v>9.83</v>
          </cell>
          <cell r="C13608">
            <v>9.8699999999999992</v>
          </cell>
        </row>
        <row r="13609">
          <cell r="A13609">
            <v>42882.211215277777</v>
          </cell>
          <cell r="B13609">
            <v>9.83</v>
          </cell>
          <cell r="C13609">
            <v>9.86</v>
          </cell>
        </row>
        <row r="13610">
          <cell r="A13610">
            <v>42882.211562500001</v>
          </cell>
          <cell r="B13610">
            <v>9.83</v>
          </cell>
          <cell r="C13610">
            <v>9.86</v>
          </cell>
        </row>
        <row r="13611">
          <cell r="A13611">
            <v>42882.211909722224</v>
          </cell>
          <cell r="B13611">
            <v>9.83</v>
          </cell>
          <cell r="C13611">
            <v>9.86</v>
          </cell>
        </row>
        <row r="13612">
          <cell r="A13612">
            <v>42882.212256944447</v>
          </cell>
          <cell r="B13612">
            <v>9.83</v>
          </cell>
          <cell r="C13612">
            <v>9.86</v>
          </cell>
        </row>
        <row r="13613">
          <cell r="A13613">
            <v>42882.212604166663</v>
          </cell>
          <cell r="B13613">
            <v>9.83</v>
          </cell>
          <cell r="C13613">
            <v>9.86</v>
          </cell>
        </row>
        <row r="13614">
          <cell r="A13614">
            <v>42882.212951388887</v>
          </cell>
          <cell r="B13614">
            <v>9.83</v>
          </cell>
          <cell r="C13614">
            <v>9.86</v>
          </cell>
        </row>
        <row r="13615">
          <cell r="A13615">
            <v>42882.21329861111</v>
          </cell>
          <cell r="B13615">
            <v>9.83</v>
          </cell>
          <cell r="C13615">
            <v>9.85</v>
          </cell>
        </row>
        <row r="13616">
          <cell r="A13616">
            <v>42882.213645833333</v>
          </cell>
          <cell r="B13616">
            <v>9.83</v>
          </cell>
          <cell r="C13616">
            <v>9.85</v>
          </cell>
        </row>
        <row r="13617">
          <cell r="A13617">
            <v>42882.213993055557</v>
          </cell>
          <cell r="B13617">
            <v>9.83</v>
          </cell>
          <cell r="C13617">
            <v>9.85</v>
          </cell>
        </row>
        <row r="13618">
          <cell r="A13618">
            <v>42882.21434027778</v>
          </cell>
          <cell r="B13618">
            <v>9.83</v>
          </cell>
          <cell r="C13618">
            <v>9.84</v>
          </cell>
        </row>
        <row r="13619">
          <cell r="A13619">
            <v>42882.214699074073</v>
          </cell>
          <cell r="B13619">
            <v>9.83</v>
          </cell>
          <cell r="C13619">
            <v>9.84</v>
          </cell>
        </row>
        <row r="13620">
          <cell r="A13620">
            <v>42882.215046296296</v>
          </cell>
          <cell r="B13620">
            <v>9.83</v>
          </cell>
          <cell r="C13620">
            <v>9.84</v>
          </cell>
        </row>
        <row r="13621">
          <cell r="A13621">
            <v>42882.21539351852</v>
          </cell>
          <cell r="B13621">
            <v>9.83</v>
          </cell>
          <cell r="C13621">
            <v>9.83</v>
          </cell>
        </row>
        <row r="13622">
          <cell r="A13622">
            <v>42882.215740740743</v>
          </cell>
          <cell r="B13622">
            <v>9.83</v>
          </cell>
          <cell r="C13622">
            <v>9.83</v>
          </cell>
        </row>
        <row r="13623">
          <cell r="A13623">
            <v>42882.216087962966</v>
          </cell>
          <cell r="B13623">
            <v>9.83</v>
          </cell>
          <cell r="C13623">
            <v>9.83</v>
          </cell>
        </row>
        <row r="13624">
          <cell r="A13624">
            <v>42882.216435185182</v>
          </cell>
          <cell r="B13624">
            <v>9.83</v>
          </cell>
          <cell r="C13624">
            <v>9.83</v>
          </cell>
        </row>
        <row r="13625">
          <cell r="A13625">
            <v>42882.216782407406</v>
          </cell>
          <cell r="B13625">
            <v>9.83</v>
          </cell>
          <cell r="C13625">
            <v>9.83</v>
          </cell>
        </row>
        <row r="13626">
          <cell r="A13626">
            <v>42882.217129629629</v>
          </cell>
          <cell r="B13626">
            <v>9.83</v>
          </cell>
          <cell r="C13626">
            <v>9.83</v>
          </cell>
        </row>
        <row r="13627">
          <cell r="A13627">
            <v>42882.217476851853</v>
          </cell>
          <cell r="B13627">
            <v>9.84</v>
          </cell>
          <cell r="C13627">
            <v>9.82</v>
          </cell>
        </row>
        <row r="13628">
          <cell r="A13628">
            <v>42882.217824074076</v>
          </cell>
          <cell r="B13628">
            <v>9.83</v>
          </cell>
          <cell r="C13628">
            <v>9.82</v>
          </cell>
        </row>
        <row r="13629">
          <cell r="A13629">
            <v>42882.218171296299</v>
          </cell>
          <cell r="B13629">
            <v>9.83</v>
          </cell>
          <cell r="C13629">
            <v>9.82</v>
          </cell>
        </row>
        <row r="13630">
          <cell r="A13630">
            <v>42882.218518518515</v>
          </cell>
          <cell r="B13630">
            <v>9.83</v>
          </cell>
          <cell r="C13630">
            <v>9.83</v>
          </cell>
        </row>
        <row r="13631">
          <cell r="A13631">
            <v>42882.218865740739</v>
          </cell>
          <cell r="B13631">
            <v>9.83</v>
          </cell>
          <cell r="C13631">
            <v>9.82</v>
          </cell>
        </row>
        <row r="13632">
          <cell r="A13632">
            <v>42882.219212962962</v>
          </cell>
          <cell r="B13632">
            <v>9.83</v>
          </cell>
          <cell r="C13632">
            <v>9.82</v>
          </cell>
        </row>
        <row r="13633">
          <cell r="A13633">
            <v>42882.219560185185</v>
          </cell>
          <cell r="B13633">
            <v>9.83</v>
          </cell>
          <cell r="C13633">
            <v>9.81</v>
          </cell>
        </row>
        <row r="13634">
          <cell r="A13634">
            <v>42882.219907407409</v>
          </cell>
          <cell r="B13634">
            <v>9.83</v>
          </cell>
          <cell r="C13634">
            <v>9.82</v>
          </cell>
        </row>
        <row r="13635">
          <cell r="A13635">
            <v>42882.220254629632</v>
          </cell>
          <cell r="B13635">
            <v>9.83</v>
          </cell>
          <cell r="C13635">
            <v>9.82</v>
          </cell>
        </row>
        <row r="13636">
          <cell r="A13636">
            <v>42882.220601851855</v>
          </cell>
          <cell r="B13636">
            <v>9.83</v>
          </cell>
          <cell r="C13636">
            <v>9.81</v>
          </cell>
        </row>
        <row r="13637">
          <cell r="A13637">
            <v>42882.220949074072</v>
          </cell>
          <cell r="B13637">
            <v>9.83</v>
          </cell>
          <cell r="C13637">
            <v>9.81</v>
          </cell>
        </row>
        <row r="13638">
          <cell r="A13638">
            <v>42882.221296296295</v>
          </cell>
          <cell r="B13638">
            <v>9.83</v>
          </cell>
          <cell r="C13638">
            <v>9.82</v>
          </cell>
        </row>
        <row r="13639">
          <cell r="A13639">
            <v>42882.221643518518</v>
          </cell>
          <cell r="B13639">
            <v>9.84</v>
          </cell>
          <cell r="C13639">
            <v>9.82</v>
          </cell>
        </row>
        <row r="13640">
          <cell r="A13640">
            <v>42882.221990740742</v>
          </cell>
          <cell r="B13640">
            <v>9.83</v>
          </cell>
          <cell r="C13640">
            <v>9.82</v>
          </cell>
        </row>
        <row r="13641">
          <cell r="A13641">
            <v>42882.222337962965</v>
          </cell>
          <cell r="B13641">
            <v>9.83</v>
          </cell>
          <cell r="C13641">
            <v>9.81</v>
          </cell>
        </row>
        <row r="13642">
          <cell r="A13642">
            <v>42882.222685185188</v>
          </cell>
          <cell r="B13642">
            <v>9.83</v>
          </cell>
          <cell r="C13642">
            <v>9.82</v>
          </cell>
        </row>
        <row r="13643">
          <cell r="A13643">
            <v>42882.223032407404</v>
          </cell>
          <cell r="B13643">
            <v>9.83</v>
          </cell>
          <cell r="C13643">
            <v>9.81</v>
          </cell>
        </row>
        <row r="13644">
          <cell r="A13644">
            <v>42882.223379629628</v>
          </cell>
          <cell r="B13644">
            <v>9.83</v>
          </cell>
          <cell r="C13644">
            <v>9.81</v>
          </cell>
        </row>
        <row r="13645">
          <cell r="A13645">
            <v>42882.223726851851</v>
          </cell>
          <cell r="B13645">
            <v>9.83</v>
          </cell>
          <cell r="C13645">
            <v>9.81</v>
          </cell>
        </row>
        <row r="13646">
          <cell r="A13646">
            <v>42882.224074074074</v>
          </cell>
          <cell r="B13646">
            <v>9.83</v>
          </cell>
          <cell r="C13646">
            <v>9.82</v>
          </cell>
        </row>
        <row r="13647">
          <cell r="A13647">
            <v>42882.224421296298</v>
          </cell>
          <cell r="B13647">
            <v>9.83</v>
          </cell>
          <cell r="C13647">
            <v>9.81</v>
          </cell>
        </row>
        <row r="13648">
          <cell r="A13648">
            <v>42882.224768518521</v>
          </cell>
          <cell r="B13648">
            <v>9.83</v>
          </cell>
          <cell r="C13648">
            <v>9.81</v>
          </cell>
        </row>
        <row r="13649">
          <cell r="A13649">
            <v>42882.225115740737</v>
          </cell>
          <cell r="B13649">
            <v>9.84</v>
          </cell>
          <cell r="C13649">
            <v>9.82</v>
          </cell>
        </row>
        <row r="13650">
          <cell r="A13650">
            <v>42882.225462962961</v>
          </cell>
          <cell r="B13650">
            <v>9.83</v>
          </cell>
          <cell r="C13650">
            <v>9.82</v>
          </cell>
        </row>
        <row r="13651">
          <cell r="A13651">
            <v>42882.225810185184</v>
          </cell>
          <cell r="B13651">
            <v>9.83</v>
          </cell>
          <cell r="C13651">
            <v>9.81</v>
          </cell>
        </row>
        <row r="13652">
          <cell r="A13652">
            <v>42882.226157407407</v>
          </cell>
          <cell r="B13652">
            <v>9.83</v>
          </cell>
          <cell r="C13652">
            <v>9.82</v>
          </cell>
        </row>
        <row r="13653">
          <cell r="A13653">
            <v>42882.226504629631</v>
          </cell>
          <cell r="B13653">
            <v>9.83</v>
          </cell>
          <cell r="C13653">
            <v>9.82</v>
          </cell>
        </row>
        <row r="13654">
          <cell r="A13654">
            <v>42882.226851851854</v>
          </cell>
          <cell r="B13654">
            <v>9.83</v>
          </cell>
          <cell r="C13654">
            <v>9.81</v>
          </cell>
        </row>
        <row r="13655">
          <cell r="A13655">
            <v>42882.227199074077</v>
          </cell>
          <cell r="B13655">
            <v>9.83</v>
          </cell>
          <cell r="C13655">
            <v>9.81</v>
          </cell>
        </row>
        <row r="13656">
          <cell r="A13656">
            <v>42882.227546296293</v>
          </cell>
          <cell r="B13656">
            <v>9.83</v>
          </cell>
          <cell r="C13656">
            <v>9.81</v>
          </cell>
        </row>
        <row r="13657">
          <cell r="A13657">
            <v>42882.227893518517</v>
          </cell>
          <cell r="B13657">
            <v>9.83</v>
          </cell>
          <cell r="C13657">
            <v>9.81</v>
          </cell>
        </row>
        <row r="13658">
          <cell r="A13658">
            <v>42882.22824074074</v>
          </cell>
          <cell r="B13658">
            <v>9.83</v>
          </cell>
          <cell r="C13658">
            <v>9.82</v>
          </cell>
        </row>
        <row r="13659">
          <cell r="A13659">
            <v>42882.228587962964</v>
          </cell>
          <cell r="B13659">
            <v>9.83</v>
          </cell>
          <cell r="C13659">
            <v>9.82</v>
          </cell>
        </row>
        <row r="13660">
          <cell r="A13660">
            <v>42882.228935185187</v>
          </cell>
          <cell r="B13660">
            <v>9.84</v>
          </cell>
          <cell r="C13660">
            <v>9.81</v>
          </cell>
        </row>
        <row r="13661">
          <cell r="A13661">
            <v>42882.22928240741</v>
          </cell>
          <cell r="B13661">
            <v>9.83</v>
          </cell>
          <cell r="C13661">
            <v>9.82</v>
          </cell>
        </row>
        <row r="13662">
          <cell r="A13662">
            <v>42882.229629629626</v>
          </cell>
          <cell r="B13662">
            <v>9.84</v>
          </cell>
          <cell r="C13662">
            <v>9.82</v>
          </cell>
        </row>
        <row r="13663">
          <cell r="A13663">
            <v>42882.22997685185</v>
          </cell>
          <cell r="B13663">
            <v>9.83</v>
          </cell>
          <cell r="C13663">
            <v>9.82</v>
          </cell>
        </row>
        <row r="13664">
          <cell r="A13664">
            <v>42882.230324074073</v>
          </cell>
          <cell r="B13664">
            <v>9.83</v>
          </cell>
          <cell r="C13664">
            <v>9.82</v>
          </cell>
        </row>
        <row r="13665">
          <cell r="A13665">
            <v>42882.230671296296</v>
          </cell>
          <cell r="B13665">
            <v>9.84</v>
          </cell>
          <cell r="C13665">
            <v>9.82</v>
          </cell>
        </row>
        <row r="13666">
          <cell r="A13666">
            <v>42882.23101851852</v>
          </cell>
          <cell r="B13666">
            <v>9.83</v>
          </cell>
          <cell r="C13666">
            <v>9.82</v>
          </cell>
        </row>
        <row r="13667">
          <cell r="A13667">
            <v>42882.231365740743</v>
          </cell>
          <cell r="B13667">
            <v>9.83</v>
          </cell>
          <cell r="C13667">
            <v>9.83</v>
          </cell>
        </row>
        <row r="13668">
          <cell r="A13668">
            <v>42882.231712962966</v>
          </cell>
          <cell r="B13668">
            <v>9.83</v>
          </cell>
          <cell r="C13668">
            <v>9.82</v>
          </cell>
        </row>
        <row r="13669">
          <cell r="A13669">
            <v>42882.232060185182</v>
          </cell>
          <cell r="B13669">
            <v>9.83</v>
          </cell>
          <cell r="C13669">
            <v>9.82</v>
          </cell>
        </row>
        <row r="13670">
          <cell r="A13670">
            <v>42882.232407407406</v>
          </cell>
          <cell r="B13670">
            <v>9.83</v>
          </cell>
          <cell r="C13670">
            <v>9.83</v>
          </cell>
        </row>
        <row r="13671">
          <cell r="A13671">
            <v>42882.232754629629</v>
          </cell>
          <cell r="B13671">
            <v>9.83</v>
          </cell>
          <cell r="C13671">
            <v>9.83</v>
          </cell>
        </row>
        <row r="13672">
          <cell r="A13672">
            <v>42882.233101851853</v>
          </cell>
          <cell r="B13672">
            <v>9.83</v>
          </cell>
          <cell r="C13672">
            <v>9.83</v>
          </cell>
        </row>
        <row r="13673">
          <cell r="A13673">
            <v>42882.233449074076</v>
          </cell>
          <cell r="B13673">
            <v>9.83</v>
          </cell>
          <cell r="C13673">
            <v>9.83</v>
          </cell>
        </row>
        <row r="13674">
          <cell r="A13674">
            <v>42882.233796296299</v>
          </cell>
          <cell r="B13674">
            <v>9.83</v>
          </cell>
          <cell r="C13674">
            <v>9.83</v>
          </cell>
        </row>
        <row r="13675">
          <cell r="A13675">
            <v>42882.234143518515</v>
          </cell>
          <cell r="B13675">
            <v>9.83</v>
          </cell>
          <cell r="C13675">
            <v>9.83</v>
          </cell>
        </row>
        <row r="13676">
          <cell r="A13676">
            <v>42882.234490740739</v>
          </cell>
          <cell r="B13676">
            <v>9.83</v>
          </cell>
          <cell r="C13676">
            <v>9.83</v>
          </cell>
        </row>
        <row r="13677">
          <cell r="A13677">
            <v>42882.234837962962</v>
          </cell>
          <cell r="B13677">
            <v>9.83</v>
          </cell>
          <cell r="C13677">
            <v>9.82</v>
          </cell>
        </row>
        <row r="13678">
          <cell r="A13678">
            <v>42882.235185185185</v>
          </cell>
          <cell r="B13678">
            <v>9.84</v>
          </cell>
          <cell r="C13678">
            <v>9.82</v>
          </cell>
        </row>
        <row r="13679">
          <cell r="A13679">
            <v>42882.235532407409</v>
          </cell>
          <cell r="B13679">
            <v>9.83</v>
          </cell>
          <cell r="C13679">
            <v>9.83</v>
          </cell>
        </row>
        <row r="13680">
          <cell r="A13680">
            <v>42882.235879629632</v>
          </cell>
          <cell r="B13680">
            <v>9.83</v>
          </cell>
          <cell r="C13680">
            <v>9.83</v>
          </cell>
        </row>
        <row r="13681">
          <cell r="A13681">
            <v>42882.236226851855</v>
          </cell>
          <cell r="B13681">
            <v>9.83</v>
          </cell>
          <cell r="C13681">
            <v>9.82</v>
          </cell>
        </row>
        <row r="13682">
          <cell r="A13682">
            <v>42882.236574074072</v>
          </cell>
          <cell r="B13682">
            <v>9.84</v>
          </cell>
          <cell r="C13682">
            <v>9.83</v>
          </cell>
        </row>
        <row r="13683">
          <cell r="A13683">
            <v>42882.236921296295</v>
          </cell>
          <cell r="B13683">
            <v>9.83</v>
          </cell>
          <cell r="C13683">
            <v>9.83</v>
          </cell>
        </row>
        <row r="13684">
          <cell r="A13684">
            <v>42882.237268518518</v>
          </cell>
          <cell r="B13684">
            <v>9.83</v>
          </cell>
          <cell r="C13684">
            <v>9.83</v>
          </cell>
        </row>
        <row r="13685">
          <cell r="A13685">
            <v>42882.237615740742</v>
          </cell>
          <cell r="B13685">
            <v>9.83</v>
          </cell>
          <cell r="C13685">
            <v>9.83</v>
          </cell>
        </row>
        <row r="13686">
          <cell r="A13686">
            <v>42882.237962962965</v>
          </cell>
          <cell r="B13686">
            <v>9.83</v>
          </cell>
          <cell r="C13686">
            <v>9.83</v>
          </cell>
        </row>
        <row r="13687">
          <cell r="A13687">
            <v>42882.238310185188</v>
          </cell>
          <cell r="B13687">
            <v>9.83</v>
          </cell>
          <cell r="C13687">
            <v>9.83</v>
          </cell>
        </row>
        <row r="13688">
          <cell r="A13688">
            <v>42882.238668981481</v>
          </cell>
          <cell r="B13688">
            <v>9.83</v>
          </cell>
          <cell r="C13688">
            <v>9.83</v>
          </cell>
        </row>
        <row r="13689">
          <cell r="A13689">
            <v>42882.239016203705</v>
          </cell>
          <cell r="B13689">
            <v>9.83</v>
          </cell>
          <cell r="C13689">
            <v>9.84</v>
          </cell>
        </row>
        <row r="13690">
          <cell r="A13690">
            <v>42882.239363425928</v>
          </cell>
          <cell r="B13690">
            <v>9.84</v>
          </cell>
          <cell r="C13690">
            <v>9.84</v>
          </cell>
        </row>
        <row r="13691">
          <cell r="A13691">
            <v>42882.239710648151</v>
          </cell>
          <cell r="B13691">
            <v>9.83</v>
          </cell>
          <cell r="C13691">
            <v>9.84</v>
          </cell>
        </row>
        <row r="13692">
          <cell r="A13692">
            <v>42882.240057870367</v>
          </cell>
          <cell r="B13692">
            <v>9.84</v>
          </cell>
          <cell r="C13692">
            <v>9.84</v>
          </cell>
        </row>
        <row r="13693">
          <cell r="A13693">
            <v>42882.240405092591</v>
          </cell>
          <cell r="B13693">
            <v>9.84</v>
          </cell>
          <cell r="C13693">
            <v>9.84</v>
          </cell>
        </row>
        <row r="13694">
          <cell r="A13694">
            <v>42882.240752314814</v>
          </cell>
          <cell r="B13694">
            <v>9.83</v>
          </cell>
          <cell r="C13694">
            <v>9.84</v>
          </cell>
        </row>
        <row r="13695">
          <cell r="A13695">
            <v>42882.241099537037</v>
          </cell>
          <cell r="B13695">
            <v>9.83</v>
          </cell>
          <cell r="C13695">
            <v>9.84</v>
          </cell>
        </row>
        <row r="13696">
          <cell r="A13696">
            <v>42882.241446759261</v>
          </cell>
          <cell r="B13696">
            <v>9.83</v>
          </cell>
          <cell r="C13696">
            <v>9.84</v>
          </cell>
        </row>
        <row r="13697">
          <cell r="A13697">
            <v>42882.241793981484</v>
          </cell>
          <cell r="B13697">
            <v>9.83</v>
          </cell>
          <cell r="C13697">
            <v>9.85</v>
          </cell>
        </row>
        <row r="13698">
          <cell r="A13698">
            <v>42882.2421412037</v>
          </cell>
          <cell r="B13698">
            <v>9.84</v>
          </cell>
          <cell r="C13698">
            <v>9.84</v>
          </cell>
        </row>
        <row r="13699">
          <cell r="A13699">
            <v>42882.242488425924</v>
          </cell>
          <cell r="B13699">
            <v>9.83</v>
          </cell>
          <cell r="C13699">
            <v>9.85</v>
          </cell>
        </row>
        <row r="13700">
          <cell r="A13700">
            <v>42882.242835648147</v>
          </cell>
          <cell r="B13700">
            <v>9.83</v>
          </cell>
          <cell r="C13700">
            <v>9.85</v>
          </cell>
        </row>
        <row r="13701">
          <cell r="A13701">
            <v>42882.24318287037</v>
          </cell>
          <cell r="B13701">
            <v>9.84</v>
          </cell>
          <cell r="C13701">
            <v>9.85</v>
          </cell>
        </row>
        <row r="13702">
          <cell r="A13702">
            <v>42882.243530092594</v>
          </cell>
          <cell r="B13702">
            <v>9.83</v>
          </cell>
          <cell r="C13702">
            <v>9.85</v>
          </cell>
        </row>
        <row r="13703">
          <cell r="A13703">
            <v>42882.243877314817</v>
          </cell>
          <cell r="B13703">
            <v>9.83</v>
          </cell>
          <cell r="C13703">
            <v>9.86</v>
          </cell>
        </row>
        <row r="13704">
          <cell r="A13704">
            <v>42882.24422453704</v>
          </cell>
          <cell r="B13704">
            <v>9.84</v>
          </cell>
          <cell r="C13704">
            <v>9.85</v>
          </cell>
        </row>
        <row r="13705">
          <cell r="A13705">
            <v>42882.244571759256</v>
          </cell>
          <cell r="B13705">
            <v>9.84</v>
          </cell>
          <cell r="C13705">
            <v>9.86</v>
          </cell>
        </row>
        <row r="13706">
          <cell r="A13706">
            <v>42882.24491898148</v>
          </cell>
          <cell r="B13706">
            <v>9.84</v>
          </cell>
          <cell r="C13706">
            <v>9.86</v>
          </cell>
        </row>
        <row r="13707">
          <cell r="A13707">
            <v>42882.245266203703</v>
          </cell>
          <cell r="B13707">
            <v>9.84</v>
          </cell>
          <cell r="C13707">
            <v>9.86</v>
          </cell>
        </row>
        <row r="13708">
          <cell r="A13708">
            <v>42882.245613425926</v>
          </cell>
          <cell r="B13708">
            <v>9.83</v>
          </cell>
          <cell r="C13708">
            <v>9.86</v>
          </cell>
        </row>
        <row r="13709">
          <cell r="A13709">
            <v>42882.24596064815</v>
          </cell>
          <cell r="B13709">
            <v>9.84</v>
          </cell>
          <cell r="C13709">
            <v>9.86</v>
          </cell>
        </row>
        <row r="13710">
          <cell r="A13710">
            <v>42882.246307870373</v>
          </cell>
          <cell r="B13710">
            <v>9.84</v>
          </cell>
          <cell r="C13710">
            <v>9.86</v>
          </cell>
        </row>
        <row r="13711">
          <cell r="A13711">
            <v>42882.246655092589</v>
          </cell>
          <cell r="B13711">
            <v>9.84</v>
          </cell>
          <cell r="C13711">
            <v>9.86</v>
          </cell>
        </row>
        <row r="13712">
          <cell r="A13712">
            <v>42882.247002314813</v>
          </cell>
          <cell r="B13712">
            <v>9.83</v>
          </cell>
          <cell r="C13712">
            <v>9.86</v>
          </cell>
        </row>
        <row r="13713">
          <cell r="A13713">
            <v>42882.247349537036</v>
          </cell>
          <cell r="B13713">
            <v>9.84</v>
          </cell>
          <cell r="C13713">
            <v>9.86</v>
          </cell>
        </row>
        <row r="13714">
          <cell r="A13714">
            <v>42882.247696759259</v>
          </cell>
          <cell r="B13714">
            <v>9.84</v>
          </cell>
          <cell r="C13714">
            <v>9.86</v>
          </cell>
        </row>
        <row r="13715">
          <cell r="A13715">
            <v>42882.248043981483</v>
          </cell>
          <cell r="B13715">
            <v>9.83</v>
          </cell>
          <cell r="C13715">
            <v>9.86</v>
          </cell>
        </row>
        <row r="13716">
          <cell r="A13716">
            <v>42882.248391203706</v>
          </cell>
          <cell r="B13716">
            <v>9.84</v>
          </cell>
          <cell r="C13716">
            <v>9.8699999999999992</v>
          </cell>
        </row>
        <row r="13717">
          <cell r="A13717">
            <v>42882.248738425929</v>
          </cell>
          <cell r="B13717">
            <v>9.84</v>
          </cell>
          <cell r="C13717">
            <v>9.86</v>
          </cell>
        </row>
        <row r="13718">
          <cell r="A13718">
            <v>42882.249085648145</v>
          </cell>
          <cell r="B13718">
            <v>9.84</v>
          </cell>
          <cell r="C13718">
            <v>9.8699999999999992</v>
          </cell>
        </row>
        <row r="13719">
          <cell r="A13719">
            <v>42882.249432870369</v>
          </cell>
          <cell r="B13719">
            <v>9.83</v>
          </cell>
          <cell r="C13719">
            <v>9.86</v>
          </cell>
        </row>
        <row r="13720">
          <cell r="A13720">
            <v>42882.249780092592</v>
          </cell>
          <cell r="B13720">
            <v>9.84</v>
          </cell>
          <cell r="C13720">
            <v>9.86</v>
          </cell>
        </row>
        <row r="13721">
          <cell r="A13721">
            <v>42882.250127314815</v>
          </cell>
          <cell r="B13721">
            <v>9.84</v>
          </cell>
          <cell r="C13721">
            <v>9.8699999999999992</v>
          </cell>
        </row>
        <row r="13722">
          <cell r="A13722">
            <v>42882.250474537039</v>
          </cell>
          <cell r="B13722">
            <v>9.84</v>
          </cell>
          <cell r="C13722">
            <v>9.8699999999999992</v>
          </cell>
        </row>
        <row r="13723">
          <cell r="A13723">
            <v>42882.250821759262</v>
          </cell>
          <cell r="B13723">
            <v>9.83</v>
          </cell>
          <cell r="C13723">
            <v>9.8699999999999992</v>
          </cell>
        </row>
        <row r="13724">
          <cell r="A13724">
            <v>42882.251168981478</v>
          </cell>
          <cell r="B13724">
            <v>9.85</v>
          </cell>
          <cell r="C13724">
            <v>9.8699999999999992</v>
          </cell>
        </row>
        <row r="13725">
          <cell r="A13725">
            <v>42882.251516203702</v>
          </cell>
          <cell r="B13725">
            <v>9.84</v>
          </cell>
          <cell r="C13725">
            <v>9.8800000000000008</v>
          </cell>
        </row>
        <row r="13726">
          <cell r="A13726">
            <v>42882.251863425925</v>
          </cell>
          <cell r="B13726">
            <v>9.84</v>
          </cell>
          <cell r="C13726">
            <v>9.8699999999999992</v>
          </cell>
        </row>
        <row r="13727">
          <cell r="A13727">
            <v>42882.252210648148</v>
          </cell>
          <cell r="B13727">
            <v>9.84</v>
          </cell>
          <cell r="C13727">
            <v>9.8800000000000008</v>
          </cell>
        </row>
        <row r="13728">
          <cell r="A13728">
            <v>42882.252557870372</v>
          </cell>
          <cell r="B13728">
            <v>9.84</v>
          </cell>
          <cell r="C13728">
            <v>9.89</v>
          </cell>
        </row>
        <row r="13729">
          <cell r="A13729">
            <v>42882.252905092595</v>
          </cell>
          <cell r="B13729">
            <v>9.84</v>
          </cell>
          <cell r="C13729">
            <v>9.8800000000000008</v>
          </cell>
        </row>
        <row r="13730">
          <cell r="A13730">
            <v>42882.253252314818</v>
          </cell>
          <cell r="B13730">
            <v>9.84</v>
          </cell>
          <cell r="C13730">
            <v>9.89</v>
          </cell>
        </row>
        <row r="13731">
          <cell r="A13731">
            <v>42882.253599537034</v>
          </cell>
          <cell r="B13731">
            <v>9.84</v>
          </cell>
          <cell r="C13731">
            <v>9.89</v>
          </cell>
        </row>
        <row r="13732">
          <cell r="A13732">
            <v>42882.253946759258</v>
          </cell>
          <cell r="B13732">
            <v>9.84</v>
          </cell>
          <cell r="C13732">
            <v>9.89</v>
          </cell>
        </row>
        <row r="13733">
          <cell r="A13733">
            <v>42882.254293981481</v>
          </cell>
          <cell r="B13733">
            <v>9.84</v>
          </cell>
          <cell r="C13733">
            <v>9.89</v>
          </cell>
        </row>
        <row r="13734">
          <cell r="A13734">
            <v>42882.254641203705</v>
          </cell>
          <cell r="B13734">
            <v>9.84</v>
          </cell>
          <cell r="C13734">
            <v>9.89</v>
          </cell>
        </row>
        <row r="13735">
          <cell r="A13735">
            <v>42882.254988425928</v>
          </cell>
          <cell r="B13735">
            <v>9.84</v>
          </cell>
          <cell r="C13735">
            <v>9.89</v>
          </cell>
        </row>
        <row r="13736">
          <cell r="A13736">
            <v>42882.255335648151</v>
          </cell>
          <cell r="B13736">
            <v>9.85</v>
          </cell>
          <cell r="C13736">
            <v>9.89</v>
          </cell>
        </row>
        <row r="13737">
          <cell r="A13737">
            <v>42882.255682870367</v>
          </cell>
          <cell r="B13737">
            <v>9.84</v>
          </cell>
          <cell r="C13737">
            <v>9.89</v>
          </cell>
        </row>
        <row r="13738">
          <cell r="A13738">
            <v>42882.256030092591</v>
          </cell>
          <cell r="B13738">
            <v>9.84</v>
          </cell>
          <cell r="C13738">
            <v>9.89</v>
          </cell>
        </row>
        <row r="13739">
          <cell r="A13739">
            <v>42882.256377314814</v>
          </cell>
          <cell r="B13739">
            <v>9.84</v>
          </cell>
          <cell r="C13739">
            <v>9.89</v>
          </cell>
        </row>
        <row r="13740">
          <cell r="A13740">
            <v>42882.256724537037</v>
          </cell>
          <cell r="B13740">
            <v>9.84</v>
          </cell>
          <cell r="C13740">
            <v>9.89</v>
          </cell>
        </row>
        <row r="13741">
          <cell r="A13741">
            <v>42882.257071759261</v>
          </cell>
          <cell r="B13741">
            <v>9.84</v>
          </cell>
          <cell r="C13741">
            <v>9.89</v>
          </cell>
        </row>
        <row r="13742">
          <cell r="A13742">
            <v>42882.257418981484</v>
          </cell>
          <cell r="B13742">
            <v>9.84</v>
          </cell>
          <cell r="C13742">
            <v>9.89</v>
          </cell>
        </row>
        <row r="13743">
          <cell r="A13743">
            <v>42882.2577662037</v>
          </cell>
          <cell r="B13743">
            <v>9.85</v>
          </cell>
          <cell r="C13743">
            <v>9.9</v>
          </cell>
        </row>
        <row r="13744">
          <cell r="A13744">
            <v>42882.258113425924</v>
          </cell>
          <cell r="B13744">
            <v>9.84</v>
          </cell>
          <cell r="C13744">
            <v>9.9</v>
          </cell>
        </row>
        <row r="13745">
          <cell r="A13745">
            <v>42882.258460648147</v>
          </cell>
          <cell r="B13745">
            <v>9.84</v>
          </cell>
          <cell r="C13745">
            <v>9.9</v>
          </cell>
        </row>
        <row r="13746">
          <cell r="A13746">
            <v>42882.25880787037</v>
          </cell>
          <cell r="B13746">
            <v>9.85</v>
          </cell>
          <cell r="C13746">
            <v>9.9</v>
          </cell>
        </row>
        <row r="13747">
          <cell r="A13747">
            <v>42882.259155092594</v>
          </cell>
          <cell r="B13747">
            <v>9.85</v>
          </cell>
          <cell r="C13747">
            <v>9.89</v>
          </cell>
        </row>
        <row r="13748">
          <cell r="A13748">
            <v>42882.259502314817</v>
          </cell>
          <cell r="B13748">
            <v>9.85</v>
          </cell>
          <cell r="C13748">
            <v>9.9</v>
          </cell>
        </row>
        <row r="13749">
          <cell r="A13749">
            <v>42882.25984953704</v>
          </cell>
          <cell r="B13749">
            <v>9.84</v>
          </cell>
          <cell r="C13749">
            <v>9.89</v>
          </cell>
        </row>
        <row r="13750">
          <cell r="A13750">
            <v>42882.260196759256</v>
          </cell>
          <cell r="B13750">
            <v>9.85</v>
          </cell>
          <cell r="C13750">
            <v>9.9</v>
          </cell>
        </row>
        <row r="13751">
          <cell r="A13751">
            <v>42882.26054398148</v>
          </cell>
          <cell r="B13751">
            <v>9.85</v>
          </cell>
          <cell r="C13751">
            <v>9.91</v>
          </cell>
        </row>
        <row r="13752">
          <cell r="A13752">
            <v>42882.260891203703</v>
          </cell>
          <cell r="B13752">
            <v>9.85</v>
          </cell>
          <cell r="C13752">
            <v>9.91</v>
          </cell>
        </row>
        <row r="13753">
          <cell r="A13753">
            <v>42882.261238425926</v>
          </cell>
          <cell r="B13753">
            <v>9.85</v>
          </cell>
          <cell r="C13753">
            <v>9.91</v>
          </cell>
        </row>
        <row r="13754">
          <cell r="A13754">
            <v>42882.26158564815</v>
          </cell>
          <cell r="B13754">
            <v>9.85</v>
          </cell>
          <cell r="C13754">
            <v>9.91</v>
          </cell>
        </row>
        <row r="13755">
          <cell r="A13755">
            <v>42882.261932870373</v>
          </cell>
          <cell r="B13755">
            <v>9.85</v>
          </cell>
          <cell r="C13755">
            <v>9.92</v>
          </cell>
        </row>
        <row r="13756">
          <cell r="A13756">
            <v>42882.262291666666</v>
          </cell>
          <cell r="B13756">
            <v>9.86</v>
          </cell>
          <cell r="C13756">
            <v>9.92</v>
          </cell>
        </row>
        <row r="13757">
          <cell r="A13757">
            <v>42882.262638888889</v>
          </cell>
          <cell r="B13757">
            <v>9.85</v>
          </cell>
          <cell r="C13757">
            <v>9.92</v>
          </cell>
        </row>
        <row r="13758">
          <cell r="A13758">
            <v>42882.262986111113</v>
          </cell>
          <cell r="B13758">
            <v>9.85</v>
          </cell>
          <cell r="C13758">
            <v>9.92</v>
          </cell>
        </row>
        <row r="13759">
          <cell r="A13759">
            <v>42882.263333333336</v>
          </cell>
          <cell r="B13759">
            <v>9.86</v>
          </cell>
          <cell r="C13759">
            <v>9.92</v>
          </cell>
        </row>
        <row r="13760">
          <cell r="A13760">
            <v>42882.263680555552</v>
          </cell>
          <cell r="B13760">
            <v>9.85</v>
          </cell>
          <cell r="C13760">
            <v>9.92</v>
          </cell>
        </row>
        <row r="13761">
          <cell r="A13761">
            <v>42882.264027777775</v>
          </cell>
          <cell r="B13761">
            <v>9.86</v>
          </cell>
          <cell r="C13761">
            <v>9.92</v>
          </cell>
        </row>
        <row r="13762">
          <cell r="A13762">
            <v>42882.264374999999</v>
          </cell>
          <cell r="B13762">
            <v>9.86</v>
          </cell>
          <cell r="C13762">
            <v>9.92</v>
          </cell>
        </row>
        <row r="13763">
          <cell r="A13763">
            <v>42882.264722222222</v>
          </cell>
          <cell r="B13763">
            <v>9.85</v>
          </cell>
          <cell r="C13763">
            <v>9.92</v>
          </cell>
        </row>
        <row r="13764">
          <cell r="A13764">
            <v>42882.265069444446</v>
          </cell>
          <cell r="B13764">
            <v>9.86</v>
          </cell>
          <cell r="C13764">
            <v>9.92</v>
          </cell>
        </row>
        <row r="13765">
          <cell r="A13765">
            <v>42882.265416666669</v>
          </cell>
          <cell r="B13765">
            <v>9.85</v>
          </cell>
          <cell r="C13765">
            <v>9.93</v>
          </cell>
        </row>
        <row r="13766">
          <cell r="A13766">
            <v>42882.265763888892</v>
          </cell>
          <cell r="B13766">
            <v>9.85</v>
          </cell>
          <cell r="C13766">
            <v>9.93</v>
          </cell>
        </row>
        <row r="13767">
          <cell r="A13767">
            <v>42882.266111111108</v>
          </cell>
          <cell r="B13767">
            <v>9.85</v>
          </cell>
          <cell r="C13767">
            <v>9.93</v>
          </cell>
        </row>
        <row r="13768">
          <cell r="A13768">
            <v>42882.266458333332</v>
          </cell>
          <cell r="B13768">
            <v>9.86</v>
          </cell>
          <cell r="C13768">
            <v>9.93</v>
          </cell>
        </row>
        <row r="13769">
          <cell r="A13769">
            <v>42882.266805555555</v>
          </cell>
          <cell r="B13769">
            <v>9.8699999999999992</v>
          </cell>
          <cell r="C13769">
            <v>9.92</v>
          </cell>
        </row>
        <row r="13770">
          <cell r="A13770">
            <v>42882.267152777778</v>
          </cell>
          <cell r="B13770">
            <v>9.86</v>
          </cell>
          <cell r="C13770">
            <v>9.93</v>
          </cell>
        </row>
        <row r="13771">
          <cell r="A13771">
            <v>42882.267500000002</v>
          </cell>
          <cell r="B13771">
            <v>9.8699999999999992</v>
          </cell>
          <cell r="C13771">
            <v>9.93</v>
          </cell>
        </row>
        <row r="13772">
          <cell r="A13772">
            <v>42882.267847222225</v>
          </cell>
          <cell r="B13772">
            <v>9.86</v>
          </cell>
          <cell r="C13772">
            <v>9.93</v>
          </cell>
        </row>
        <row r="13773">
          <cell r="A13773">
            <v>42882.268194444441</v>
          </cell>
          <cell r="B13773">
            <v>9.86</v>
          </cell>
          <cell r="C13773">
            <v>9.92</v>
          </cell>
        </row>
        <row r="13774">
          <cell r="A13774">
            <v>42882.268541666665</v>
          </cell>
          <cell r="B13774">
            <v>9.8699999999999992</v>
          </cell>
          <cell r="C13774">
            <v>9.93</v>
          </cell>
        </row>
        <row r="13775">
          <cell r="A13775">
            <v>42882.268888888888</v>
          </cell>
          <cell r="B13775">
            <v>9.86</v>
          </cell>
          <cell r="C13775">
            <v>9.93</v>
          </cell>
        </row>
        <row r="13776">
          <cell r="A13776">
            <v>42882.269236111111</v>
          </cell>
          <cell r="B13776">
            <v>9.86</v>
          </cell>
          <cell r="C13776">
            <v>9.93</v>
          </cell>
        </row>
        <row r="13777">
          <cell r="A13777">
            <v>42882.269583333335</v>
          </cell>
          <cell r="B13777">
            <v>9.8699999999999992</v>
          </cell>
          <cell r="C13777">
            <v>9.93</v>
          </cell>
        </row>
        <row r="13778">
          <cell r="A13778">
            <v>42882.269930555558</v>
          </cell>
          <cell r="B13778">
            <v>9.8699999999999992</v>
          </cell>
          <cell r="C13778">
            <v>9.92</v>
          </cell>
        </row>
        <row r="13779">
          <cell r="A13779">
            <v>42882.270277777781</v>
          </cell>
          <cell r="B13779">
            <v>9.8699999999999992</v>
          </cell>
          <cell r="C13779">
            <v>9.93</v>
          </cell>
        </row>
        <row r="13780">
          <cell r="A13780">
            <v>42882.270624999997</v>
          </cell>
          <cell r="B13780">
            <v>9.8699999999999992</v>
          </cell>
          <cell r="C13780">
            <v>9.92</v>
          </cell>
        </row>
        <row r="13781">
          <cell r="A13781">
            <v>42882.270972222221</v>
          </cell>
          <cell r="B13781">
            <v>9.8699999999999992</v>
          </cell>
          <cell r="C13781">
            <v>9.92</v>
          </cell>
        </row>
        <row r="13782">
          <cell r="A13782">
            <v>42882.271319444444</v>
          </cell>
          <cell r="B13782">
            <v>9.8699999999999992</v>
          </cell>
          <cell r="C13782">
            <v>9.92</v>
          </cell>
        </row>
        <row r="13783">
          <cell r="A13783">
            <v>42882.271666666667</v>
          </cell>
          <cell r="B13783">
            <v>9.86</v>
          </cell>
          <cell r="C13783">
            <v>9.92</v>
          </cell>
        </row>
        <row r="13784">
          <cell r="A13784">
            <v>42882.272013888891</v>
          </cell>
          <cell r="B13784">
            <v>9.8699999999999992</v>
          </cell>
          <cell r="C13784">
            <v>9.92</v>
          </cell>
        </row>
        <row r="13785">
          <cell r="A13785">
            <v>42882.272361111114</v>
          </cell>
          <cell r="B13785">
            <v>9.8699999999999992</v>
          </cell>
          <cell r="C13785">
            <v>9.91</v>
          </cell>
        </row>
        <row r="13786">
          <cell r="A13786">
            <v>42882.27270833333</v>
          </cell>
          <cell r="B13786">
            <v>9.8699999999999992</v>
          </cell>
          <cell r="C13786">
            <v>9.91</v>
          </cell>
        </row>
        <row r="13787">
          <cell r="A13787">
            <v>42882.273055555554</v>
          </cell>
          <cell r="B13787">
            <v>9.8699999999999992</v>
          </cell>
          <cell r="C13787">
            <v>9.9</v>
          </cell>
        </row>
        <row r="13788">
          <cell r="A13788">
            <v>42882.273402777777</v>
          </cell>
          <cell r="B13788">
            <v>9.8699999999999992</v>
          </cell>
          <cell r="C13788">
            <v>9.9</v>
          </cell>
        </row>
        <row r="13789">
          <cell r="A13789">
            <v>42882.27375</v>
          </cell>
          <cell r="B13789">
            <v>9.86</v>
          </cell>
          <cell r="C13789">
            <v>9.89</v>
          </cell>
        </row>
        <row r="13790">
          <cell r="A13790">
            <v>42882.274097222224</v>
          </cell>
          <cell r="B13790">
            <v>9.8699999999999992</v>
          </cell>
          <cell r="C13790">
            <v>9.9</v>
          </cell>
        </row>
        <row r="13791">
          <cell r="A13791">
            <v>42882.274444444447</v>
          </cell>
          <cell r="B13791">
            <v>9.8699999999999992</v>
          </cell>
          <cell r="C13791">
            <v>9.9</v>
          </cell>
        </row>
        <row r="13792">
          <cell r="A13792">
            <v>42882.274791666663</v>
          </cell>
          <cell r="B13792">
            <v>9.8699999999999992</v>
          </cell>
          <cell r="C13792">
            <v>9.89</v>
          </cell>
        </row>
        <row r="13793">
          <cell r="A13793">
            <v>42882.275138888886</v>
          </cell>
          <cell r="B13793">
            <v>9.8699999999999992</v>
          </cell>
          <cell r="C13793">
            <v>9.89</v>
          </cell>
        </row>
        <row r="13794">
          <cell r="A13794">
            <v>42882.27548611111</v>
          </cell>
          <cell r="B13794">
            <v>9.8699999999999992</v>
          </cell>
          <cell r="C13794">
            <v>9.89</v>
          </cell>
        </row>
        <row r="13795">
          <cell r="A13795">
            <v>42882.275833333333</v>
          </cell>
          <cell r="B13795">
            <v>9.8699999999999992</v>
          </cell>
          <cell r="C13795">
            <v>9.89</v>
          </cell>
        </row>
        <row r="13796">
          <cell r="A13796">
            <v>42882.276180555556</v>
          </cell>
          <cell r="B13796">
            <v>9.86</v>
          </cell>
          <cell r="C13796">
            <v>9.89</v>
          </cell>
        </row>
        <row r="13797">
          <cell r="A13797">
            <v>42882.27652777778</v>
          </cell>
          <cell r="B13797">
            <v>9.8699999999999992</v>
          </cell>
          <cell r="C13797">
            <v>9.8800000000000008</v>
          </cell>
        </row>
        <row r="13798">
          <cell r="A13798">
            <v>42882.276875000003</v>
          </cell>
          <cell r="B13798">
            <v>9.8699999999999992</v>
          </cell>
          <cell r="C13798">
            <v>9.8699999999999992</v>
          </cell>
        </row>
        <row r="13799">
          <cell r="A13799">
            <v>42882.277222222219</v>
          </cell>
          <cell r="B13799">
            <v>9.8699999999999992</v>
          </cell>
          <cell r="C13799">
            <v>9.8699999999999992</v>
          </cell>
        </row>
        <row r="13800">
          <cell r="A13800">
            <v>42882.277569444443</v>
          </cell>
          <cell r="B13800">
            <v>9.8699999999999992</v>
          </cell>
          <cell r="C13800">
            <v>9.86</v>
          </cell>
        </row>
        <row r="13801">
          <cell r="A13801">
            <v>42882.277916666666</v>
          </cell>
          <cell r="B13801">
            <v>9.8699999999999992</v>
          </cell>
          <cell r="C13801">
            <v>9.86</v>
          </cell>
        </row>
        <row r="13802">
          <cell r="A13802">
            <v>42882.278263888889</v>
          </cell>
          <cell r="B13802">
            <v>9.8699999999999992</v>
          </cell>
          <cell r="C13802">
            <v>9.86</v>
          </cell>
        </row>
        <row r="13803">
          <cell r="A13803">
            <v>42882.278611111113</v>
          </cell>
          <cell r="B13803">
            <v>9.8699999999999992</v>
          </cell>
          <cell r="C13803">
            <v>9.86</v>
          </cell>
        </row>
        <row r="13804">
          <cell r="A13804">
            <v>42882.278958333336</v>
          </cell>
          <cell r="B13804">
            <v>9.8699999999999992</v>
          </cell>
          <cell r="C13804">
            <v>9.86</v>
          </cell>
        </row>
        <row r="13805">
          <cell r="A13805">
            <v>42882.279305555552</v>
          </cell>
          <cell r="B13805">
            <v>9.8699999999999992</v>
          </cell>
          <cell r="C13805">
            <v>9.86</v>
          </cell>
        </row>
        <row r="13806">
          <cell r="A13806">
            <v>42882.279652777775</v>
          </cell>
          <cell r="B13806">
            <v>9.8699999999999992</v>
          </cell>
          <cell r="C13806">
            <v>9.86</v>
          </cell>
        </row>
        <row r="13807">
          <cell r="A13807">
            <v>42882.28</v>
          </cell>
          <cell r="B13807">
            <v>9.8699999999999992</v>
          </cell>
          <cell r="C13807">
            <v>9.86</v>
          </cell>
        </row>
        <row r="13808">
          <cell r="A13808">
            <v>42882.280347222222</v>
          </cell>
          <cell r="B13808">
            <v>9.8800000000000008</v>
          </cell>
          <cell r="C13808">
            <v>9.86</v>
          </cell>
        </row>
        <row r="13809">
          <cell r="A13809">
            <v>42882.280694444446</v>
          </cell>
          <cell r="B13809">
            <v>9.8699999999999992</v>
          </cell>
          <cell r="C13809">
            <v>9.85</v>
          </cell>
        </row>
        <row r="13810">
          <cell r="A13810">
            <v>42882.281041666669</v>
          </cell>
          <cell r="B13810">
            <v>9.8699999999999992</v>
          </cell>
          <cell r="C13810">
            <v>9.86</v>
          </cell>
        </row>
        <row r="13811">
          <cell r="A13811">
            <v>42882.281388888892</v>
          </cell>
          <cell r="B13811">
            <v>9.8800000000000008</v>
          </cell>
          <cell r="C13811">
            <v>9.86</v>
          </cell>
        </row>
        <row r="13812">
          <cell r="A13812">
            <v>42882.281736111108</v>
          </cell>
          <cell r="B13812">
            <v>9.89</v>
          </cell>
          <cell r="C13812">
            <v>9.86</v>
          </cell>
        </row>
        <row r="13813">
          <cell r="A13813">
            <v>42882.282083333332</v>
          </cell>
          <cell r="B13813">
            <v>9.8699999999999992</v>
          </cell>
          <cell r="C13813">
            <v>9.85</v>
          </cell>
        </row>
        <row r="13814">
          <cell r="A13814">
            <v>42882.282430555555</v>
          </cell>
          <cell r="B13814">
            <v>9.8699999999999992</v>
          </cell>
          <cell r="C13814">
            <v>9.85</v>
          </cell>
        </row>
        <row r="13815">
          <cell r="A13815">
            <v>42882.282777777778</v>
          </cell>
          <cell r="B13815">
            <v>9.8699999999999992</v>
          </cell>
          <cell r="C13815">
            <v>9.84</v>
          </cell>
        </row>
        <row r="13816">
          <cell r="A13816">
            <v>42882.283125000002</v>
          </cell>
          <cell r="B13816">
            <v>9.8699999999999992</v>
          </cell>
          <cell r="C13816">
            <v>9.84</v>
          </cell>
        </row>
        <row r="13817">
          <cell r="A13817">
            <v>42882.283472222225</v>
          </cell>
          <cell r="B13817">
            <v>9.8699999999999992</v>
          </cell>
          <cell r="C13817">
            <v>9.85</v>
          </cell>
        </row>
        <row r="13818">
          <cell r="A13818">
            <v>42882.283819444441</v>
          </cell>
          <cell r="B13818">
            <v>9.8800000000000008</v>
          </cell>
          <cell r="C13818">
            <v>9.85</v>
          </cell>
        </row>
        <row r="13819">
          <cell r="A13819">
            <v>42882.284166666665</v>
          </cell>
          <cell r="B13819">
            <v>9.86</v>
          </cell>
          <cell r="C13819">
            <v>9.85</v>
          </cell>
        </row>
        <row r="13820">
          <cell r="A13820">
            <v>42882.284513888888</v>
          </cell>
          <cell r="B13820">
            <v>9.8699999999999992</v>
          </cell>
          <cell r="C13820">
            <v>9.85</v>
          </cell>
        </row>
        <row r="13821">
          <cell r="A13821">
            <v>42882.284861111111</v>
          </cell>
          <cell r="B13821">
            <v>9.8699999999999992</v>
          </cell>
          <cell r="C13821">
            <v>9.84</v>
          </cell>
        </row>
        <row r="13822">
          <cell r="A13822">
            <v>42882.285208333335</v>
          </cell>
          <cell r="B13822">
            <v>9.8699999999999992</v>
          </cell>
          <cell r="C13822">
            <v>9.84</v>
          </cell>
        </row>
        <row r="13823">
          <cell r="A13823">
            <v>42882.285555555558</v>
          </cell>
          <cell r="B13823">
            <v>9.8699999999999992</v>
          </cell>
          <cell r="C13823">
            <v>9.85</v>
          </cell>
        </row>
        <row r="13824">
          <cell r="A13824">
            <v>42882.285902777781</v>
          </cell>
          <cell r="B13824">
            <v>9.8699999999999992</v>
          </cell>
          <cell r="C13824">
            <v>9.85</v>
          </cell>
        </row>
        <row r="13825">
          <cell r="A13825">
            <v>42882.286261574074</v>
          </cell>
          <cell r="B13825">
            <v>9.8699999999999992</v>
          </cell>
          <cell r="C13825">
            <v>9.84</v>
          </cell>
        </row>
        <row r="13826">
          <cell r="A13826">
            <v>42882.286608796298</v>
          </cell>
          <cell r="B13826">
            <v>9.8699999999999992</v>
          </cell>
          <cell r="C13826">
            <v>9.84</v>
          </cell>
        </row>
        <row r="13827">
          <cell r="A13827">
            <v>42882.286956018521</v>
          </cell>
          <cell r="B13827">
            <v>9.8699999999999992</v>
          </cell>
          <cell r="C13827">
            <v>9.84</v>
          </cell>
        </row>
        <row r="13828">
          <cell r="A13828">
            <v>42882.287303240744</v>
          </cell>
          <cell r="B13828">
            <v>9.8699999999999992</v>
          </cell>
          <cell r="C13828">
            <v>9.85</v>
          </cell>
        </row>
        <row r="13829">
          <cell r="A13829">
            <v>42882.28765046296</v>
          </cell>
          <cell r="B13829">
            <v>9.8699999999999992</v>
          </cell>
          <cell r="C13829">
            <v>9.84</v>
          </cell>
        </row>
        <row r="13830">
          <cell r="A13830">
            <v>42882.287997685184</v>
          </cell>
          <cell r="B13830">
            <v>9.8699999999999992</v>
          </cell>
          <cell r="C13830">
            <v>9.85</v>
          </cell>
        </row>
        <row r="13831">
          <cell r="A13831">
            <v>42882.288344907407</v>
          </cell>
          <cell r="B13831">
            <v>9.8699999999999992</v>
          </cell>
          <cell r="C13831">
            <v>9.84</v>
          </cell>
        </row>
        <row r="13832">
          <cell r="A13832">
            <v>42882.28869212963</v>
          </cell>
          <cell r="B13832">
            <v>9.8699999999999992</v>
          </cell>
          <cell r="C13832">
            <v>9.85</v>
          </cell>
        </row>
        <row r="13833">
          <cell r="A13833">
            <v>42882.289039351854</v>
          </cell>
          <cell r="B13833">
            <v>9.86</v>
          </cell>
          <cell r="C13833">
            <v>9.84</v>
          </cell>
        </row>
        <row r="13834">
          <cell r="A13834">
            <v>42882.289386574077</v>
          </cell>
          <cell r="B13834">
            <v>9.8699999999999992</v>
          </cell>
          <cell r="C13834">
            <v>9.85</v>
          </cell>
        </row>
        <row r="13835">
          <cell r="A13835">
            <v>42882.289733796293</v>
          </cell>
          <cell r="B13835">
            <v>9.86</v>
          </cell>
          <cell r="C13835">
            <v>9.84</v>
          </cell>
        </row>
        <row r="13836">
          <cell r="A13836">
            <v>42882.290081018517</v>
          </cell>
          <cell r="B13836">
            <v>9.8699999999999992</v>
          </cell>
          <cell r="C13836">
            <v>9.85</v>
          </cell>
        </row>
        <row r="13837">
          <cell r="A13837">
            <v>42882.29042824074</v>
          </cell>
          <cell r="B13837">
            <v>9.8699999999999992</v>
          </cell>
          <cell r="C13837">
            <v>9.84</v>
          </cell>
        </row>
        <row r="13838">
          <cell r="A13838">
            <v>42882.290775462963</v>
          </cell>
          <cell r="B13838">
            <v>9.8699999999999992</v>
          </cell>
          <cell r="C13838">
            <v>9.85</v>
          </cell>
        </row>
        <row r="13839">
          <cell r="A13839">
            <v>42882.291122685187</v>
          </cell>
          <cell r="B13839">
            <v>9.86</v>
          </cell>
          <cell r="C13839">
            <v>9.85</v>
          </cell>
        </row>
        <row r="13840">
          <cell r="A13840">
            <v>42882.29146990741</v>
          </cell>
          <cell r="B13840">
            <v>9.8699999999999992</v>
          </cell>
          <cell r="C13840">
            <v>9.85</v>
          </cell>
        </row>
        <row r="13841">
          <cell r="A13841">
            <v>42882.291817129626</v>
          </cell>
          <cell r="B13841">
            <v>9.8699999999999992</v>
          </cell>
          <cell r="C13841">
            <v>9.85</v>
          </cell>
        </row>
        <row r="13842">
          <cell r="A13842">
            <v>42882.292164351849</v>
          </cell>
          <cell r="B13842">
            <v>9.86</v>
          </cell>
          <cell r="C13842">
            <v>9.86</v>
          </cell>
        </row>
        <row r="13843">
          <cell r="A13843">
            <v>42882.292511574073</v>
          </cell>
          <cell r="B13843">
            <v>9.8699999999999992</v>
          </cell>
          <cell r="C13843">
            <v>9.85</v>
          </cell>
        </row>
        <row r="13844">
          <cell r="A13844">
            <v>42882.292858796296</v>
          </cell>
          <cell r="B13844">
            <v>9.8699999999999992</v>
          </cell>
          <cell r="C13844">
            <v>9.85</v>
          </cell>
        </row>
        <row r="13845">
          <cell r="A13845">
            <v>42882.293206018519</v>
          </cell>
          <cell r="B13845">
            <v>9.8699999999999992</v>
          </cell>
          <cell r="C13845">
            <v>9.85</v>
          </cell>
        </row>
        <row r="13846">
          <cell r="A13846">
            <v>42882.293553240743</v>
          </cell>
          <cell r="B13846">
            <v>9.8699999999999992</v>
          </cell>
          <cell r="C13846">
            <v>9.85</v>
          </cell>
        </row>
        <row r="13847">
          <cell r="A13847">
            <v>42882.293900462966</v>
          </cell>
          <cell r="B13847">
            <v>9.8699999999999992</v>
          </cell>
          <cell r="C13847">
            <v>9.85</v>
          </cell>
        </row>
        <row r="13848">
          <cell r="A13848">
            <v>42882.294247685182</v>
          </cell>
          <cell r="B13848">
            <v>9.8699999999999992</v>
          </cell>
          <cell r="C13848">
            <v>9.86</v>
          </cell>
        </row>
        <row r="13849">
          <cell r="A13849">
            <v>42882.294594907406</v>
          </cell>
          <cell r="B13849">
            <v>9.8699999999999992</v>
          </cell>
          <cell r="C13849">
            <v>9.85</v>
          </cell>
        </row>
        <row r="13850">
          <cell r="A13850">
            <v>42882.294942129629</v>
          </cell>
          <cell r="B13850">
            <v>9.8699999999999992</v>
          </cell>
          <cell r="C13850">
            <v>9.86</v>
          </cell>
        </row>
        <row r="13851">
          <cell r="A13851">
            <v>42882.295289351852</v>
          </cell>
          <cell r="B13851">
            <v>9.8699999999999992</v>
          </cell>
          <cell r="C13851">
            <v>9.85</v>
          </cell>
        </row>
        <row r="13852">
          <cell r="A13852">
            <v>42882.295636574076</v>
          </cell>
          <cell r="B13852">
            <v>9.8699999999999992</v>
          </cell>
          <cell r="C13852">
            <v>9.85</v>
          </cell>
        </row>
        <row r="13853">
          <cell r="A13853">
            <v>42882.295983796299</v>
          </cell>
          <cell r="B13853">
            <v>9.8699999999999992</v>
          </cell>
          <cell r="C13853">
            <v>9.86</v>
          </cell>
        </row>
        <row r="13854">
          <cell r="A13854">
            <v>42882.296331018515</v>
          </cell>
          <cell r="B13854">
            <v>9.8699999999999992</v>
          </cell>
          <cell r="C13854">
            <v>9.86</v>
          </cell>
        </row>
        <row r="13855">
          <cell r="A13855">
            <v>42882.296678240738</v>
          </cell>
          <cell r="B13855">
            <v>9.86</v>
          </cell>
          <cell r="C13855">
            <v>9.86</v>
          </cell>
        </row>
        <row r="13856">
          <cell r="A13856">
            <v>42882.297025462962</v>
          </cell>
          <cell r="B13856">
            <v>9.8699999999999992</v>
          </cell>
          <cell r="C13856">
            <v>9.86</v>
          </cell>
        </row>
        <row r="13857">
          <cell r="A13857">
            <v>42882.297372685185</v>
          </cell>
          <cell r="B13857">
            <v>9.8699999999999992</v>
          </cell>
          <cell r="C13857">
            <v>9.86</v>
          </cell>
        </row>
        <row r="13858">
          <cell r="A13858">
            <v>42882.297719907408</v>
          </cell>
          <cell r="B13858">
            <v>9.8699999999999992</v>
          </cell>
          <cell r="C13858">
            <v>9.86</v>
          </cell>
        </row>
        <row r="13859">
          <cell r="A13859">
            <v>42882.298067129632</v>
          </cell>
          <cell r="B13859">
            <v>9.8699999999999992</v>
          </cell>
          <cell r="C13859">
            <v>9.86</v>
          </cell>
        </row>
        <row r="13860">
          <cell r="A13860">
            <v>42882.298414351855</v>
          </cell>
          <cell r="B13860">
            <v>9.8699999999999992</v>
          </cell>
          <cell r="C13860">
            <v>9.86</v>
          </cell>
        </row>
        <row r="13861">
          <cell r="A13861">
            <v>42882.298761574071</v>
          </cell>
          <cell r="B13861">
            <v>9.8800000000000008</v>
          </cell>
          <cell r="C13861">
            <v>9.86</v>
          </cell>
        </row>
        <row r="13862">
          <cell r="A13862">
            <v>42882.299108796295</v>
          </cell>
          <cell r="B13862">
            <v>9.8699999999999992</v>
          </cell>
          <cell r="C13862">
            <v>9.86</v>
          </cell>
        </row>
        <row r="13863">
          <cell r="A13863">
            <v>42882.299456018518</v>
          </cell>
          <cell r="B13863">
            <v>9.8699999999999992</v>
          </cell>
          <cell r="C13863">
            <v>9.86</v>
          </cell>
        </row>
        <row r="13864">
          <cell r="A13864">
            <v>42882.299803240741</v>
          </cell>
          <cell r="B13864">
            <v>9.8699999999999992</v>
          </cell>
          <cell r="C13864">
            <v>9.86</v>
          </cell>
        </row>
        <row r="13865">
          <cell r="A13865">
            <v>42882.300150462965</v>
          </cell>
          <cell r="B13865">
            <v>9.8699999999999992</v>
          </cell>
          <cell r="C13865">
            <v>9.86</v>
          </cell>
        </row>
        <row r="13866">
          <cell r="A13866">
            <v>42882.300497685188</v>
          </cell>
          <cell r="B13866">
            <v>9.8699999999999992</v>
          </cell>
          <cell r="C13866">
            <v>9.86</v>
          </cell>
        </row>
        <row r="13867">
          <cell r="A13867">
            <v>42882.300844907404</v>
          </cell>
          <cell r="B13867">
            <v>9.8699999999999992</v>
          </cell>
          <cell r="C13867">
            <v>9.86</v>
          </cell>
        </row>
        <row r="13868">
          <cell r="A13868">
            <v>42882.301192129627</v>
          </cell>
          <cell r="B13868">
            <v>9.8699999999999992</v>
          </cell>
          <cell r="C13868">
            <v>9.86</v>
          </cell>
        </row>
        <row r="13869">
          <cell r="A13869">
            <v>42882.301539351851</v>
          </cell>
          <cell r="B13869">
            <v>9.8699999999999992</v>
          </cell>
          <cell r="C13869">
            <v>9.86</v>
          </cell>
        </row>
        <row r="13870">
          <cell r="A13870">
            <v>42882.301886574074</v>
          </cell>
          <cell r="B13870">
            <v>9.8699999999999992</v>
          </cell>
          <cell r="C13870">
            <v>9.86</v>
          </cell>
        </row>
        <row r="13871">
          <cell r="A13871">
            <v>42882.302233796298</v>
          </cell>
          <cell r="B13871">
            <v>9.8699999999999992</v>
          </cell>
          <cell r="C13871">
            <v>9.8699999999999992</v>
          </cell>
        </row>
        <row r="13872">
          <cell r="A13872">
            <v>42882.302581018521</v>
          </cell>
          <cell r="B13872">
            <v>9.8699999999999992</v>
          </cell>
          <cell r="C13872">
            <v>9.8699999999999992</v>
          </cell>
        </row>
        <row r="13873">
          <cell r="A13873">
            <v>42882.302928240744</v>
          </cell>
          <cell r="B13873">
            <v>9.8699999999999992</v>
          </cell>
          <cell r="C13873">
            <v>9.8699999999999992</v>
          </cell>
        </row>
        <row r="13874">
          <cell r="A13874">
            <v>42882.30327546296</v>
          </cell>
          <cell r="B13874">
            <v>9.8699999999999992</v>
          </cell>
          <cell r="C13874">
            <v>9.86</v>
          </cell>
        </row>
        <row r="13875">
          <cell r="A13875">
            <v>42882.303622685184</v>
          </cell>
          <cell r="B13875">
            <v>9.8699999999999992</v>
          </cell>
          <cell r="C13875">
            <v>9.8699999999999992</v>
          </cell>
        </row>
        <row r="13876">
          <cell r="A13876">
            <v>42882.303969907407</v>
          </cell>
          <cell r="B13876">
            <v>9.8699999999999992</v>
          </cell>
          <cell r="C13876">
            <v>9.8699999999999992</v>
          </cell>
        </row>
        <row r="13877">
          <cell r="A13877">
            <v>42882.30431712963</v>
          </cell>
          <cell r="B13877">
            <v>9.8699999999999992</v>
          </cell>
          <cell r="C13877">
            <v>9.8800000000000008</v>
          </cell>
        </row>
        <row r="13878">
          <cell r="A13878">
            <v>42882.304664351854</v>
          </cell>
          <cell r="B13878">
            <v>9.8699999999999992</v>
          </cell>
          <cell r="C13878">
            <v>9.8699999999999992</v>
          </cell>
        </row>
        <row r="13879">
          <cell r="A13879">
            <v>42882.305011574077</v>
          </cell>
          <cell r="B13879">
            <v>9.8699999999999992</v>
          </cell>
          <cell r="C13879">
            <v>9.8800000000000008</v>
          </cell>
        </row>
        <row r="13880">
          <cell r="A13880">
            <v>42882.305358796293</v>
          </cell>
          <cell r="B13880">
            <v>9.8699999999999992</v>
          </cell>
          <cell r="C13880">
            <v>9.8800000000000008</v>
          </cell>
        </row>
        <row r="13881">
          <cell r="A13881">
            <v>42882.305706018517</v>
          </cell>
          <cell r="B13881">
            <v>9.8699999999999992</v>
          </cell>
          <cell r="C13881">
            <v>9.8800000000000008</v>
          </cell>
        </row>
        <row r="13882">
          <cell r="A13882">
            <v>42882.30605324074</v>
          </cell>
          <cell r="B13882">
            <v>9.8699999999999992</v>
          </cell>
          <cell r="C13882">
            <v>9.8800000000000008</v>
          </cell>
        </row>
        <row r="13883">
          <cell r="A13883">
            <v>42882.306400462963</v>
          </cell>
          <cell r="B13883">
            <v>9.8699999999999992</v>
          </cell>
          <cell r="C13883">
            <v>9.89</v>
          </cell>
        </row>
        <row r="13884">
          <cell r="A13884">
            <v>42882.306747685187</v>
          </cell>
          <cell r="B13884">
            <v>9.8699999999999992</v>
          </cell>
          <cell r="C13884">
            <v>9.89</v>
          </cell>
        </row>
        <row r="13885">
          <cell r="A13885">
            <v>42882.30709490741</v>
          </cell>
          <cell r="B13885">
            <v>9.8699999999999992</v>
          </cell>
          <cell r="C13885">
            <v>9.89</v>
          </cell>
        </row>
        <row r="13886">
          <cell r="A13886">
            <v>42882.307442129626</v>
          </cell>
          <cell r="B13886">
            <v>9.8699999999999992</v>
          </cell>
          <cell r="C13886">
            <v>9.89</v>
          </cell>
        </row>
        <row r="13887">
          <cell r="A13887">
            <v>42882.307789351849</v>
          </cell>
          <cell r="B13887">
            <v>9.8699999999999992</v>
          </cell>
          <cell r="C13887">
            <v>9.89</v>
          </cell>
        </row>
        <row r="13888">
          <cell r="A13888">
            <v>42882.308136574073</v>
          </cell>
          <cell r="B13888">
            <v>9.8699999999999992</v>
          </cell>
          <cell r="C13888">
            <v>9.89</v>
          </cell>
        </row>
        <row r="13889">
          <cell r="A13889">
            <v>42882.308483796296</v>
          </cell>
          <cell r="B13889">
            <v>9.8699999999999992</v>
          </cell>
          <cell r="C13889">
            <v>9.89</v>
          </cell>
        </row>
        <row r="13890">
          <cell r="A13890">
            <v>42882.308831018519</v>
          </cell>
          <cell r="B13890">
            <v>9.8699999999999992</v>
          </cell>
          <cell r="C13890">
            <v>9.89</v>
          </cell>
        </row>
        <row r="13891">
          <cell r="A13891">
            <v>42882.309178240743</v>
          </cell>
          <cell r="B13891">
            <v>9.8699999999999992</v>
          </cell>
          <cell r="C13891">
            <v>9.89</v>
          </cell>
        </row>
        <row r="13892">
          <cell r="A13892">
            <v>42882.309525462966</v>
          </cell>
          <cell r="B13892">
            <v>9.8699999999999992</v>
          </cell>
          <cell r="C13892">
            <v>9.89</v>
          </cell>
        </row>
        <row r="13893">
          <cell r="A13893">
            <v>42882.309884259259</v>
          </cell>
          <cell r="B13893">
            <v>9.8800000000000008</v>
          </cell>
          <cell r="C13893">
            <v>9.89</v>
          </cell>
        </row>
        <row r="13894">
          <cell r="A13894">
            <v>42882.310231481482</v>
          </cell>
          <cell r="B13894">
            <v>9.8800000000000008</v>
          </cell>
          <cell r="C13894">
            <v>9.89</v>
          </cell>
        </row>
        <row r="13895">
          <cell r="A13895">
            <v>42882.310578703706</v>
          </cell>
          <cell r="B13895">
            <v>9.8699999999999992</v>
          </cell>
          <cell r="C13895">
            <v>9.89</v>
          </cell>
        </row>
        <row r="13896">
          <cell r="A13896">
            <v>42882.310925925929</v>
          </cell>
          <cell r="B13896">
            <v>9.8699999999999992</v>
          </cell>
          <cell r="C13896">
            <v>9.89</v>
          </cell>
        </row>
        <row r="13897">
          <cell r="A13897">
            <v>42882.311273148145</v>
          </cell>
          <cell r="B13897">
            <v>9.8699999999999992</v>
          </cell>
          <cell r="C13897">
            <v>9.9</v>
          </cell>
        </row>
        <row r="13898">
          <cell r="A13898">
            <v>42882.311620370368</v>
          </cell>
          <cell r="B13898">
            <v>9.8699999999999992</v>
          </cell>
          <cell r="C13898">
            <v>9.89</v>
          </cell>
        </row>
        <row r="13899">
          <cell r="A13899">
            <v>42882.311967592592</v>
          </cell>
          <cell r="B13899">
            <v>9.8800000000000008</v>
          </cell>
          <cell r="C13899">
            <v>9.9</v>
          </cell>
        </row>
        <row r="13900">
          <cell r="A13900">
            <v>42882.312314814815</v>
          </cell>
          <cell r="B13900">
            <v>9.8699999999999992</v>
          </cell>
          <cell r="C13900">
            <v>9.9</v>
          </cell>
        </row>
        <row r="13901">
          <cell r="A13901">
            <v>42882.312662037039</v>
          </cell>
          <cell r="B13901">
            <v>9.8699999999999992</v>
          </cell>
          <cell r="C13901">
            <v>9.9</v>
          </cell>
        </row>
        <row r="13902">
          <cell r="A13902">
            <v>42882.313009259262</v>
          </cell>
          <cell r="B13902">
            <v>9.8800000000000008</v>
          </cell>
          <cell r="C13902">
            <v>9.9</v>
          </cell>
        </row>
        <row r="13903">
          <cell r="A13903">
            <v>42882.313356481478</v>
          </cell>
          <cell r="B13903">
            <v>9.8800000000000008</v>
          </cell>
          <cell r="C13903">
            <v>9.9</v>
          </cell>
        </row>
        <row r="13904">
          <cell r="A13904">
            <v>42882.313703703701</v>
          </cell>
          <cell r="B13904">
            <v>9.8800000000000008</v>
          </cell>
          <cell r="C13904">
            <v>9.9</v>
          </cell>
        </row>
        <row r="13905">
          <cell r="A13905">
            <v>42882.314050925925</v>
          </cell>
          <cell r="B13905">
            <v>9.8800000000000008</v>
          </cell>
          <cell r="C13905">
            <v>9.9</v>
          </cell>
        </row>
        <row r="13906">
          <cell r="A13906">
            <v>42882.314398148148</v>
          </cell>
          <cell r="B13906">
            <v>9.8699999999999992</v>
          </cell>
          <cell r="C13906">
            <v>9.91</v>
          </cell>
        </row>
        <row r="13907">
          <cell r="A13907">
            <v>42882.314745370371</v>
          </cell>
          <cell r="B13907">
            <v>9.8800000000000008</v>
          </cell>
          <cell r="C13907">
            <v>9.9</v>
          </cell>
        </row>
        <row r="13908">
          <cell r="A13908">
            <v>42882.315092592595</v>
          </cell>
          <cell r="B13908">
            <v>9.8800000000000008</v>
          </cell>
          <cell r="C13908">
            <v>9.9</v>
          </cell>
        </row>
        <row r="13909">
          <cell r="A13909">
            <v>42882.315439814818</v>
          </cell>
          <cell r="B13909">
            <v>9.8699999999999992</v>
          </cell>
          <cell r="C13909">
            <v>9.92</v>
          </cell>
        </row>
        <row r="13910">
          <cell r="A13910">
            <v>42882.315787037034</v>
          </cell>
          <cell r="B13910">
            <v>9.8800000000000008</v>
          </cell>
          <cell r="C13910">
            <v>9.91</v>
          </cell>
        </row>
        <row r="13911">
          <cell r="A13911">
            <v>42882.316134259258</v>
          </cell>
          <cell r="B13911">
            <v>9.8699999999999992</v>
          </cell>
          <cell r="C13911">
            <v>9.92</v>
          </cell>
        </row>
        <row r="13912">
          <cell r="A13912">
            <v>42882.316481481481</v>
          </cell>
          <cell r="B13912">
            <v>9.8800000000000008</v>
          </cell>
          <cell r="C13912">
            <v>9.92</v>
          </cell>
        </row>
        <row r="13913">
          <cell r="A13913">
            <v>42882.316828703704</v>
          </cell>
          <cell r="B13913">
            <v>9.8800000000000008</v>
          </cell>
          <cell r="C13913">
            <v>9.91</v>
          </cell>
        </row>
        <row r="13914">
          <cell r="A13914">
            <v>42882.317175925928</v>
          </cell>
          <cell r="B13914">
            <v>9.8800000000000008</v>
          </cell>
          <cell r="C13914">
            <v>9.92</v>
          </cell>
        </row>
        <row r="13915">
          <cell r="A13915">
            <v>42882.317523148151</v>
          </cell>
          <cell r="B13915">
            <v>9.8800000000000008</v>
          </cell>
          <cell r="C13915">
            <v>9.92</v>
          </cell>
        </row>
        <row r="13916">
          <cell r="A13916">
            <v>42882.317870370367</v>
          </cell>
          <cell r="B13916">
            <v>9.8800000000000008</v>
          </cell>
          <cell r="C13916">
            <v>9.93</v>
          </cell>
        </row>
        <row r="13917">
          <cell r="A13917">
            <v>42882.31821759259</v>
          </cell>
          <cell r="B13917">
            <v>9.8800000000000008</v>
          </cell>
          <cell r="C13917">
            <v>9.92</v>
          </cell>
        </row>
        <row r="13918">
          <cell r="A13918">
            <v>42882.318564814814</v>
          </cell>
          <cell r="B13918">
            <v>9.8800000000000008</v>
          </cell>
          <cell r="C13918">
            <v>9.92</v>
          </cell>
        </row>
        <row r="13919">
          <cell r="A13919">
            <v>42882.318912037037</v>
          </cell>
          <cell r="B13919">
            <v>9.8800000000000008</v>
          </cell>
          <cell r="C13919">
            <v>9.92</v>
          </cell>
        </row>
        <row r="13920">
          <cell r="A13920">
            <v>42882.31925925926</v>
          </cell>
          <cell r="B13920">
            <v>9.8800000000000008</v>
          </cell>
          <cell r="C13920">
            <v>9.93</v>
          </cell>
        </row>
        <row r="13921">
          <cell r="A13921">
            <v>42882.319606481484</v>
          </cell>
          <cell r="B13921">
            <v>9.8800000000000008</v>
          </cell>
          <cell r="C13921">
            <v>9.93</v>
          </cell>
        </row>
        <row r="13922">
          <cell r="A13922">
            <v>42882.319953703707</v>
          </cell>
          <cell r="B13922">
            <v>9.8800000000000008</v>
          </cell>
          <cell r="C13922">
            <v>9.93</v>
          </cell>
        </row>
        <row r="13923">
          <cell r="A13923">
            <v>42882.320300925923</v>
          </cell>
          <cell r="B13923">
            <v>9.8800000000000008</v>
          </cell>
          <cell r="C13923">
            <v>9.93</v>
          </cell>
        </row>
        <row r="13924">
          <cell r="A13924">
            <v>42882.320648148147</v>
          </cell>
          <cell r="B13924">
            <v>9.8800000000000008</v>
          </cell>
          <cell r="C13924">
            <v>9.93</v>
          </cell>
        </row>
        <row r="13925">
          <cell r="A13925">
            <v>42882.32099537037</v>
          </cell>
          <cell r="B13925">
            <v>9.8800000000000008</v>
          </cell>
          <cell r="C13925">
            <v>9.93</v>
          </cell>
        </row>
        <row r="13926">
          <cell r="A13926">
            <v>42882.321342592593</v>
          </cell>
          <cell r="B13926">
            <v>9.89</v>
          </cell>
          <cell r="C13926">
            <v>9.93</v>
          </cell>
        </row>
        <row r="13927">
          <cell r="A13927">
            <v>42882.321689814817</v>
          </cell>
          <cell r="B13927">
            <v>9.8800000000000008</v>
          </cell>
          <cell r="C13927">
            <v>9.93</v>
          </cell>
        </row>
        <row r="13928">
          <cell r="A13928">
            <v>42882.32203703704</v>
          </cell>
          <cell r="B13928">
            <v>9.89</v>
          </cell>
          <cell r="C13928">
            <v>9.93</v>
          </cell>
        </row>
        <row r="13929">
          <cell r="A13929">
            <v>42882.322384259256</v>
          </cell>
          <cell r="B13929">
            <v>9.89</v>
          </cell>
          <cell r="C13929">
            <v>9.93</v>
          </cell>
        </row>
        <row r="13930">
          <cell r="A13930">
            <v>42882.322731481479</v>
          </cell>
          <cell r="B13930">
            <v>9.89</v>
          </cell>
          <cell r="C13930">
            <v>9.93</v>
          </cell>
        </row>
        <row r="13931">
          <cell r="A13931">
            <v>42882.323078703703</v>
          </cell>
          <cell r="B13931">
            <v>9.89</v>
          </cell>
          <cell r="C13931">
            <v>9.93</v>
          </cell>
        </row>
        <row r="13932">
          <cell r="A13932">
            <v>42882.323425925926</v>
          </cell>
          <cell r="B13932">
            <v>9.89</v>
          </cell>
          <cell r="C13932">
            <v>9.93</v>
          </cell>
        </row>
        <row r="13933">
          <cell r="A13933">
            <v>42882.323773148149</v>
          </cell>
          <cell r="B13933">
            <v>9.89</v>
          </cell>
          <cell r="C13933">
            <v>9.93</v>
          </cell>
        </row>
        <row r="13934">
          <cell r="A13934">
            <v>42882.324120370373</v>
          </cell>
          <cell r="B13934">
            <v>9.8800000000000008</v>
          </cell>
          <cell r="C13934">
            <v>9.94</v>
          </cell>
        </row>
        <row r="13935">
          <cell r="A13935">
            <v>42882.324467592596</v>
          </cell>
          <cell r="B13935">
            <v>9.89</v>
          </cell>
          <cell r="C13935">
            <v>9.94</v>
          </cell>
        </row>
        <row r="13936">
          <cell r="A13936">
            <v>42882.324814814812</v>
          </cell>
          <cell r="B13936">
            <v>9.89</v>
          </cell>
          <cell r="C13936">
            <v>9.9499999999999993</v>
          </cell>
        </row>
        <row r="13937">
          <cell r="A13937">
            <v>42882.325162037036</v>
          </cell>
          <cell r="B13937">
            <v>9.89</v>
          </cell>
          <cell r="C13937">
            <v>9.94</v>
          </cell>
        </row>
        <row r="13938">
          <cell r="A13938">
            <v>42882.325509259259</v>
          </cell>
          <cell r="B13938">
            <v>9.8800000000000008</v>
          </cell>
          <cell r="C13938">
            <v>9.9499999999999993</v>
          </cell>
        </row>
        <row r="13939">
          <cell r="A13939">
            <v>42882.325856481482</v>
          </cell>
          <cell r="B13939">
            <v>9.9</v>
          </cell>
          <cell r="C13939">
            <v>9.9499999999999993</v>
          </cell>
        </row>
        <row r="13940">
          <cell r="A13940">
            <v>42882.326203703706</v>
          </cell>
          <cell r="B13940">
            <v>9.89</v>
          </cell>
          <cell r="C13940">
            <v>9.9499999999999993</v>
          </cell>
        </row>
        <row r="13941">
          <cell r="A13941">
            <v>42882.326550925929</v>
          </cell>
          <cell r="B13941">
            <v>9.89</v>
          </cell>
          <cell r="C13941">
            <v>9.9499999999999993</v>
          </cell>
        </row>
        <row r="13942">
          <cell r="A13942">
            <v>42882.326898148145</v>
          </cell>
          <cell r="B13942">
            <v>9.89</v>
          </cell>
          <cell r="C13942">
            <v>9.9499999999999993</v>
          </cell>
        </row>
        <row r="13943">
          <cell r="A13943">
            <v>42882.327245370368</v>
          </cell>
          <cell r="B13943">
            <v>9.89</v>
          </cell>
          <cell r="C13943">
            <v>9.9499999999999993</v>
          </cell>
        </row>
        <row r="13944">
          <cell r="A13944">
            <v>42882.327592592592</v>
          </cell>
          <cell r="B13944">
            <v>9.89</v>
          </cell>
          <cell r="C13944">
            <v>9.9600000000000009</v>
          </cell>
        </row>
        <row r="13945">
          <cell r="A13945">
            <v>42882.327939814815</v>
          </cell>
          <cell r="B13945">
            <v>9.89</v>
          </cell>
          <cell r="C13945">
            <v>9.9600000000000009</v>
          </cell>
        </row>
        <row r="13946">
          <cell r="A13946">
            <v>42882.328287037039</v>
          </cell>
          <cell r="B13946">
            <v>9.9</v>
          </cell>
          <cell r="C13946">
            <v>9.9499999999999993</v>
          </cell>
        </row>
        <row r="13947">
          <cell r="A13947">
            <v>42882.328634259262</v>
          </cell>
          <cell r="B13947">
            <v>9.9</v>
          </cell>
          <cell r="C13947">
            <v>9.9600000000000009</v>
          </cell>
        </row>
        <row r="13948">
          <cell r="A13948">
            <v>42882.328981481478</v>
          </cell>
          <cell r="B13948">
            <v>9.9</v>
          </cell>
          <cell r="C13948">
            <v>9.9600000000000009</v>
          </cell>
        </row>
        <row r="13949">
          <cell r="A13949">
            <v>42882.329328703701</v>
          </cell>
          <cell r="B13949">
            <v>9.9</v>
          </cell>
          <cell r="C13949">
            <v>9.9600000000000009</v>
          </cell>
        </row>
        <row r="13950">
          <cell r="A13950">
            <v>42882.329675925925</v>
          </cell>
          <cell r="B13950">
            <v>9.9</v>
          </cell>
          <cell r="C13950">
            <v>9.9600000000000009</v>
          </cell>
        </row>
        <row r="13951">
          <cell r="A13951">
            <v>42882.330023148148</v>
          </cell>
          <cell r="B13951">
            <v>9.9</v>
          </cell>
          <cell r="C13951">
            <v>9.9600000000000009</v>
          </cell>
        </row>
        <row r="13952">
          <cell r="A13952">
            <v>42882.330370370371</v>
          </cell>
          <cell r="B13952">
            <v>9.9</v>
          </cell>
          <cell r="C13952">
            <v>9.9600000000000009</v>
          </cell>
        </row>
        <row r="13953">
          <cell r="A13953">
            <v>42882.330717592595</v>
          </cell>
          <cell r="B13953">
            <v>9.89</v>
          </cell>
          <cell r="C13953">
            <v>9.9600000000000009</v>
          </cell>
        </row>
        <row r="13954">
          <cell r="A13954">
            <v>42882.331064814818</v>
          </cell>
          <cell r="B13954">
            <v>9.9</v>
          </cell>
          <cell r="C13954">
            <v>9.9600000000000009</v>
          </cell>
        </row>
        <row r="13955">
          <cell r="A13955">
            <v>42882.331412037034</v>
          </cell>
          <cell r="B13955">
            <v>9.9</v>
          </cell>
          <cell r="C13955">
            <v>9.9600000000000009</v>
          </cell>
        </row>
        <row r="13956">
          <cell r="A13956">
            <v>42882.331759259258</v>
          </cell>
          <cell r="B13956">
            <v>9.9</v>
          </cell>
          <cell r="C13956">
            <v>9.9600000000000009</v>
          </cell>
        </row>
        <row r="13957">
          <cell r="A13957">
            <v>42882.332106481481</v>
          </cell>
          <cell r="B13957">
            <v>9.9</v>
          </cell>
          <cell r="C13957">
            <v>9.9600000000000009</v>
          </cell>
        </row>
        <row r="13958">
          <cell r="A13958">
            <v>42882.332453703704</v>
          </cell>
          <cell r="B13958">
            <v>9.9</v>
          </cell>
          <cell r="C13958">
            <v>9.9600000000000009</v>
          </cell>
        </row>
        <row r="13959">
          <cell r="A13959">
            <v>42882.332800925928</v>
          </cell>
          <cell r="B13959">
            <v>9.9</v>
          </cell>
          <cell r="C13959">
            <v>9.9600000000000009</v>
          </cell>
        </row>
        <row r="13960">
          <cell r="A13960">
            <v>42882.333148148151</v>
          </cell>
          <cell r="B13960">
            <v>9.9</v>
          </cell>
          <cell r="C13960">
            <v>9.9600000000000009</v>
          </cell>
        </row>
        <row r="13961">
          <cell r="A13961">
            <v>42882.333506944444</v>
          </cell>
          <cell r="B13961">
            <v>9.9</v>
          </cell>
          <cell r="C13961">
            <v>9.9600000000000009</v>
          </cell>
        </row>
        <row r="13962">
          <cell r="A13962">
            <v>42882.333854166667</v>
          </cell>
          <cell r="B13962">
            <v>9.9</v>
          </cell>
          <cell r="C13962">
            <v>9.9600000000000009</v>
          </cell>
        </row>
        <row r="13963">
          <cell r="A13963">
            <v>42882.334201388891</v>
          </cell>
          <cell r="B13963">
            <v>9.9</v>
          </cell>
          <cell r="C13963">
            <v>9.9499999999999993</v>
          </cell>
        </row>
        <row r="13964">
          <cell r="A13964">
            <v>42882.334548611114</v>
          </cell>
          <cell r="B13964">
            <v>9.91</v>
          </cell>
          <cell r="C13964">
            <v>9.9600000000000009</v>
          </cell>
        </row>
        <row r="13965">
          <cell r="A13965">
            <v>42882.33489583333</v>
          </cell>
          <cell r="B13965">
            <v>9.9</v>
          </cell>
          <cell r="C13965">
            <v>9.9600000000000009</v>
          </cell>
        </row>
        <row r="13966">
          <cell r="A13966">
            <v>42882.335243055553</v>
          </cell>
          <cell r="B13966">
            <v>9.9</v>
          </cell>
          <cell r="C13966">
            <v>9.9499999999999993</v>
          </cell>
        </row>
        <row r="13967">
          <cell r="A13967">
            <v>42882.335590277777</v>
          </cell>
          <cell r="B13967">
            <v>9.91</v>
          </cell>
          <cell r="C13967">
            <v>9.9499999999999993</v>
          </cell>
        </row>
        <row r="13968">
          <cell r="A13968">
            <v>42882.3359375</v>
          </cell>
          <cell r="B13968">
            <v>9.91</v>
          </cell>
          <cell r="C13968">
            <v>9.9499999999999993</v>
          </cell>
        </row>
        <row r="13969">
          <cell r="A13969">
            <v>42882.336284722223</v>
          </cell>
          <cell r="B13969">
            <v>9.9</v>
          </cell>
          <cell r="C13969">
            <v>9.94</v>
          </cell>
        </row>
        <row r="13970">
          <cell r="A13970">
            <v>42882.336631944447</v>
          </cell>
          <cell r="B13970">
            <v>9.9</v>
          </cell>
          <cell r="C13970">
            <v>9.94</v>
          </cell>
        </row>
        <row r="13971">
          <cell r="A13971">
            <v>42882.33697916667</v>
          </cell>
          <cell r="B13971">
            <v>9.91</v>
          </cell>
          <cell r="C13971">
            <v>9.9499999999999993</v>
          </cell>
        </row>
        <row r="13972">
          <cell r="A13972">
            <v>42882.337326388886</v>
          </cell>
          <cell r="B13972">
            <v>9.91</v>
          </cell>
          <cell r="C13972">
            <v>9.94</v>
          </cell>
        </row>
        <row r="13973">
          <cell r="A13973">
            <v>42882.337673611109</v>
          </cell>
          <cell r="B13973">
            <v>9.9</v>
          </cell>
          <cell r="C13973">
            <v>9.93</v>
          </cell>
        </row>
        <row r="13974">
          <cell r="A13974">
            <v>42882.338020833333</v>
          </cell>
          <cell r="B13974">
            <v>9.9</v>
          </cell>
          <cell r="C13974">
            <v>9.93</v>
          </cell>
        </row>
        <row r="13975">
          <cell r="A13975">
            <v>42882.338368055556</v>
          </cell>
          <cell r="B13975">
            <v>9.9</v>
          </cell>
          <cell r="C13975">
            <v>9.93</v>
          </cell>
        </row>
        <row r="13976">
          <cell r="A13976">
            <v>42882.33871527778</v>
          </cell>
          <cell r="B13976">
            <v>9.9</v>
          </cell>
          <cell r="C13976">
            <v>9.93</v>
          </cell>
        </row>
        <row r="13977">
          <cell r="A13977">
            <v>42882.339062500003</v>
          </cell>
          <cell r="B13977">
            <v>9.91</v>
          </cell>
          <cell r="C13977">
            <v>9.93</v>
          </cell>
        </row>
        <row r="13978">
          <cell r="A13978">
            <v>42882.339409722219</v>
          </cell>
          <cell r="B13978">
            <v>9.9</v>
          </cell>
          <cell r="C13978">
            <v>9.92</v>
          </cell>
        </row>
        <row r="13979">
          <cell r="A13979">
            <v>42882.339756944442</v>
          </cell>
          <cell r="B13979">
            <v>9.9</v>
          </cell>
          <cell r="C13979">
            <v>9.92</v>
          </cell>
        </row>
        <row r="13980">
          <cell r="A13980">
            <v>42882.340104166666</v>
          </cell>
          <cell r="B13980">
            <v>9.91</v>
          </cell>
          <cell r="C13980">
            <v>9.92</v>
          </cell>
        </row>
        <row r="13981">
          <cell r="A13981">
            <v>42882.340451388889</v>
          </cell>
          <cell r="B13981">
            <v>9.91</v>
          </cell>
          <cell r="C13981">
            <v>9.91</v>
          </cell>
        </row>
        <row r="13982">
          <cell r="A13982">
            <v>42882.340798611112</v>
          </cell>
          <cell r="B13982">
            <v>9.9</v>
          </cell>
          <cell r="C13982">
            <v>9.91</v>
          </cell>
        </row>
        <row r="13983">
          <cell r="A13983">
            <v>42882.341145833336</v>
          </cell>
          <cell r="B13983">
            <v>9.91</v>
          </cell>
          <cell r="C13983">
            <v>9.91</v>
          </cell>
        </row>
        <row r="13984">
          <cell r="A13984">
            <v>42882.341493055559</v>
          </cell>
          <cell r="B13984">
            <v>9.9</v>
          </cell>
          <cell r="C13984">
            <v>9.9</v>
          </cell>
        </row>
        <row r="13985">
          <cell r="A13985">
            <v>42882.341840277775</v>
          </cell>
          <cell r="B13985">
            <v>9.9</v>
          </cell>
          <cell r="C13985">
            <v>9.9</v>
          </cell>
        </row>
        <row r="13986">
          <cell r="A13986">
            <v>42882.342187499999</v>
          </cell>
          <cell r="B13986">
            <v>9.91</v>
          </cell>
          <cell r="C13986">
            <v>9.9</v>
          </cell>
        </row>
        <row r="13987">
          <cell r="A13987">
            <v>42882.342534722222</v>
          </cell>
          <cell r="B13987">
            <v>9.9</v>
          </cell>
          <cell r="C13987">
            <v>9.9</v>
          </cell>
        </row>
        <row r="13988">
          <cell r="A13988">
            <v>42882.342881944445</v>
          </cell>
          <cell r="B13988">
            <v>9.9</v>
          </cell>
          <cell r="C13988">
            <v>9.89</v>
          </cell>
        </row>
        <row r="13989">
          <cell r="A13989">
            <v>42882.343229166669</v>
          </cell>
          <cell r="B13989">
            <v>9.9</v>
          </cell>
          <cell r="C13989">
            <v>9.89</v>
          </cell>
        </row>
        <row r="13990">
          <cell r="A13990">
            <v>42882.343576388892</v>
          </cell>
          <cell r="B13990">
            <v>9.9</v>
          </cell>
          <cell r="C13990">
            <v>9.89</v>
          </cell>
        </row>
        <row r="13991">
          <cell r="A13991">
            <v>42882.343923611108</v>
          </cell>
          <cell r="B13991">
            <v>9.91</v>
          </cell>
          <cell r="C13991">
            <v>9.89</v>
          </cell>
        </row>
        <row r="13992">
          <cell r="A13992">
            <v>42882.344270833331</v>
          </cell>
          <cell r="B13992">
            <v>9.9</v>
          </cell>
          <cell r="C13992">
            <v>9.89</v>
          </cell>
        </row>
        <row r="13993">
          <cell r="A13993">
            <v>42882.344618055555</v>
          </cell>
          <cell r="B13993">
            <v>9.91</v>
          </cell>
          <cell r="C13993">
            <v>9.89</v>
          </cell>
        </row>
        <row r="13994">
          <cell r="A13994">
            <v>42882.344965277778</v>
          </cell>
          <cell r="B13994">
            <v>9.91</v>
          </cell>
          <cell r="C13994">
            <v>9.89</v>
          </cell>
        </row>
        <row r="13995">
          <cell r="A13995">
            <v>42882.345312500001</v>
          </cell>
          <cell r="B13995">
            <v>9.9</v>
          </cell>
          <cell r="C13995">
            <v>9.89</v>
          </cell>
        </row>
        <row r="13996">
          <cell r="A13996">
            <v>42882.345659722225</v>
          </cell>
          <cell r="B13996">
            <v>9.9</v>
          </cell>
          <cell r="C13996">
            <v>9.89</v>
          </cell>
        </row>
        <row r="13997">
          <cell r="A13997">
            <v>42882.346006944441</v>
          </cell>
          <cell r="B13997">
            <v>9.9</v>
          </cell>
          <cell r="C13997">
            <v>9.89</v>
          </cell>
        </row>
        <row r="13998">
          <cell r="A13998">
            <v>42882.346354166664</v>
          </cell>
          <cell r="B13998">
            <v>9.91</v>
          </cell>
          <cell r="C13998">
            <v>9.89</v>
          </cell>
        </row>
        <row r="13999">
          <cell r="A13999">
            <v>42882.346701388888</v>
          </cell>
          <cell r="B13999">
            <v>9.9</v>
          </cell>
          <cell r="C13999">
            <v>9.89</v>
          </cell>
        </row>
        <row r="14000">
          <cell r="A14000">
            <v>42882.347048611111</v>
          </cell>
          <cell r="B14000">
            <v>9.9</v>
          </cell>
          <cell r="C14000">
            <v>9.89</v>
          </cell>
        </row>
        <row r="14001">
          <cell r="A14001">
            <v>42882.347395833334</v>
          </cell>
          <cell r="B14001">
            <v>9.9</v>
          </cell>
          <cell r="C14001">
            <v>9.89</v>
          </cell>
        </row>
        <row r="14002">
          <cell r="A14002">
            <v>42882.347743055558</v>
          </cell>
          <cell r="B14002">
            <v>9.91</v>
          </cell>
          <cell r="C14002">
            <v>9.89</v>
          </cell>
        </row>
        <row r="14003">
          <cell r="A14003">
            <v>42882.348090277781</v>
          </cell>
          <cell r="B14003">
            <v>9.91</v>
          </cell>
          <cell r="C14003">
            <v>9.89</v>
          </cell>
        </row>
        <row r="14004">
          <cell r="A14004">
            <v>42882.348437499997</v>
          </cell>
          <cell r="B14004">
            <v>9.9</v>
          </cell>
          <cell r="C14004">
            <v>9.89</v>
          </cell>
        </row>
        <row r="14005">
          <cell r="A14005">
            <v>42882.34878472222</v>
          </cell>
          <cell r="B14005">
            <v>9.91</v>
          </cell>
          <cell r="C14005">
            <v>9.89</v>
          </cell>
        </row>
        <row r="14006">
          <cell r="A14006">
            <v>42882.349131944444</v>
          </cell>
          <cell r="B14006">
            <v>9.91</v>
          </cell>
          <cell r="C14006">
            <v>9.89</v>
          </cell>
        </row>
        <row r="14007">
          <cell r="A14007">
            <v>42882.349479166667</v>
          </cell>
          <cell r="B14007">
            <v>9.9</v>
          </cell>
          <cell r="C14007">
            <v>9.89</v>
          </cell>
        </row>
        <row r="14008">
          <cell r="A14008">
            <v>42882.349826388891</v>
          </cell>
          <cell r="B14008">
            <v>9.9</v>
          </cell>
          <cell r="C14008">
            <v>9.89</v>
          </cell>
        </row>
        <row r="14009">
          <cell r="A14009">
            <v>42882.350173611114</v>
          </cell>
          <cell r="B14009">
            <v>9.91</v>
          </cell>
          <cell r="C14009">
            <v>9.89</v>
          </cell>
        </row>
        <row r="14010">
          <cell r="A14010">
            <v>42882.35052083333</v>
          </cell>
          <cell r="B14010">
            <v>9.9</v>
          </cell>
          <cell r="C14010">
            <v>9.89</v>
          </cell>
        </row>
        <row r="14011">
          <cell r="A14011">
            <v>42882.350868055553</v>
          </cell>
          <cell r="B14011">
            <v>9.89</v>
          </cell>
          <cell r="C14011">
            <v>9.89</v>
          </cell>
        </row>
        <row r="14012">
          <cell r="A14012">
            <v>42882.351215277777</v>
          </cell>
          <cell r="B14012">
            <v>9.91</v>
          </cell>
          <cell r="C14012">
            <v>9.89</v>
          </cell>
        </row>
        <row r="14013">
          <cell r="A14013">
            <v>42882.3515625</v>
          </cell>
          <cell r="B14013">
            <v>9.9</v>
          </cell>
          <cell r="C14013">
            <v>9.89</v>
          </cell>
        </row>
        <row r="14014">
          <cell r="A14014">
            <v>42882.351909722223</v>
          </cell>
          <cell r="B14014">
            <v>9.91</v>
          </cell>
          <cell r="C14014">
            <v>9.89</v>
          </cell>
        </row>
        <row r="14015">
          <cell r="A14015">
            <v>42882.352256944447</v>
          </cell>
          <cell r="B14015">
            <v>9.9</v>
          </cell>
          <cell r="C14015">
            <v>9.89</v>
          </cell>
        </row>
        <row r="14016">
          <cell r="A14016">
            <v>42882.35260416667</v>
          </cell>
          <cell r="B14016">
            <v>9.9</v>
          </cell>
          <cell r="C14016">
            <v>9.89</v>
          </cell>
        </row>
        <row r="14017">
          <cell r="A14017">
            <v>42882.352951388886</v>
          </cell>
          <cell r="B14017">
            <v>9.9</v>
          </cell>
          <cell r="C14017">
            <v>9.89</v>
          </cell>
        </row>
        <row r="14018">
          <cell r="A14018">
            <v>42882.353298611109</v>
          </cell>
          <cell r="B14018">
            <v>9.9</v>
          </cell>
          <cell r="C14018">
            <v>9.89</v>
          </cell>
        </row>
        <row r="14019">
          <cell r="A14019">
            <v>42882.353645833333</v>
          </cell>
          <cell r="B14019">
            <v>9.9</v>
          </cell>
          <cell r="C14019">
            <v>9.89</v>
          </cell>
        </row>
        <row r="14020">
          <cell r="A14020">
            <v>42882.353993055556</v>
          </cell>
          <cell r="B14020">
            <v>9.91</v>
          </cell>
          <cell r="C14020">
            <v>9.89</v>
          </cell>
        </row>
        <row r="14021">
          <cell r="A14021">
            <v>42882.35434027778</v>
          </cell>
          <cell r="B14021">
            <v>9.91</v>
          </cell>
          <cell r="C14021">
            <v>9.89</v>
          </cell>
        </row>
        <row r="14022">
          <cell r="A14022">
            <v>42882.354687500003</v>
          </cell>
          <cell r="B14022">
            <v>9.9</v>
          </cell>
          <cell r="C14022">
            <v>9.89</v>
          </cell>
        </row>
        <row r="14023">
          <cell r="A14023">
            <v>42882.355034722219</v>
          </cell>
          <cell r="B14023">
            <v>9.91</v>
          </cell>
          <cell r="C14023">
            <v>9.89</v>
          </cell>
        </row>
        <row r="14024">
          <cell r="A14024">
            <v>42882.355381944442</v>
          </cell>
          <cell r="B14024">
            <v>9.9</v>
          </cell>
          <cell r="C14024">
            <v>9.89</v>
          </cell>
        </row>
        <row r="14025">
          <cell r="A14025">
            <v>42882.355729166666</v>
          </cell>
          <cell r="B14025">
            <v>9.91</v>
          </cell>
          <cell r="C14025">
            <v>9.89</v>
          </cell>
        </row>
        <row r="14026">
          <cell r="A14026">
            <v>42882.356076388889</v>
          </cell>
          <cell r="B14026">
            <v>9.91</v>
          </cell>
          <cell r="C14026">
            <v>9.89</v>
          </cell>
        </row>
        <row r="14027">
          <cell r="A14027">
            <v>42882.356423611112</v>
          </cell>
          <cell r="B14027">
            <v>9.9</v>
          </cell>
          <cell r="C14027">
            <v>9.89</v>
          </cell>
        </row>
        <row r="14028">
          <cell r="A14028">
            <v>42882.356770833336</v>
          </cell>
          <cell r="B14028">
            <v>9.9</v>
          </cell>
          <cell r="C14028">
            <v>9.89</v>
          </cell>
        </row>
        <row r="14029">
          <cell r="A14029">
            <v>42882.357118055559</v>
          </cell>
          <cell r="B14029">
            <v>9.9</v>
          </cell>
          <cell r="C14029">
            <v>9.89</v>
          </cell>
        </row>
        <row r="14030">
          <cell r="A14030">
            <v>42882.357465277775</v>
          </cell>
          <cell r="B14030">
            <v>9.9</v>
          </cell>
          <cell r="C14030">
            <v>9.89</v>
          </cell>
        </row>
        <row r="14031">
          <cell r="A14031">
            <v>42882.357824074075</v>
          </cell>
          <cell r="B14031">
            <v>9.9</v>
          </cell>
          <cell r="C14031">
            <v>9.89</v>
          </cell>
        </row>
        <row r="14032">
          <cell r="A14032">
            <v>42882.358171296299</v>
          </cell>
          <cell r="B14032">
            <v>9.9</v>
          </cell>
          <cell r="C14032">
            <v>9.89</v>
          </cell>
        </row>
        <row r="14033">
          <cell r="A14033">
            <v>42882.358518518522</v>
          </cell>
          <cell r="B14033">
            <v>9.91</v>
          </cell>
          <cell r="C14033">
            <v>9.89</v>
          </cell>
        </row>
        <row r="14034">
          <cell r="A14034">
            <v>42882.358865740738</v>
          </cell>
          <cell r="B14034">
            <v>9.9</v>
          </cell>
          <cell r="C14034">
            <v>9.89</v>
          </cell>
        </row>
        <row r="14035">
          <cell r="A14035">
            <v>42882.359212962961</v>
          </cell>
          <cell r="B14035">
            <v>9.9</v>
          </cell>
          <cell r="C14035">
            <v>9.89</v>
          </cell>
        </row>
        <row r="14036">
          <cell r="A14036">
            <v>42882.359560185185</v>
          </cell>
          <cell r="B14036">
            <v>9.9</v>
          </cell>
          <cell r="C14036">
            <v>9.9</v>
          </cell>
        </row>
        <row r="14037">
          <cell r="A14037">
            <v>42882.359907407408</v>
          </cell>
          <cell r="B14037">
            <v>9.9</v>
          </cell>
          <cell r="C14037">
            <v>9.89</v>
          </cell>
        </row>
        <row r="14038">
          <cell r="A14038">
            <v>42882.360254629632</v>
          </cell>
          <cell r="B14038">
            <v>9.91</v>
          </cell>
          <cell r="C14038">
            <v>9.89</v>
          </cell>
        </row>
        <row r="14039">
          <cell r="A14039">
            <v>42882.360601851855</v>
          </cell>
          <cell r="B14039">
            <v>9.9</v>
          </cell>
          <cell r="C14039">
            <v>9.9</v>
          </cell>
        </row>
        <row r="14040">
          <cell r="A14040">
            <v>42882.360949074071</v>
          </cell>
          <cell r="B14040">
            <v>9.9</v>
          </cell>
          <cell r="C14040">
            <v>9.89</v>
          </cell>
        </row>
        <row r="14041">
          <cell r="A14041">
            <v>42882.361296296294</v>
          </cell>
          <cell r="B14041">
            <v>9.9</v>
          </cell>
          <cell r="C14041">
            <v>9.89</v>
          </cell>
        </row>
        <row r="14042">
          <cell r="A14042">
            <v>42882.361643518518</v>
          </cell>
          <cell r="B14042">
            <v>9.9</v>
          </cell>
          <cell r="C14042">
            <v>9.9</v>
          </cell>
        </row>
        <row r="14043">
          <cell r="A14043">
            <v>42882.361990740741</v>
          </cell>
          <cell r="B14043">
            <v>9.91</v>
          </cell>
          <cell r="C14043">
            <v>9.9</v>
          </cell>
        </row>
        <row r="14044">
          <cell r="A14044">
            <v>42882.362337962964</v>
          </cell>
          <cell r="B14044">
            <v>9.9</v>
          </cell>
          <cell r="C14044">
            <v>9.9</v>
          </cell>
        </row>
        <row r="14045">
          <cell r="A14045">
            <v>42882.362685185188</v>
          </cell>
          <cell r="B14045">
            <v>9.9</v>
          </cell>
          <cell r="C14045">
            <v>9.9</v>
          </cell>
        </row>
        <row r="14046">
          <cell r="A14046">
            <v>42882.363032407404</v>
          </cell>
          <cell r="B14046">
            <v>9.91</v>
          </cell>
          <cell r="C14046">
            <v>9.9</v>
          </cell>
        </row>
        <row r="14047">
          <cell r="A14047">
            <v>42882.363379629627</v>
          </cell>
          <cell r="B14047">
            <v>9.91</v>
          </cell>
          <cell r="C14047">
            <v>9.89</v>
          </cell>
        </row>
        <row r="14048">
          <cell r="A14048">
            <v>42882.363726851851</v>
          </cell>
          <cell r="B14048">
            <v>9.9</v>
          </cell>
          <cell r="C14048">
            <v>9.9</v>
          </cell>
        </row>
        <row r="14049">
          <cell r="A14049">
            <v>42882.364074074074</v>
          </cell>
          <cell r="B14049">
            <v>9.9</v>
          </cell>
          <cell r="C14049">
            <v>9.9</v>
          </cell>
        </row>
        <row r="14050">
          <cell r="A14050">
            <v>42882.364421296297</v>
          </cell>
          <cell r="B14050">
            <v>9.91</v>
          </cell>
          <cell r="C14050">
            <v>9.91</v>
          </cell>
        </row>
        <row r="14051">
          <cell r="A14051">
            <v>42882.364768518521</v>
          </cell>
          <cell r="B14051">
            <v>9.9</v>
          </cell>
          <cell r="C14051">
            <v>9.9</v>
          </cell>
        </row>
        <row r="14052">
          <cell r="A14052">
            <v>42882.365115740744</v>
          </cell>
          <cell r="B14052">
            <v>9.9</v>
          </cell>
          <cell r="C14052">
            <v>9.92</v>
          </cell>
        </row>
        <row r="14053">
          <cell r="A14053">
            <v>42882.36546296296</v>
          </cell>
          <cell r="B14053">
            <v>9.9</v>
          </cell>
          <cell r="C14053">
            <v>9.91</v>
          </cell>
        </row>
        <row r="14054">
          <cell r="A14054">
            <v>42882.365810185183</v>
          </cell>
          <cell r="B14054">
            <v>9.9</v>
          </cell>
          <cell r="C14054">
            <v>9.91</v>
          </cell>
        </row>
        <row r="14055">
          <cell r="A14055">
            <v>42882.366157407407</v>
          </cell>
          <cell r="B14055">
            <v>9.9</v>
          </cell>
          <cell r="C14055">
            <v>9.91</v>
          </cell>
        </row>
        <row r="14056">
          <cell r="A14056">
            <v>42882.36650462963</v>
          </cell>
          <cell r="B14056">
            <v>9.9</v>
          </cell>
          <cell r="C14056">
            <v>9.91</v>
          </cell>
        </row>
        <row r="14057">
          <cell r="A14057">
            <v>42882.366851851853</v>
          </cell>
          <cell r="B14057">
            <v>9.91</v>
          </cell>
          <cell r="C14057">
            <v>9.92</v>
          </cell>
        </row>
        <row r="14058">
          <cell r="A14058">
            <v>42882.367199074077</v>
          </cell>
          <cell r="B14058">
            <v>9.9</v>
          </cell>
          <cell r="C14058">
            <v>9.91</v>
          </cell>
        </row>
        <row r="14059">
          <cell r="A14059">
            <v>42882.367546296293</v>
          </cell>
          <cell r="B14059">
            <v>9.91</v>
          </cell>
          <cell r="C14059">
            <v>9.91</v>
          </cell>
        </row>
        <row r="14060">
          <cell r="A14060">
            <v>42882.367893518516</v>
          </cell>
          <cell r="B14060">
            <v>9.9</v>
          </cell>
          <cell r="C14060">
            <v>9.92</v>
          </cell>
        </row>
        <row r="14061">
          <cell r="A14061">
            <v>42882.36824074074</v>
          </cell>
          <cell r="B14061">
            <v>9.91</v>
          </cell>
          <cell r="C14061">
            <v>9.92</v>
          </cell>
        </row>
        <row r="14062">
          <cell r="A14062">
            <v>42882.368587962963</v>
          </cell>
          <cell r="B14062">
            <v>9.91</v>
          </cell>
          <cell r="C14062">
            <v>9.92</v>
          </cell>
        </row>
        <row r="14063">
          <cell r="A14063">
            <v>42882.368935185186</v>
          </cell>
          <cell r="B14063">
            <v>9.91</v>
          </cell>
          <cell r="C14063">
            <v>9.92</v>
          </cell>
        </row>
        <row r="14064">
          <cell r="A14064">
            <v>42882.36928240741</v>
          </cell>
          <cell r="B14064">
            <v>9.91</v>
          </cell>
          <cell r="C14064">
            <v>9.93</v>
          </cell>
        </row>
        <row r="14065">
          <cell r="A14065">
            <v>42882.369629629633</v>
          </cell>
          <cell r="B14065">
            <v>9.9</v>
          </cell>
          <cell r="C14065">
            <v>9.93</v>
          </cell>
        </row>
        <row r="14066">
          <cell r="A14066">
            <v>42882.369976851849</v>
          </cell>
          <cell r="B14066">
            <v>9.9</v>
          </cell>
          <cell r="C14066">
            <v>9.93</v>
          </cell>
        </row>
        <row r="14067">
          <cell r="A14067">
            <v>42882.370324074072</v>
          </cell>
          <cell r="B14067">
            <v>9.91</v>
          </cell>
          <cell r="C14067">
            <v>9.93</v>
          </cell>
        </row>
        <row r="14068">
          <cell r="A14068">
            <v>42882.370671296296</v>
          </cell>
          <cell r="B14068">
            <v>9.91</v>
          </cell>
          <cell r="C14068">
            <v>9.93</v>
          </cell>
        </row>
        <row r="14069">
          <cell r="A14069">
            <v>42882.371018518519</v>
          </cell>
          <cell r="B14069">
            <v>9.9</v>
          </cell>
          <cell r="C14069">
            <v>9.92</v>
          </cell>
        </row>
        <row r="14070">
          <cell r="A14070">
            <v>42882.371365740742</v>
          </cell>
          <cell r="B14070">
            <v>9.91</v>
          </cell>
          <cell r="C14070">
            <v>9.93</v>
          </cell>
        </row>
        <row r="14071">
          <cell r="A14071">
            <v>42882.371712962966</v>
          </cell>
          <cell r="B14071">
            <v>9.9</v>
          </cell>
          <cell r="C14071">
            <v>9.93</v>
          </cell>
        </row>
        <row r="14072">
          <cell r="A14072">
            <v>42882.372060185182</v>
          </cell>
          <cell r="B14072">
            <v>9.9</v>
          </cell>
          <cell r="C14072">
            <v>9.93</v>
          </cell>
        </row>
        <row r="14073">
          <cell r="A14073">
            <v>42882.372407407405</v>
          </cell>
          <cell r="B14073">
            <v>9.91</v>
          </cell>
          <cell r="C14073">
            <v>9.93</v>
          </cell>
        </row>
        <row r="14074">
          <cell r="A14074">
            <v>42882.372754629629</v>
          </cell>
          <cell r="B14074">
            <v>9.91</v>
          </cell>
          <cell r="C14074">
            <v>9.93</v>
          </cell>
        </row>
        <row r="14075">
          <cell r="A14075">
            <v>42882.373101851852</v>
          </cell>
          <cell r="B14075">
            <v>9.91</v>
          </cell>
          <cell r="C14075">
            <v>9.93</v>
          </cell>
        </row>
        <row r="14076">
          <cell r="A14076">
            <v>42882.373449074075</v>
          </cell>
          <cell r="B14076">
            <v>9.91</v>
          </cell>
          <cell r="C14076">
            <v>9.93</v>
          </cell>
        </row>
        <row r="14077">
          <cell r="A14077">
            <v>42882.373796296299</v>
          </cell>
          <cell r="B14077">
            <v>9.91</v>
          </cell>
          <cell r="C14077">
            <v>9.94</v>
          </cell>
        </row>
        <row r="14078">
          <cell r="A14078">
            <v>42882.374143518522</v>
          </cell>
          <cell r="B14078">
            <v>9.91</v>
          </cell>
          <cell r="C14078">
            <v>9.93</v>
          </cell>
        </row>
        <row r="14079">
          <cell r="A14079">
            <v>42882.374490740738</v>
          </cell>
          <cell r="B14079">
            <v>9.91</v>
          </cell>
          <cell r="C14079">
            <v>9.94</v>
          </cell>
        </row>
        <row r="14080">
          <cell r="A14080">
            <v>42882.374837962961</v>
          </cell>
          <cell r="B14080">
            <v>9.91</v>
          </cell>
          <cell r="C14080">
            <v>9.93</v>
          </cell>
        </row>
        <row r="14081">
          <cell r="A14081">
            <v>42882.375185185185</v>
          </cell>
          <cell r="B14081">
            <v>9.91</v>
          </cell>
          <cell r="C14081">
            <v>9.93</v>
          </cell>
        </row>
        <row r="14082">
          <cell r="A14082">
            <v>42882.375532407408</v>
          </cell>
          <cell r="B14082">
            <v>9.91</v>
          </cell>
          <cell r="C14082">
            <v>9.94</v>
          </cell>
        </row>
        <row r="14083">
          <cell r="A14083">
            <v>42882.375879629632</v>
          </cell>
          <cell r="B14083">
            <v>9.91</v>
          </cell>
          <cell r="C14083">
            <v>9.94</v>
          </cell>
        </row>
        <row r="14084">
          <cell r="A14084">
            <v>42882.376226851855</v>
          </cell>
          <cell r="B14084">
            <v>9.91</v>
          </cell>
          <cell r="C14084">
            <v>9.94</v>
          </cell>
        </row>
        <row r="14085">
          <cell r="A14085">
            <v>42882.376574074071</v>
          </cell>
          <cell r="B14085">
            <v>9.92</v>
          </cell>
          <cell r="C14085">
            <v>9.94</v>
          </cell>
        </row>
        <row r="14086">
          <cell r="A14086">
            <v>42882.376921296294</v>
          </cell>
          <cell r="B14086">
            <v>9.91</v>
          </cell>
          <cell r="C14086">
            <v>9.9499999999999993</v>
          </cell>
        </row>
        <row r="14087">
          <cell r="A14087">
            <v>42882.377268518518</v>
          </cell>
          <cell r="B14087">
            <v>9.91</v>
          </cell>
          <cell r="C14087">
            <v>9.9499999999999993</v>
          </cell>
        </row>
        <row r="14088">
          <cell r="A14088">
            <v>42882.377615740741</v>
          </cell>
          <cell r="B14088">
            <v>9.91</v>
          </cell>
          <cell r="C14088">
            <v>9.9499999999999993</v>
          </cell>
        </row>
        <row r="14089">
          <cell r="A14089">
            <v>42882.377962962964</v>
          </cell>
          <cell r="B14089">
            <v>9.92</v>
          </cell>
          <cell r="C14089">
            <v>9.9600000000000009</v>
          </cell>
        </row>
        <row r="14090">
          <cell r="A14090">
            <v>42882.378310185188</v>
          </cell>
          <cell r="B14090">
            <v>9.91</v>
          </cell>
          <cell r="C14090">
            <v>9.9600000000000009</v>
          </cell>
        </row>
        <row r="14091">
          <cell r="A14091">
            <v>42882.378657407404</v>
          </cell>
          <cell r="B14091">
            <v>9.91</v>
          </cell>
          <cell r="C14091">
            <v>9.9600000000000009</v>
          </cell>
        </row>
        <row r="14092">
          <cell r="A14092">
            <v>42882.379004629627</v>
          </cell>
          <cell r="B14092">
            <v>9.91</v>
          </cell>
          <cell r="C14092">
            <v>9.9600000000000009</v>
          </cell>
        </row>
        <row r="14093">
          <cell r="A14093">
            <v>42882.379351851851</v>
          </cell>
          <cell r="B14093">
            <v>9.91</v>
          </cell>
          <cell r="C14093">
            <v>9.9499999999999993</v>
          </cell>
        </row>
        <row r="14094">
          <cell r="A14094">
            <v>42882.379699074074</v>
          </cell>
          <cell r="B14094">
            <v>9.91</v>
          </cell>
          <cell r="C14094">
            <v>9.9600000000000009</v>
          </cell>
        </row>
        <row r="14095">
          <cell r="A14095">
            <v>42882.380046296297</v>
          </cell>
          <cell r="B14095">
            <v>9.92</v>
          </cell>
          <cell r="C14095">
            <v>9.9600000000000009</v>
          </cell>
        </row>
        <row r="14096">
          <cell r="A14096">
            <v>42882.380393518521</v>
          </cell>
          <cell r="B14096">
            <v>9.92</v>
          </cell>
          <cell r="C14096">
            <v>9.9600000000000009</v>
          </cell>
        </row>
        <row r="14097">
          <cell r="A14097">
            <v>42882.380740740744</v>
          </cell>
          <cell r="B14097">
            <v>9.91</v>
          </cell>
          <cell r="C14097">
            <v>9.9600000000000009</v>
          </cell>
        </row>
        <row r="14098">
          <cell r="A14098">
            <v>42882.38108796296</v>
          </cell>
          <cell r="B14098">
            <v>9.92</v>
          </cell>
          <cell r="C14098">
            <v>9.9600000000000009</v>
          </cell>
        </row>
        <row r="14099">
          <cell r="A14099">
            <v>42882.38144675926</v>
          </cell>
          <cell r="B14099">
            <v>9.92</v>
          </cell>
          <cell r="C14099">
            <v>9.9600000000000009</v>
          </cell>
        </row>
        <row r="14100">
          <cell r="A14100">
            <v>42882.381793981483</v>
          </cell>
          <cell r="B14100">
            <v>9.91</v>
          </cell>
          <cell r="C14100">
            <v>9.9600000000000009</v>
          </cell>
        </row>
        <row r="14101">
          <cell r="A14101">
            <v>42882.382141203707</v>
          </cell>
          <cell r="B14101">
            <v>9.92</v>
          </cell>
          <cell r="C14101">
            <v>9.9600000000000009</v>
          </cell>
        </row>
        <row r="14102">
          <cell r="A14102">
            <v>42882.382488425923</v>
          </cell>
          <cell r="B14102">
            <v>9.92</v>
          </cell>
          <cell r="C14102">
            <v>9.9600000000000009</v>
          </cell>
        </row>
        <row r="14103">
          <cell r="A14103">
            <v>42882.382835648146</v>
          </cell>
          <cell r="B14103">
            <v>9.92</v>
          </cell>
          <cell r="C14103">
            <v>9.9600000000000009</v>
          </cell>
        </row>
        <row r="14104">
          <cell r="A14104">
            <v>42882.38318287037</v>
          </cell>
          <cell r="B14104">
            <v>9.92</v>
          </cell>
          <cell r="C14104">
            <v>9.9600000000000009</v>
          </cell>
        </row>
        <row r="14105">
          <cell r="A14105">
            <v>42882.383530092593</v>
          </cell>
          <cell r="B14105">
            <v>9.93</v>
          </cell>
          <cell r="C14105">
            <v>9.9700000000000006</v>
          </cell>
        </row>
        <row r="14106">
          <cell r="A14106">
            <v>42882.383877314816</v>
          </cell>
          <cell r="B14106">
            <v>9.92</v>
          </cell>
          <cell r="C14106">
            <v>9.9700000000000006</v>
          </cell>
        </row>
        <row r="14107">
          <cell r="A14107">
            <v>42882.38422453704</v>
          </cell>
          <cell r="B14107">
            <v>9.92</v>
          </cell>
          <cell r="C14107">
            <v>9.98</v>
          </cell>
        </row>
        <row r="14108">
          <cell r="A14108">
            <v>42882.384571759256</v>
          </cell>
          <cell r="B14108">
            <v>9.92</v>
          </cell>
          <cell r="C14108">
            <v>9.9700000000000006</v>
          </cell>
        </row>
        <row r="14109">
          <cell r="A14109">
            <v>42882.384918981479</v>
          </cell>
          <cell r="B14109">
            <v>9.92</v>
          </cell>
          <cell r="C14109">
            <v>9.9700000000000006</v>
          </cell>
        </row>
        <row r="14110">
          <cell r="A14110">
            <v>42882.385266203702</v>
          </cell>
          <cell r="B14110">
            <v>9.92</v>
          </cell>
          <cell r="C14110">
            <v>9.98</v>
          </cell>
        </row>
        <row r="14111">
          <cell r="A14111">
            <v>42882.385613425926</v>
          </cell>
          <cell r="B14111">
            <v>9.93</v>
          </cell>
          <cell r="C14111">
            <v>9.9600000000000009</v>
          </cell>
        </row>
        <row r="14112">
          <cell r="A14112">
            <v>42882.385960648149</v>
          </cell>
          <cell r="B14112">
            <v>9.92</v>
          </cell>
          <cell r="C14112">
            <v>9.98</v>
          </cell>
        </row>
        <row r="14113">
          <cell r="A14113">
            <v>42882.386307870373</v>
          </cell>
          <cell r="B14113">
            <v>9.93</v>
          </cell>
          <cell r="C14113">
            <v>9.98</v>
          </cell>
        </row>
        <row r="14114">
          <cell r="A14114">
            <v>42882.386655092596</v>
          </cell>
          <cell r="B14114">
            <v>9.93</v>
          </cell>
          <cell r="C14114">
            <v>9.98</v>
          </cell>
        </row>
        <row r="14115">
          <cell r="A14115">
            <v>42882.387002314812</v>
          </cell>
          <cell r="B14115">
            <v>9.93</v>
          </cell>
          <cell r="C14115">
            <v>9.98</v>
          </cell>
        </row>
        <row r="14116">
          <cell r="A14116">
            <v>42882.387349537035</v>
          </cell>
          <cell r="B14116">
            <v>9.92</v>
          </cell>
          <cell r="C14116">
            <v>9.99</v>
          </cell>
        </row>
        <row r="14117">
          <cell r="A14117">
            <v>42882.387696759259</v>
          </cell>
          <cell r="B14117">
            <v>9.92</v>
          </cell>
          <cell r="C14117">
            <v>9.99</v>
          </cell>
        </row>
        <row r="14118">
          <cell r="A14118">
            <v>42882.388043981482</v>
          </cell>
          <cell r="B14118">
            <v>9.93</v>
          </cell>
          <cell r="C14118">
            <v>9.99</v>
          </cell>
        </row>
        <row r="14119">
          <cell r="A14119">
            <v>42882.388391203705</v>
          </cell>
          <cell r="B14119">
            <v>9.93</v>
          </cell>
          <cell r="C14119">
            <v>9.99</v>
          </cell>
        </row>
        <row r="14120">
          <cell r="A14120">
            <v>42882.388738425929</v>
          </cell>
          <cell r="B14120">
            <v>9.93</v>
          </cell>
          <cell r="C14120">
            <v>9.99</v>
          </cell>
        </row>
        <row r="14121">
          <cell r="A14121">
            <v>42882.389085648145</v>
          </cell>
          <cell r="B14121">
            <v>9.93</v>
          </cell>
          <cell r="C14121">
            <v>9.99</v>
          </cell>
        </row>
        <row r="14122">
          <cell r="A14122">
            <v>42882.389432870368</v>
          </cell>
          <cell r="B14122">
            <v>9.93</v>
          </cell>
          <cell r="C14122">
            <v>9.99</v>
          </cell>
        </row>
        <row r="14123">
          <cell r="A14123">
            <v>42882.389780092592</v>
          </cell>
          <cell r="B14123">
            <v>9.93</v>
          </cell>
          <cell r="C14123">
            <v>9.99</v>
          </cell>
        </row>
        <row r="14124">
          <cell r="A14124">
            <v>42882.390127314815</v>
          </cell>
          <cell r="B14124">
            <v>9.93</v>
          </cell>
          <cell r="C14124">
            <v>9.99</v>
          </cell>
        </row>
        <row r="14125">
          <cell r="A14125">
            <v>42882.390474537038</v>
          </cell>
          <cell r="B14125">
            <v>9.93</v>
          </cell>
          <cell r="C14125">
            <v>9.99</v>
          </cell>
        </row>
        <row r="14126">
          <cell r="A14126">
            <v>42882.390821759262</v>
          </cell>
          <cell r="B14126">
            <v>9.93</v>
          </cell>
          <cell r="C14126">
            <v>9.99</v>
          </cell>
        </row>
        <row r="14127">
          <cell r="A14127">
            <v>42882.391168981485</v>
          </cell>
          <cell r="B14127">
            <v>9.93</v>
          </cell>
          <cell r="C14127">
            <v>9.99</v>
          </cell>
        </row>
        <row r="14128">
          <cell r="A14128">
            <v>42882.391516203701</v>
          </cell>
          <cell r="B14128">
            <v>9.93</v>
          </cell>
          <cell r="C14128">
            <v>9.99</v>
          </cell>
        </row>
        <row r="14129">
          <cell r="A14129">
            <v>42882.391863425924</v>
          </cell>
          <cell r="B14129">
            <v>9.93</v>
          </cell>
          <cell r="C14129">
            <v>9.99</v>
          </cell>
        </row>
        <row r="14130">
          <cell r="A14130">
            <v>42882.392210648148</v>
          </cell>
          <cell r="B14130">
            <v>9.93</v>
          </cell>
          <cell r="C14130">
            <v>9.98</v>
          </cell>
        </row>
        <row r="14131">
          <cell r="A14131">
            <v>42882.392557870371</v>
          </cell>
          <cell r="B14131">
            <v>9.92</v>
          </cell>
          <cell r="C14131">
            <v>9.98</v>
          </cell>
        </row>
        <row r="14132">
          <cell r="A14132">
            <v>42882.392905092594</v>
          </cell>
          <cell r="B14132">
            <v>9.92</v>
          </cell>
          <cell r="C14132">
            <v>9.98</v>
          </cell>
        </row>
        <row r="14133">
          <cell r="A14133">
            <v>42882.393252314818</v>
          </cell>
          <cell r="B14133">
            <v>9.93</v>
          </cell>
          <cell r="C14133">
            <v>9.98</v>
          </cell>
        </row>
        <row r="14134">
          <cell r="A14134">
            <v>42882.393599537034</v>
          </cell>
          <cell r="B14134">
            <v>9.93</v>
          </cell>
          <cell r="C14134">
            <v>9.98</v>
          </cell>
        </row>
        <row r="14135">
          <cell r="A14135">
            <v>42882.393946759257</v>
          </cell>
          <cell r="B14135">
            <v>9.93</v>
          </cell>
          <cell r="C14135">
            <v>9.98</v>
          </cell>
        </row>
        <row r="14136">
          <cell r="A14136">
            <v>42882.394293981481</v>
          </cell>
          <cell r="B14136">
            <v>9.93</v>
          </cell>
          <cell r="C14136">
            <v>9.98</v>
          </cell>
        </row>
        <row r="14137">
          <cell r="A14137">
            <v>42882.394641203704</v>
          </cell>
          <cell r="B14137">
            <v>9.93</v>
          </cell>
          <cell r="C14137">
            <v>9.9700000000000006</v>
          </cell>
        </row>
        <row r="14138">
          <cell r="A14138">
            <v>42882.394988425927</v>
          </cell>
          <cell r="B14138">
            <v>9.93</v>
          </cell>
          <cell r="C14138">
            <v>9.9600000000000009</v>
          </cell>
        </row>
        <row r="14139">
          <cell r="A14139">
            <v>42882.395335648151</v>
          </cell>
          <cell r="B14139">
            <v>9.93</v>
          </cell>
          <cell r="C14139">
            <v>9.9700000000000006</v>
          </cell>
        </row>
        <row r="14140">
          <cell r="A14140">
            <v>42882.395682870374</v>
          </cell>
          <cell r="B14140">
            <v>9.93</v>
          </cell>
          <cell r="C14140">
            <v>9.9600000000000009</v>
          </cell>
        </row>
        <row r="14141">
          <cell r="A14141">
            <v>42882.39603009259</v>
          </cell>
          <cell r="B14141">
            <v>9.93</v>
          </cell>
          <cell r="C14141">
            <v>9.9600000000000009</v>
          </cell>
        </row>
        <row r="14142">
          <cell r="A14142">
            <v>42882.396377314813</v>
          </cell>
          <cell r="B14142">
            <v>9.93</v>
          </cell>
          <cell r="C14142">
            <v>9.9600000000000009</v>
          </cell>
        </row>
        <row r="14143">
          <cell r="A14143">
            <v>42882.396724537037</v>
          </cell>
          <cell r="B14143">
            <v>9.93</v>
          </cell>
          <cell r="C14143">
            <v>9.9600000000000009</v>
          </cell>
        </row>
        <row r="14144">
          <cell r="A14144">
            <v>42882.39707175926</v>
          </cell>
          <cell r="B14144">
            <v>9.93</v>
          </cell>
          <cell r="C14144">
            <v>9.9600000000000009</v>
          </cell>
        </row>
        <row r="14145">
          <cell r="A14145">
            <v>42882.397418981483</v>
          </cell>
          <cell r="B14145">
            <v>9.93</v>
          </cell>
          <cell r="C14145">
            <v>9.9600000000000009</v>
          </cell>
        </row>
        <row r="14146">
          <cell r="A14146">
            <v>42882.397766203707</v>
          </cell>
          <cell r="B14146">
            <v>9.93</v>
          </cell>
          <cell r="C14146">
            <v>9.9499999999999993</v>
          </cell>
        </row>
        <row r="14147">
          <cell r="A14147">
            <v>42882.398113425923</v>
          </cell>
          <cell r="B14147">
            <v>9.94</v>
          </cell>
          <cell r="C14147">
            <v>9.9499999999999993</v>
          </cell>
        </row>
        <row r="14148">
          <cell r="A14148">
            <v>42882.398460648146</v>
          </cell>
          <cell r="B14148">
            <v>9.93</v>
          </cell>
          <cell r="C14148">
            <v>9.9499999999999993</v>
          </cell>
        </row>
        <row r="14149">
          <cell r="A14149">
            <v>42882.39880787037</v>
          </cell>
          <cell r="B14149">
            <v>9.94</v>
          </cell>
          <cell r="C14149">
            <v>9.94</v>
          </cell>
        </row>
        <row r="14150">
          <cell r="A14150">
            <v>42882.399155092593</v>
          </cell>
          <cell r="B14150">
            <v>9.93</v>
          </cell>
          <cell r="C14150">
            <v>9.93</v>
          </cell>
        </row>
        <row r="14151">
          <cell r="A14151">
            <v>42882.399502314816</v>
          </cell>
          <cell r="B14151">
            <v>9.94</v>
          </cell>
          <cell r="C14151">
            <v>9.93</v>
          </cell>
        </row>
        <row r="14152">
          <cell r="A14152">
            <v>42882.39984953704</v>
          </cell>
          <cell r="B14152">
            <v>9.93</v>
          </cell>
          <cell r="C14152">
            <v>9.93</v>
          </cell>
        </row>
        <row r="14153">
          <cell r="A14153">
            <v>42882.400196759256</v>
          </cell>
          <cell r="B14153">
            <v>9.93</v>
          </cell>
          <cell r="C14153">
            <v>9.93</v>
          </cell>
        </row>
        <row r="14154">
          <cell r="A14154">
            <v>42882.400543981479</v>
          </cell>
          <cell r="B14154">
            <v>9.93</v>
          </cell>
          <cell r="C14154">
            <v>9.93</v>
          </cell>
        </row>
        <row r="14155">
          <cell r="A14155">
            <v>42882.400891203702</v>
          </cell>
          <cell r="B14155">
            <v>9.94</v>
          </cell>
          <cell r="C14155">
            <v>9.93</v>
          </cell>
        </row>
        <row r="14156">
          <cell r="A14156">
            <v>42882.401238425926</v>
          </cell>
          <cell r="B14156">
            <v>9.93</v>
          </cell>
          <cell r="C14156">
            <v>9.93</v>
          </cell>
        </row>
        <row r="14157">
          <cell r="A14157">
            <v>42882.401585648149</v>
          </cell>
          <cell r="B14157">
            <v>9.94</v>
          </cell>
          <cell r="C14157">
            <v>9.92</v>
          </cell>
        </row>
        <row r="14158">
          <cell r="A14158">
            <v>42882.401932870373</v>
          </cell>
          <cell r="B14158">
            <v>9.94</v>
          </cell>
          <cell r="C14158">
            <v>9.92</v>
          </cell>
        </row>
        <row r="14159">
          <cell r="A14159">
            <v>42882.402280092596</v>
          </cell>
          <cell r="B14159">
            <v>9.93</v>
          </cell>
          <cell r="C14159">
            <v>9.92</v>
          </cell>
        </row>
        <row r="14160">
          <cell r="A14160">
            <v>42882.402627314812</v>
          </cell>
          <cell r="B14160">
            <v>9.94</v>
          </cell>
          <cell r="C14160">
            <v>9.92</v>
          </cell>
        </row>
        <row r="14161">
          <cell r="A14161">
            <v>42882.402974537035</v>
          </cell>
          <cell r="B14161">
            <v>9.9499999999999993</v>
          </cell>
          <cell r="C14161">
            <v>9.92</v>
          </cell>
        </row>
        <row r="14162">
          <cell r="A14162">
            <v>42882.403321759259</v>
          </cell>
          <cell r="B14162">
            <v>9.93</v>
          </cell>
          <cell r="C14162">
            <v>9.92</v>
          </cell>
        </row>
        <row r="14163">
          <cell r="A14163">
            <v>42882.403668981482</v>
          </cell>
          <cell r="B14163">
            <v>9.94</v>
          </cell>
          <cell r="C14163">
            <v>9.92</v>
          </cell>
        </row>
        <row r="14164">
          <cell r="A14164">
            <v>42882.404016203705</v>
          </cell>
          <cell r="B14164">
            <v>9.94</v>
          </cell>
          <cell r="C14164">
            <v>9.92</v>
          </cell>
        </row>
        <row r="14165">
          <cell r="A14165">
            <v>42882.404363425929</v>
          </cell>
          <cell r="B14165">
            <v>9.94</v>
          </cell>
          <cell r="C14165">
            <v>9.91</v>
          </cell>
        </row>
        <row r="14166">
          <cell r="A14166">
            <v>42882.404710648145</v>
          </cell>
          <cell r="B14166">
            <v>9.94</v>
          </cell>
          <cell r="C14166">
            <v>9.91</v>
          </cell>
        </row>
        <row r="14167">
          <cell r="A14167">
            <v>42882.405069444445</v>
          </cell>
          <cell r="B14167">
            <v>9.93</v>
          </cell>
          <cell r="C14167">
            <v>9.91</v>
          </cell>
        </row>
        <row r="14168">
          <cell r="A14168">
            <v>42882.405416666668</v>
          </cell>
          <cell r="B14168">
            <v>9.94</v>
          </cell>
          <cell r="C14168">
            <v>9.91</v>
          </cell>
        </row>
        <row r="14169">
          <cell r="A14169">
            <v>42882.405763888892</v>
          </cell>
          <cell r="B14169">
            <v>9.93</v>
          </cell>
          <cell r="C14169">
            <v>9.9</v>
          </cell>
        </row>
        <row r="14170">
          <cell r="A14170">
            <v>42882.406111111108</v>
          </cell>
          <cell r="B14170">
            <v>9.93</v>
          </cell>
          <cell r="C14170">
            <v>9.91</v>
          </cell>
        </row>
        <row r="14171">
          <cell r="A14171">
            <v>42882.406458333331</v>
          </cell>
          <cell r="B14171">
            <v>9.93</v>
          </cell>
          <cell r="C14171">
            <v>9.91</v>
          </cell>
        </row>
        <row r="14172">
          <cell r="A14172">
            <v>42882.406805555554</v>
          </cell>
          <cell r="B14172">
            <v>9.94</v>
          </cell>
          <cell r="C14172">
            <v>9.9</v>
          </cell>
        </row>
        <row r="14173">
          <cell r="A14173">
            <v>42882.407152777778</v>
          </cell>
          <cell r="B14173">
            <v>9.94</v>
          </cell>
          <cell r="C14173">
            <v>9.91</v>
          </cell>
        </row>
        <row r="14174">
          <cell r="A14174">
            <v>42882.407500000001</v>
          </cell>
          <cell r="B14174">
            <v>9.93</v>
          </cell>
          <cell r="C14174">
            <v>9.91</v>
          </cell>
        </row>
        <row r="14175">
          <cell r="A14175">
            <v>42882.407847222225</v>
          </cell>
          <cell r="B14175">
            <v>9.93</v>
          </cell>
          <cell r="C14175">
            <v>9.91</v>
          </cell>
        </row>
        <row r="14176">
          <cell r="A14176">
            <v>42882.408194444448</v>
          </cell>
          <cell r="B14176">
            <v>9.93</v>
          </cell>
          <cell r="C14176">
            <v>9.9</v>
          </cell>
        </row>
        <row r="14177">
          <cell r="A14177">
            <v>42882.408541666664</v>
          </cell>
          <cell r="B14177">
            <v>9.93</v>
          </cell>
          <cell r="C14177">
            <v>9.91</v>
          </cell>
        </row>
        <row r="14178">
          <cell r="A14178">
            <v>42882.408888888887</v>
          </cell>
          <cell r="B14178">
            <v>9.94</v>
          </cell>
          <cell r="C14178">
            <v>9.9</v>
          </cell>
        </row>
        <row r="14179">
          <cell r="A14179">
            <v>42882.409236111111</v>
          </cell>
          <cell r="B14179">
            <v>9.93</v>
          </cell>
          <cell r="C14179">
            <v>9.9</v>
          </cell>
        </row>
        <row r="14180">
          <cell r="A14180">
            <v>42882.409583333334</v>
          </cell>
          <cell r="B14180">
            <v>9.93</v>
          </cell>
          <cell r="C14180">
            <v>9.9</v>
          </cell>
        </row>
        <row r="14181">
          <cell r="A14181">
            <v>42882.409930555557</v>
          </cell>
          <cell r="B14181">
            <v>9.93</v>
          </cell>
          <cell r="C14181">
            <v>9.9</v>
          </cell>
        </row>
        <row r="14182">
          <cell r="A14182">
            <v>42882.410277777781</v>
          </cell>
          <cell r="B14182">
            <v>9.93</v>
          </cell>
          <cell r="C14182">
            <v>9.9</v>
          </cell>
        </row>
        <row r="14183">
          <cell r="A14183">
            <v>42882.410624999997</v>
          </cell>
          <cell r="B14183">
            <v>9.93</v>
          </cell>
          <cell r="C14183">
            <v>9.91</v>
          </cell>
        </row>
        <row r="14184">
          <cell r="A14184">
            <v>42882.41097222222</v>
          </cell>
          <cell r="B14184">
            <v>9.93</v>
          </cell>
          <cell r="C14184">
            <v>9.9</v>
          </cell>
        </row>
        <row r="14185">
          <cell r="A14185">
            <v>42882.411319444444</v>
          </cell>
          <cell r="B14185">
            <v>9.93</v>
          </cell>
          <cell r="C14185">
            <v>9.91</v>
          </cell>
        </row>
        <row r="14186">
          <cell r="A14186">
            <v>42882.411666666667</v>
          </cell>
          <cell r="B14186">
            <v>9.94</v>
          </cell>
          <cell r="C14186">
            <v>9.9</v>
          </cell>
        </row>
        <row r="14187">
          <cell r="A14187">
            <v>42882.41201388889</v>
          </cell>
          <cell r="B14187">
            <v>9.93</v>
          </cell>
          <cell r="C14187">
            <v>9.91</v>
          </cell>
        </row>
        <row r="14188">
          <cell r="A14188">
            <v>42882.412361111114</v>
          </cell>
          <cell r="B14188">
            <v>9.93</v>
          </cell>
          <cell r="C14188">
            <v>9.91</v>
          </cell>
        </row>
        <row r="14189">
          <cell r="A14189">
            <v>42882.412708333337</v>
          </cell>
          <cell r="B14189">
            <v>9.93</v>
          </cell>
          <cell r="C14189">
            <v>9.91</v>
          </cell>
        </row>
        <row r="14190">
          <cell r="A14190">
            <v>42882.413055555553</v>
          </cell>
          <cell r="B14190">
            <v>9.94</v>
          </cell>
          <cell r="C14190">
            <v>9.91</v>
          </cell>
        </row>
        <row r="14191">
          <cell r="A14191">
            <v>42882.413402777776</v>
          </cell>
          <cell r="B14191">
            <v>9.93</v>
          </cell>
          <cell r="C14191">
            <v>9.91</v>
          </cell>
        </row>
        <row r="14192">
          <cell r="A14192">
            <v>42882.41375</v>
          </cell>
          <cell r="B14192">
            <v>9.93</v>
          </cell>
          <cell r="C14192">
            <v>9.91</v>
          </cell>
        </row>
        <row r="14193">
          <cell r="A14193">
            <v>42882.414097222223</v>
          </cell>
          <cell r="B14193">
            <v>9.93</v>
          </cell>
          <cell r="C14193">
            <v>9.91</v>
          </cell>
        </row>
        <row r="14194">
          <cell r="A14194">
            <v>42882.414444444446</v>
          </cell>
          <cell r="B14194">
            <v>9.94</v>
          </cell>
          <cell r="C14194">
            <v>9.9</v>
          </cell>
        </row>
        <row r="14195">
          <cell r="A14195">
            <v>42882.41479166667</v>
          </cell>
          <cell r="B14195">
            <v>9.94</v>
          </cell>
          <cell r="C14195">
            <v>9.91</v>
          </cell>
        </row>
        <row r="14196">
          <cell r="A14196">
            <v>42882.415138888886</v>
          </cell>
          <cell r="B14196">
            <v>9.93</v>
          </cell>
          <cell r="C14196">
            <v>9.91</v>
          </cell>
        </row>
        <row r="14197">
          <cell r="A14197">
            <v>42882.415486111109</v>
          </cell>
          <cell r="B14197">
            <v>9.93</v>
          </cell>
          <cell r="C14197">
            <v>9.91</v>
          </cell>
        </row>
        <row r="14198">
          <cell r="A14198">
            <v>42882.415833333333</v>
          </cell>
          <cell r="B14198">
            <v>9.93</v>
          </cell>
          <cell r="C14198">
            <v>9.91</v>
          </cell>
        </row>
        <row r="14199">
          <cell r="A14199">
            <v>42882.416180555556</v>
          </cell>
          <cell r="B14199">
            <v>9.93</v>
          </cell>
          <cell r="C14199">
            <v>9.91</v>
          </cell>
        </row>
        <row r="14200">
          <cell r="A14200">
            <v>42882.416527777779</v>
          </cell>
          <cell r="B14200">
            <v>9.93</v>
          </cell>
          <cell r="C14200">
            <v>9.91</v>
          </cell>
        </row>
        <row r="14201">
          <cell r="A14201">
            <v>42882.416875000003</v>
          </cell>
          <cell r="B14201">
            <v>9.94</v>
          </cell>
          <cell r="C14201">
            <v>9.91</v>
          </cell>
        </row>
        <row r="14202">
          <cell r="A14202">
            <v>42882.417222222219</v>
          </cell>
          <cell r="B14202">
            <v>9.93</v>
          </cell>
          <cell r="C14202">
            <v>9.92</v>
          </cell>
        </row>
        <row r="14203">
          <cell r="A14203">
            <v>42882.417569444442</v>
          </cell>
          <cell r="B14203">
            <v>9.93</v>
          </cell>
          <cell r="C14203">
            <v>9.92</v>
          </cell>
        </row>
        <row r="14204">
          <cell r="A14204">
            <v>42882.417916666665</v>
          </cell>
          <cell r="B14204">
            <v>9.93</v>
          </cell>
          <cell r="C14204">
            <v>9.91</v>
          </cell>
        </row>
        <row r="14205">
          <cell r="A14205">
            <v>42882.418263888889</v>
          </cell>
          <cell r="B14205">
            <v>9.94</v>
          </cell>
          <cell r="C14205">
            <v>9.92</v>
          </cell>
        </row>
        <row r="14206">
          <cell r="A14206">
            <v>42882.418611111112</v>
          </cell>
          <cell r="B14206">
            <v>9.93</v>
          </cell>
          <cell r="C14206">
            <v>9.92</v>
          </cell>
        </row>
        <row r="14207">
          <cell r="A14207">
            <v>42882.418958333335</v>
          </cell>
          <cell r="B14207">
            <v>9.93</v>
          </cell>
          <cell r="C14207">
            <v>9.92</v>
          </cell>
        </row>
        <row r="14208">
          <cell r="A14208">
            <v>42882.419305555559</v>
          </cell>
          <cell r="B14208">
            <v>9.94</v>
          </cell>
          <cell r="C14208">
            <v>9.91</v>
          </cell>
        </row>
        <row r="14209">
          <cell r="A14209">
            <v>42882.419652777775</v>
          </cell>
          <cell r="B14209">
            <v>9.93</v>
          </cell>
          <cell r="C14209">
            <v>9.92</v>
          </cell>
        </row>
        <row r="14210">
          <cell r="A14210">
            <v>42882.42</v>
          </cell>
          <cell r="B14210">
            <v>9.93</v>
          </cell>
          <cell r="C14210">
            <v>9.93</v>
          </cell>
        </row>
        <row r="14211">
          <cell r="A14211">
            <v>42882.420347222222</v>
          </cell>
          <cell r="B14211">
            <v>9.93</v>
          </cell>
          <cell r="C14211">
            <v>9.92</v>
          </cell>
        </row>
        <row r="14212">
          <cell r="A14212">
            <v>42882.420694444445</v>
          </cell>
          <cell r="B14212">
            <v>9.93</v>
          </cell>
          <cell r="C14212">
            <v>9.92</v>
          </cell>
        </row>
        <row r="14213">
          <cell r="A14213">
            <v>42882.421041666668</v>
          </cell>
          <cell r="B14213">
            <v>9.93</v>
          </cell>
          <cell r="C14213">
            <v>9.92</v>
          </cell>
        </row>
        <row r="14214">
          <cell r="A14214">
            <v>42882.421388888892</v>
          </cell>
          <cell r="B14214">
            <v>9.93</v>
          </cell>
          <cell r="C14214">
            <v>9.92</v>
          </cell>
        </row>
        <row r="14215">
          <cell r="A14215">
            <v>42882.421736111108</v>
          </cell>
          <cell r="B14215">
            <v>9.93</v>
          </cell>
          <cell r="C14215">
            <v>9.92</v>
          </cell>
        </row>
        <row r="14216">
          <cell r="A14216">
            <v>42882.422083333331</v>
          </cell>
          <cell r="B14216">
            <v>9.93</v>
          </cell>
          <cell r="C14216">
            <v>9.92</v>
          </cell>
        </row>
        <row r="14217">
          <cell r="A14217">
            <v>42882.422430555554</v>
          </cell>
          <cell r="B14217">
            <v>9.93</v>
          </cell>
          <cell r="C14217">
            <v>9.93</v>
          </cell>
        </row>
        <row r="14218">
          <cell r="A14218">
            <v>42882.422777777778</v>
          </cell>
          <cell r="B14218">
            <v>9.93</v>
          </cell>
          <cell r="C14218">
            <v>9.93</v>
          </cell>
        </row>
        <row r="14219">
          <cell r="A14219">
            <v>42882.423125000001</v>
          </cell>
          <cell r="B14219">
            <v>9.93</v>
          </cell>
          <cell r="C14219">
            <v>9.93</v>
          </cell>
        </row>
        <row r="14220">
          <cell r="A14220">
            <v>42882.423472222225</v>
          </cell>
          <cell r="B14220">
            <v>9.93</v>
          </cell>
          <cell r="C14220">
            <v>9.93</v>
          </cell>
        </row>
        <row r="14221">
          <cell r="A14221">
            <v>42882.423819444448</v>
          </cell>
          <cell r="B14221">
            <v>9.93</v>
          </cell>
          <cell r="C14221">
            <v>9.93</v>
          </cell>
        </row>
        <row r="14222">
          <cell r="A14222">
            <v>42882.424166666664</v>
          </cell>
          <cell r="B14222">
            <v>9.93</v>
          </cell>
          <cell r="C14222">
            <v>9.92</v>
          </cell>
        </row>
        <row r="14223">
          <cell r="A14223">
            <v>42882.424513888887</v>
          </cell>
          <cell r="B14223">
            <v>9.93</v>
          </cell>
          <cell r="C14223">
            <v>9.93</v>
          </cell>
        </row>
        <row r="14224">
          <cell r="A14224">
            <v>42882.424861111111</v>
          </cell>
          <cell r="B14224">
            <v>9.94</v>
          </cell>
          <cell r="C14224">
            <v>9.93</v>
          </cell>
        </row>
        <row r="14225">
          <cell r="A14225">
            <v>42882.425208333334</v>
          </cell>
          <cell r="B14225">
            <v>9.93</v>
          </cell>
          <cell r="C14225">
            <v>9.93</v>
          </cell>
        </row>
        <row r="14226">
          <cell r="A14226">
            <v>42882.425555555557</v>
          </cell>
          <cell r="B14226">
            <v>9.93</v>
          </cell>
          <cell r="C14226">
            <v>9.93</v>
          </cell>
        </row>
        <row r="14227">
          <cell r="A14227">
            <v>42882.425902777781</v>
          </cell>
          <cell r="B14227">
            <v>9.93</v>
          </cell>
          <cell r="C14227">
            <v>9.93</v>
          </cell>
        </row>
        <row r="14228">
          <cell r="A14228">
            <v>42882.426249999997</v>
          </cell>
          <cell r="B14228">
            <v>9.93</v>
          </cell>
          <cell r="C14228">
            <v>9.93</v>
          </cell>
        </row>
        <row r="14229">
          <cell r="A14229">
            <v>42882.42659722222</v>
          </cell>
          <cell r="B14229">
            <v>9.93</v>
          </cell>
          <cell r="C14229">
            <v>9.93</v>
          </cell>
        </row>
        <row r="14230">
          <cell r="A14230">
            <v>42882.426944444444</v>
          </cell>
          <cell r="B14230">
            <v>9.93</v>
          </cell>
          <cell r="C14230">
            <v>9.93</v>
          </cell>
        </row>
        <row r="14231">
          <cell r="A14231">
            <v>42882.427291666667</v>
          </cell>
          <cell r="B14231">
            <v>9.93</v>
          </cell>
          <cell r="C14231">
            <v>9.93</v>
          </cell>
        </row>
        <row r="14232">
          <cell r="A14232">
            <v>42882.42763888889</v>
          </cell>
          <cell r="B14232">
            <v>9.93</v>
          </cell>
          <cell r="C14232">
            <v>9.93</v>
          </cell>
        </row>
        <row r="14233">
          <cell r="A14233">
            <v>42882.427986111114</v>
          </cell>
          <cell r="B14233">
            <v>9.93</v>
          </cell>
          <cell r="C14233">
            <v>9.93</v>
          </cell>
        </row>
        <row r="14234">
          <cell r="A14234">
            <v>42882.428333333337</v>
          </cell>
          <cell r="B14234">
            <v>9.93</v>
          </cell>
          <cell r="C14234">
            <v>9.93</v>
          </cell>
        </row>
        <row r="14235">
          <cell r="A14235">
            <v>42882.428680555553</v>
          </cell>
          <cell r="B14235">
            <v>9.93</v>
          </cell>
          <cell r="C14235">
            <v>9.93</v>
          </cell>
        </row>
        <row r="14236">
          <cell r="A14236">
            <v>42882.429039351853</v>
          </cell>
          <cell r="B14236">
            <v>9.93</v>
          </cell>
          <cell r="C14236">
            <v>9.93</v>
          </cell>
        </row>
        <row r="14237">
          <cell r="A14237">
            <v>42882.429386574076</v>
          </cell>
          <cell r="B14237">
            <v>9.94</v>
          </cell>
          <cell r="C14237">
            <v>9.93</v>
          </cell>
        </row>
        <row r="14238">
          <cell r="A14238">
            <v>42882.4297337963</v>
          </cell>
          <cell r="B14238">
            <v>9.93</v>
          </cell>
          <cell r="C14238">
            <v>9.94</v>
          </cell>
        </row>
        <row r="14239">
          <cell r="A14239">
            <v>42882.430081018516</v>
          </cell>
          <cell r="B14239">
            <v>9.94</v>
          </cell>
          <cell r="C14239">
            <v>9.9499999999999993</v>
          </cell>
        </row>
        <row r="14240">
          <cell r="A14240">
            <v>42882.430428240739</v>
          </cell>
          <cell r="B14240">
            <v>9.94</v>
          </cell>
          <cell r="C14240">
            <v>9.94</v>
          </cell>
        </row>
        <row r="14241">
          <cell r="A14241">
            <v>42882.430775462963</v>
          </cell>
          <cell r="B14241">
            <v>9.93</v>
          </cell>
          <cell r="C14241">
            <v>9.94</v>
          </cell>
        </row>
        <row r="14242">
          <cell r="A14242">
            <v>42882.431122685186</v>
          </cell>
          <cell r="B14242">
            <v>9.93</v>
          </cell>
          <cell r="C14242">
            <v>9.9499999999999993</v>
          </cell>
        </row>
        <row r="14243">
          <cell r="A14243">
            <v>42882.431469907409</v>
          </cell>
          <cell r="B14243">
            <v>9.93</v>
          </cell>
          <cell r="C14243">
            <v>9.94</v>
          </cell>
        </row>
        <row r="14244">
          <cell r="A14244">
            <v>42882.431817129633</v>
          </cell>
          <cell r="B14244">
            <v>9.93</v>
          </cell>
          <cell r="C14244">
            <v>9.9499999999999993</v>
          </cell>
        </row>
        <row r="14245">
          <cell r="A14245">
            <v>42882.432164351849</v>
          </cell>
          <cell r="B14245">
            <v>9.93</v>
          </cell>
          <cell r="C14245">
            <v>9.9499999999999993</v>
          </cell>
        </row>
        <row r="14246">
          <cell r="A14246">
            <v>42882.432511574072</v>
          </cell>
          <cell r="B14246">
            <v>9.93</v>
          </cell>
          <cell r="C14246">
            <v>9.9499999999999993</v>
          </cell>
        </row>
        <row r="14247">
          <cell r="A14247">
            <v>42882.432858796295</v>
          </cell>
          <cell r="B14247">
            <v>9.94</v>
          </cell>
          <cell r="C14247">
            <v>9.9600000000000009</v>
          </cell>
        </row>
        <row r="14248">
          <cell r="A14248">
            <v>42882.433206018519</v>
          </cell>
          <cell r="B14248">
            <v>9.93</v>
          </cell>
          <cell r="C14248">
            <v>9.9600000000000009</v>
          </cell>
        </row>
        <row r="14249">
          <cell r="A14249">
            <v>42882.433553240742</v>
          </cell>
          <cell r="B14249">
            <v>9.93</v>
          </cell>
          <cell r="C14249">
            <v>9.9499999999999993</v>
          </cell>
        </row>
        <row r="14250">
          <cell r="A14250">
            <v>42882.433900462966</v>
          </cell>
          <cell r="B14250">
            <v>9.93</v>
          </cell>
          <cell r="C14250">
            <v>9.9600000000000009</v>
          </cell>
        </row>
        <row r="14251">
          <cell r="A14251">
            <v>42882.434247685182</v>
          </cell>
          <cell r="B14251">
            <v>9.93</v>
          </cell>
          <cell r="C14251">
            <v>9.9499999999999993</v>
          </cell>
        </row>
        <row r="14252">
          <cell r="A14252">
            <v>42882.434594907405</v>
          </cell>
          <cell r="B14252">
            <v>9.8800000000000008</v>
          </cell>
          <cell r="C14252">
            <v>9.9600000000000009</v>
          </cell>
        </row>
        <row r="14253">
          <cell r="A14253">
            <v>42882.434942129628</v>
          </cell>
          <cell r="B14253">
            <v>9.94</v>
          </cell>
          <cell r="C14253">
            <v>9.9600000000000009</v>
          </cell>
        </row>
        <row r="14254">
          <cell r="A14254">
            <v>42882.435289351852</v>
          </cell>
          <cell r="B14254">
            <v>9.94</v>
          </cell>
          <cell r="C14254">
            <v>9.9600000000000009</v>
          </cell>
        </row>
        <row r="14255">
          <cell r="A14255">
            <v>42882.435636574075</v>
          </cell>
          <cell r="B14255">
            <v>9.94</v>
          </cell>
          <cell r="C14255">
            <v>9.9600000000000009</v>
          </cell>
        </row>
        <row r="14256">
          <cell r="A14256">
            <v>42882.435983796298</v>
          </cell>
          <cell r="B14256">
            <v>9.94</v>
          </cell>
          <cell r="C14256">
            <v>9.9600000000000009</v>
          </cell>
        </row>
        <row r="14257">
          <cell r="A14257">
            <v>42882.436331018522</v>
          </cell>
          <cell r="B14257">
            <v>9.93</v>
          </cell>
          <cell r="C14257">
            <v>9.9600000000000009</v>
          </cell>
        </row>
        <row r="14258">
          <cell r="A14258">
            <v>42882.436678240738</v>
          </cell>
          <cell r="B14258">
            <v>9.94</v>
          </cell>
          <cell r="C14258">
            <v>9.9600000000000009</v>
          </cell>
        </row>
        <row r="14259">
          <cell r="A14259">
            <v>42882.437025462961</v>
          </cell>
          <cell r="B14259">
            <v>9.94</v>
          </cell>
          <cell r="C14259">
            <v>9.9700000000000006</v>
          </cell>
        </row>
        <row r="14260">
          <cell r="A14260">
            <v>42882.437372685185</v>
          </cell>
          <cell r="B14260">
            <v>9.94</v>
          </cell>
          <cell r="C14260">
            <v>9.9600000000000009</v>
          </cell>
        </row>
        <row r="14261">
          <cell r="A14261">
            <v>42882.437719907408</v>
          </cell>
          <cell r="B14261">
            <v>9.94</v>
          </cell>
          <cell r="C14261">
            <v>9.9600000000000009</v>
          </cell>
        </row>
        <row r="14262">
          <cell r="A14262">
            <v>42882.438067129631</v>
          </cell>
          <cell r="B14262">
            <v>9.94</v>
          </cell>
          <cell r="C14262">
            <v>9.9600000000000009</v>
          </cell>
        </row>
        <row r="14263">
          <cell r="A14263">
            <v>42882.438414351855</v>
          </cell>
          <cell r="B14263">
            <v>9.94</v>
          </cell>
          <cell r="C14263">
            <v>9.9600000000000009</v>
          </cell>
        </row>
        <row r="14264">
          <cell r="A14264">
            <v>42882.438761574071</v>
          </cell>
          <cell r="B14264">
            <v>9.94</v>
          </cell>
          <cell r="C14264">
            <v>9.9700000000000006</v>
          </cell>
        </row>
        <row r="14265">
          <cell r="A14265">
            <v>42882.439108796294</v>
          </cell>
          <cell r="B14265">
            <v>9.94</v>
          </cell>
          <cell r="C14265">
            <v>9.9700000000000006</v>
          </cell>
        </row>
        <row r="14266">
          <cell r="A14266">
            <v>42882.439456018517</v>
          </cell>
          <cell r="B14266">
            <v>9.94</v>
          </cell>
          <cell r="C14266">
            <v>9.9700000000000006</v>
          </cell>
        </row>
        <row r="14267">
          <cell r="A14267">
            <v>42882.439803240741</v>
          </cell>
          <cell r="B14267">
            <v>9.94</v>
          </cell>
          <cell r="C14267">
            <v>9.9700000000000006</v>
          </cell>
        </row>
        <row r="14268">
          <cell r="A14268">
            <v>42882.440150462964</v>
          </cell>
          <cell r="B14268">
            <v>9.94</v>
          </cell>
          <cell r="C14268">
            <v>9.9700000000000006</v>
          </cell>
        </row>
        <row r="14269">
          <cell r="A14269">
            <v>42882.440497685187</v>
          </cell>
          <cell r="B14269">
            <v>9.94</v>
          </cell>
          <cell r="C14269">
            <v>9.9700000000000006</v>
          </cell>
        </row>
        <row r="14270">
          <cell r="A14270">
            <v>42882.440844907411</v>
          </cell>
          <cell r="B14270">
            <v>9.94</v>
          </cell>
          <cell r="C14270">
            <v>9.9700000000000006</v>
          </cell>
        </row>
        <row r="14271">
          <cell r="A14271">
            <v>42882.441192129627</v>
          </cell>
          <cell r="B14271">
            <v>9.9499999999999993</v>
          </cell>
          <cell r="C14271">
            <v>9.98</v>
          </cell>
        </row>
        <row r="14272">
          <cell r="A14272">
            <v>42882.44153935185</v>
          </cell>
          <cell r="B14272">
            <v>9.9499999999999993</v>
          </cell>
          <cell r="C14272">
            <v>9.98</v>
          </cell>
        </row>
        <row r="14273">
          <cell r="A14273">
            <v>42882.441886574074</v>
          </cell>
          <cell r="B14273">
            <v>9.94</v>
          </cell>
          <cell r="C14273">
            <v>9.98</v>
          </cell>
        </row>
        <row r="14274">
          <cell r="A14274">
            <v>42882.442233796297</v>
          </cell>
          <cell r="B14274">
            <v>9.94</v>
          </cell>
          <cell r="C14274">
            <v>9.98</v>
          </cell>
        </row>
        <row r="14275">
          <cell r="A14275">
            <v>42882.44258101852</v>
          </cell>
          <cell r="B14275">
            <v>9.94</v>
          </cell>
          <cell r="C14275">
            <v>9.99</v>
          </cell>
        </row>
        <row r="14276">
          <cell r="A14276">
            <v>42882.442928240744</v>
          </cell>
          <cell r="B14276">
            <v>9.94</v>
          </cell>
          <cell r="C14276">
            <v>9.98</v>
          </cell>
        </row>
        <row r="14277">
          <cell r="A14277">
            <v>42882.44327546296</v>
          </cell>
          <cell r="B14277">
            <v>9.94</v>
          </cell>
          <cell r="C14277">
            <v>9.99</v>
          </cell>
        </row>
        <row r="14278">
          <cell r="A14278">
            <v>42882.443622685183</v>
          </cell>
          <cell r="B14278">
            <v>9.94</v>
          </cell>
          <cell r="C14278">
            <v>9.99</v>
          </cell>
        </row>
        <row r="14279">
          <cell r="A14279">
            <v>42882.443969907406</v>
          </cell>
          <cell r="B14279">
            <v>9.94</v>
          </cell>
          <cell r="C14279">
            <v>9.99</v>
          </cell>
        </row>
        <row r="14280">
          <cell r="A14280">
            <v>42882.44431712963</v>
          </cell>
          <cell r="B14280">
            <v>9.94</v>
          </cell>
          <cell r="C14280">
            <v>9.99</v>
          </cell>
        </row>
        <row r="14281">
          <cell r="A14281">
            <v>42882.444664351853</v>
          </cell>
          <cell r="B14281">
            <v>9.94</v>
          </cell>
          <cell r="C14281">
            <v>9.99</v>
          </cell>
        </row>
        <row r="14282">
          <cell r="A14282">
            <v>42882.445011574076</v>
          </cell>
          <cell r="B14282">
            <v>9.9600000000000009</v>
          </cell>
          <cell r="C14282">
            <v>9.99</v>
          </cell>
        </row>
        <row r="14283">
          <cell r="A14283">
            <v>42882.4453587963</v>
          </cell>
          <cell r="B14283">
            <v>9.9499999999999993</v>
          </cell>
          <cell r="C14283">
            <v>9.99</v>
          </cell>
        </row>
        <row r="14284">
          <cell r="A14284">
            <v>42882.445706018516</v>
          </cell>
          <cell r="B14284">
            <v>9.9499999999999993</v>
          </cell>
          <cell r="C14284">
            <v>9.99</v>
          </cell>
        </row>
        <row r="14285">
          <cell r="A14285">
            <v>42882.446053240739</v>
          </cell>
          <cell r="B14285">
            <v>9.9499999999999993</v>
          </cell>
          <cell r="C14285">
            <v>10</v>
          </cell>
        </row>
        <row r="14286">
          <cell r="A14286">
            <v>42882.446400462963</v>
          </cell>
          <cell r="B14286">
            <v>9.9499999999999993</v>
          </cell>
          <cell r="C14286">
            <v>9.99</v>
          </cell>
        </row>
        <row r="14287">
          <cell r="A14287">
            <v>42882.446747685186</v>
          </cell>
          <cell r="B14287">
            <v>9.9499999999999993</v>
          </cell>
          <cell r="C14287">
            <v>9.99</v>
          </cell>
        </row>
        <row r="14288">
          <cell r="A14288">
            <v>42882.447094907409</v>
          </cell>
          <cell r="B14288">
            <v>9.9499999999999993</v>
          </cell>
          <cell r="C14288">
            <v>9.99</v>
          </cell>
        </row>
        <row r="14289">
          <cell r="A14289">
            <v>42882.447442129633</v>
          </cell>
          <cell r="B14289">
            <v>9.9499999999999993</v>
          </cell>
          <cell r="C14289">
            <v>10</v>
          </cell>
        </row>
        <row r="14290">
          <cell r="A14290">
            <v>42882.447789351849</v>
          </cell>
          <cell r="B14290">
            <v>9.9499999999999993</v>
          </cell>
          <cell r="C14290">
            <v>10</v>
          </cell>
        </row>
        <row r="14291">
          <cell r="A14291">
            <v>42882.448136574072</v>
          </cell>
          <cell r="B14291">
            <v>9.9600000000000009</v>
          </cell>
          <cell r="C14291">
            <v>10</v>
          </cell>
        </row>
        <row r="14292">
          <cell r="A14292">
            <v>42882.448483796295</v>
          </cell>
          <cell r="B14292">
            <v>9.9499999999999993</v>
          </cell>
          <cell r="C14292">
            <v>10</v>
          </cell>
        </row>
        <row r="14293">
          <cell r="A14293">
            <v>42882.448831018519</v>
          </cell>
          <cell r="B14293">
            <v>9.9600000000000009</v>
          </cell>
          <cell r="C14293">
            <v>10.01</v>
          </cell>
        </row>
        <row r="14294">
          <cell r="A14294">
            <v>42882.449178240742</v>
          </cell>
          <cell r="B14294">
            <v>9.9499999999999993</v>
          </cell>
          <cell r="C14294">
            <v>10.01</v>
          </cell>
        </row>
        <row r="14295">
          <cell r="A14295">
            <v>42882.449525462966</v>
          </cell>
          <cell r="B14295">
            <v>9.9499999999999993</v>
          </cell>
          <cell r="C14295">
            <v>10.01</v>
          </cell>
        </row>
        <row r="14296">
          <cell r="A14296">
            <v>42882.449872685182</v>
          </cell>
          <cell r="B14296">
            <v>9.9499999999999993</v>
          </cell>
          <cell r="C14296">
            <v>10.01</v>
          </cell>
        </row>
        <row r="14297">
          <cell r="A14297">
            <v>42882.450219907405</v>
          </cell>
          <cell r="B14297">
            <v>9.9499999999999993</v>
          </cell>
          <cell r="C14297">
            <v>10.01</v>
          </cell>
        </row>
        <row r="14298">
          <cell r="A14298">
            <v>42882.450567129628</v>
          </cell>
          <cell r="B14298">
            <v>9.9600000000000009</v>
          </cell>
          <cell r="C14298">
            <v>10.01</v>
          </cell>
        </row>
        <row r="14299">
          <cell r="A14299">
            <v>42882.450914351852</v>
          </cell>
          <cell r="B14299">
            <v>9.9499999999999993</v>
          </cell>
          <cell r="C14299">
            <v>10.01</v>
          </cell>
        </row>
        <row r="14300">
          <cell r="A14300">
            <v>42882.451261574075</v>
          </cell>
          <cell r="B14300">
            <v>9.9499999999999993</v>
          </cell>
          <cell r="C14300">
            <v>10.01</v>
          </cell>
        </row>
        <row r="14301">
          <cell r="A14301">
            <v>42882.451608796298</v>
          </cell>
          <cell r="B14301">
            <v>9.9600000000000009</v>
          </cell>
          <cell r="C14301">
            <v>10.02</v>
          </cell>
        </row>
        <row r="14302">
          <cell r="A14302">
            <v>42882.451956018522</v>
          </cell>
          <cell r="B14302">
            <v>9.9600000000000009</v>
          </cell>
          <cell r="C14302">
            <v>10.02</v>
          </cell>
        </row>
        <row r="14303">
          <cell r="A14303">
            <v>42882.452303240738</v>
          </cell>
          <cell r="B14303">
            <v>9.9600000000000009</v>
          </cell>
          <cell r="C14303">
            <v>10.01</v>
          </cell>
        </row>
        <row r="14304">
          <cell r="A14304">
            <v>42882.452662037038</v>
          </cell>
          <cell r="B14304">
            <v>9.9600000000000009</v>
          </cell>
          <cell r="C14304">
            <v>10.02</v>
          </cell>
        </row>
        <row r="14305">
          <cell r="A14305">
            <v>42882.453009259261</v>
          </cell>
          <cell r="B14305">
            <v>9.9600000000000009</v>
          </cell>
          <cell r="C14305">
            <v>10.02</v>
          </cell>
        </row>
        <row r="14306">
          <cell r="A14306">
            <v>42882.453356481485</v>
          </cell>
          <cell r="B14306">
            <v>9.9600000000000009</v>
          </cell>
          <cell r="C14306">
            <v>10.01</v>
          </cell>
        </row>
        <row r="14307">
          <cell r="A14307">
            <v>42882.453703703701</v>
          </cell>
          <cell r="B14307">
            <v>9.9600000000000009</v>
          </cell>
          <cell r="C14307">
            <v>10.01</v>
          </cell>
        </row>
        <row r="14308">
          <cell r="A14308">
            <v>42882.454050925924</v>
          </cell>
          <cell r="B14308">
            <v>9.9600000000000009</v>
          </cell>
          <cell r="C14308">
            <v>10.01</v>
          </cell>
        </row>
        <row r="14309">
          <cell r="A14309">
            <v>42882.454398148147</v>
          </cell>
          <cell r="B14309">
            <v>9.9600000000000009</v>
          </cell>
          <cell r="C14309">
            <v>10</v>
          </cell>
        </row>
        <row r="14310">
          <cell r="A14310">
            <v>42882.454745370371</v>
          </cell>
          <cell r="B14310">
            <v>9.9700000000000006</v>
          </cell>
          <cell r="C14310">
            <v>10.01</v>
          </cell>
        </row>
        <row r="14311">
          <cell r="A14311">
            <v>42882.455092592594</v>
          </cell>
          <cell r="B14311">
            <v>9.9700000000000006</v>
          </cell>
          <cell r="C14311">
            <v>10</v>
          </cell>
        </row>
        <row r="14312">
          <cell r="A14312">
            <v>42882.455439814818</v>
          </cell>
          <cell r="B14312">
            <v>9.9700000000000006</v>
          </cell>
          <cell r="C14312">
            <v>10</v>
          </cell>
        </row>
        <row r="14313">
          <cell r="A14313">
            <v>42882.455787037034</v>
          </cell>
          <cell r="B14313">
            <v>9.9600000000000009</v>
          </cell>
          <cell r="C14313">
            <v>10</v>
          </cell>
        </row>
        <row r="14314">
          <cell r="A14314">
            <v>42882.456134259257</v>
          </cell>
          <cell r="B14314">
            <v>9.9600000000000009</v>
          </cell>
          <cell r="C14314">
            <v>10</v>
          </cell>
        </row>
        <row r="14315">
          <cell r="A14315">
            <v>42882.45648148148</v>
          </cell>
          <cell r="B14315">
            <v>9.9700000000000006</v>
          </cell>
          <cell r="C14315">
            <v>10</v>
          </cell>
        </row>
        <row r="14316">
          <cell r="A14316">
            <v>42882.456828703704</v>
          </cell>
          <cell r="B14316">
            <v>9.9700000000000006</v>
          </cell>
          <cell r="C14316">
            <v>10</v>
          </cell>
        </row>
        <row r="14317">
          <cell r="A14317">
            <v>42882.457175925927</v>
          </cell>
          <cell r="B14317">
            <v>9.9600000000000009</v>
          </cell>
          <cell r="C14317">
            <v>10</v>
          </cell>
        </row>
        <row r="14318">
          <cell r="A14318">
            <v>42882.45752314815</v>
          </cell>
          <cell r="B14318">
            <v>9.9600000000000009</v>
          </cell>
          <cell r="C14318">
            <v>9.99</v>
          </cell>
        </row>
        <row r="14319">
          <cell r="A14319">
            <v>42882.457870370374</v>
          </cell>
          <cell r="B14319">
            <v>9.9600000000000009</v>
          </cell>
          <cell r="C14319">
            <v>9.99</v>
          </cell>
        </row>
        <row r="14320">
          <cell r="A14320">
            <v>42882.45821759259</v>
          </cell>
          <cell r="B14320">
            <v>9.9600000000000009</v>
          </cell>
          <cell r="C14320">
            <v>9.99</v>
          </cell>
        </row>
        <row r="14321">
          <cell r="A14321">
            <v>42882.458564814813</v>
          </cell>
          <cell r="B14321">
            <v>9.9700000000000006</v>
          </cell>
          <cell r="C14321">
            <v>9.99</v>
          </cell>
        </row>
        <row r="14322">
          <cell r="A14322">
            <v>42882.458912037036</v>
          </cell>
          <cell r="B14322">
            <v>9.9700000000000006</v>
          </cell>
          <cell r="C14322">
            <v>9.98</v>
          </cell>
        </row>
        <row r="14323">
          <cell r="A14323">
            <v>42882.45925925926</v>
          </cell>
          <cell r="B14323">
            <v>9.9700000000000006</v>
          </cell>
          <cell r="C14323">
            <v>9.99</v>
          </cell>
        </row>
        <row r="14324">
          <cell r="A14324">
            <v>42882.459606481483</v>
          </cell>
          <cell r="B14324">
            <v>9.9700000000000006</v>
          </cell>
          <cell r="C14324">
            <v>9.98</v>
          </cell>
        </row>
        <row r="14325">
          <cell r="A14325">
            <v>42882.459953703707</v>
          </cell>
          <cell r="B14325">
            <v>9.9700000000000006</v>
          </cell>
          <cell r="C14325">
            <v>9.98</v>
          </cell>
        </row>
        <row r="14326">
          <cell r="A14326">
            <v>42882.460300925923</v>
          </cell>
          <cell r="B14326">
            <v>9.9600000000000009</v>
          </cell>
          <cell r="C14326">
            <v>9.9600000000000009</v>
          </cell>
        </row>
        <row r="14327">
          <cell r="A14327">
            <v>42882.460648148146</v>
          </cell>
          <cell r="B14327">
            <v>9.9600000000000009</v>
          </cell>
          <cell r="C14327">
            <v>9.9700000000000006</v>
          </cell>
        </row>
        <row r="14328">
          <cell r="A14328">
            <v>42882.460995370369</v>
          </cell>
          <cell r="B14328">
            <v>9.9700000000000006</v>
          </cell>
          <cell r="C14328">
            <v>9.9600000000000009</v>
          </cell>
        </row>
        <row r="14329">
          <cell r="A14329">
            <v>42882.461342592593</v>
          </cell>
          <cell r="B14329">
            <v>9.9700000000000006</v>
          </cell>
          <cell r="C14329">
            <v>9.9600000000000009</v>
          </cell>
        </row>
        <row r="14330">
          <cell r="A14330">
            <v>42882.461689814816</v>
          </cell>
          <cell r="B14330">
            <v>9.9600000000000009</v>
          </cell>
          <cell r="C14330">
            <v>9.9600000000000009</v>
          </cell>
        </row>
        <row r="14331">
          <cell r="A14331">
            <v>42882.462037037039</v>
          </cell>
          <cell r="B14331">
            <v>9.9600000000000009</v>
          </cell>
          <cell r="C14331">
            <v>9.9600000000000009</v>
          </cell>
        </row>
        <row r="14332">
          <cell r="A14332">
            <v>42882.462384259263</v>
          </cell>
          <cell r="B14332">
            <v>9.9700000000000006</v>
          </cell>
          <cell r="C14332">
            <v>9.9499999999999993</v>
          </cell>
        </row>
        <row r="14333">
          <cell r="A14333">
            <v>42882.462731481479</v>
          </cell>
          <cell r="B14333">
            <v>9.9600000000000009</v>
          </cell>
          <cell r="C14333">
            <v>9.9499999999999993</v>
          </cell>
        </row>
        <row r="14334">
          <cell r="A14334">
            <v>42882.463078703702</v>
          </cell>
          <cell r="B14334">
            <v>9.9600000000000009</v>
          </cell>
          <cell r="C14334">
            <v>9.9499999999999993</v>
          </cell>
        </row>
        <row r="14335">
          <cell r="A14335">
            <v>42882.463425925926</v>
          </cell>
          <cell r="B14335">
            <v>9.9600000000000009</v>
          </cell>
          <cell r="C14335">
            <v>9.9499999999999993</v>
          </cell>
        </row>
        <row r="14336">
          <cell r="A14336">
            <v>42882.463773148149</v>
          </cell>
          <cell r="B14336">
            <v>9.9700000000000006</v>
          </cell>
          <cell r="C14336">
            <v>9.9499999999999993</v>
          </cell>
        </row>
        <row r="14337">
          <cell r="A14337">
            <v>42882.464120370372</v>
          </cell>
          <cell r="B14337">
            <v>9.9700000000000006</v>
          </cell>
          <cell r="C14337">
            <v>9.9499999999999993</v>
          </cell>
        </row>
        <row r="14338">
          <cell r="A14338">
            <v>42882.464467592596</v>
          </cell>
          <cell r="B14338">
            <v>9.9600000000000009</v>
          </cell>
          <cell r="C14338">
            <v>9.94</v>
          </cell>
        </row>
        <row r="14339">
          <cell r="A14339">
            <v>42882.464814814812</v>
          </cell>
          <cell r="B14339">
            <v>9.9600000000000009</v>
          </cell>
          <cell r="C14339">
            <v>9.94</v>
          </cell>
        </row>
        <row r="14340">
          <cell r="A14340">
            <v>42882.465162037035</v>
          </cell>
          <cell r="B14340">
            <v>9.9700000000000006</v>
          </cell>
          <cell r="C14340">
            <v>9.94</v>
          </cell>
        </row>
        <row r="14341">
          <cell r="A14341">
            <v>42882.465509259258</v>
          </cell>
          <cell r="B14341">
            <v>9.9700000000000006</v>
          </cell>
          <cell r="C14341">
            <v>9.93</v>
          </cell>
        </row>
        <row r="14342">
          <cell r="A14342">
            <v>42882.465856481482</v>
          </cell>
          <cell r="B14342">
            <v>9.9700000000000006</v>
          </cell>
          <cell r="C14342">
            <v>9.94</v>
          </cell>
        </row>
        <row r="14343">
          <cell r="A14343">
            <v>42882.466203703705</v>
          </cell>
          <cell r="B14343">
            <v>9.9600000000000009</v>
          </cell>
          <cell r="C14343">
            <v>9.93</v>
          </cell>
        </row>
        <row r="14344">
          <cell r="A14344">
            <v>42882.466550925928</v>
          </cell>
          <cell r="B14344">
            <v>9.9700000000000006</v>
          </cell>
          <cell r="C14344">
            <v>9.94</v>
          </cell>
        </row>
        <row r="14345">
          <cell r="A14345">
            <v>42882.466898148145</v>
          </cell>
          <cell r="B14345">
            <v>9.9600000000000009</v>
          </cell>
          <cell r="C14345">
            <v>9.93</v>
          </cell>
        </row>
        <row r="14346">
          <cell r="A14346">
            <v>42882.467245370368</v>
          </cell>
          <cell r="B14346">
            <v>9.9600000000000009</v>
          </cell>
          <cell r="C14346">
            <v>9.93</v>
          </cell>
        </row>
        <row r="14347">
          <cell r="A14347">
            <v>42882.467592592591</v>
          </cell>
          <cell r="B14347">
            <v>9.9600000000000009</v>
          </cell>
          <cell r="C14347">
            <v>9.93</v>
          </cell>
        </row>
        <row r="14348">
          <cell r="A14348">
            <v>42882.467939814815</v>
          </cell>
          <cell r="B14348">
            <v>9.9700000000000006</v>
          </cell>
          <cell r="C14348">
            <v>9.93</v>
          </cell>
        </row>
        <row r="14349">
          <cell r="A14349">
            <v>42882.468287037038</v>
          </cell>
          <cell r="B14349">
            <v>9.9600000000000009</v>
          </cell>
          <cell r="C14349">
            <v>9.93</v>
          </cell>
        </row>
        <row r="14350">
          <cell r="A14350">
            <v>42882.468634259261</v>
          </cell>
          <cell r="B14350">
            <v>9.9700000000000006</v>
          </cell>
          <cell r="C14350">
            <v>9.93</v>
          </cell>
        </row>
        <row r="14351">
          <cell r="A14351">
            <v>42882.468981481485</v>
          </cell>
          <cell r="B14351">
            <v>9.9600000000000009</v>
          </cell>
          <cell r="C14351">
            <v>9.93</v>
          </cell>
        </row>
        <row r="14352">
          <cell r="A14352">
            <v>42882.469328703701</v>
          </cell>
          <cell r="B14352">
            <v>9.9600000000000009</v>
          </cell>
          <cell r="C14352">
            <v>9.93</v>
          </cell>
        </row>
        <row r="14353">
          <cell r="A14353">
            <v>42882.469675925924</v>
          </cell>
          <cell r="B14353">
            <v>9.9600000000000009</v>
          </cell>
          <cell r="C14353">
            <v>9.93</v>
          </cell>
        </row>
        <row r="14354">
          <cell r="A14354">
            <v>42882.470023148147</v>
          </cell>
          <cell r="B14354">
            <v>9.9600000000000009</v>
          </cell>
          <cell r="C14354">
            <v>9.93</v>
          </cell>
        </row>
        <row r="14355">
          <cell r="A14355">
            <v>42882.470370370371</v>
          </cell>
          <cell r="B14355">
            <v>9.9600000000000009</v>
          </cell>
          <cell r="C14355">
            <v>9.93</v>
          </cell>
        </row>
        <row r="14356">
          <cell r="A14356">
            <v>42882.470717592594</v>
          </cell>
          <cell r="B14356">
            <v>9.9700000000000006</v>
          </cell>
          <cell r="C14356">
            <v>9.93</v>
          </cell>
        </row>
        <row r="14357">
          <cell r="A14357">
            <v>42882.471064814818</v>
          </cell>
          <cell r="B14357">
            <v>9.9600000000000009</v>
          </cell>
          <cell r="C14357">
            <v>9.93</v>
          </cell>
        </row>
        <row r="14358">
          <cell r="A14358">
            <v>42882.471412037034</v>
          </cell>
          <cell r="B14358">
            <v>9.9600000000000009</v>
          </cell>
          <cell r="C14358">
            <v>9.93</v>
          </cell>
        </row>
        <row r="14359">
          <cell r="A14359">
            <v>42882.471759259257</v>
          </cell>
          <cell r="B14359">
            <v>9.9600000000000009</v>
          </cell>
          <cell r="C14359">
            <v>9.93</v>
          </cell>
        </row>
        <row r="14360">
          <cell r="A14360">
            <v>42882.47210648148</v>
          </cell>
          <cell r="B14360">
            <v>9.9700000000000006</v>
          </cell>
          <cell r="C14360">
            <v>9.93</v>
          </cell>
        </row>
        <row r="14361">
          <cell r="A14361">
            <v>42882.472453703704</v>
          </cell>
          <cell r="B14361">
            <v>9.9600000000000009</v>
          </cell>
          <cell r="C14361">
            <v>9.93</v>
          </cell>
        </row>
        <row r="14362">
          <cell r="A14362">
            <v>42882.472800925927</v>
          </cell>
          <cell r="B14362">
            <v>9.9600000000000009</v>
          </cell>
          <cell r="C14362">
            <v>9.93</v>
          </cell>
        </row>
        <row r="14363">
          <cell r="A14363">
            <v>42882.47314814815</v>
          </cell>
          <cell r="B14363">
            <v>9.9600000000000009</v>
          </cell>
          <cell r="C14363">
            <v>9.93</v>
          </cell>
        </row>
        <row r="14364">
          <cell r="A14364">
            <v>42882.473495370374</v>
          </cell>
          <cell r="B14364">
            <v>9.9700000000000006</v>
          </cell>
          <cell r="C14364">
            <v>9.92</v>
          </cell>
        </row>
        <row r="14365">
          <cell r="A14365">
            <v>42882.47384259259</v>
          </cell>
          <cell r="B14365">
            <v>9.9600000000000009</v>
          </cell>
          <cell r="C14365">
            <v>9.93</v>
          </cell>
        </row>
        <row r="14366">
          <cell r="A14366">
            <v>42882.474189814813</v>
          </cell>
          <cell r="B14366">
            <v>9.9700000000000006</v>
          </cell>
          <cell r="C14366">
            <v>9.93</v>
          </cell>
        </row>
        <row r="14367">
          <cell r="A14367">
            <v>42882.474537037036</v>
          </cell>
          <cell r="B14367">
            <v>9.9600000000000009</v>
          </cell>
          <cell r="C14367">
            <v>9.93</v>
          </cell>
        </row>
        <row r="14368">
          <cell r="A14368">
            <v>42882.47488425926</v>
          </cell>
          <cell r="B14368">
            <v>9.9700000000000006</v>
          </cell>
          <cell r="C14368">
            <v>9.93</v>
          </cell>
        </row>
        <row r="14369">
          <cell r="A14369">
            <v>42882.475231481483</v>
          </cell>
          <cell r="B14369">
            <v>9.9600000000000009</v>
          </cell>
          <cell r="C14369">
            <v>9.93</v>
          </cell>
        </row>
        <row r="14370">
          <cell r="A14370">
            <v>42882.475578703707</v>
          </cell>
          <cell r="B14370">
            <v>9.9600000000000009</v>
          </cell>
          <cell r="C14370">
            <v>9.93</v>
          </cell>
        </row>
        <row r="14371">
          <cell r="A14371">
            <v>42882.475925925923</v>
          </cell>
          <cell r="B14371">
            <v>9.9600000000000009</v>
          </cell>
          <cell r="C14371">
            <v>9.93</v>
          </cell>
        </row>
        <row r="14372">
          <cell r="A14372">
            <v>42882.476273148146</v>
          </cell>
          <cell r="B14372">
            <v>9.9700000000000006</v>
          </cell>
          <cell r="C14372">
            <v>9.92</v>
          </cell>
        </row>
        <row r="14373">
          <cell r="A14373">
            <v>42882.476631944446</v>
          </cell>
          <cell r="B14373">
            <v>9.9600000000000009</v>
          </cell>
          <cell r="C14373">
            <v>9.93</v>
          </cell>
        </row>
        <row r="14374">
          <cell r="A14374">
            <v>42882.476979166669</v>
          </cell>
          <cell r="B14374">
            <v>9.9700000000000006</v>
          </cell>
          <cell r="C14374">
            <v>9.93</v>
          </cell>
        </row>
        <row r="14375">
          <cell r="A14375">
            <v>42882.477326388886</v>
          </cell>
          <cell r="B14375">
            <v>9.9600000000000009</v>
          </cell>
          <cell r="C14375">
            <v>9.94</v>
          </cell>
        </row>
        <row r="14376">
          <cell r="A14376">
            <v>42882.477673611109</v>
          </cell>
          <cell r="B14376">
            <v>9.9600000000000009</v>
          </cell>
          <cell r="C14376">
            <v>9.93</v>
          </cell>
        </row>
        <row r="14377">
          <cell r="A14377">
            <v>42882.478020833332</v>
          </cell>
          <cell r="B14377">
            <v>9.9700000000000006</v>
          </cell>
          <cell r="C14377">
            <v>9.93</v>
          </cell>
        </row>
        <row r="14378">
          <cell r="A14378">
            <v>42882.478368055556</v>
          </cell>
          <cell r="B14378">
            <v>9.9600000000000009</v>
          </cell>
          <cell r="C14378">
            <v>9.93</v>
          </cell>
        </row>
        <row r="14379">
          <cell r="A14379">
            <v>42882.478715277779</v>
          </cell>
          <cell r="B14379">
            <v>9.9600000000000009</v>
          </cell>
          <cell r="C14379">
            <v>9.94</v>
          </cell>
        </row>
        <row r="14380">
          <cell r="A14380">
            <v>42882.479062500002</v>
          </cell>
          <cell r="B14380">
            <v>9.9600000000000009</v>
          </cell>
          <cell r="C14380">
            <v>9.94</v>
          </cell>
        </row>
        <row r="14381">
          <cell r="A14381">
            <v>42882.479409722226</v>
          </cell>
          <cell r="B14381">
            <v>9.9600000000000009</v>
          </cell>
          <cell r="C14381">
            <v>9.94</v>
          </cell>
        </row>
        <row r="14382">
          <cell r="A14382">
            <v>42882.479756944442</v>
          </cell>
          <cell r="B14382">
            <v>9.9600000000000009</v>
          </cell>
          <cell r="C14382">
            <v>9.93</v>
          </cell>
        </row>
        <row r="14383">
          <cell r="A14383">
            <v>42882.480104166665</v>
          </cell>
          <cell r="B14383">
            <v>9.9600000000000009</v>
          </cell>
          <cell r="C14383">
            <v>9.94</v>
          </cell>
        </row>
        <row r="14384">
          <cell r="A14384">
            <v>42882.480451388888</v>
          </cell>
          <cell r="B14384">
            <v>9.9600000000000009</v>
          </cell>
          <cell r="C14384">
            <v>9.94</v>
          </cell>
        </row>
        <row r="14385">
          <cell r="A14385">
            <v>42882.480798611112</v>
          </cell>
          <cell r="B14385">
            <v>9.9600000000000009</v>
          </cell>
          <cell r="C14385">
            <v>9.94</v>
          </cell>
        </row>
        <row r="14386">
          <cell r="A14386">
            <v>42882.481145833335</v>
          </cell>
          <cell r="B14386">
            <v>9.9600000000000009</v>
          </cell>
          <cell r="C14386">
            <v>9.94</v>
          </cell>
        </row>
        <row r="14387">
          <cell r="A14387">
            <v>42882.481493055559</v>
          </cell>
          <cell r="B14387">
            <v>9.9600000000000009</v>
          </cell>
          <cell r="C14387">
            <v>9.94</v>
          </cell>
        </row>
        <row r="14388">
          <cell r="A14388">
            <v>42882.481840277775</v>
          </cell>
          <cell r="B14388">
            <v>9.9600000000000009</v>
          </cell>
          <cell r="C14388">
            <v>9.94</v>
          </cell>
        </row>
        <row r="14389">
          <cell r="A14389">
            <v>42882.482187499998</v>
          </cell>
          <cell r="B14389">
            <v>9.9600000000000009</v>
          </cell>
          <cell r="C14389">
            <v>9.94</v>
          </cell>
        </row>
        <row r="14390">
          <cell r="A14390">
            <v>42882.482534722221</v>
          </cell>
          <cell r="B14390">
            <v>9.9600000000000009</v>
          </cell>
          <cell r="C14390">
            <v>9.94</v>
          </cell>
        </row>
        <row r="14391">
          <cell r="A14391">
            <v>42882.482881944445</v>
          </cell>
          <cell r="B14391">
            <v>9.9700000000000006</v>
          </cell>
          <cell r="C14391">
            <v>9.94</v>
          </cell>
        </row>
        <row r="14392">
          <cell r="A14392">
            <v>42882.483229166668</v>
          </cell>
          <cell r="B14392">
            <v>9.9700000000000006</v>
          </cell>
          <cell r="C14392">
            <v>9.9499999999999993</v>
          </cell>
        </row>
        <row r="14393">
          <cell r="A14393">
            <v>42882.483576388891</v>
          </cell>
          <cell r="B14393">
            <v>9.9600000000000009</v>
          </cell>
          <cell r="C14393">
            <v>9.9499999999999993</v>
          </cell>
        </row>
        <row r="14394">
          <cell r="A14394">
            <v>42882.483923611115</v>
          </cell>
          <cell r="B14394">
            <v>9.9600000000000009</v>
          </cell>
          <cell r="C14394">
            <v>9.9499999999999993</v>
          </cell>
        </row>
        <row r="14395">
          <cell r="A14395">
            <v>42882.484270833331</v>
          </cell>
          <cell r="B14395">
            <v>9.9600000000000009</v>
          </cell>
          <cell r="C14395">
            <v>9.94</v>
          </cell>
        </row>
        <row r="14396">
          <cell r="A14396">
            <v>42882.484618055554</v>
          </cell>
          <cell r="B14396">
            <v>9.9600000000000009</v>
          </cell>
          <cell r="C14396">
            <v>9.9499999999999993</v>
          </cell>
        </row>
        <row r="14397">
          <cell r="A14397">
            <v>42882.484965277778</v>
          </cell>
          <cell r="B14397">
            <v>9.9700000000000006</v>
          </cell>
          <cell r="C14397">
            <v>9.9499999999999993</v>
          </cell>
        </row>
        <row r="14398">
          <cell r="A14398">
            <v>42882.485312500001</v>
          </cell>
          <cell r="B14398">
            <v>9.9600000000000009</v>
          </cell>
          <cell r="C14398">
            <v>9.9499999999999993</v>
          </cell>
        </row>
        <row r="14399">
          <cell r="A14399">
            <v>42882.485659722224</v>
          </cell>
          <cell r="B14399">
            <v>9.9600000000000009</v>
          </cell>
          <cell r="C14399">
            <v>9.9600000000000009</v>
          </cell>
        </row>
        <row r="14400">
          <cell r="A14400">
            <v>42882.486006944448</v>
          </cell>
          <cell r="B14400">
            <v>9.9600000000000009</v>
          </cell>
          <cell r="C14400">
            <v>9.9600000000000009</v>
          </cell>
        </row>
        <row r="14401">
          <cell r="A14401">
            <v>42882.486354166664</v>
          </cell>
          <cell r="B14401">
            <v>9.9600000000000009</v>
          </cell>
          <cell r="C14401">
            <v>9.9499999999999993</v>
          </cell>
        </row>
        <row r="14402">
          <cell r="A14402">
            <v>42882.486701388887</v>
          </cell>
          <cell r="B14402">
            <v>9.9600000000000009</v>
          </cell>
          <cell r="C14402">
            <v>9.9499999999999993</v>
          </cell>
        </row>
        <row r="14403">
          <cell r="A14403">
            <v>42882.48704861111</v>
          </cell>
          <cell r="B14403">
            <v>9.9600000000000009</v>
          </cell>
          <cell r="C14403">
            <v>9.9600000000000009</v>
          </cell>
        </row>
        <row r="14404">
          <cell r="A14404">
            <v>42882.487395833334</v>
          </cell>
          <cell r="B14404">
            <v>9.9600000000000009</v>
          </cell>
          <cell r="C14404">
            <v>9.9499999999999993</v>
          </cell>
        </row>
        <row r="14405">
          <cell r="A14405">
            <v>42882.487743055557</v>
          </cell>
          <cell r="B14405">
            <v>9.9600000000000009</v>
          </cell>
          <cell r="C14405">
            <v>9.9600000000000009</v>
          </cell>
        </row>
        <row r="14406">
          <cell r="A14406">
            <v>42882.48809027778</v>
          </cell>
          <cell r="B14406">
            <v>9.9600000000000009</v>
          </cell>
          <cell r="C14406">
            <v>9.9600000000000009</v>
          </cell>
        </row>
        <row r="14407">
          <cell r="A14407">
            <v>42882.488437499997</v>
          </cell>
          <cell r="B14407">
            <v>9.9600000000000009</v>
          </cell>
          <cell r="C14407">
            <v>9.9600000000000009</v>
          </cell>
        </row>
        <row r="14408">
          <cell r="A14408">
            <v>42882.48878472222</v>
          </cell>
          <cell r="B14408">
            <v>9.9600000000000009</v>
          </cell>
          <cell r="C14408">
            <v>9.9600000000000009</v>
          </cell>
        </row>
        <row r="14409">
          <cell r="A14409">
            <v>42882.489131944443</v>
          </cell>
          <cell r="B14409">
            <v>9.9600000000000009</v>
          </cell>
          <cell r="C14409">
            <v>9.9600000000000009</v>
          </cell>
        </row>
        <row r="14410">
          <cell r="A14410">
            <v>42882.489479166667</v>
          </cell>
          <cell r="B14410">
            <v>9.9700000000000006</v>
          </cell>
          <cell r="C14410">
            <v>9.9600000000000009</v>
          </cell>
        </row>
        <row r="14411">
          <cell r="A14411">
            <v>42882.48982638889</v>
          </cell>
          <cell r="B14411">
            <v>9.9600000000000009</v>
          </cell>
          <cell r="C14411">
            <v>9.9600000000000009</v>
          </cell>
        </row>
        <row r="14412">
          <cell r="A14412">
            <v>42882.490173611113</v>
          </cell>
          <cell r="B14412">
            <v>9.9600000000000009</v>
          </cell>
          <cell r="C14412">
            <v>9.9600000000000009</v>
          </cell>
        </row>
        <row r="14413">
          <cell r="A14413">
            <v>42882.490520833337</v>
          </cell>
          <cell r="B14413">
            <v>9.9600000000000009</v>
          </cell>
          <cell r="C14413">
            <v>9.9600000000000009</v>
          </cell>
        </row>
        <row r="14414">
          <cell r="A14414">
            <v>42882.490868055553</v>
          </cell>
          <cell r="B14414">
            <v>9.9600000000000009</v>
          </cell>
          <cell r="C14414">
            <v>9.9600000000000009</v>
          </cell>
        </row>
        <row r="14415">
          <cell r="A14415">
            <v>42882.491215277776</v>
          </cell>
          <cell r="B14415">
            <v>9.9600000000000009</v>
          </cell>
          <cell r="C14415">
            <v>9.9600000000000009</v>
          </cell>
        </row>
        <row r="14416">
          <cell r="A14416">
            <v>42882.491562499999</v>
          </cell>
          <cell r="B14416">
            <v>9.9700000000000006</v>
          </cell>
          <cell r="C14416">
            <v>9.9600000000000009</v>
          </cell>
        </row>
        <row r="14417">
          <cell r="A14417">
            <v>42882.491909722223</v>
          </cell>
          <cell r="B14417">
            <v>9.9700000000000006</v>
          </cell>
          <cell r="C14417">
            <v>9.9600000000000009</v>
          </cell>
        </row>
        <row r="14418">
          <cell r="A14418">
            <v>42882.492256944446</v>
          </cell>
          <cell r="B14418">
            <v>9.9700000000000006</v>
          </cell>
          <cell r="C14418">
            <v>9.9600000000000009</v>
          </cell>
        </row>
        <row r="14419">
          <cell r="A14419">
            <v>42882.492604166669</v>
          </cell>
          <cell r="B14419">
            <v>9.9600000000000009</v>
          </cell>
          <cell r="C14419">
            <v>9.9600000000000009</v>
          </cell>
        </row>
        <row r="14420">
          <cell r="A14420">
            <v>42882.492951388886</v>
          </cell>
          <cell r="B14420">
            <v>9.9600000000000009</v>
          </cell>
          <cell r="C14420">
            <v>9.9600000000000009</v>
          </cell>
        </row>
        <row r="14421">
          <cell r="A14421">
            <v>42882.493298611109</v>
          </cell>
          <cell r="B14421">
            <v>9.9600000000000009</v>
          </cell>
          <cell r="C14421">
            <v>9.9700000000000006</v>
          </cell>
        </row>
        <row r="14422">
          <cell r="A14422">
            <v>42882.493645833332</v>
          </cell>
          <cell r="B14422">
            <v>9.9700000000000006</v>
          </cell>
          <cell r="C14422">
            <v>9.9700000000000006</v>
          </cell>
        </row>
        <row r="14423">
          <cell r="A14423">
            <v>42882.493993055556</v>
          </cell>
          <cell r="B14423">
            <v>9.9700000000000006</v>
          </cell>
          <cell r="C14423">
            <v>9.9700000000000006</v>
          </cell>
        </row>
        <row r="14424">
          <cell r="A14424">
            <v>42882.494340277779</v>
          </cell>
          <cell r="B14424">
            <v>9.9600000000000009</v>
          </cell>
          <cell r="C14424">
            <v>9.9700000000000006</v>
          </cell>
        </row>
        <row r="14425">
          <cell r="A14425">
            <v>42882.494687500002</v>
          </cell>
          <cell r="B14425">
            <v>9.9700000000000006</v>
          </cell>
          <cell r="C14425">
            <v>9.9700000000000006</v>
          </cell>
        </row>
        <row r="14426">
          <cell r="A14426">
            <v>42882.495034722226</v>
          </cell>
          <cell r="B14426">
            <v>9.9700000000000006</v>
          </cell>
          <cell r="C14426">
            <v>9.98</v>
          </cell>
        </row>
        <row r="14427">
          <cell r="A14427">
            <v>42882.495381944442</v>
          </cell>
          <cell r="B14427">
            <v>9.9600000000000009</v>
          </cell>
          <cell r="C14427">
            <v>9.9700000000000006</v>
          </cell>
        </row>
        <row r="14428">
          <cell r="A14428">
            <v>42882.495729166665</v>
          </cell>
          <cell r="B14428">
            <v>9.9700000000000006</v>
          </cell>
          <cell r="C14428">
            <v>9.9700000000000006</v>
          </cell>
        </row>
        <row r="14429">
          <cell r="A14429">
            <v>42882.496076388888</v>
          </cell>
          <cell r="B14429">
            <v>9.9700000000000006</v>
          </cell>
          <cell r="C14429">
            <v>9.98</v>
          </cell>
        </row>
        <row r="14430">
          <cell r="A14430">
            <v>42882.496423611112</v>
          </cell>
          <cell r="B14430">
            <v>9.9600000000000009</v>
          </cell>
          <cell r="C14430">
            <v>9.98</v>
          </cell>
        </row>
        <row r="14431">
          <cell r="A14431">
            <v>42882.496770833335</v>
          </cell>
          <cell r="B14431">
            <v>9.9700000000000006</v>
          </cell>
          <cell r="C14431">
            <v>9.98</v>
          </cell>
        </row>
        <row r="14432">
          <cell r="A14432">
            <v>42882.497118055559</v>
          </cell>
          <cell r="B14432">
            <v>9.9600000000000009</v>
          </cell>
          <cell r="C14432">
            <v>9.98</v>
          </cell>
        </row>
        <row r="14433">
          <cell r="A14433">
            <v>42882.497465277775</v>
          </cell>
          <cell r="B14433">
            <v>9.9700000000000006</v>
          </cell>
          <cell r="C14433">
            <v>9.98</v>
          </cell>
        </row>
        <row r="14434">
          <cell r="A14434">
            <v>42882.497812499998</v>
          </cell>
          <cell r="B14434">
            <v>9.9700000000000006</v>
          </cell>
          <cell r="C14434">
            <v>9.99</v>
          </cell>
        </row>
        <row r="14435">
          <cell r="A14435">
            <v>42882.498159722221</v>
          </cell>
          <cell r="B14435">
            <v>9.9700000000000006</v>
          </cell>
          <cell r="C14435">
            <v>9.99</v>
          </cell>
        </row>
        <row r="14436">
          <cell r="A14436">
            <v>42882.498506944445</v>
          </cell>
          <cell r="B14436">
            <v>9.9700000000000006</v>
          </cell>
          <cell r="C14436">
            <v>9.98</v>
          </cell>
        </row>
        <row r="14437">
          <cell r="A14437">
            <v>42882.498854166668</v>
          </cell>
          <cell r="B14437">
            <v>9.9600000000000009</v>
          </cell>
          <cell r="C14437">
            <v>9.98</v>
          </cell>
        </row>
        <row r="14438">
          <cell r="A14438">
            <v>42882.499201388891</v>
          </cell>
          <cell r="B14438">
            <v>9.9600000000000009</v>
          </cell>
          <cell r="C14438">
            <v>9.99</v>
          </cell>
        </row>
        <row r="14439">
          <cell r="A14439">
            <v>42882.499548611115</v>
          </cell>
          <cell r="B14439">
            <v>9.9700000000000006</v>
          </cell>
          <cell r="C14439">
            <v>9.99</v>
          </cell>
        </row>
        <row r="14440">
          <cell r="A14440">
            <v>42882.499895833331</v>
          </cell>
          <cell r="B14440">
            <v>9.9700000000000006</v>
          </cell>
          <cell r="C14440">
            <v>9.99</v>
          </cell>
        </row>
        <row r="14441">
          <cell r="A14441">
            <v>42882.500254629631</v>
          </cell>
          <cell r="B14441">
            <v>9.9700000000000006</v>
          </cell>
          <cell r="C14441">
            <v>9.99</v>
          </cell>
        </row>
        <row r="14442">
          <cell r="A14442">
            <v>42882.500601851854</v>
          </cell>
          <cell r="B14442">
            <v>9.9700000000000006</v>
          </cell>
          <cell r="C14442">
            <v>9.99</v>
          </cell>
        </row>
        <row r="14443">
          <cell r="A14443">
            <v>42882.500949074078</v>
          </cell>
          <cell r="B14443">
            <v>9.9700000000000006</v>
          </cell>
          <cell r="C14443">
            <v>9.99</v>
          </cell>
        </row>
        <row r="14444">
          <cell r="A14444">
            <v>42882.501296296294</v>
          </cell>
          <cell r="B14444">
            <v>9.9700000000000006</v>
          </cell>
          <cell r="C14444">
            <v>9.99</v>
          </cell>
        </row>
        <row r="14445">
          <cell r="A14445">
            <v>42882.501643518517</v>
          </cell>
          <cell r="B14445">
            <v>9.9700000000000006</v>
          </cell>
          <cell r="C14445">
            <v>9.99</v>
          </cell>
        </row>
        <row r="14446">
          <cell r="A14446">
            <v>42882.50199074074</v>
          </cell>
          <cell r="B14446">
            <v>9.9700000000000006</v>
          </cell>
          <cell r="C14446">
            <v>9.99</v>
          </cell>
        </row>
        <row r="14447">
          <cell r="A14447">
            <v>42882.502337962964</v>
          </cell>
          <cell r="B14447">
            <v>9.9700000000000006</v>
          </cell>
          <cell r="C14447">
            <v>9.99</v>
          </cell>
        </row>
        <row r="14448">
          <cell r="A14448">
            <v>42882.502685185187</v>
          </cell>
          <cell r="B14448">
            <v>9.9700000000000006</v>
          </cell>
          <cell r="C14448">
            <v>9.99</v>
          </cell>
        </row>
        <row r="14449">
          <cell r="A14449">
            <v>42882.503032407411</v>
          </cell>
          <cell r="B14449">
            <v>9.9700000000000006</v>
          </cell>
          <cell r="C14449">
            <v>9.99</v>
          </cell>
        </row>
        <row r="14450">
          <cell r="A14450">
            <v>42882.503379629627</v>
          </cell>
          <cell r="B14450">
            <v>9.9700000000000006</v>
          </cell>
          <cell r="C14450">
            <v>10</v>
          </cell>
        </row>
        <row r="14451">
          <cell r="A14451">
            <v>42882.50372685185</v>
          </cell>
          <cell r="B14451">
            <v>9.98</v>
          </cell>
          <cell r="C14451">
            <v>10</v>
          </cell>
        </row>
        <row r="14452">
          <cell r="A14452">
            <v>42882.504074074073</v>
          </cell>
          <cell r="B14452">
            <v>9.9700000000000006</v>
          </cell>
          <cell r="C14452">
            <v>10</v>
          </cell>
        </row>
        <row r="14453">
          <cell r="A14453">
            <v>42882.504421296297</v>
          </cell>
          <cell r="B14453">
            <v>9.9700000000000006</v>
          </cell>
          <cell r="C14453">
            <v>10</v>
          </cell>
        </row>
        <row r="14454">
          <cell r="A14454">
            <v>42882.50476851852</v>
          </cell>
          <cell r="B14454">
            <v>9.9700000000000006</v>
          </cell>
          <cell r="C14454">
            <v>10</v>
          </cell>
        </row>
        <row r="14455">
          <cell r="A14455">
            <v>42882.505115740743</v>
          </cell>
          <cell r="B14455">
            <v>9.9700000000000006</v>
          </cell>
          <cell r="C14455">
            <v>10.01</v>
          </cell>
        </row>
        <row r="14456">
          <cell r="A14456">
            <v>42882.505462962959</v>
          </cell>
          <cell r="B14456">
            <v>9.9700000000000006</v>
          </cell>
          <cell r="C14456">
            <v>10</v>
          </cell>
        </row>
        <row r="14457">
          <cell r="A14457">
            <v>42882.505810185183</v>
          </cell>
          <cell r="B14457">
            <v>9.9700000000000006</v>
          </cell>
          <cell r="C14457">
            <v>10.01</v>
          </cell>
        </row>
        <row r="14458">
          <cell r="A14458">
            <v>42882.506157407406</v>
          </cell>
          <cell r="B14458">
            <v>9.9700000000000006</v>
          </cell>
          <cell r="C14458">
            <v>10.01</v>
          </cell>
        </row>
        <row r="14459">
          <cell r="A14459">
            <v>42882.506504629629</v>
          </cell>
          <cell r="B14459">
            <v>9.9700000000000006</v>
          </cell>
          <cell r="C14459">
            <v>10.01</v>
          </cell>
        </row>
        <row r="14460">
          <cell r="A14460">
            <v>42882.506851851853</v>
          </cell>
          <cell r="B14460">
            <v>9.9700000000000006</v>
          </cell>
          <cell r="C14460">
            <v>10.01</v>
          </cell>
        </row>
        <row r="14461">
          <cell r="A14461">
            <v>42882.507199074076</v>
          </cell>
          <cell r="B14461">
            <v>9.9700000000000006</v>
          </cell>
          <cell r="C14461">
            <v>10.01</v>
          </cell>
        </row>
        <row r="14462">
          <cell r="A14462">
            <v>42882.5075462963</v>
          </cell>
          <cell r="B14462">
            <v>9.98</v>
          </cell>
          <cell r="C14462">
            <v>10.02</v>
          </cell>
        </row>
        <row r="14463">
          <cell r="A14463">
            <v>42882.507893518516</v>
          </cell>
          <cell r="B14463">
            <v>9.9700000000000006</v>
          </cell>
          <cell r="C14463">
            <v>10.02</v>
          </cell>
        </row>
        <row r="14464">
          <cell r="A14464">
            <v>42882.508240740739</v>
          </cell>
          <cell r="B14464">
            <v>9.98</v>
          </cell>
          <cell r="C14464">
            <v>10.02</v>
          </cell>
        </row>
        <row r="14465">
          <cell r="A14465">
            <v>42882.508587962962</v>
          </cell>
          <cell r="B14465">
            <v>9.9700000000000006</v>
          </cell>
          <cell r="C14465">
            <v>10.02</v>
          </cell>
        </row>
        <row r="14466">
          <cell r="A14466">
            <v>42882.508935185186</v>
          </cell>
          <cell r="B14466">
            <v>9.98</v>
          </cell>
          <cell r="C14466">
            <v>10.02</v>
          </cell>
        </row>
        <row r="14467">
          <cell r="A14467">
            <v>42882.509282407409</v>
          </cell>
          <cell r="B14467">
            <v>9.9700000000000006</v>
          </cell>
          <cell r="C14467">
            <v>10.029999999999999</v>
          </cell>
        </row>
        <row r="14468">
          <cell r="A14468">
            <v>42882.509629629632</v>
          </cell>
          <cell r="B14468">
            <v>9.9700000000000006</v>
          </cell>
          <cell r="C14468">
            <v>10.02</v>
          </cell>
        </row>
        <row r="14469">
          <cell r="A14469">
            <v>42882.509976851848</v>
          </cell>
          <cell r="B14469">
            <v>9.9700000000000006</v>
          </cell>
          <cell r="C14469">
            <v>10.029999999999999</v>
          </cell>
        </row>
        <row r="14470">
          <cell r="A14470">
            <v>42882.510324074072</v>
          </cell>
          <cell r="B14470">
            <v>9.98</v>
          </cell>
          <cell r="C14470">
            <v>10.029999999999999</v>
          </cell>
        </row>
        <row r="14471">
          <cell r="A14471">
            <v>42882.510671296295</v>
          </cell>
          <cell r="B14471">
            <v>9.98</v>
          </cell>
          <cell r="C14471">
            <v>10.02</v>
          </cell>
        </row>
        <row r="14472">
          <cell r="A14472">
            <v>42882.511018518519</v>
          </cell>
          <cell r="B14472">
            <v>9.9700000000000006</v>
          </cell>
          <cell r="C14472">
            <v>10.029999999999999</v>
          </cell>
        </row>
        <row r="14473">
          <cell r="A14473">
            <v>42882.511365740742</v>
          </cell>
          <cell r="B14473">
            <v>9.98</v>
          </cell>
          <cell r="C14473">
            <v>10.029999999999999</v>
          </cell>
        </row>
        <row r="14474">
          <cell r="A14474">
            <v>42882.511712962965</v>
          </cell>
          <cell r="B14474">
            <v>9.9700000000000006</v>
          </cell>
          <cell r="C14474">
            <v>10.029999999999999</v>
          </cell>
        </row>
        <row r="14475">
          <cell r="A14475">
            <v>42882.512060185189</v>
          </cell>
          <cell r="B14475">
            <v>9.9700000000000006</v>
          </cell>
          <cell r="C14475">
            <v>10.029999999999999</v>
          </cell>
        </row>
        <row r="14476">
          <cell r="A14476">
            <v>42882.512407407405</v>
          </cell>
          <cell r="B14476">
            <v>9.98</v>
          </cell>
          <cell r="C14476">
            <v>10.029999999999999</v>
          </cell>
        </row>
        <row r="14477">
          <cell r="A14477">
            <v>42882.512754629628</v>
          </cell>
          <cell r="B14477">
            <v>9.98</v>
          </cell>
          <cell r="C14477">
            <v>10.029999999999999</v>
          </cell>
        </row>
        <row r="14478">
          <cell r="A14478">
            <v>42882.513101851851</v>
          </cell>
          <cell r="B14478">
            <v>9.98</v>
          </cell>
          <cell r="C14478">
            <v>10.029999999999999</v>
          </cell>
        </row>
        <row r="14479">
          <cell r="A14479">
            <v>42882.513449074075</v>
          </cell>
          <cell r="B14479">
            <v>9.98</v>
          </cell>
          <cell r="C14479">
            <v>10.029999999999999</v>
          </cell>
        </row>
        <row r="14480">
          <cell r="A14480">
            <v>42882.513796296298</v>
          </cell>
          <cell r="B14480">
            <v>9.9700000000000006</v>
          </cell>
          <cell r="C14480">
            <v>10.039999999999999</v>
          </cell>
        </row>
        <row r="14481">
          <cell r="A14481">
            <v>42882.514143518521</v>
          </cell>
          <cell r="B14481">
            <v>9.98</v>
          </cell>
          <cell r="C14481">
            <v>10.029999999999999</v>
          </cell>
        </row>
        <row r="14482">
          <cell r="A14482">
            <v>42882.514490740738</v>
          </cell>
          <cell r="B14482">
            <v>9.98</v>
          </cell>
          <cell r="C14482">
            <v>10.029999999999999</v>
          </cell>
        </row>
        <row r="14483">
          <cell r="A14483">
            <v>42882.514837962961</v>
          </cell>
          <cell r="B14483">
            <v>9.98</v>
          </cell>
          <cell r="C14483">
            <v>10.029999999999999</v>
          </cell>
        </row>
        <row r="14484">
          <cell r="A14484">
            <v>42882.515185185184</v>
          </cell>
          <cell r="B14484">
            <v>9.9700000000000006</v>
          </cell>
          <cell r="C14484">
            <v>10.029999999999999</v>
          </cell>
        </row>
        <row r="14485">
          <cell r="A14485">
            <v>42882.515532407408</v>
          </cell>
          <cell r="B14485">
            <v>9.98</v>
          </cell>
          <cell r="C14485">
            <v>10.029999999999999</v>
          </cell>
        </row>
        <row r="14486">
          <cell r="A14486">
            <v>42882.515879629631</v>
          </cell>
          <cell r="B14486">
            <v>9.98</v>
          </cell>
          <cell r="C14486">
            <v>10.029999999999999</v>
          </cell>
        </row>
        <row r="14487">
          <cell r="A14487">
            <v>42882.516226851854</v>
          </cell>
          <cell r="B14487">
            <v>9.99</v>
          </cell>
          <cell r="C14487">
            <v>10.029999999999999</v>
          </cell>
        </row>
        <row r="14488">
          <cell r="A14488">
            <v>42882.516574074078</v>
          </cell>
          <cell r="B14488">
            <v>9.98</v>
          </cell>
          <cell r="C14488">
            <v>10.029999999999999</v>
          </cell>
        </row>
        <row r="14489">
          <cell r="A14489">
            <v>42882.516921296294</v>
          </cell>
          <cell r="B14489">
            <v>9.98</v>
          </cell>
          <cell r="C14489">
            <v>10.029999999999999</v>
          </cell>
        </row>
        <row r="14490">
          <cell r="A14490">
            <v>42882.517268518517</v>
          </cell>
          <cell r="B14490">
            <v>9.98</v>
          </cell>
          <cell r="C14490">
            <v>10.02</v>
          </cell>
        </row>
        <row r="14491">
          <cell r="A14491">
            <v>42882.51761574074</v>
          </cell>
          <cell r="B14491">
            <v>9.98</v>
          </cell>
          <cell r="C14491">
            <v>10.029999999999999</v>
          </cell>
        </row>
        <row r="14492">
          <cell r="A14492">
            <v>42882.517962962964</v>
          </cell>
          <cell r="B14492">
            <v>9.99</v>
          </cell>
          <cell r="C14492">
            <v>10.029999999999999</v>
          </cell>
        </row>
        <row r="14493">
          <cell r="A14493">
            <v>42882.518310185187</v>
          </cell>
          <cell r="B14493">
            <v>9.99</v>
          </cell>
          <cell r="C14493">
            <v>10.02</v>
          </cell>
        </row>
        <row r="14494">
          <cell r="A14494">
            <v>42882.518657407411</v>
          </cell>
          <cell r="B14494">
            <v>9.99</v>
          </cell>
          <cell r="C14494">
            <v>10.029999999999999</v>
          </cell>
        </row>
        <row r="14495">
          <cell r="A14495">
            <v>42882.519004629627</v>
          </cell>
          <cell r="B14495">
            <v>9.99</v>
          </cell>
          <cell r="C14495">
            <v>10.02</v>
          </cell>
        </row>
        <row r="14496">
          <cell r="A14496">
            <v>42882.51935185185</v>
          </cell>
          <cell r="B14496">
            <v>9.99</v>
          </cell>
          <cell r="C14496">
            <v>10.02</v>
          </cell>
        </row>
        <row r="14497">
          <cell r="A14497">
            <v>42882.519699074073</v>
          </cell>
          <cell r="B14497">
            <v>9.99</v>
          </cell>
          <cell r="C14497">
            <v>10.02</v>
          </cell>
        </row>
        <row r="14498">
          <cell r="A14498">
            <v>42882.520046296297</v>
          </cell>
          <cell r="B14498">
            <v>9.99</v>
          </cell>
          <cell r="C14498">
            <v>10.02</v>
          </cell>
        </row>
        <row r="14499">
          <cell r="A14499">
            <v>42882.52039351852</v>
          </cell>
          <cell r="B14499">
            <v>9.99</v>
          </cell>
          <cell r="C14499">
            <v>10.02</v>
          </cell>
        </row>
        <row r="14500">
          <cell r="A14500">
            <v>42882.520740740743</v>
          </cell>
          <cell r="B14500">
            <v>9.99</v>
          </cell>
          <cell r="C14500">
            <v>10.01</v>
          </cell>
        </row>
        <row r="14501">
          <cell r="A14501">
            <v>42882.521087962959</v>
          </cell>
          <cell r="B14501">
            <v>9.99</v>
          </cell>
          <cell r="C14501">
            <v>10.01</v>
          </cell>
        </row>
        <row r="14502">
          <cell r="A14502">
            <v>42882.521435185183</v>
          </cell>
          <cell r="B14502">
            <v>9.99</v>
          </cell>
          <cell r="C14502">
            <v>10</v>
          </cell>
        </row>
        <row r="14503">
          <cell r="A14503">
            <v>42882.521782407406</v>
          </cell>
          <cell r="B14503">
            <v>9.99</v>
          </cell>
          <cell r="C14503">
            <v>10</v>
          </cell>
        </row>
        <row r="14504">
          <cell r="A14504">
            <v>42882.522129629629</v>
          </cell>
          <cell r="B14504">
            <v>9.99</v>
          </cell>
          <cell r="C14504">
            <v>9.99</v>
          </cell>
        </row>
        <row r="14505">
          <cell r="A14505">
            <v>42882.522476851853</v>
          </cell>
          <cell r="B14505">
            <v>9.99</v>
          </cell>
          <cell r="C14505">
            <v>9.99</v>
          </cell>
        </row>
        <row r="14506">
          <cell r="A14506">
            <v>42882.522824074076</v>
          </cell>
          <cell r="B14506">
            <v>9.99</v>
          </cell>
          <cell r="C14506">
            <v>9.99</v>
          </cell>
        </row>
        <row r="14507">
          <cell r="A14507">
            <v>42882.5231712963</v>
          </cell>
          <cell r="B14507">
            <v>9.99</v>
          </cell>
          <cell r="C14507">
            <v>9.99</v>
          </cell>
        </row>
        <row r="14508">
          <cell r="A14508">
            <v>42882.523518518516</v>
          </cell>
          <cell r="B14508">
            <v>9.99</v>
          </cell>
          <cell r="C14508">
            <v>9.99</v>
          </cell>
        </row>
        <row r="14509">
          <cell r="A14509">
            <v>42882.523877314816</v>
          </cell>
          <cell r="B14509">
            <v>9.99</v>
          </cell>
          <cell r="C14509">
            <v>9.99</v>
          </cell>
        </row>
        <row r="14510">
          <cell r="A14510">
            <v>42882.524224537039</v>
          </cell>
          <cell r="B14510">
            <v>9.99</v>
          </cell>
          <cell r="C14510">
            <v>9.98</v>
          </cell>
        </row>
        <row r="14511">
          <cell r="A14511">
            <v>42882.524571759262</v>
          </cell>
          <cell r="B14511">
            <v>9.99</v>
          </cell>
          <cell r="C14511">
            <v>9.98</v>
          </cell>
        </row>
        <row r="14512">
          <cell r="A14512">
            <v>42882.524918981479</v>
          </cell>
          <cell r="B14512">
            <v>9.99</v>
          </cell>
          <cell r="C14512">
            <v>9.98</v>
          </cell>
        </row>
        <row r="14513">
          <cell r="A14513">
            <v>42882.525266203702</v>
          </cell>
          <cell r="B14513">
            <v>9.99</v>
          </cell>
          <cell r="C14513">
            <v>9.9700000000000006</v>
          </cell>
        </row>
        <row r="14514">
          <cell r="A14514">
            <v>42882.525613425925</v>
          </cell>
          <cell r="B14514">
            <v>9.99</v>
          </cell>
          <cell r="C14514">
            <v>9.98</v>
          </cell>
        </row>
        <row r="14515">
          <cell r="A14515">
            <v>42882.525960648149</v>
          </cell>
          <cell r="B14515">
            <v>9.99</v>
          </cell>
          <cell r="C14515">
            <v>9.9600000000000009</v>
          </cell>
        </row>
        <row r="14516">
          <cell r="A14516">
            <v>42882.526307870372</v>
          </cell>
          <cell r="B14516">
            <v>9.99</v>
          </cell>
          <cell r="C14516">
            <v>9.9700000000000006</v>
          </cell>
        </row>
        <row r="14517">
          <cell r="A14517">
            <v>42882.526655092595</v>
          </cell>
          <cell r="B14517">
            <v>9.99</v>
          </cell>
          <cell r="C14517">
            <v>9.9600000000000009</v>
          </cell>
        </row>
        <row r="14518">
          <cell r="A14518">
            <v>42882.527002314811</v>
          </cell>
          <cell r="B14518">
            <v>9.99</v>
          </cell>
          <cell r="C14518">
            <v>9.9600000000000009</v>
          </cell>
        </row>
        <row r="14519">
          <cell r="A14519">
            <v>42882.527349537035</v>
          </cell>
          <cell r="B14519">
            <v>9.99</v>
          </cell>
          <cell r="C14519">
            <v>9.9600000000000009</v>
          </cell>
        </row>
        <row r="14520">
          <cell r="A14520">
            <v>42882.527696759258</v>
          </cell>
          <cell r="B14520">
            <v>9.99</v>
          </cell>
          <cell r="C14520">
            <v>9.9600000000000009</v>
          </cell>
        </row>
        <row r="14521">
          <cell r="A14521">
            <v>42882.528043981481</v>
          </cell>
          <cell r="B14521">
            <v>9.99</v>
          </cell>
          <cell r="C14521">
            <v>9.9600000000000009</v>
          </cell>
        </row>
        <row r="14522">
          <cell r="A14522">
            <v>42882.528391203705</v>
          </cell>
          <cell r="B14522">
            <v>9.99</v>
          </cell>
          <cell r="C14522">
            <v>9.9600000000000009</v>
          </cell>
        </row>
        <row r="14523">
          <cell r="A14523">
            <v>42882.528738425928</v>
          </cell>
          <cell r="B14523">
            <v>9.99</v>
          </cell>
          <cell r="C14523">
            <v>9.9600000000000009</v>
          </cell>
        </row>
        <row r="14524">
          <cell r="A14524">
            <v>42882.529085648152</v>
          </cell>
          <cell r="B14524">
            <v>9.99</v>
          </cell>
          <cell r="C14524">
            <v>9.9600000000000009</v>
          </cell>
        </row>
        <row r="14525">
          <cell r="A14525">
            <v>42882.529432870368</v>
          </cell>
          <cell r="B14525">
            <v>10</v>
          </cell>
          <cell r="C14525">
            <v>9.9600000000000009</v>
          </cell>
        </row>
        <row r="14526">
          <cell r="A14526">
            <v>42882.529780092591</v>
          </cell>
          <cell r="B14526">
            <v>9.99</v>
          </cell>
          <cell r="C14526">
            <v>9.9600000000000009</v>
          </cell>
        </row>
        <row r="14527">
          <cell r="A14527">
            <v>42882.530127314814</v>
          </cell>
          <cell r="B14527">
            <v>9.99</v>
          </cell>
          <cell r="C14527">
            <v>9.9600000000000009</v>
          </cell>
        </row>
        <row r="14528">
          <cell r="A14528">
            <v>42882.530474537038</v>
          </cell>
          <cell r="B14528">
            <v>10</v>
          </cell>
          <cell r="C14528">
            <v>9.9499999999999993</v>
          </cell>
        </row>
        <row r="14529">
          <cell r="A14529">
            <v>42882.530821759261</v>
          </cell>
          <cell r="B14529">
            <v>9.99</v>
          </cell>
          <cell r="C14529">
            <v>9.9499999999999993</v>
          </cell>
        </row>
        <row r="14530">
          <cell r="A14530">
            <v>42882.531168981484</v>
          </cell>
          <cell r="B14530">
            <v>9.99</v>
          </cell>
          <cell r="C14530">
            <v>9.9499999999999993</v>
          </cell>
        </row>
        <row r="14531">
          <cell r="A14531">
            <v>42882.5315162037</v>
          </cell>
          <cell r="B14531">
            <v>10.01</v>
          </cell>
          <cell r="C14531">
            <v>9.9499999999999993</v>
          </cell>
        </row>
        <row r="14532">
          <cell r="A14532">
            <v>42882.531863425924</v>
          </cell>
          <cell r="B14532">
            <v>9.99</v>
          </cell>
          <cell r="C14532">
            <v>9.9600000000000009</v>
          </cell>
        </row>
        <row r="14533">
          <cell r="A14533">
            <v>42882.532210648147</v>
          </cell>
          <cell r="B14533">
            <v>9.99</v>
          </cell>
          <cell r="C14533">
            <v>9.9499999999999993</v>
          </cell>
        </row>
        <row r="14534">
          <cell r="A14534">
            <v>42882.532557870371</v>
          </cell>
          <cell r="B14534">
            <v>9.99</v>
          </cell>
          <cell r="C14534">
            <v>9.9600000000000009</v>
          </cell>
        </row>
        <row r="14535">
          <cell r="A14535">
            <v>42882.532905092594</v>
          </cell>
          <cell r="B14535">
            <v>9.99</v>
          </cell>
          <cell r="C14535">
            <v>9.9499999999999993</v>
          </cell>
        </row>
        <row r="14536">
          <cell r="A14536">
            <v>42882.533252314817</v>
          </cell>
          <cell r="B14536">
            <v>9.99</v>
          </cell>
          <cell r="C14536">
            <v>9.9600000000000009</v>
          </cell>
        </row>
        <row r="14537">
          <cell r="A14537">
            <v>42882.533599537041</v>
          </cell>
          <cell r="B14537">
            <v>9.99</v>
          </cell>
          <cell r="C14537">
            <v>9.9499999999999993</v>
          </cell>
        </row>
        <row r="14538">
          <cell r="A14538">
            <v>42882.533946759257</v>
          </cell>
          <cell r="B14538">
            <v>9.99</v>
          </cell>
          <cell r="C14538">
            <v>9.9499999999999993</v>
          </cell>
        </row>
        <row r="14539">
          <cell r="A14539">
            <v>42882.53429398148</v>
          </cell>
          <cell r="B14539">
            <v>9.99</v>
          </cell>
          <cell r="C14539">
            <v>9.9499999999999993</v>
          </cell>
        </row>
        <row r="14540">
          <cell r="A14540">
            <v>42882.534641203703</v>
          </cell>
          <cell r="B14540">
            <v>9.99</v>
          </cell>
          <cell r="C14540">
            <v>9.9600000000000009</v>
          </cell>
        </row>
        <row r="14541">
          <cell r="A14541">
            <v>42882.534988425927</v>
          </cell>
          <cell r="B14541">
            <v>9.99</v>
          </cell>
          <cell r="C14541">
            <v>9.9499999999999993</v>
          </cell>
        </row>
        <row r="14542">
          <cell r="A14542">
            <v>42882.53533564815</v>
          </cell>
          <cell r="B14542">
            <v>9.99</v>
          </cell>
          <cell r="C14542">
            <v>9.9499999999999993</v>
          </cell>
        </row>
        <row r="14543">
          <cell r="A14543">
            <v>42882.535682870373</v>
          </cell>
          <cell r="B14543">
            <v>9.99</v>
          </cell>
          <cell r="C14543">
            <v>9.9499999999999993</v>
          </cell>
        </row>
        <row r="14544">
          <cell r="A14544">
            <v>42882.536030092589</v>
          </cell>
          <cell r="B14544">
            <v>9.99</v>
          </cell>
          <cell r="C14544">
            <v>9.9600000000000009</v>
          </cell>
        </row>
        <row r="14545">
          <cell r="A14545">
            <v>42882.536377314813</v>
          </cell>
          <cell r="B14545">
            <v>9.99</v>
          </cell>
          <cell r="C14545">
            <v>9.9600000000000009</v>
          </cell>
        </row>
        <row r="14546">
          <cell r="A14546">
            <v>42882.536724537036</v>
          </cell>
          <cell r="B14546">
            <v>9.99</v>
          </cell>
          <cell r="C14546">
            <v>9.9499999999999993</v>
          </cell>
        </row>
        <row r="14547">
          <cell r="A14547">
            <v>42882.53707175926</v>
          </cell>
          <cell r="B14547">
            <v>9.99</v>
          </cell>
          <cell r="C14547">
            <v>9.9600000000000009</v>
          </cell>
        </row>
        <row r="14548">
          <cell r="A14548">
            <v>42882.537418981483</v>
          </cell>
          <cell r="B14548">
            <v>9.99</v>
          </cell>
          <cell r="C14548">
            <v>9.9499999999999993</v>
          </cell>
        </row>
        <row r="14549">
          <cell r="A14549">
            <v>42882.537766203706</v>
          </cell>
          <cell r="B14549">
            <v>9.98</v>
          </cell>
          <cell r="C14549">
            <v>9.9600000000000009</v>
          </cell>
        </row>
        <row r="14550">
          <cell r="A14550">
            <v>42882.538113425922</v>
          </cell>
          <cell r="B14550">
            <v>9.99</v>
          </cell>
          <cell r="C14550">
            <v>9.9499999999999993</v>
          </cell>
        </row>
        <row r="14551">
          <cell r="A14551">
            <v>42882.538460648146</v>
          </cell>
          <cell r="B14551">
            <v>9.99</v>
          </cell>
          <cell r="C14551">
            <v>9.9600000000000009</v>
          </cell>
        </row>
        <row r="14552">
          <cell r="A14552">
            <v>42882.538807870369</v>
          </cell>
          <cell r="B14552">
            <v>9.99</v>
          </cell>
          <cell r="C14552">
            <v>9.9600000000000009</v>
          </cell>
        </row>
        <row r="14553">
          <cell r="A14553">
            <v>42882.539155092592</v>
          </cell>
          <cell r="B14553">
            <v>9.99</v>
          </cell>
          <cell r="C14553">
            <v>9.9499999999999993</v>
          </cell>
        </row>
        <row r="14554">
          <cell r="A14554">
            <v>42882.539502314816</v>
          </cell>
          <cell r="B14554">
            <v>9.99</v>
          </cell>
          <cell r="C14554">
            <v>9.9499999999999993</v>
          </cell>
        </row>
        <row r="14555">
          <cell r="A14555">
            <v>42882.539849537039</v>
          </cell>
          <cell r="B14555">
            <v>9.99</v>
          </cell>
          <cell r="C14555">
            <v>9.9600000000000009</v>
          </cell>
        </row>
        <row r="14556">
          <cell r="A14556">
            <v>42882.540196759262</v>
          </cell>
          <cell r="B14556">
            <v>9.99</v>
          </cell>
          <cell r="C14556">
            <v>9.9600000000000009</v>
          </cell>
        </row>
        <row r="14557">
          <cell r="A14557">
            <v>42882.540543981479</v>
          </cell>
          <cell r="B14557">
            <v>9.98</v>
          </cell>
          <cell r="C14557">
            <v>9.9600000000000009</v>
          </cell>
        </row>
        <row r="14558">
          <cell r="A14558">
            <v>42882.540891203702</v>
          </cell>
          <cell r="B14558">
            <v>9.98</v>
          </cell>
          <cell r="C14558">
            <v>9.9600000000000009</v>
          </cell>
        </row>
        <row r="14559">
          <cell r="A14559">
            <v>42882.541238425925</v>
          </cell>
          <cell r="B14559">
            <v>9.99</v>
          </cell>
          <cell r="C14559">
            <v>9.9499999999999993</v>
          </cell>
        </row>
        <row r="14560">
          <cell r="A14560">
            <v>42882.541585648149</v>
          </cell>
          <cell r="B14560">
            <v>9.99</v>
          </cell>
          <cell r="C14560">
            <v>9.9600000000000009</v>
          </cell>
        </row>
        <row r="14561">
          <cell r="A14561">
            <v>42882.541932870372</v>
          </cell>
          <cell r="B14561">
            <v>9.99</v>
          </cell>
          <cell r="C14561">
            <v>9.9499999999999993</v>
          </cell>
        </row>
        <row r="14562">
          <cell r="A14562">
            <v>42882.542280092595</v>
          </cell>
          <cell r="B14562">
            <v>9.99</v>
          </cell>
          <cell r="C14562">
            <v>9.9600000000000009</v>
          </cell>
        </row>
        <row r="14563">
          <cell r="A14563">
            <v>42882.542627314811</v>
          </cell>
          <cell r="B14563">
            <v>9.99</v>
          </cell>
          <cell r="C14563">
            <v>9.9600000000000009</v>
          </cell>
        </row>
        <row r="14564">
          <cell r="A14564">
            <v>42882.542974537035</v>
          </cell>
          <cell r="B14564">
            <v>9.98</v>
          </cell>
          <cell r="C14564">
            <v>9.9499999999999993</v>
          </cell>
        </row>
        <row r="14565">
          <cell r="A14565">
            <v>42882.543321759258</v>
          </cell>
          <cell r="B14565">
            <v>9.99</v>
          </cell>
          <cell r="C14565">
            <v>9.9600000000000009</v>
          </cell>
        </row>
        <row r="14566">
          <cell r="A14566">
            <v>42882.543668981481</v>
          </cell>
          <cell r="B14566">
            <v>9.99</v>
          </cell>
          <cell r="C14566">
            <v>9.9600000000000009</v>
          </cell>
        </row>
        <row r="14567">
          <cell r="A14567">
            <v>42882.544016203705</v>
          </cell>
          <cell r="B14567">
            <v>9.99</v>
          </cell>
          <cell r="C14567">
            <v>9.9600000000000009</v>
          </cell>
        </row>
        <row r="14568">
          <cell r="A14568">
            <v>42882.544363425928</v>
          </cell>
          <cell r="B14568">
            <v>9.98</v>
          </cell>
          <cell r="C14568">
            <v>9.9600000000000009</v>
          </cell>
        </row>
        <row r="14569">
          <cell r="A14569">
            <v>42882.544710648152</v>
          </cell>
          <cell r="B14569">
            <v>9.98</v>
          </cell>
          <cell r="C14569">
            <v>9.9600000000000009</v>
          </cell>
        </row>
        <row r="14570">
          <cell r="A14570">
            <v>42882.545057870368</v>
          </cell>
          <cell r="B14570">
            <v>9.99</v>
          </cell>
          <cell r="C14570">
            <v>9.9600000000000009</v>
          </cell>
        </row>
        <row r="14571">
          <cell r="A14571">
            <v>42882.545405092591</v>
          </cell>
          <cell r="B14571">
            <v>9.98</v>
          </cell>
          <cell r="C14571">
            <v>9.9600000000000009</v>
          </cell>
        </row>
        <row r="14572">
          <cell r="A14572">
            <v>42882.545752314814</v>
          </cell>
          <cell r="B14572">
            <v>9.98</v>
          </cell>
          <cell r="C14572">
            <v>9.9600000000000009</v>
          </cell>
        </row>
        <row r="14573">
          <cell r="A14573">
            <v>42882.546099537038</v>
          </cell>
          <cell r="B14573">
            <v>9.98</v>
          </cell>
          <cell r="C14573">
            <v>9.9600000000000009</v>
          </cell>
        </row>
        <row r="14574">
          <cell r="A14574">
            <v>42882.546446759261</v>
          </cell>
          <cell r="B14574">
            <v>9.98</v>
          </cell>
          <cell r="C14574">
            <v>9.9600000000000009</v>
          </cell>
        </row>
        <row r="14575">
          <cell r="A14575">
            <v>42882.546793981484</v>
          </cell>
          <cell r="B14575">
            <v>9.99</v>
          </cell>
          <cell r="C14575">
            <v>9.9600000000000009</v>
          </cell>
        </row>
        <row r="14576">
          <cell r="A14576">
            <v>42882.5471412037</v>
          </cell>
          <cell r="B14576">
            <v>9.98</v>
          </cell>
          <cell r="C14576">
            <v>9.9600000000000009</v>
          </cell>
        </row>
        <row r="14577">
          <cell r="A14577">
            <v>42882.547488425924</v>
          </cell>
          <cell r="B14577">
            <v>9.99</v>
          </cell>
          <cell r="C14577">
            <v>9.9600000000000009</v>
          </cell>
        </row>
        <row r="14578">
          <cell r="A14578">
            <v>42882.547835648147</v>
          </cell>
          <cell r="B14578">
            <v>9.99</v>
          </cell>
          <cell r="C14578">
            <v>9.9600000000000009</v>
          </cell>
        </row>
        <row r="14579">
          <cell r="A14579">
            <v>42882.548194444447</v>
          </cell>
          <cell r="B14579">
            <v>9.99</v>
          </cell>
          <cell r="C14579">
            <v>9.9600000000000009</v>
          </cell>
        </row>
        <row r="14580">
          <cell r="A14580">
            <v>42882.548541666663</v>
          </cell>
          <cell r="B14580">
            <v>9.98</v>
          </cell>
          <cell r="C14580">
            <v>9.9700000000000006</v>
          </cell>
        </row>
        <row r="14581">
          <cell r="A14581">
            <v>42882.548888888887</v>
          </cell>
          <cell r="B14581">
            <v>9.99</v>
          </cell>
          <cell r="C14581">
            <v>9.9600000000000009</v>
          </cell>
        </row>
        <row r="14582">
          <cell r="A14582">
            <v>42882.54923611111</v>
          </cell>
          <cell r="B14582">
            <v>9.98</v>
          </cell>
          <cell r="C14582">
            <v>9.9600000000000009</v>
          </cell>
        </row>
        <row r="14583">
          <cell r="A14583">
            <v>42882.549583333333</v>
          </cell>
          <cell r="B14583">
            <v>9.99</v>
          </cell>
          <cell r="C14583">
            <v>9.9700000000000006</v>
          </cell>
        </row>
        <row r="14584">
          <cell r="A14584">
            <v>42882.549930555557</v>
          </cell>
          <cell r="B14584">
            <v>9.98</v>
          </cell>
          <cell r="C14584">
            <v>9.9700000000000006</v>
          </cell>
        </row>
        <row r="14585">
          <cell r="A14585">
            <v>42882.55027777778</v>
          </cell>
          <cell r="B14585">
            <v>9.98</v>
          </cell>
          <cell r="C14585">
            <v>9.9700000000000006</v>
          </cell>
        </row>
        <row r="14586">
          <cell r="A14586">
            <v>42882.550625000003</v>
          </cell>
          <cell r="B14586">
            <v>9.98</v>
          </cell>
          <cell r="C14586">
            <v>9.9700000000000006</v>
          </cell>
        </row>
        <row r="14587">
          <cell r="A14587">
            <v>42882.55097222222</v>
          </cell>
          <cell r="B14587">
            <v>9.98</v>
          </cell>
          <cell r="C14587">
            <v>9.9700000000000006</v>
          </cell>
        </row>
        <row r="14588">
          <cell r="A14588">
            <v>42882.551319444443</v>
          </cell>
          <cell r="B14588">
            <v>9.99</v>
          </cell>
          <cell r="C14588">
            <v>9.98</v>
          </cell>
        </row>
        <row r="14589">
          <cell r="A14589">
            <v>42882.551666666666</v>
          </cell>
          <cell r="B14589">
            <v>9.99</v>
          </cell>
          <cell r="C14589">
            <v>9.98</v>
          </cell>
        </row>
        <row r="14590">
          <cell r="A14590">
            <v>42882.55201388889</v>
          </cell>
          <cell r="B14590">
            <v>9.99</v>
          </cell>
          <cell r="C14590">
            <v>9.98</v>
          </cell>
        </row>
        <row r="14591">
          <cell r="A14591">
            <v>42882.552361111113</v>
          </cell>
          <cell r="B14591">
            <v>9.98</v>
          </cell>
          <cell r="C14591">
            <v>9.9700000000000006</v>
          </cell>
        </row>
        <row r="14592">
          <cell r="A14592">
            <v>42882.552708333336</v>
          </cell>
          <cell r="B14592">
            <v>9.99</v>
          </cell>
          <cell r="C14592">
            <v>9.98</v>
          </cell>
        </row>
        <row r="14593">
          <cell r="A14593">
            <v>42882.553055555552</v>
          </cell>
          <cell r="B14593">
            <v>9.99</v>
          </cell>
          <cell r="C14593">
            <v>9.98</v>
          </cell>
        </row>
        <row r="14594">
          <cell r="A14594">
            <v>42882.553402777776</v>
          </cell>
          <cell r="B14594">
            <v>9.99</v>
          </cell>
          <cell r="C14594">
            <v>9.98</v>
          </cell>
        </row>
        <row r="14595">
          <cell r="A14595">
            <v>42882.553749999999</v>
          </cell>
          <cell r="B14595">
            <v>9.98</v>
          </cell>
          <cell r="C14595">
            <v>9.98</v>
          </cell>
        </row>
        <row r="14596">
          <cell r="A14596">
            <v>42882.554097222222</v>
          </cell>
          <cell r="B14596">
            <v>9.98</v>
          </cell>
          <cell r="C14596">
            <v>9.99</v>
          </cell>
        </row>
        <row r="14597">
          <cell r="A14597">
            <v>42882.554444444446</v>
          </cell>
          <cell r="B14597">
            <v>9.98</v>
          </cell>
          <cell r="C14597">
            <v>9.98</v>
          </cell>
        </row>
        <row r="14598">
          <cell r="A14598">
            <v>42882.554791666669</v>
          </cell>
          <cell r="B14598">
            <v>9.98</v>
          </cell>
          <cell r="C14598">
            <v>9.99</v>
          </cell>
        </row>
        <row r="14599">
          <cell r="A14599">
            <v>42882.555138888885</v>
          </cell>
          <cell r="B14599">
            <v>9.99</v>
          </cell>
          <cell r="C14599">
            <v>9.98</v>
          </cell>
        </row>
        <row r="14600">
          <cell r="A14600">
            <v>42882.555486111109</v>
          </cell>
          <cell r="B14600">
            <v>9.99</v>
          </cell>
          <cell r="C14600">
            <v>9.99</v>
          </cell>
        </row>
        <row r="14601">
          <cell r="A14601">
            <v>42882.555833333332</v>
          </cell>
          <cell r="B14601">
            <v>9.98</v>
          </cell>
          <cell r="C14601">
            <v>9.99</v>
          </cell>
        </row>
        <row r="14602">
          <cell r="A14602">
            <v>42882.556180555555</v>
          </cell>
          <cell r="B14602">
            <v>9.98</v>
          </cell>
          <cell r="C14602">
            <v>9.99</v>
          </cell>
        </row>
        <row r="14603">
          <cell r="A14603">
            <v>42882.556527777779</v>
          </cell>
          <cell r="B14603">
            <v>9.99</v>
          </cell>
          <cell r="C14603">
            <v>9.99</v>
          </cell>
        </row>
        <row r="14604">
          <cell r="A14604">
            <v>42882.556875000002</v>
          </cell>
          <cell r="B14604">
            <v>9.98</v>
          </cell>
          <cell r="C14604">
            <v>9.99</v>
          </cell>
        </row>
        <row r="14605">
          <cell r="A14605">
            <v>42882.557222222225</v>
          </cell>
          <cell r="B14605">
            <v>9.98</v>
          </cell>
          <cell r="C14605">
            <v>9.99</v>
          </cell>
        </row>
        <row r="14606">
          <cell r="A14606">
            <v>42882.557569444441</v>
          </cell>
          <cell r="B14606">
            <v>9.99</v>
          </cell>
          <cell r="C14606">
            <v>9.99</v>
          </cell>
        </row>
        <row r="14607">
          <cell r="A14607">
            <v>42882.557916666665</v>
          </cell>
          <cell r="B14607">
            <v>9.98</v>
          </cell>
          <cell r="C14607">
            <v>9.99</v>
          </cell>
        </row>
        <row r="14608">
          <cell r="A14608">
            <v>42882.558263888888</v>
          </cell>
          <cell r="B14608">
            <v>9.99</v>
          </cell>
          <cell r="C14608">
            <v>9.99</v>
          </cell>
        </row>
        <row r="14609">
          <cell r="A14609">
            <v>42882.558611111112</v>
          </cell>
          <cell r="B14609">
            <v>9.99</v>
          </cell>
          <cell r="C14609">
            <v>9.99</v>
          </cell>
        </row>
        <row r="14610">
          <cell r="A14610">
            <v>42882.558958333335</v>
          </cell>
          <cell r="B14610">
            <v>9.99</v>
          </cell>
          <cell r="C14610">
            <v>9.99</v>
          </cell>
        </row>
        <row r="14611">
          <cell r="A14611">
            <v>42882.559305555558</v>
          </cell>
          <cell r="B14611">
            <v>9.98</v>
          </cell>
          <cell r="C14611">
            <v>9.99</v>
          </cell>
        </row>
        <row r="14612">
          <cell r="A14612">
            <v>42882.559652777774</v>
          </cell>
          <cell r="B14612">
            <v>9.99</v>
          </cell>
          <cell r="C14612">
            <v>10</v>
          </cell>
        </row>
        <row r="14613">
          <cell r="A14613">
            <v>42882.559999999998</v>
          </cell>
          <cell r="B14613">
            <v>9.99</v>
          </cell>
          <cell r="C14613">
            <v>9.99</v>
          </cell>
        </row>
        <row r="14614">
          <cell r="A14614">
            <v>42882.560347222221</v>
          </cell>
          <cell r="B14614">
            <v>9.99</v>
          </cell>
          <cell r="C14614">
            <v>10</v>
          </cell>
        </row>
        <row r="14615">
          <cell r="A14615">
            <v>42882.560694444444</v>
          </cell>
          <cell r="B14615">
            <v>9.99</v>
          </cell>
          <cell r="C14615">
            <v>10</v>
          </cell>
        </row>
        <row r="14616">
          <cell r="A14616">
            <v>42882.561041666668</v>
          </cell>
          <cell r="B14616">
            <v>9.98</v>
          </cell>
          <cell r="C14616">
            <v>10</v>
          </cell>
        </row>
        <row r="14617">
          <cell r="A14617">
            <v>42882.561388888891</v>
          </cell>
          <cell r="B14617">
            <v>9.99</v>
          </cell>
          <cell r="C14617">
            <v>10</v>
          </cell>
        </row>
        <row r="14618">
          <cell r="A14618">
            <v>42882.561736111114</v>
          </cell>
          <cell r="B14618">
            <v>9.99</v>
          </cell>
          <cell r="C14618">
            <v>10</v>
          </cell>
        </row>
        <row r="14619">
          <cell r="A14619">
            <v>42882.562083333331</v>
          </cell>
          <cell r="B14619">
            <v>9.99</v>
          </cell>
          <cell r="C14619">
            <v>10</v>
          </cell>
        </row>
        <row r="14620">
          <cell r="A14620">
            <v>42882.562430555554</v>
          </cell>
          <cell r="B14620">
            <v>9.99</v>
          </cell>
          <cell r="C14620">
            <v>10.01</v>
          </cell>
        </row>
        <row r="14621">
          <cell r="A14621">
            <v>42882.562777777777</v>
          </cell>
          <cell r="B14621">
            <v>9.99</v>
          </cell>
          <cell r="C14621">
            <v>10.01</v>
          </cell>
        </row>
        <row r="14622">
          <cell r="A14622">
            <v>42882.563125000001</v>
          </cell>
          <cell r="B14622">
            <v>9.99</v>
          </cell>
          <cell r="C14622">
            <v>10.01</v>
          </cell>
        </row>
        <row r="14623">
          <cell r="A14623">
            <v>42882.563472222224</v>
          </cell>
          <cell r="B14623">
            <v>9.99</v>
          </cell>
          <cell r="C14623">
            <v>10.01</v>
          </cell>
        </row>
        <row r="14624">
          <cell r="A14624">
            <v>42882.563819444447</v>
          </cell>
          <cell r="B14624">
            <v>9.99</v>
          </cell>
          <cell r="C14624">
            <v>10.01</v>
          </cell>
        </row>
        <row r="14625">
          <cell r="A14625">
            <v>42882.564166666663</v>
          </cell>
          <cell r="B14625">
            <v>9.99</v>
          </cell>
          <cell r="C14625">
            <v>10.01</v>
          </cell>
        </row>
        <row r="14626">
          <cell r="A14626">
            <v>42882.564513888887</v>
          </cell>
          <cell r="B14626">
            <v>9.99</v>
          </cell>
          <cell r="C14626">
            <v>10.01</v>
          </cell>
        </row>
        <row r="14627">
          <cell r="A14627">
            <v>42882.56486111111</v>
          </cell>
          <cell r="B14627">
            <v>9.99</v>
          </cell>
          <cell r="C14627">
            <v>10.02</v>
          </cell>
        </row>
        <row r="14628">
          <cell r="A14628">
            <v>42882.565208333333</v>
          </cell>
          <cell r="B14628">
            <v>9.99</v>
          </cell>
          <cell r="C14628">
            <v>10.02</v>
          </cell>
        </row>
        <row r="14629">
          <cell r="A14629">
            <v>42882.565555555557</v>
          </cell>
          <cell r="B14629">
            <v>9.99</v>
          </cell>
          <cell r="C14629">
            <v>10.02</v>
          </cell>
        </row>
        <row r="14630">
          <cell r="A14630">
            <v>42882.56590277778</v>
          </cell>
          <cell r="B14630">
            <v>9.99</v>
          </cell>
          <cell r="C14630">
            <v>10.02</v>
          </cell>
        </row>
        <row r="14631">
          <cell r="A14631">
            <v>42882.566250000003</v>
          </cell>
          <cell r="B14631">
            <v>9.99</v>
          </cell>
          <cell r="C14631">
            <v>10.029999999999999</v>
          </cell>
        </row>
        <row r="14632">
          <cell r="A14632">
            <v>42882.56659722222</v>
          </cell>
          <cell r="B14632">
            <v>10</v>
          </cell>
          <cell r="C14632">
            <v>10.02</v>
          </cell>
        </row>
        <row r="14633">
          <cell r="A14633">
            <v>42882.566944444443</v>
          </cell>
          <cell r="B14633">
            <v>10</v>
          </cell>
          <cell r="C14633">
            <v>10.029999999999999</v>
          </cell>
        </row>
        <row r="14634">
          <cell r="A14634">
            <v>42882.567291666666</v>
          </cell>
          <cell r="B14634">
            <v>9.99</v>
          </cell>
          <cell r="C14634">
            <v>10.02</v>
          </cell>
        </row>
        <row r="14635">
          <cell r="A14635">
            <v>42882.56763888889</v>
          </cell>
          <cell r="B14635">
            <v>10</v>
          </cell>
          <cell r="C14635">
            <v>10.029999999999999</v>
          </cell>
        </row>
        <row r="14636">
          <cell r="A14636">
            <v>42882.567986111113</v>
          </cell>
          <cell r="B14636">
            <v>10</v>
          </cell>
          <cell r="C14636">
            <v>10.029999999999999</v>
          </cell>
        </row>
        <row r="14637">
          <cell r="A14637">
            <v>42882.568333333336</v>
          </cell>
          <cell r="B14637">
            <v>10</v>
          </cell>
          <cell r="C14637">
            <v>10.029999999999999</v>
          </cell>
        </row>
        <row r="14638">
          <cell r="A14638">
            <v>42882.568680555552</v>
          </cell>
          <cell r="B14638">
            <v>9.99</v>
          </cell>
          <cell r="C14638">
            <v>10.029999999999999</v>
          </cell>
        </row>
        <row r="14639">
          <cell r="A14639">
            <v>42882.569027777776</v>
          </cell>
          <cell r="B14639">
            <v>9.99</v>
          </cell>
          <cell r="C14639">
            <v>10.029999999999999</v>
          </cell>
        </row>
        <row r="14640">
          <cell r="A14640">
            <v>42882.569374999999</v>
          </cell>
          <cell r="B14640">
            <v>10</v>
          </cell>
          <cell r="C14640">
            <v>10.029999999999999</v>
          </cell>
        </row>
        <row r="14641">
          <cell r="A14641">
            <v>42882.569722222222</v>
          </cell>
          <cell r="B14641">
            <v>9.99</v>
          </cell>
          <cell r="C14641">
            <v>10.029999999999999</v>
          </cell>
        </row>
        <row r="14642">
          <cell r="A14642">
            <v>42882.570069444446</v>
          </cell>
          <cell r="B14642">
            <v>9.99</v>
          </cell>
          <cell r="C14642">
            <v>10.029999999999999</v>
          </cell>
        </row>
        <row r="14643">
          <cell r="A14643">
            <v>42882.570416666669</v>
          </cell>
          <cell r="B14643">
            <v>10</v>
          </cell>
          <cell r="C14643">
            <v>10.029999999999999</v>
          </cell>
        </row>
        <row r="14644">
          <cell r="A14644">
            <v>42882.570763888885</v>
          </cell>
          <cell r="B14644">
            <v>10</v>
          </cell>
          <cell r="C14644">
            <v>10.039999999999999</v>
          </cell>
        </row>
        <row r="14645">
          <cell r="A14645">
            <v>42882.571111111109</v>
          </cell>
          <cell r="B14645">
            <v>9.99</v>
          </cell>
          <cell r="C14645">
            <v>10.029999999999999</v>
          </cell>
        </row>
        <row r="14646">
          <cell r="A14646">
            <v>42882.571458333332</v>
          </cell>
          <cell r="B14646">
            <v>10</v>
          </cell>
          <cell r="C14646">
            <v>10.029999999999999</v>
          </cell>
        </row>
        <row r="14647">
          <cell r="A14647">
            <v>42882.571817129632</v>
          </cell>
          <cell r="B14647">
            <v>9.99</v>
          </cell>
          <cell r="C14647">
            <v>10.029999999999999</v>
          </cell>
        </row>
        <row r="14648">
          <cell r="A14648">
            <v>42882.572164351855</v>
          </cell>
          <cell r="B14648">
            <v>10</v>
          </cell>
          <cell r="C14648">
            <v>10.039999999999999</v>
          </cell>
        </row>
        <row r="14649">
          <cell r="A14649">
            <v>42882.572511574072</v>
          </cell>
          <cell r="B14649">
            <v>10</v>
          </cell>
          <cell r="C14649">
            <v>10.039999999999999</v>
          </cell>
        </row>
        <row r="14650">
          <cell r="A14650">
            <v>42882.572858796295</v>
          </cell>
          <cell r="B14650">
            <v>9.99</v>
          </cell>
          <cell r="C14650">
            <v>10.029999999999999</v>
          </cell>
        </row>
        <row r="14651">
          <cell r="A14651">
            <v>42882.573206018518</v>
          </cell>
          <cell r="B14651">
            <v>10</v>
          </cell>
          <cell r="C14651">
            <v>10.039999999999999</v>
          </cell>
        </row>
        <row r="14652">
          <cell r="A14652">
            <v>42882.573553240742</v>
          </cell>
          <cell r="B14652">
            <v>10</v>
          </cell>
          <cell r="C14652">
            <v>10.039999999999999</v>
          </cell>
        </row>
        <row r="14653">
          <cell r="A14653">
            <v>42882.573900462965</v>
          </cell>
          <cell r="B14653">
            <v>10</v>
          </cell>
          <cell r="C14653">
            <v>10.050000000000001</v>
          </cell>
        </row>
        <row r="14654">
          <cell r="A14654">
            <v>42882.574247685188</v>
          </cell>
          <cell r="B14654">
            <v>10</v>
          </cell>
          <cell r="C14654">
            <v>10.039999999999999</v>
          </cell>
        </row>
        <row r="14655">
          <cell r="A14655">
            <v>42882.574594907404</v>
          </cell>
          <cell r="B14655">
            <v>10</v>
          </cell>
          <cell r="C14655">
            <v>10.050000000000001</v>
          </cell>
        </row>
        <row r="14656">
          <cell r="A14656">
            <v>42882.574942129628</v>
          </cell>
          <cell r="B14656">
            <v>10</v>
          </cell>
          <cell r="C14656">
            <v>10.050000000000001</v>
          </cell>
        </row>
        <row r="14657">
          <cell r="A14657">
            <v>42882.575289351851</v>
          </cell>
          <cell r="B14657">
            <v>10</v>
          </cell>
          <cell r="C14657">
            <v>10.050000000000001</v>
          </cell>
        </row>
        <row r="14658">
          <cell r="A14658">
            <v>42882.575636574074</v>
          </cell>
          <cell r="B14658">
            <v>10</v>
          </cell>
          <cell r="C14658">
            <v>10.050000000000001</v>
          </cell>
        </row>
        <row r="14659">
          <cell r="A14659">
            <v>42882.575983796298</v>
          </cell>
          <cell r="B14659">
            <v>10</v>
          </cell>
          <cell r="C14659">
            <v>10.06</v>
          </cell>
        </row>
        <row r="14660">
          <cell r="A14660">
            <v>42882.576331018521</v>
          </cell>
          <cell r="B14660">
            <v>10</v>
          </cell>
          <cell r="C14660">
            <v>10.06</v>
          </cell>
        </row>
        <row r="14661">
          <cell r="A14661">
            <v>42882.576678240737</v>
          </cell>
          <cell r="B14661">
            <v>10</v>
          </cell>
          <cell r="C14661">
            <v>10.06</v>
          </cell>
        </row>
        <row r="14662">
          <cell r="A14662">
            <v>42882.577025462961</v>
          </cell>
          <cell r="B14662">
            <v>10</v>
          </cell>
          <cell r="C14662">
            <v>10.06</v>
          </cell>
        </row>
        <row r="14663">
          <cell r="A14663">
            <v>42882.577372685184</v>
          </cell>
          <cell r="B14663">
            <v>10</v>
          </cell>
          <cell r="C14663">
            <v>10.050000000000001</v>
          </cell>
        </row>
        <row r="14664">
          <cell r="A14664">
            <v>42882.577719907407</v>
          </cell>
          <cell r="B14664">
            <v>10</v>
          </cell>
          <cell r="C14664">
            <v>10.050000000000001</v>
          </cell>
        </row>
        <row r="14665">
          <cell r="A14665">
            <v>42882.578067129631</v>
          </cell>
          <cell r="B14665">
            <v>10</v>
          </cell>
          <cell r="C14665">
            <v>10.06</v>
          </cell>
        </row>
        <row r="14666">
          <cell r="A14666">
            <v>42882.578414351854</v>
          </cell>
          <cell r="B14666">
            <v>10</v>
          </cell>
          <cell r="C14666">
            <v>10.06</v>
          </cell>
        </row>
        <row r="14667">
          <cell r="A14667">
            <v>42882.578761574077</v>
          </cell>
          <cell r="B14667">
            <v>10</v>
          </cell>
          <cell r="C14667">
            <v>10.06</v>
          </cell>
        </row>
        <row r="14668">
          <cell r="A14668">
            <v>42882.579108796293</v>
          </cell>
          <cell r="B14668">
            <v>10</v>
          </cell>
          <cell r="C14668">
            <v>10.06</v>
          </cell>
        </row>
        <row r="14669">
          <cell r="A14669">
            <v>42882.579456018517</v>
          </cell>
          <cell r="B14669">
            <v>10</v>
          </cell>
          <cell r="C14669">
            <v>10.050000000000001</v>
          </cell>
        </row>
        <row r="14670">
          <cell r="A14670">
            <v>42882.57980324074</v>
          </cell>
          <cell r="B14670">
            <v>10</v>
          </cell>
          <cell r="C14670">
            <v>10.050000000000001</v>
          </cell>
        </row>
        <row r="14671">
          <cell r="A14671">
            <v>42882.580150462964</v>
          </cell>
          <cell r="B14671">
            <v>10</v>
          </cell>
          <cell r="C14671">
            <v>10.050000000000001</v>
          </cell>
        </row>
        <row r="14672">
          <cell r="A14672">
            <v>42882.580497685187</v>
          </cell>
          <cell r="B14672">
            <v>10.01</v>
          </cell>
          <cell r="C14672">
            <v>10.050000000000001</v>
          </cell>
        </row>
        <row r="14673">
          <cell r="A14673">
            <v>42882.58084490741</v>
          </cell>
          <cell r="B14673">
            <v>10</v>
          </cell>
          <cell r="C14673">
            <v>10.050000000000001</v>
          </cell>
        </row>
        <row r="14674">
          <cell r="A14674">
            <v>42882.581192129626</v>
          </cell>
          <cell r="B14674">
            <v>10.01</v>
          </cell>
          <cell r="C14674">
            <v>10.050000000000001</v>
          </cell>
        </row>
        <row r="14675">
          <cell r="A14675">
            <v>42882.58153935185</v>
          </cell>
          <cell r="B14675">
            <v>10.01</v>
          </cell>
          <cell r="C14675">
            <v>10.039999999999999</v>
          </cell>
        </row>
        <row r="14676">
          <cell r="A14676">
            <v>42882.581886574073</v>
          </cell>
          <cell r="B14676">
            <v>10</v>
          </cell>
          <cell r="C14676">
            <v>10.050000000000001</v>
          </cell>
        </row>
        <row r="14677">
          <cell r="A14677">
            <v>42882.582233796296</v>
          </cell>
          <cell r="B14677">
            <v>10.01</v>
          </cell>
          <cell r="C14677">
            <v>10.039999999999999</v>
          </cell>
        </row>
        <row r="14678">
          <cell r="A14678">
            <v>42882.58258101852</v>
          </cell>
          <cell r="B14678">
            <v>10.01</v>
          </cell>
          <cell r="C14678">
            <v>10.029999999999999</v>
          </cell>
        </row>
        <row r="14679">
          <cell r="A14679">
            <v>42882.582928240743</v>
          </cell>
          <cell r="B14679">
            <v>10</v>
          </cell>
          <cell r="C14679">
            <v>10.029999999999999</v>
          </cell>
        </row>
        <row r="14680">
          <cell r="A14680">
            <v>42882.583275462966</v>
          </cell>
          <cell r="B14680">
            <v>10.01</v>
          </cell>
          <cell r="C14680">
            <v>10.029999999999999</v>
          </cell>
        </row>
        <row r="14681">
          <cell r="A14681">
            <v>42882.583622685182</v>
          </cell>
          <cell r="B14681">
            <v>10.01</v>
          </cell>
          <cell r="C14681">
            <v>10.02</v>
          </cell>
        </row>
        <row r="14682">
          <cell r="A14682">
            <v>42882.583969907406</v>
          </cell>
          <cell r="B14682">
            <v>10.01</v>
          </cell>
          <cell r="C14682">
            <v>10.02</v>
          </cell>
        </row>
        <row r="14683">
          <cell r="A14683">
            <v>42882.584317129629</v>
          </cell>
          <cell r="B14683">
            <v>10.01</v>
          </cell>
          <cell r="C14683">
            <v>10.029999999999999</v>
          </cell>
        </row>
        <row r="14684">
          <cell r="A14684">
            <v>42882.584664351853</v>
          </cell>
          <cell r="B14684">
            <v>10.01</v>
          </cell>
          <cell r="C14684">
            <v>10.029999999999999</v>
          </cell>
        </row>
        <row r="14685">
          <cell r="A14685">
            <v>42882.585011574076</v>
          </cell>
          <cell r="B14685">
            <v>10</v>
          </cell>
          <cell r="C14685">
            <v>10.02</v>
          </cell>
        </row>
        <row r="14686">
          <cell r="A14686">
            <v>42882.585358796299</v>
          </cell>
          <cell r="B14686">
            <v>10.01</v>
          </cell>
          <cell r="C14686">
            <v>10.02</v>
          </cell>
        </row>
        <row r="14687">
          <cell r="A14687">
            <v>42882.585706018515</v>
          </cell>
          <cell r="B14687">
            <v>10.01</v>
          </cell>
          <cell r="C14687">
            <v>10.01</v>
          </cell>
        </row>
        <row r="14688">
          <cell r="A14688">
            <v>42882.586053240739</v>
          </cell>
          <cell r="B14688">
            <v>10.01</v>
          </cell>
          <cell r="C14688">
            <v>10.01</v>
          </cell>
        </row>
        <row r="14689">
          <cell r="A14689">
            <v>42882.586400462962</v>
          </cell>
          <cell r="B14689">
            <v>10.01</v>
          </cell>
          <cell r="C14689">
            <v>10.01</v>
          </cell>
        </row>
        <row r="14690">
          <cell r="A14690">
            <v>42882.586747685185</v>
          </cell>
          <cell r="B14690">
            <v>10.01</v>
          </cell>
          <cell r="C14690">
            <v>10.01</v>
          </cell>
        </row>
        <row r="14691">
          <cell r="A14691">
            <v>42882.587094907409</v>
          </cell>
          <cell r="B14691">
            <v>10.02</v>
          </cell>
          <cell r="C14691">
            <v>10.01</v>
          </cell>
        </row>
        <row r="14692">
          <cell r="A14692">
            <v>42882.587442129632</v>
          </cell>
          <cell r="B14692">
            <v>10.01</v>
          </cell>
          <cell r="C14692">
            <v>9.99</v>
          </cell>
        </row>
        <row r="14693">
          <cell r="A14693">
            <v>42882.587789351855</v>
          </cell>
          <cell r="B14693">
            <v>10.01</v>
          </cell>
          <cell r="C14693">
            <v>10</v>
          </cell>
        </row>
        <row r="14694">
          <cell r="A14694">
            <v>42882.588136574072</v>
          </cell>
          <cell r="B14694">
            <v>10.01</v>
          </cell>
          <cell r="C14694">
            <v>9.99</v>
          </cell>
        </row>
        <row r="14695">
          <cell r="A14695">
            <v>42882.588483796295</v>
          </cell>
          <cell r="B14695">
            <v>10.01</v>
          </cell>
          <cell r="C14695">
            <v>9.99</v>
          </cell>
        </row>
        <row r="14696">
          <cell r="A14696">
            <v>42882.588831018518</v>
          </cell>
          <cell r="B14696">
            <v>10.01</v>
          </cell>
          <cell r="C14696">
            <v>9.99</v>
          </cell>
        </row>
        <row r="14697">
          <cell r="A14697">
            <v>42882.589178240742</v>
          </cell>
          <cell r="B14697">
            <v>10.01</v>
          </cell>
          <cell r="C14697">
            <v>9.99</v>
          </cell>
        </row>
        <row r="14698">
          <cell r="A14698">
            <v>42882.589525462965</v>
          </cell>
          <cell r="B14698">
            <v>10.01</v>
          </cell>
          <cell r="C14698">
            <v>9.99</v>
          </cell>
        </row>
        <row r="14699">
          <cell r="A14699">
            <v>42882.589872685188</v>
          </cell>
          <cell r="B14699">
            <v>10.02</v>
          </cell>
          <cell r="C14699">
            <v>9.99</v>
          </cell>
        </row>
        <row r="14700">
          <cell r="A14700">
            <v>42882.590219907404</v>
          </cell>
          <cell r="B14700">
            <v>10.01</v>
          </cell>
          <cell r="C14700">
            <v>9.99</v>
          </cell>
        </row>
        <row r="14701">
          <cell r="A14701">
            <v>42882.590567129628</v>
          </cell>
          <cell r="B14701">
            <v>10.01</v>
          </cell>
          <cell r="C14701">
            <v>9.99</v>
          </cell>
        </row>
        <row r="14702">
          <cell r="A14702">
            <v>42882.590914351851</v>
          </cell>
          <cell r="B14702">
            <v>10.01</v>
          </cell>
          <cell r="C14702">
            <v>9.98</v>
          </cell>
        </row>
        <row r="14703">
          <cell r="A14703">
            <v>42882.591261574074</v>
          </cell>
          <cell r="B14703">
            <v>10.02</v>
          </cell>
          <cell r="C14703">
            <v>9.9700000000000006</v>
          </cell>
        </row>
        <row r="14704">
          <cell r="A14704">
            <v>42882.591608796298</v>
          </cell>
          <cell r="B14704">
            <v>10.01</v>
          </cell>
          <cell r="C14704">
            <v>9.98</v>
          </cell>
        </row>
        <row r="14705">
          <cell r="A14705">
            <v>42882.591956018521</v>
          </cell>
          <cell r="B14705">
            <v>10.02</v>
          </cell>
          <cell r="C14705">
            <v>9.98</v>
          </cell>
        </row>
        <row r="14706">
          <cell r="A14706">
            <v>42882.592303240737</v>
          </cell>
          <cell r="B14706">
            <v>10.02</v>
          </cell>
          <cell r="C14706">
            <v>9.9700000000000006</v>
          </cell>
        </row>
        <row r="14707">
          <cell r="A14707">
            <v>42882.592650462961</v>
          </cell>
          <cell r="B14707">
            <v>10.02</v>
          </cell>
          <cell r="C14707">
            <v>9.9700000000000006</v>
          </cell>
        </row>
        <row r="14708">
          <cell r="A14708">
            <v>42882.592997685184</v>
          </cell>
          <cell r="B14708">
            <v>10.01</v>
          </cell>
          <cell r="C14708">
            <v>9.98</v>
          </cell>
        </row>
        <row r="14709">
          <cell r="A14709">
            <v>42882.593344907407</v>
          </cell>
          <cell r="B14709">
            <v>10.01</v>
          </cell>
          <cell r="C14709">
            <v>9.9700000000000006</v>
          </cell>
        </row>
        <row r="14710">
          <cell r="A14710">
            <v>42882.593692129631</v>
          </cell>
          <cell r="B14710">
            <v>10.01</v>
          </cell>
          <cell r="C14710">
            <v>9.9700000000000006</v>
          </cell>
        </row>
        <row r="14711">
          <cell r="A14711">
            <v>42882.594039351854</v>
          </cell>
          <cell r="B14711">
            <v>10.01</v>
          </cell>
          <cell r="C14711">
            <v>9.9700000000000006</v>
          </cell>
        </row>
        <row r="14712">
          <cell r="A14712">
            <v>42882.594386574077</v>
          </cell>
          <cell r="B14712">
            <v>10.01</v>
          </cell>
          <cell r="C14712">
            <v>9.9700000000000006</v>
          </cell>
        </row>
        <row r="14713">
          <cell r="A14713">
            <v>42882.594733796293</v>
          </cell>
          <cell r="B14713">
            <v>10.01</v>
          </cell>
          <cell r="C14713">
            <v>9.9700000000000006</v>
          </cell>
        </row>
        <row r="14714">
          <cell r="A14714">
            <v>42882.595081018517</v>
          </cell>
          <cell r="B14714">
            <v>10</v>
          </cell>
          <cell r="C14714">
            <v>9.9700000000000006</v>
          </cell>
        </row>
        <row r="14715">
          <cell r="A14715">
            <v>42882.59542824074</v>
          </cell>
          <cell r="B14715">
            <v>10.01</v>
          </cell>
          <cell r="C14715">
            <v>9.9700000000000006</v>
          </cell>
        </row>
        <row r="14716">
          <cell r="A14716">
            <v>42882.59578703704</v>
          </cell>
          <cell r="B14716">
            <v>10.01</v>
          </cell>
          <cell r="C14716">
            <v>9.9700000000000006</v>
          </cell>
        </row>
        <row r="14717">
          <cell r="A14717">
            <v>42882.596134259256</v>
          </cell>
          <cell r="B14717">
            <v>10</v>
          </cell>
          <cell r="C14717">
            <v>9.9700000000000006</v>
          </cell>
        </row>
        <row r="14718">
          <cell r="A14718">
            <v>42882.59648148148</v>
          </cell>
          <cell r="B14718">
            <v>10.01</v>
          </cell>
          <cell r="C14718">
            <v>9.9700000000000006</v>
          </cell>
        </row>
        <row r="14719">
          <cell r="A14719">
            <v>42882.596828703703</v>
          </cell>
          <cell r="B14719">
            <v>10</v>
          </cell>
          <cell r="C14719">
            <v>9.9700000000000006</v>
          </cell>
        </row>
        <row r="14720">
          <cell r="A14720">
            <v>42882.597175925926</v>
          </cell>
          <cell r="B14720">
            <v>10</v>
          </cell>
          <cell r="C14720">
            <v>9.9600000000000009</v>
          </cell>
        </row>
        <row r="14721">
          <cell r="A14721">
            <v>42882.59752314815</v>
          </cell>
          <cell r="B14721">
            <v>10.01</v>
          </cell>
          <cell r="C14721">
            <v>9.9700000000000006</v>
          </cell>
        </row>
        <row r="14722">
          <cell r="A14722">
            <v>42882.597870370373</v>
          </cell>
          <cell r="B14722">
            <v>10.01</v>
          </cell>
          <cell r="C14722">
            <v>9.9600000000000009</v>
          </cell>
        </row>
        <row r="14723">
          <cell r="A14723">
            <v>42882.598217592589</v>
          </cell>
          <cell r="B14723">
            <v>10.01</v>
          </cell>
          <cell r="C14723">
            <v>9.9700000000000006</v>
          </cell>
        </row>
        <row r="14724">
          <cell r="A14724">
            <v>42882.598564814813</v>
          </cell>
          <cell r="B14724">
            <v>10.01</v>
          </cell>
          <cell r="C14724">
            <v>9.9600000000000009</v>
          </cell>
        </row>
        <row r="14725">
          <cell r="A14725">
            <v>42882.598912037036</v>
          </cell>
          <cell r="B14725">
            <v>10.01</v>
          </cell>
          <cell r="C14725">
            <v>9.9700000000000006</v>
          </cell>
        </row>
        <row r="14726">
          <cell r="A14726">
            <v>42882.599259259259</v>
          </cell>
          <cell r="B14726">
            <v>10.01</v>
          </cell>
          <cell r="C14726">
            <v>9.9600000000000009</v>
          </cell>
        </row>
        <row r="14727">
          <cell r="A14727">
            <v>42882.599606481483</v>
          </cell>
          <cell r="B14727">
            <v>10.01</v>
          </cell>
          <cell r="C14727">
            <v>9.9600000000000009</v>
          </cell>
        </row>
        <row r="14728">
          <cell r="A14728">
            <v>42882.599953703706</v>
          </cell>
          <cell r="B14728">
            <v>10</v>
          </cell>
          <cell r="C14728">
            <v>9.9700000000000006</v>
          </cell>
        </row>
        <row r="14729">
          <cell r="A14729">
            <v>42882.600300925929</v>
          </cell>
          <cell r="B14729">
            <v>10.01</v>
          </cell>
          <cell r="C14729">
            <v>9.9700000000000006</v>
          </cell>
        </row>
        <row r="14730">
          <cell r="A14730">
            <v>42882.600648148145</v>
          </cell>
          <cell r="B14730">
            <v>10</v>
          </cell>
          <cell r="C14730">
            <v>9.9700000000000006</v>
          </cell>
        </row>
        <row r="14731">
          <cell r="A14731">
            <v>42882.600995370369</v>
          </cell>
          <cell r="B14731">
            <v>10.039999999999999</v>
          </cell>
          <cell r="C14731">
            <v>9.9700000000000006</v>
          </cell>
        </row>
        <row r="14732">
          <cell r="A14732">
            <v>42882.601342592592</v>
          </cell>
          <cell r="B14732">
            <v>10</v>
          </cell>
          <cell r="C14732">
            <v>9.9700000000000006</v>
          </cell>
        </row>
        <row r="14733">
          <cell r="A14733">
            <v>42882.601689814815</v>
          </cell>
          <cell r="B14733">
            <v>10</v>
          </cell>
          <cell r="C14733">
            <v>9.9700000000000006</v>
          </cell>
        </row>
        <row r="14734">
          <cell r="A14734">
            <v>42882.602037037039</v>
          </cell>
          <cell r="B14734">
            <v>10.01</v>
          </cell>
          <cell r="C14734">
            <v>9.98</v>
          </cell>
        </row>
        <row r="14735">
          <cell r="A14735">
            <v>42882.602384259262</v>
          </cell>
          <cell r="B14735">
            <v>10</v>
          </cell>
          <cell r="C14735">
            <v>9.9700000000000006</v>
          </cell>
        </row>
        <row r="14736">
          <cell r="A14736">
            <v>42882.602731481478</v>
          </cell>
          <cell r="B14736">
            <v>10</v>
          </cell>
          <cell r="C14736">
            <v>9.9700000000000006</v>
          </cell>
        </row>
        <row r="14737">
          <cell r="A14737">
            <v>42882.603078703702</v>
          </cell>
          <cell r="B14737">
            <v>10</v>
          </cell>
          <cell r="C14737">
            <v>9.9700000000000006</v>
          </cell>
        </row>
        <row r="14738">
          <cell r="A14738">
            <v>42882.603425925925</v>
          </cell>
          <cell r="B14738">
            <v>10</v>
          </cell>
          <cell r="C14738">
            <v>9.9700000000000006</v>
          </cell>
        </row>
        <row r="14739">
          <cell r="A14739">
            <v>42882.603773148148</v>
          </cell>
          <cell r="B14739">
            <v>10.01</v>
          </cell>
          <cell r="C14739">
            <v>9.9700000000000006</v>
          </cell>
        </row>
        <row r="14740">
          <cell r="A14740">
            <v>42882.604120370372</v>
          </cell>
          <cell r="B14740">
            <v>10</v>
          </cell>
          <cell r="C14740">
            <v>9.9600000000000009</v>
          </cell>
        </row>
        <row r="14741">
          <cell r="A14741">
            <v>42882.604467592595</v>
          </cell>
          <cell r="B14741">
            <v>10.01</v>
          </cell>
          <cell r="C14741">
            <v>9.98</v>
          </cell>
        </row>
        <row r="14742">
          <cell r="A14742">
            <v>42882.604814814818</v>
          </cell>
          <cell r="B14742">
            <v>10</v>
          </cell>
          <cell r="C14742">
            <v>9.98</v>
          </cell>
        </row>
        <row r="14743">
          <cell r="A14743">
            <v>42882.605162037034</v>
          </cell>
          <cell r="B14743">
            <v>10</v>
          </cell>
          <cell r="C14743">
            <v>9.9700000000000006</v>
          </cell>
        </row>
        <row r="14744">
          <cell r="A14744">
            <v>42882.605509259258</v>
          </cell>
          <cell r="B14744">
            <v>10</v>
          </cell>
          <cell r="C14744">
            <v>9.9700000000000006</v>
          </cell>
        </row>
        <row r="14745">
          <cell r="A14745">
            <v>42882.605856481481</v>
          </cell>
          <cell r="B14745">
            <v>10</v>
          </cell>
          <cell r="C14745">
            <v>9.98</v>
          </cell>
        </row>
        <row r="14746">
          <cell r="A14746">
            <v>42882.606203703705</v>
          </cell>
          <cell r="B14746">
            <v>10</v>
          </cell>
          <cell r="C14746">
            <v>9.98</v>
          </cell>
        </row>
        <row r="14747">
          <cell r="A14747">
            <v>42882.606550925928</v>
          </cell>
          <cell r="B14747">
            <v>10.01</v>
          </cell>
          <cell r="C14747">
            <v>9.98</v>
          </cell>
        </row>
        <row r="14748">
          <cell r="A14748">
            <v>42882.606898148151</v>
          </cell>
          <cell r="B14748">
            <v>10</v>
          </cell>
          <cell r="C14748">
            <v>9.98</v>
          </cell>
        </row>
        <row r="14749">
          <cell r="A14749">
            <v>42882.607245370367</v>
          </cell>
          <cell r="B14749">
            <v>10</v>
          </cell>
          <cell r="C14749">
            <v>9.98</v>
          </cell>
        </row>
        <row r="14750">
          <cell r="A14750">
            <v>42882.607592592591</v>
          </cell>
          <cell r="B14750">
            <v>10</v>
          </cell>
          <cell r="C14750">
            <v>9.98</v>
          </cell>
        </row>
        <row r="14751">
          <cell r="A14751">
            <v>42882.607939814814</v>
          </cell>
          <cell r="B14751">
            <v>10</v>
          </cell>
          <cell r="C14751">
            <v>9.98</v>
          </cell>
        </row>
        <row r="14752">
          <cell r="A14752">
            <v>42882.608287037037</v>
          </cell>
          <cell r="B14752">
            <v>10</v>
          </cell>
          <cell r="C14752">
            <v>9.98</v>
          </cell>
        </row>
        <row r="14753">
          <cell r="A14753">
            <v>42882.608634259261</v>
          </cell>
          <cell r="B14753">
            <v>10</v>
          </cell>
          <cell r="C14753">
            <v>9.9700000000000006</v>
          </cell>
        </row>
        <row r="14754">
          <cell r="A14754">
            <v>42882.608981481484</v>
          </cell>
          <cell r="B14754">
            <v>10</v>
          </cell>
          <cell r="C14754">
            <v>9.99</v>
          </cell>
        </row>
        <row r="14755">
          <cell r="A14755">
            <v>42882.6093287037</v>
          </cell>
          <cell r="B14755">
            <v>10</v>
          </cell>
          <cell r="C14755">
            <v>9.99</v>
          </cell>
        </row>
        <row r="14756">
          <cell r="A14756">
            <v>42882.609675925924</v>
          </cell>
          <cell r="B14756">
            <v>10</v>
          </cell>
          <cell r="C14756">
            <v>9.99</v>
          </cell>
        </row>
        <row r="14757">
          <cell r="A14757">
            <v>42882.610023148147</v>
          </cell>
          <cell r="B14757">
            <v>10.01</v>
          </cell>
          <cell r="C14757">
            <v>9.99</v>
          </cell>
        </row>
        <row r="14758">
          <cell r="A14758">
            <v>42882.61037037037</v>
          </cell>
          <cell r="B14758">
            <v>10</v>
          </cell>
          <cell r="C14758">
            <v>9.98</v>
          </cell>
        </row>
        <row r="14759">
          <cell r="A14759">
            <v>42882.610717592594</v>
          </cell>
          <cell r="B14759">
            <v>10</v>
          </cell>
          <cell r="C14759">
            <v>9.99</v>
          </cell>
        </row>
        <row r="14760">
          <cell r="A14760">
            <v>42882.611064814817</v>
          </cell>
          <cell r="B14760">
            <v>10</v>
          </cell>
          <cell r="C14760">
            <v>9.99</v>
          </cell>
        </row>
        <row r="14761">
          <cell r="A14761">
            <v>42882.61141203704</v>
          </cell>
          <cell r="B14761">
            <v>10</v>
          </cell>
          <cell r="C14761">
            <v>9.99</v>
          </cell>
        </row>
        <row r="14762">
          <cell r="A14762">
            <v>42882.611759259256</v>
          </cell>
          <cell r="B14762">
            <v>10</v>
          </cell>
          <cell r="C14762">
            <v>9.99</v>
          </cell>
        </row>
        <row r="14763">
          <cell r="A14763">
            <v>42882.61210648148</v>
          </cell>
          <cell r="B14763">
            <v>10</v>
          </cell>
          <cell r="C14763">
            <v>9.99</v>
          </cell>
        </row>
        <row r="14764">
          <cell r="A14764">
            <v>42882.612453703703</v>
          </cell>
          <cell r="B14764">
            <v>10</v>
          </cell>
          <cell r="C14764">
            <v>9.99</v>
          </cell>
        </row>
        <row r="14765">
          <cell r="A14765">
            <v>42882.612800925926</v>
          </cell>
          <cell r="B14765">
            <v>10</v>
          </cell>
          <cell r="C14765">
            <v>9.99</v>
          </cell>
        </row>
        <row r="14766">
          <cell r="A14766">
            <v>42882.61314814815</v>
          </cell>
          <cell r="B14766">
            <v>10.01</v>
          </cell>
          <cell r="C14766">
            <v>9.99</v>
          </cell>
        </row>
        <row r="14767">
          <cell r="A14767">
            <v>42882.613495370373</v>
          </cell>
          <cell r="B14767">
            <v>10</v>
          </cell>
          <cell r="C14767">
            <v>9.99</v>
          </cell>
        </row>
        <row r="14768">
          <cell r="A14768">
            <v>42882.613842592589</v>
          </cell>
          <cell r="B14768">
            <v>10</v>
          </cell>
          <cell r="C14768">
            <v>9.99</v>
          </cell>
        </row>
        <row r="14769">
          <cell r="A14769">
            <v>42882.614189814813</v>
          </cell>
          <cell r="B14769">
            <v>10</v>
          </cell>
          <cell r="C14769">
            <v>9.99</v>
          </cell>
        </row>
        <row r="14770">
          <cell r="A14770">
            <v>42882.614537037036</v>
          </cell>
          <cell r="B14770">
            <v>10</v>
          </cell>
          <cell r="C14770">
            <v>9.99</v>
          </cell>
        </row>
        <row r="14771">
          <cell r="A14771">
            <v>42882.614884259259</v>
          </cell>
          <cell r="B14771">
            <v>10.01</v>
          </cell>
          <cell r="C14771">
            <v>10</v>
          </cell>
        </row>
        <row r="14772">
          <cell r="A14772">
            <v>42882.615231481483</v>
          </cell>
          <cell r="B14772">
            <v>10</v>
          </cell>
          <cell r="C14772">
            <v>9.99</v>
          </cell>
        </row>
        <row r="14773">
          <cell r="A14773">
            <v>42882.615578703706</v>
          </cell>
          <cell r="B14773">
            <v>10</v>
          </cell>
          <cell r="C14773">
            <v>9.99</v>
          </cell>
        </row>
        <row r="14774">
          <cell r="A14774">
            <v>42882.615925925929</v>
          </cell>
          <cell r="B14774">
            <v>10</v>
          </cell>
          <cell r="C14774">
            <v>9.99</v>
          </cell>
        </row>
        <row r="14775">
          <cell r="A14775">
            <v>42882.616273148145</v>
          </cell>
          <cell r="B14775">
            <v>10</v>
          </cell>
          <cell r="C14775">
            <v>9.99</v>
          </cell>
        </row>
        <row r="14776">
          <cell r="A14776">
            <v>42882.616620370369</v>
          </cell>
          <cell r="B14776">
            <v>10</v>
          </cell>
          <cell r="C14776">
            <v>10</v>
          </cell>
        </row>
        <row r="14777">
          <cell r="A14777">
            <v>42882.616967592592</v>
          </cell>
          <cell r="B14777">
            <v>10</v>
          </cell>
          <cell r="C14777">
            <v>9.99</v>
          </cell>
        </row>
        <row r="14778">
          <cell r="A14778">
            <v>42882.617314814815</v>
          </cell>
          <cell r="B14778">
            <v>10</v>
          </cell>
          <cell r="C14778">
            <v>9.99</v>
          </cell>
        </row>
        <row r="14779">
          <cell r="A14779">
            <v>42882.617662037039</v>
          </cell>
          <cell r="B14779">
            <v>10</v>
          </cell>
          <cell r="C14779">
            <v>10</v>
          </cell>
        </row>
        <row r="14780">
          <cell r="A14780">
            <v>42882.618009259262</v>
          </cell>
          <cell r="B14780">
            <v>10.01</v>
          </cell>
          <cell r="C14780">
            <v>10</v>
          </cell>
        </row>
        <row r="14781">
          <cell r="A14781">
            <v>42882.618356481478</v>
          </cell>
          <cell r="B14781">
            <v>10</v>
          </cell>
          <cell r="C14781">
            <v>10</v>
          </cell>
        </row>
        <row r="14782">
          <cell r="A14782">
            <v>42882.618703703702</v>
          </cell>
          <cell r="B14782">
            <v>10.01</v>
          </cell>
          <cell r="C14782">
            <v>10</v>
          </cell>
        </row>
        <row r="14783">
          <cell r="A14783">
            <v>42882.619050925925</v>
          </cell>
          <cell r="B14783">
            <v>10</v>
          </cell>
          <cell r="C14783">
            <v>10</v>
          </cell>
        </row>
        <row r="14784">
          <cell r="A14784">
            <v>42882.619409722225</v>
          </cell>
          <cell r="B14784">
            <v>10</v>
          </cell>
          <cell r="C14784">
            <v>10</v>
          </cell>
        </row>
        <row r="14785">
          <cell r="A14785">
            <v>42882.619756944441</v>
          </cell>
          <cell r="B14785">
            <v>10</v>
          </cell>
          <cell r="C14785">
            <v>10.01</v>
          </cell>
        </row>
        <row r="14786">
          <cell r="A14786">
            <v>42882.620104166665</v>
          </cell>
          <cell r="B14786">
            <v>10</v>
          </cell>
          <cell r="C14786">
            <v>10.01</v>
          </cell>
        </row>
        <row r="14787">
          <cell r="A14787">
            <v>42882.620451388888</v>
          </cell>
          <cell r="B14787">
            <v>10.01</v>
          </cell>
          <cell r="C14787">
            <v>10.01</v>
          </cell>
        </row>
        <row r="14788">
          <cell r="A14788">
            <v>42882.620798611111</v>
          </cell>
          <cell r="B14788">
            <v>10</v>
          </cell>
          <cell r="C14788">
            <v>10.01</v>
          </cell>
        </row>
        <row r="14789">
          <cell r="A14789">
            <v>42882.621145833335</v>
          </cell>
          <cell r="B14789">
            <v>10</v>
          </cell>
          <cell r="C14789">
            <v>10.01</v>
          </cell>
        </row>
        <row r="14790">
          <cell r="A14790">
            <v>42882.621493055558</v>
          </cell>
          <cell r="B14790">
            <v>10</v>
          </cell>
          <cell r="C14790">
            <v>10.02</v>
          </cell>
        </row>
        <row r="14791">
          <cell r="A14791">
            <v>42882.621840277781</v>
          </cell>
          <cell r="B14791">
            <v>10</v>
          </cell>
          <cell r="C14791">
            <v>10.02</v>
          </cell>
        </row>
        <row r="14792">
          <cell r="A14792">
            <v>42882.622187499997</v>
          </cell>
          <cell r="B14792">
            <v>10</v>
          </cell>
          <cell r="C14792">
            <v>10.02</v>
          </cell>
        </row>
        <row r="14793">
          <cell r="A14793">
            <v>42882.622534722221</v>
          </cell>
          <cell r="B14793">
            <v>10</v>
          </cell>
          <cell r="C14793">
            <v>10.01</v>
          </cell>
        </row>
        <row r="14794">
          <cell r="A14794">
            <v>42882.622881944444</v>
          </cell>
          <cell r="B14794">
            <v>10</v>
          </cell>
          <cell r="C14794">
            <v>10.02</v>
          </cell>
        </row>
        <row r="14795">
          <cell r="A14795">
            <v>42882.623229166667</v>
          </cell>
          <cell r="B14795">
            <v>10</v>
          </cell>
          <cell r="C14795">
            <v>10.02</v>
          </cell>
        </row>
        <row r="14796">
          <cell r="A14796">
            <v>42882.623576388891</v>
          </cell>
          <cell r="B14796">
            <v>10</v>
          </cell>
          <cell r="C14796">
            <v>10.029999999999999</v>
          </cell>
        </row>
        <row r="14797">
          <cell r="A14797">
            <v>42882.623923611114</v>
          </cell>
          <cell r="B14797">
            <v>10.01</v>
          </cell>
          <cell r="C14797">
            <v>10.02</v>
          </cell>
        </row>
        <row r="14798">
          <cell r="A14798">
            <v>42882.62427083333</v>
          </cell>
          <cell r="B14798">
            <v>10</v>
          </cell>
          <cell r="C14798">
            <v>10.02</v>
          </cell>
        </row>
        <row r="14799">
          <cell r="A14799">
            <v>42882.624618055554</v>
          </cell>
          <cell r="B14799">
            <v>10</v>
          </cell>
          <cell r="C14799">
            <v>10.02</v>
          </cell>
        </row>
        <row r="14800">
          <cell r="A14800">
            <v>42882.624965277777</v>
          </cell>
          <cell r="B14800">
            <v>10</v>
          </cell>
          <cell r="C14800">
            <v>10.029999999999999</v>
          </cell>
        </row>
        <row r="14801">
          <cell r="A14801">
            <v>42882.6253125</v>
          </cell>
          <cell r="B14801">
            <v>10.01</v>
          </cell>
          <cell r="C14801">
            <v>10.029999999999999</v>
          </cell>
        </row>
        <row r="14802">
          <cell r="A14802">
            <v>42882.625659722224</v>
          </cell>
          <cell r="B14802">
            <v>10.01</v>
          </cell>
          <cell r="C14802">
            <v>10.02</v>
          </cell>
        </row>
        <row r="14803">
          <cell r="A14803">
            <v>42882.626006944447</v>
          </cell>
          <cell r="B14803">
            <v>10.01</v>
          </cell>
          <cell r="C14803">
            <v>10.029999999999999</v>
          </cell>
        </row>
        <row r="14804">
          <cell r="A14804">
            <v>42882.626354166663</v>
          </cell>
          <cell r="B14804">
            <v>10.01</v>
          </cell>
          <cell r="C14804">
            <v>10.029999999999999</v>
          </cell>
        </row>
        <row r="14805">
          <cell r="A14805">
            <v>42882.626701388886</v>
          </cell>
          <cell r="B14805">
            <v>10</v>
          </cell>
          <cell r="C14805">
            <v>10.029999999999999</v>
          </cell>
        </row>
        <row r="14806">
          <cell r="A14806">
            <v>42882.62704861111</v>
          </cell>
          <cell r="B14806">
            <v>10</v>
          </cell>
          <cell r="C14806">
            <v>10.029999999999999</v>
          </cell>
        </row>
        <row r="14807">
          <cell r="A14807">
            <v>42882.627395833333</v>
          </cell>
          <cell r="B14807">
            <v>10</v>
          </cell>
          <cell r="C14807">
            <v>10.029999999999999</v>
          </cell>
        </row>
        <row r="14808">
          <cell r="A14808">
            <v>42882.627743055556</v>
          </cell>
          <cell r="B14808">
            <v>10.01</v>
          </cell>
          <cell r="C14808">
            <v>10.029999999999999</v>
          </cell>
        </row>
        <row r="14809">
          <cell r="A14809">
            <v>42882.62809027778</v>
          </cell>
          <cell r="B14809">
            <v>10.01</v>
          </cell>
          <cell r="C14809">
            <v>10.029999999999999</v>
          </cell>
        </row>
        <row r="14810">
          <cell r="A14810">
            <v>42882.628437500003</v>
          </cell>
          <cell r="B14810">
            <v>10.01</v>
          </cell>
          <cell r="C14810">
            <v>10.029999999999999</v>
          </cell>
        </row>
        <row r="14811">
          <cell r="A14811">
            <v>42882.628784722219</v>
          </cell>
          <cell r="B14811">
            <v>10.02</v>
          </cell>
          <cell r="C14811">
            <v>10.029999999999999</v>
          </cell>
        </row>
        <row r="14812">
          <cell r="A14812">
            <v>42882.629131944443</v>
          </cell>
          <cell r="B14812">
            <v>10</v>
          </cell>
          <cell r="C14812">
            <v>10.029999999999999</v>
          </cell>
        </row>
        <row r="14813">
          <cell r="A14813">
            <v>42882.629479166666</v>
          </cell>
          <cell r="B14813">
            <v>10.01</v>
          </cell>
          <cell r="C14813">
            <v>10.029999999999999</v>
          </cell>
        </row>
        <row r="14814">
          <cell r="A14814">
            <v>42882.629826388889</v>
          </cell>
          <cell r="B14814">
            <v>10</v>
          </cell>
          <cell r="C14814">
            <v>10.029999999999999</v>
          </cell>
        </row>
        <row r="14815">
          <cell r="A14815">
            <v>42882.630173611113</v>
          </cell>
          <cell r="B14815">
            <v>10.01</v>
          </cell>
          <cell r="C14815">
            <v>10.029999999999999</v>
          </cell>
        </row>
        <row r="14816">
          <cell r="A14816">
            <v>42882.630520833336</v>
          </cell>
          <cell r="B14816">
            <v>10.01</v>
          </cell>
          <cell r="C14816">
            <v>10.039999999999999</v>
          </cell>
        </row>
        <row r="14817">
          <cell r="A14817">
            <v>42882.630868055552</v>
          </cell>
          <cell r="B14817">
            <v>10</v>
          </cell>
          <cell r="C14817">
            <v>10.039999999999999</v>
          </cell>
        </row>
        <row r="14818">
          <cell r="A14818">
            <v>42882.631215277775</v>
          </cell>
          <cell r="B14818">
            <v>10.01</v>
          </cell>
          <cell r="C14818">
            <v>10.039999999999999</v>
          </cell>
        </row>
        <row r="14819">
          <cell r="A14819">
            <v>42882.631562499999</v>
          </cell>
          <cell r="B14819">
            <v>10.01</v>
          </cell>
          <cell r="C14819">
            <v>10.050000000000001</v>
          </cell>
        </row>
        <row r="14820">
          <cell r="A14820">
            <v>42882.631909722222</v>
          </cell>
          <cell r="B14820">
            <v>10.01</v>
          </cell>
          <cell r="C14820">
            <v>10.039999999999999</v>
          </cell>
        </row>
        <row r="14821">
          <cell r="A14821">
            <v>42882.632256944446</v>
          </cell>
          <cell r="B14821">
            <v>10.02</v>
          </cell>
          <cell r="C14821">
            <v>10.050000000000001</v>
          </cell>
        </row>
        <row r="14822">
          <cell r="A14822">
            <v>42882.632604166669</v>
          </cell>
          <cell r="B14822">
            <v>10.02</v>
          </cell>
          <cell r="C14822">
            <v>10.050000000000001</v>
          </cell>
        </row>
        <row r="14823">
          <cell r="A14823">
            <v>42882.632951388892</v>
          </cell>
          <cell r="B14823">
            <v>10.01</v>
          </cell>
          <cell r="C14823">
            <v>10.050000000000001</v>
          </cell>
        </row>
        <row r="14824">
          <cell r="A14824">
            <v>42882.633298611108</v>
          </cell>
          <cell r="B14824">
            <v>10</v>
          </cell>
          <cell r="C14824">
            <v>10.050000000000001</v>
          </cell>
        </row>
        <row r="14825">
          <cell r="A14825">
            <v>42882.633645833332</v>
          </cell>
          <cell r="B14825">
            <v>10.01</v>
          </cell>
          <cell r="C14825">
            <v>10.06</v>
          </cell>
        </row>
        <row r="14826">
          <cell r="A14826">
            <v>42882.633993055555</v>
          </cell>
          <cell r="B14826">
            <v>10.01</v>
          </cell>
          <cell r="C14826">
            <v>10.06</v>
          </cell>
        </row>
        <row r="14827">
          <cell r="A14827">
            <v>42882.634340277778</v>
          </cell>
          <cell r="B14827">
            <v>10.02</v>
          </cell>
          <cell r="C14827">
            <v>10.050000000000001</v>
          </cell>
        </row>
        <row r="14828">
          <cell r="A14828">
            <v>42882.634687500002</v>
          </cell>
          <cell r="B14828">
            <v>10.02</v>
          </cell>
          <cell r="C14828">
            <v>10.06</v>
          </cell>
        </row>
        <row r="14829">
          <cell r="A14829">
            <v>42882.635034722225</v>
          </cell>
          <cell r="B14829">
            <v>10.02</v>
          </cell>
          <cell r="C14829">
            <v>10.06</v>
          </cell>
        </row>
        <row r="14830">
          <cell r="A14830">
            <v>42882.635381944441</v>
          </cell>
          <cell r="B14830">
            <v>10.02</v>
          </cell>
          <cell r="C14830">
            <v>10.06</v>
          </cell>
        </row>
        <row r="14831">
          <cell r="A14831">
            <v>42882.635729166665</v>
          </cell>
          <cell r="B14831">
            <v>10.02</v>
          </cell>
          <cell r="C14831">
            <v>10.06</v>
          </cell>
        </row>
        <row r="14832">
          <cell r="A14832">
            <v>42882.636076388888</v>
          </cell>
          <cell r="B14832">
            <v>10.02</v>
          </cell>
          <cell r="C14832">
            <v>10.06</v>
          </cell>
        </row>
        <row r="14833">
          <cell r="A14833">
            <v>42882.636423611111</v>
          </cell>
          <cell r="B14833">
            <v>10.02</v>
          </cell>
          <cell r="C14833">
            <v>10.06</v>
          </cell>
        </row>
        <row r="14834">
          <cell r="A14834">
            <v>42882.636770833335</v>
          </cell>
          <cell r="B14834">
            <v>10.01</v>
          </cell>
          <cell r="C14834">
            <v>10.06</v>
          </cell>
        </row>
        <row r="14835">
          <cell r="A14835">
            <v>42882.637118055558</v>
          </cell>
          <cell r="B14835">
            <v>10.02</v>
          </cell>
          <cell r="C14835">
            <v>10.06</v>
          </cell>
        </row>
        <row r="14836">
          <cell r="A14836">
            <v>42882.637465277781</v>
          </cell>
          <cell r="B14836">
            <v>10.02</v>
          </cell>
          <cell r="C14836">
            <v>10.06</v>
          </cell>
        </row>
        <row r="14837">
          <cell r="A14837">
            <v>42882.637812499997</v>
          </cell>
          <cell r="B14837">
            <v>10.02</v>
          </cell>
          <cell r="C14837">
            <v>10.06</v>
          </cell>
        </row>
        <row r="14838">
          <cell r="A14838">
            <v>42882.638159722221</v>
          </cell>
          <cell r="B14838">
            <v>10.02</v>
          </cell>
          <cell r="C14838">
            <v>10.06</v>
          </cell>
        </row>
        <row r="14839">
          <cell r="A14839">
            <v>42882.638506944444</v>
          </cell>
          <cell r="B14839">
            <v>10.02</v>
          </cell>
          <cell r="C14839">
            <v>10.06</v>
          </cell>
        </row>
        <row r="14840">
          <cell r="A14840">
            <v>42882.638854166667</v>
          </cell>
          <cell r="B14840">
            <v>10.02</v>
          </cell>
          <cell r="C14840">
            <v>10.06</v>
          </cell>
        </row>
        <row r="14841">
          <cell r="A14841">
            <v>42882.639201388891</v>
          </cell>
          <cell r="B14841">
            <v>10.02</v>
          </cell>
          <cell r="C14841">
            <v>10.06</v>
          </cell>
        </row>
        <row r="14842">
          <cell r="A14842">
            <v>42882.639548611114</v>
          </cell>
          <cell r="B14842">
            <v>10.02</v>
          </cell>
          <cell r="C14842">
            <v>10.07</v>
          </cell>
        </row>
        <row r="14843">
          <cell r="A14843">
            <v>42882.63989583333</v>
          </cell>
          <cell r="B14843">
            <v>10.02</v>
          </cell>
          <cell r="C14843">
            <v>10.06</v>
          </cell>
        </row>
        <row r="14844">
          <cell r="A14844">
            <v>42882.640243055554</v>
          </cell>
          <cell r="B14844">
            <v>10.02</v>
          </cell>
          <cell r="C14844">
            <v>10.07</v>
          </cell>
        </row>
        <row r="14845">
          <cell r="A14845">
            <v>42882.640590277777</v>
          </cell>
          <cell r="B14845">
            <v>10.02</v>
          </cell>
          <cell r="C14845">
            <v>10.06</v>
          </cell>
        </row>
        <row r="14846">
          <cell r="A14846">
            <v>42882.6409375</v>
          </cell>
          <cell r="B14846">
            <v>10.02</v>
          </cell>
          <cell r="C14846">
            <v>10.07</v>
          </cell>
        </row>
        <row r="14847">
          <cell r="A14847">
            <v>42882.641284722224</v>
          </cell>
          <cell r="B14847">
            <v>10.02</v>
          </cell>
          <cell r="C14847">
            <v>10.07</v>
          </cell>
        </row>
        <row r="14848">
          <cell r="A14848">
            <v>42882.641631944447</v>
          </cell>
          <cell r="B14848">
            <v>10.029999999999999</v>
          </cell>
          <cell r="C14848">
            <v>10.06</v>
          </cell>
        </row>
        <row r="14849">
          <cell r="A14849">
            <v>42882.641979166663</v>
          </cell>
          <cell r="B14849">
            <v>10.02</v>
          </cell>
          <cell r="C14849">
            <v>10.06</v>
          </cell>
        </row>
        <row r="14850">
          <cell r="A14850">
            <v>42882.642326388886</v>
          </cell>
          <cell r="B14850">
            <v>10.029999999999999</v>
          </cell>
          <cell r="C14850">
            <v>10.06</v>
          </cell>
        </row>
        <row r="14851">
          <cell r="A14851">
            <v>42882.64267361111</v>
          </cell>
          <cell r="B14851">
            <v>10.02</v>
          </cell>
          <cell r="C14851">
            <v>10.07</v>
          </cell>
        </row>
        <row r="14852">
          <cell r="A14852">
            <v>42882.64303240741</v>
          </cell>
          <cell r="B14852">
            <v>10.029999999999999</v>
          </cell>
          <cell r="C14852">
            <v>10.06</v>
          </cell>
        </row>
        <row r="14853">
          <cell r="A14853">
            <v>42882.643379629626</v>
          </cell>
          <cell r="B14853">
            <v>10.029999999999999</v>
          </cell>
          <cell r="C14853">
            <v>10.06</v>
          </cell>
        </row>
        <row r="14854">
          <cell r="A14854">
            <v>42882.643726851849</v>
          </cell>
          <cell r="B14854">
            <v>10.029999999999999</v>
          </cell>
          <cell r="C14854">
            <v>10.06</v>
          </cell>
        </row>
        <row r="14855">
          <cell r="A14855">
            <v>42882.644074074073</v>
          </cell>
          <cell r="B14855">
            <v>10.02</v>
          </cell>
          <cell r="C14855">
            <v>10.06</v>
          </cell>
        </row>
        <row r="14856">
          <cell r="A14856">
            <v>42882.644421296296</v>
          </cell>
          <cell r="B14856">
            <v>10.02</v>
          </cell>
          <cell r="C14856">
            <v>10.06</v>
          </cell>
        </row>
        <row r="14857">
          <cell r="A14857">
            <v>42882.644768518519</v>
          </cell>
          <cell r="B14857">
            <v>10.02</v>
          </cell>
          <cell r="C14857">
            <v>10.06</v>
          </cell>
        </row>
        <row r="14858">
          <cell r="A14858">
            <v>42882.645115740743</v>
          </cell>
          <cell r="B14858">
            <v>10.029999999999999</v>
          </cell>
          <cell r="C14858">
            <v>10.050000000000001</v>
          </cell>
        </row>
        <row r="14859">
          <cell r="A14859">
            <v>42882.645462962966</v>
          </cell>
          <cell r="B14859">
            <v>10.029999999999999</v>
          </cell>
          <cell r="C14859">
            <v>10.050000000000001</v>
          </cell>
        </row>
        <row r="14860">
          <cell r="A14860">
            <v>42882.645810185182</v>
          </cell>
          <cell r="B14860">
            <v>10.029999999999999</v>
          </cell>
          <cell r="C14860">
            <v>10.050000000000001</v>
          </cell>
        </row>
        <row r="14861">
          <cell r="A14861">
            <v>42882.646157407406</v>
          </cell>
          <cell r="B14861">
            <v>10.02</v>
          </cell>
          <cell r="C14861">
            <v>10.050000000000001</v>
          </cell>
        </row>
        <row r="14862">
          <cell r="A14862">
            <v>42882.646504629629</v>
          </cell>
          <cell r="B14862">
            <v>10.029999999999999</v>
          </cell>
          <cell r="C14862">
            <v>10.039999999999999</v>
          </cell>
        </row>
        <row r="14863">
          <cell r="A14863">
            <v>42882.646851851852</v>
          </cell>
          <cell r="B14863">
            <v>10.029999999999999</v>
          </cell>
          <cell r="C14863">
            <v>10.039999999999999</v>
          </cell>
        </row>
        <row r="14864">
          <cell r="A14864">
            <v>42882.647199074076</v>
          </cell>
          <cell r="B14864">
            <v>10.029999999999999</v>
          </cell>
          <cell r="C14864">
            <v>10.039999999999999</v>
          </cell>
        </row>
        <row r="14865">
          <cell r="A14865">
            <v>42882.647546296299</v>
          </cell>
          <cell r="B14865">
            <v>10.029999999999999</v>
          </cell>
          <cell r="C14865">
            <v>10.029999999999999</v>
          </cell>
        </row>
        <row r="14866">
          <cell r="A14866">
            <v>42882.647893518515</v>
          </cell>
          <cell r="B14866">
            <v>10.029999999999999</v>
          </cell>
          <cell r="C14866">
            <v>10.029999999999999</v>
          </cell>
        </row>
        <row r="14867">
          <cell r="A14867">
            <v>42882.648240740738</v>
          </cell>
          <cell r="B14867">
            <v>10.029999999999999</v>
          </cell>
          <cell r="C14867">
            <v>10.029999999999999</v>
          </cell>
        </row>
        <row r="14868">
          <cell r="A14868">
            <v>42882.648587962962</v>
          </cell>
          <cell r="B14868">
            <v>10.029999999999999</v>
          </cell>
          <cell r="C14868">
            <v>10.02</v>
          </cell>
        </row>
        <row r="14869">
          <cell r="A14869">
            <v>42882.648935185185</v>
          </cell>
          <cell r="B14869">
            <v>10.029999999999999</v>
          </cell>
          <cell r="C14869">
            <v>10.02</v>
          </cell>
        </row>
        <row r="14870">
          <cell r="A14870">
            <v>42882.649282407408</v>
          </cell>
          <cell r="B14870">
            <v>10.029999999999999</v>
          </cell>
          <cell r="C14870">
            <v>10.02</v>
          </cell>
        </row>
        <row r="14871">
          <cell r="A14871">
            <v>42882.649629629632</v>
          </cell>
          <cell r="B14871">
            <v>10.02</v>
          </cell>
          <cell r="C14871">
            <v>10.02</v>
          </cell>
        </row>
        <row r="14872">
          <cell r="A14872">
            <v>42882.649976851855</v>
          </cell>
          <cell r="B14872">
            <v>10.029999999999999</v>
          </cell>
          <cell r="C14872">
            <v>10.01</v>
          </cell>
        </row>
        <row r="14873">
          <cell r="A14873">
            <v>42882.650324074071</v>
          </cell>
          <cell r="B14873">
            <v>10.029999999999999</v>
          </cell>
          <cell r="C14873">
            <v>10.01</v>
          </cell>
        </row>
        <row r="14874">
          <cell r="A14874">
            <v>42882.650671296295</v>
          </cell>
          <cell r="B14874">
            <v>10.029999999999999</v>
          </cell>
          <cell r="C14874">
            <v>10.01</v>
          </cell>
        </row>
        <row r="14875">
          <cell r="A14875">
            <v>42882.651018518518</v>
          </cell>
          <cell r="B14875">
            <v>10.029999999999999</v>
          </cell>
          <cell r="C14875">
            <v>10</v>
          </cell>
        </row>
        <row r="14876">
          <cell r="A14876">
            <v>42882.651365740741</v>
          </cell>
          <cell r="B14876">
            <v>10.029999999999999</v>
          </cell>
          <cell r="C14876">
            <v>10</v>
          </cell>
        </row>
        <row r="14877">
          <cell r="A14877">
            <v>42882.651712962965</v>
          </cell>
          <cell r="B14877">
            <v>10.02</v>
          </cell>
          <cell r="C14877">
            <v>10</v>
          </cell>
        </row>
        <row r="14878">
          <cell r="A14878">
            <v>42882.652060185188</v>
          </cell>
          <cell r="B14878">
            <v>10.029999999999999</v>
          </cell>
          <cell r="C14878">
            <v>10</v>
          </cell>
        </row>
        <row r="14879">
          <cell r="A14879">
            <v>42882.652407407404</v>
          </cell>
          <cell r="B14879">
            <v>10.029999999999999</v>
          </cell>
          <cell r="C14879">
            <v>10</v>
          </cell>
        </row>
        <row r="14880">
          <cell r="A14880">
            <v>42882.652754629627</v>
          </cell>
          <cell r="B14880">
            <v>10.029999999999999</v>
          </cell>
          <cell r="C14880">
            <v>9.99</v>
          </cell>
        </row>
        <row r="14881">
          <cell r="A14881">
            <v>42882.653101851851</v>
          </cell>
          <cell r="B14881">
            <v>10.029999999999999</v>
          </cell>
          <cell r="C14881">
            <v>9.99</v>
          </cell>
        </row>
        <row r="14882">
          <cell r="A14882">
            <v>42882.653449074074</v>
          </cell>
          <cell r="B14882">
            <v>10.02</v>
          </cell>
          <cell r="C14882">
            <v>9.99</v>
          </cell>
        </row>
        <row r="14883">
          <cell r="A14883">
            <v>42882.653796296298</v>
          </cell>
          <cell r="B14883">
            <v>10.029999999999999</v>
          </cell>
          <cell r="C14883">
            <v>9.99</v>
          </cell>
        </row>
        <row r="14884">
          <cell r="A14884">
            <v>42882.654143518521</v>
          </cell>
          <cell r="B14884">
            <v>10.029999999999999</v>
          </cell>
          <cell r="C14884">
            <v>9.99</v>
          </cell>
        </row>
        <row r="14885">
          <cell r="A14885">
            <v>42882.654490740744</v>
          </cell>
          <cell r="B14885">
            <v>10.029999999999999</v>
          </cell>
          <cell r="C14885">
            <v>9.99</v>
          </cell>
        </row>
        <row r="14886">
          <cell r="A14886">
            <v>42882.65483796296</v>
          </cell>
          <cell r="B14886">
            <v>10.029999999999999</v>
          </cell>
          <cell r="C14886">
            <v>9.99</v>
          </cell>
        </row>
        <row r="14887">
          <cell r="A14887">
            <v>42882.655185185184</v>
          </cell>
          <cell r="B14887">
            <v>10.029999999999999</v>
          </cell>
          <cell r="C14887">
            <v>9.99</v>
          </cell>
        </row>
        <row r="14888">
          <cell r="A14888">
            <v>42882.655532407407</v>
          </cell>
          <cell r="B14888">
            <v>10.029999999999999</v>
          </cell>
          <cell r="C14888">
            <v>9.99</v>
          </cell>
        </row>
        <row r="14889">
          <cell r="A14889">
            <v>42882.65587962963</v>
          </cell>
          <cell r="B14889">
            <v>10.029999999999999</v>
          </cell>
          <cell r="C14889">
            <v>9.99</v>
          </cell>
        </row>
        <row r="14890">
          <cell r="A14890">
            <v>42882.656226851854</v>
          </cell>
          <cell r="B14890">
            <v>10.029999999999999</v>
          </cell>
          <cell r="C14890">
            <v>9.99</v>
          </cell>
        </row>
        <row r="14891">
          <cell r="A14891">
            <v>42882.656574074077</v>
          </cell>
          <cell r="B14891">
            <v>10.039999999999999</v>
          </cell>
          <cell r="C14891">
            <v>9.99</v>
          </cell>
        </row>
        <row r="14892">
          <cell r="A14892">
            <v>42882.656921296293</v>
          </cell>
          <cell r="B14892">
            <v>10.02</v>
          </cell>
          <cell r="C14892">
            <v>9.99</v>
          </cell>
        </row>
        <row r="14893">
          <cell r="A14893">
            <v>42882.657268518517</v>
          </cell>
          <cell r="B14893">
            <v>10.029999999999999</v>
          </cell>
          <cell r="C14893">
            <v>9.99</v>
          </cell>
        </row>
        <row r="14894">
          <cell r="A14894">
            <v>42882.65761574074</v>
          </cell>
          <cell r="B14894">
            <v>10.029999999999999</v>
          </cell>
          <cell r="C14894">
            <v>9.99</v>
          </cell>
        </row>
        <row r="14895">
          <cell r="A14895">
            <v>42882.657962962963</v>
          </cell>
          <cell r="B14895">
            <v>10.02</v>
          </cell>
          <cell r="C14895">
            <v>9.98</v>
          </cell>
        </row>
        <row r="14896">
          <cell r="A14896">
            <v>42882.658310185187</v>
          </cell>
          <cell r="B14896">
            <v>10.029999999999999</v>
          </cell>
          <cell r="C14896">
            <v>9.99</v>
          </cell>
        </row>
        <row r="14897">
          <cell r="A14897">
            <v>42882.65865740741</v>
          </cell>
          <cell r="B14897">
            <v>10.029999999999999</v>
          </cell>
          <cell r="C14897">
            <v>9.99</v>
          </cell>
        </row>
        <row r="14898">
          <cell r="A14898">
            <v>42882.659004629626</v>
          </cell>
          <cell r="B14898">
            <v>10.029999999999999</v>
          </cell>
          <cell r="C14898">
            <v>9.99</v>
          </cell>
        </row>
        <row r="14899">
          <cell r="A14899">
            <v>42882.659351851849</v>
          </cell>
          <cell r="B14899">
            <v>10.029999999999999</v>
          </cell>
          <cell r="C14899">
            <v>9.99</v>
          </cell>
        </row>
        <row r="14900">
          <cell r="A14900">
            <v>42882.659699074073</v>
          </cell>
          <cell r="B14900">
            <v>10.029999999999999</v>
          </cell>
          <cell r="C14900">
            <v>9.99</v>
          </cell>
        </row>
        <row r="14901">
          <cell r="A14901">
            <v>42882.660046296296</v>
          </cell>
          <cell r="B14901">
            <v>10.029999999999999</v>
          </cell>
          <cell r="C14901">
            <v>9.98</v>
          </cell>
        </row>
        <row r="14902">
          <cell r="A14902">
            <v>42882.660393518519</v>
          </cell>
          <cell r="B14902">
            <v>10.02</v>
          </cell>
          <cell r="C14902">
            <v>9.99</v>
          </cell>
        </row>
        <row r="14903">
          <cell r="A14903">
            <v>42882.660740740743</v>
          </cell>
          <cell r="B14903">
            <v>10.029999999999999</v>
          </cell>
          <cell r="C14903">
            <v>9.99</v>
          </cell>
        </row>
        <row r="14904">
          <cell r="A14904">
            <v>42882.661087962966</v>
          </cell>
          <cell r="B14904">
            <v>10.029999999999999</v>
          </cell>
          <cell r="C14904">
            <v>9.99</v>
          </cell>
        </row>
        <row r="14905">
          <cell r="A14905">
            <v>42882.661435185182</v>
          </cell>
          <cell r="B14905">
            <v>10.029999999999999</v>
          </cell>
          <cell r="C14905">
            <v>9.99</v>
          </cell>
        </row>
        <row r="14906">
          <cell r="A14906">
            <v>42882.661782407406</v>
          </cell>
          <cell r="B14906">
            <v>10.029999999999999</v>
          </cell>
          <cell r="C14906">
            <v>9.99</v>
          </cell>
        </row>
        <row r="14907">
          <cell r="A14907">
            <v>42882.662129629629</v>
          </cell>
          <cell r="B14907">
            <v>10.029999999999999</v>
          </cell>
          <cell r="C14907">
            <v>9.99</v>
          </cell>
        </row>
        <row r="14908">
          <cell r="A14908">
            <v>42882.662476851852</v>
          </cell>
          <cell r="B14908">
            <v>10.02</v>
          </cell>
          <cell r="C14908">
            <v>9.99</v>
          </cell>
        </row>
        <row r="14909">
          <cell r="A14909">
            <v>42882.662824074076</v>
          </cell>
          <cell r="B14909">
            <v>10.029999999999999</v>
          </cell>
          <cell r="C14909">
            <v>9.99</v>
          </cell>
        </row>
        <row r="14910">
          <cell r="A14910">
            <v>42882.663171296299</v>
          </cell>
          <cell r="B14910">
            <v>10.02</v>
          </cell>
          <cell r="C14910">
            <v>9.99</v>
          </cell>
        </row>
        <row r="14911">
          <cell r="A14911">
            <v>42882.663518518515</v>
          </cell>
          <cell r="B14911">
            <v>10.029999999999999</v>
          </cell>
          <cell r="C14911">
            <v>9.99</v>
          </cell>
        </row>
        <row r="14912">
          <cell r="A14912">
            <v>42882.663865740738</v>
          </cell>
          <cell r="B14912">
            <v>10.029999999999999</v>
          </cell>
          <cell r="C14912">
            <v>9.99</v>
          </cell>
        </row>
        <row r="14913">
          <cell r="A14913">
            <v>42882.664212962962</v>
          </cell>
          <cell r="B14913">
            <v>10.029999999999999</v>
          </cell>
          <cell r="C14913">
            <v>9.99</v>
          </cell>
        </row>
        <row r="14914">
          <cell r="A14914">
            <v>42882.664560185185</v>
          </cell>
          <cell r="B14914">
            <v>10.029999999999999</v>
          </cell>
          <cell r="C14914">
            <v>9.99</v>
          </cell>
        </row>
        <row r="14915">
          <cell r="A14915">
            <v>42882.664907407408</v>
          </cell>
          <cell r="B14915">
            <v>10.029999999999999</v>
          </cell>
          <cell r="C14915">
            <v>9.99</v>
          </cell>
        </row>
        <row r="14916">
          <cell r="A14916">
            <v>42882.665254629632</v>
          </cell>
          <cell r="B14916">
            <v>10.02</v>
          </cell>
          <cell r="C14916">
            <v>9.99</v>
          </cell>
        </row>
        <row r="14917">
          <cell r="A14917">
            <v>42882.665601851855</v>
          </cell>
          <cell r="B14917">
            <v>10.02</v>
          </cell>
          <cell r="C14917">
            <v>9.99</v>
          </cell>
        </row>
        <row r="14918">
          <cell r="A14918">
            <v>42882.665949074071</v>
          </cell>
          <cell r="B14918">
            <v>10.02</v>
          </cell>
          <cell r="C14918">
            <v>9.99</v>
          </cell>
        </row>
        <row r="14919">
          <cell r="A14919">
            <v>42882.666307870371</v>
          </cell>
          <cell r="B14919">
            <v>10.029999999999999</v>
          </cell>
          <cell r="C14919">
            <v>9.99</v>
          </cell>
        </row>
        <row r="14920">
          <cell r="A14920">
            <v>42882.666655092595</v>
          </cell>
          <cell r="B14920">
            <v>10.029999999999999</v>
          </cell>
          <cell r="C14920">
            <v>9.99</v>
          </cell>
        </row>
        <row r="14921">
          <cell r="A14921">
            <v>42882.667002314818</v>
          </cell>
          <cell r="B14921">
            <v>10.029999999999999</v>
          </cell>
          <cell r="C14921">
            <v>9.99</v>
          </cell>
        </row>
        <row r="14922">
          <cell r="A14922">
            <v>42882.667349537034</v>
          </cell>
          <cell r="B14922">
            <v>10.02</v>
          </cell>
          <cell r="C14922">
            <v>9.99</v>
          </cell>
        </row>
        <row r="14923">
          <cell r="A14923">
            <v>42882.667696759258</v>
          </cell>
          <cell r="B14923">
            <v>10.029999999999999</v>
          </cell>
          <cell r="C14923">
            <v>9.99</v>
          </cell>
        </row>
        <row r="14924">
          <cell r="A14924">
            <v>42882.668043981481</v>
          </cell>
          <cell r="B14924">
            <v>10.029999999999999</v>
          </cell>
          <cell r="C14924">
            <v>9.99</v>
          </cell>
        </row>
        <row r="14925">
          <cell r="A14925">
            <v>42882.668391203704</v>
          </cell>
          <cell r="B14925">
            <v>10.029999999999999</v>
          </cell>
          <cell r="C14925">
            <v>9.99</v>
          </cell>
        </row>
        <row r="14926">
          <cell r="A14926">
            <v>42882.668738425928</v>
          </cell>
          <cell r="B14926">
            <v>10.029999999999999</v>
          </cell>
          <cell r="C14926">
            <v>9.99</v>
          </cell>
        </row>
        <row r="14927">
          <cell r="A14927">
            <v>42882.669085648151</v>
          </cell>
          <cell r="B14927">
            <v>10.02</v>
          </cell>
          <cell r="C14927">
            <v>9.99</v>
          </cell>
        </row>
        <row r="14928">
          <cell r="A14928">
            <v>42882.669432870367</v>
          </cell>
          <cell r="B14928">
            <v>10.02</v>
          </cell>
          <cell r="C14928">
            <v>10</v>
          </cell>
        </row>
        <row r="14929">
          <cell r="A14929">
            <v>42882.66978009259</v>
          </cell>
          <cell r="B14929">
            <v>10.02</v>
          </cell>
          <cell r="C14929">
            <v>9.99</v>
          </cell>
        </row>
        <row r="14930">
          <cell r="A14930">
            <v>42882.670127314814</v>
          </cell>
          <cell r="B14930">
            <v>10.029999999999999</v>
          </cell>
          <cell r="C14930">
            <v>10</v>
          </cell>
        </row>
        <row r="14931">
          <cell r="A14931">
            <v>42882.670474537037</v>
          </cell>
          <cell r="B14931">
            <v>10.01</v>
          </cell>
          <cell r="C14931">
            <v>9.99</v>
          </cell>
        </row>
        <row r="14932">
          <cell r="A14932">
            <v>42882.67082175926</v>
          </cell>
          <cell r="B14932">
            <v>10.02</v>
          </cell>
          <cell r="C14932">
            <v>10</v>
          </cell>
        </row>
        <row r="14933">
          <cell r="A14933">
            <v>42882.671168981484</v>
          </cell>
          <cell r="B14933">
            <v>10.029999999999999</v>
          </cell>
          <cell r="C14933">
            <v>10</v>
          </cell>
        </row>
        <row r="14934">
          <cell r="A14934">
            <v>42882.671516203707</v>
          </cell>
          <cell r="B14934">
            <v>10.029999999999999</v>
          </cell>
          <cell r="C14934">
            <v>9.99</v>
          </cell>
        </row>
        <row r="14935">
          <cell r="A14935">
            <v>42882.671863425923</v>
          </cell>
          <cell r="B14935">
            <v>10.02</v>
          </cell>
          <cell r="C14935">
            <v>9.99</v>
          </cell>
        </row>
        <row r="14936">
          <cell r="A14936">
            <v>42882.672210648147</v>
          </cell>
          <cell r="B14936">
            <v>10.029999999999999</v>
          </cell>
          <cell r="C14936">
            <v>9.99</v>
          </cell>
        </row>
        <row r="14937">
          <cell r="A14937">
            <v>42882.67255787037</v>
          </cell>
          <cell r="B14937">
            <v>10.02</v>
          </cell>
          <cell r="C14937">
            <v>10</v>
          </cell>
        </row>
        <row r="14938">
          <cell r="A14938">
            <v>42882.672905092593</v>
          </cell>
          <cell r="B14938">
            <v>10.02</v>
          </cell>
          <cell r="C14938">
            <v>9.99</v>
          </cell>
        </row>
        <row r="14939">
          <cell r="A14939">
            <v>42882.673252314817</v>
          </cell>
          <cell r="B14939">
            <v>10.029999999999999</v>
          </cell>
          <cell r="C14939">
            <v>10</v>
          </cell>
        </row>
        <row r="14940">
          <cell r="A14940">
            <v>42882.67359953704</v>
          </cell>
          <cell r="B14940">
            <v>10.029999999999999</v>
          </cell>
          <cell r="C14940">
            <v>10</v>
          </cell>
        </row>
        <row r="14941">
          <cell r="A14941">
            <v>42882.673946759256</v>
          </cell>
          <cell r="B14941">
            <v>10.029999999999999</v>
          </cell>
          <cell r="C14941">
            <v>10</v>
          </cell>
        </row>
        <row r="14942">
          <cell r="A14942">
            <v>42882.674293981479</v>
          </cell>
          <cell r="B14942">
            <v>10.02</v>
          </cell>
          <cell r="C14942">
            <v>10</v>
          </cell>
        </row>
        <row r="14943">
          <cell r="A14943">
            <v>42882.674641203703</v>
          </cell>
          <cell r="B14943">
            <v>10.029999999999999</v>
          </cell>
          <cell r="C14943">
            <v>10</v>
          </cell>
        </row>
        <row r="14944">
          <cell r="A14944">
            <v>42882.674988425926</v>
          </cell>
          <cell r="B14944">
            <v>10.02</v>
          </cell>
          <cell r="C14944">
            <v>10</v>
          </cell>
        </row>
        <row r="14945">
          <cell r="A14945">
            <v>42882.675335648149</v>
          </cell>
          <cell r="B14945">
            <v>10.02</v>
          </cell>
          <cell r="C14945">
            <v>10</v>
          </cell>
        </row>
        <row r="14946">
          <cell r="A14946">
            <v>42882.675682870373</v>
          </cell>
          <cell r="B14946">
            <v>10.029999999999999</v>
          </cell>
          <cell r="C14946">
            <v>10</v>
          </cell>
        </row>
        <row r="14947">
          <cell r="A14947">
            <v>42882.676030092596</v>
          </cell>
          <cell r="B14947">
            <v>10.02</v>
          </cell>
          <cell r="C14947">
            <v>10</v>
          </cell>
        </row>
        <row r="14948">
          <cell r="A14948">
            <v>42882.676377314812</v>
          </cell>
          <cell r="B14948">
            <v>10.02</v>
          </cell>
          <cell r="C14948">
            <v>10.01</v>
          </cell>
        </row>
        <row r="14949">
          <cell r="A14949">
            <v>42882.676724537036</v>
          </cell>
          <cell r="B14949">
            <v>10.029999999999999</v>
          </cell>
          <cell r="C14949">
            <v>10.01</v>
          </cell>
        </row>
        <row r="14950">
          <cell r="A14950">
            <v>42882.677071759259</v>
          </cell>
          <cell r="B14950">
            <v>10.02</v>
          </cell>
          <cell r="C14950">
            <v>10.01</v>
          </cell>
        </row>
        <row r="14951">
          <cell r="A14951">
            <v>42882.677418981482</v>
          </cell>
          <cell r="B14951">
            <v>10.02</v>
          </cell>
          <cell r="C14951">
            <v>10</v>
          </cell>
        </row>
        <row r="14952">
          <cell r="A14952">
            <v>42882.677766203706</v>
          </cell>
          <cell r="B14952">
            <v>10.02</v>
          </cell>
          <cell r="C14952">
            <v>10.01</v>
          </cell>
        </row>
        <row r="14953">
          <cell r="A14953">
            <v>42882.678113425929</v>
          </cell>
          <cell r="B14953">
            <v>10.02</v>
          </cell>
          <cell r="C14953">
            <v>10.02</v>
          </cell>
        </row>
        <row r="14954">
          <cell r="A14954">
            <v>42882.678460648145</v>
          </cell>
          <cell r="B14954">
            <v>10.02</v>
          </cell>
          <cell r="C14954">
            <v>10.02</v>
          </cell>
        </row>
        <row r="14955">
          <cell r="A14955">
            <v>42882.678807870368</v>
          </cell>
          <cell r="B14955">
            <v>10.02</v>
          </cell>
          <cell r="C14955">
            <v>10.02</v>
          </cell>
        </row>
        <row r="14956">
          <cell r="A14956">
            <v>42882.679155092592</v>
          </cell>
          <cell r="B14956">
            <v>10.02</v>
          </cell>
          <cell r="C14956">
            <v>10.02</v>
          </cell>
        </row>
        <row r="14957">
          <cell r="A14957">
            <v>42882.679502314815</v>
          </cell>
          <cell r="B14957">
            <v>10.029999999999999</v>
          </cell>
          <cell r="C14957">
            <v>10.02</v>
          </cell>
        </row>
        <row r="14958">
          <cell r="A14958">
            <v>42882.679849537039</v>
          </cell>
          <cell r="B14958">
            <v>10.029999999999999</v>
          </cell>
          <cell r="C14958">
            <v>10.02</v>
          </cell>
        </row>
        <row r="14959">
          <cell r="A14959">
            <v>42882.680196759262</v>
          </cell>
          <cell r="B14959">
            <v>10.029999999999999</v>
          </cell>
          <cell r="C14959">
            <v>10.029999999999999</v>
          </cell>
        </row>
        <row r="14960">
          <cell r="A14960">
            <v>42882.680543981478</v>
          </cell>
          <cell r="B14960">
            <v>10.029999999999999</v>
          </cell>
          <cell r="C14960">
            <v>10.029999999999999</v>
          </cell>
        </row>
        <row r="14961">
          <cell r="A14961">
            <v>42882.680891203701</v>
          </cell>
          <cell r="B14961">
            <v>10.02</v>
          </cell>
          <cell r="C14961">
            <v>10.02</v>
          </cell>
        </row>
        <row r="14962">
          <cell r="A14962">
            <v>42882.681238425925</v>
          </cell>
          <cell r="B14962">
            <v>10.01</v>
          </cell>
          <cell r="C14962">
            <v>10.029999999999999</v>
          </cell>
        </row>
        <row r="14963">
          <cell r="A14963">
            <v>42882.681585648148</v>
          </cell>
          <cell r="B14963">
            <v>10.029999999999999</v>
          </cell>
          <cell r="C14963">
            <v>10.02</v>
          </cell>
        </row>
        <row r="14964">
          <cell r="A14964">
            <v>42882.681932870371</v>
          </cell>
          <cell r="B14964">
            <v>10.02</v>
          </cell>
          <cell r="C14964">
            <v>10.029999999999999</v>
          </cell>
        </row>
        <row r="14965">
          <cell r="A14965">
            <v>42882.682280092595</v>
          </cell>
          <cell r="B14965">
            <v>10.02</v>
          </cell>
          <cell r="C14965">
            <v>10.02</v>
          </cell>
        </row>
        <row r="14966">
          <cell r="A14966">
            <v>42882.682627314818</v>
          </cell>
          <cell r="B14966">
            <v>10.029999999999999</v>
          </cell>
          <cell r="C14966">
            <v>10.029999999999999</v>
          </cell>
        </row>
        <row r="14967">
          <cell r="A14967">
            <v>42882.682974537034</v>
          </cell>
          <cell r="B14967">
            <v>10.02</v>
          </cell>
          <cell r="C14967">
            <v>10.02</v>
          </cell>
        </row>
        <row r="14968">
          <cell r="A14968">
            <v>42882.683321759258</v>
          </cell>
          <cell r="B14968">
            <v>10.02</v>
          </cell>
          <cell r="C14968">
            <v>10.02</v>
          </cell>
        </row>
        <row r="14969">
          <cell r="A14969">
            <v>42882.683668981481</v>
          </cell>
          <cell r="B14969">
            <v>10.02</v>
          </cell>
          <cell r="C14969">
            <v>10.02</v>
          </cell>
        </row>
        <row r="14970">
          <cell r="A14970">
            <v>42882.684016203704</v>
          </cell>
          <cell r="B14970">
            <v>10.029999999999999</v>
          </cell>
          <cell r="C14970">
            <v>10.029999999999999</v>
          </cell>
        </row>
        <row r="14971">
          <cell r="A14971">
            <v>42882.684363425928</v>
          </cell>
          <cell r="B14971">
            <v>10.039999999999999</v>
          </cell>
          <cell r="C14971">
            <v>10.029999999999999</v>
          </cell>
        </row>
        <row r="14972">
          <cell r="A14972">
            <v>42882.684710648151</v>
          </cell>
          <cell r="B14972">
            <v>10.029999999999999</v>
          </cell>
          <cell r="C14972">
            <v>10.029999999999999</v>
          </cell>
        </row>
        <row r="14973">
          <cell r="A14973">
            <v>42882.685069444444</v>
          </cell>
          <cell r="B14973">
            <v>10.029999999999999</v>
          </cell>
          <cell r="C14973">
            <v>10.029999999999999</v>
          </cell>
        </row>
        <row r="14974">
          <cell r="A14974">
            <v>42882.68540509259</v>
          </cell>
          <cell r="B14974">
            <v>10.029999999999999</v>
          </cell>
          <cell r="C14974">
            <v>10.029999999999999</v>
          </cell>
        </row>
        <row r="14975">
          <cell r="A14975">
            <v>42882.685763888891</v>
          </cell>
          <cell r="B14975">
            <v>10.029999999999999</v>
          </cell>
          <cell r="C14975">
            <v>10.029999999999999</v>
          </cell>
        </row>
        <row r="14976">
          <cell r="A14976">
            <v>42882.686099537037</v>
          </cell>
          <cell r="B14976">
            <v>10.02</v>
          </cell>
          <cell r="C14976">
            <v>10.029999999999999</v>
          </cell>
        </row>
        <row r="14977">
          <cell r="A14977">
            <v>42882.68645833333</v>
          </cell>
          <cell r="B14977">
            <v>10.029999999999999</v>
          </cell>
          <cell r="C14977">
            <v>10.029999999999999</v>
          </cell>
        </row>
        <row r="14978">
          <cell r="A14978">
            <v>42882.686793981484</v>
          </cell>
          <cell r="B14978">
            <v>10.029999999999999</v>
          </cell>
          <cell r="C14978">
            <v>10.029999999999999</v>
          </cell>
        </row>
        <row r="14979">
          <cell r="A14979">
            <v>42882.687152777777</v>
          </cell>
          <cell r="B14979">
            <v>10.029999999999999</v>
          </cell>
          <cell r="C14979">
            <v>10.039999999999999</v>
          </cell>
        </row>
        <row r="14980">
          <cell r="A14980">
            <v>42882.687488425923</v>
          </cell>
          <cell r="B14980">
            <v>10.029999999999999</v>
          </cell>
          <cell r="C14980">
            <v>10.039999999999999</v>
          </cell>
        </row>
        <row r="14981">
          <cell r="A14981">
            <v>42882.687847222223</v>
          </cell>
          <cell r="B14981">
            <v>10.029999999999999</v>
          </cell>
          <cell r="C14981">
            <v>10.039999999999999</v>
          </cell>
        </row>
        <row r="14982">
          <cell r="A14982">
            <v>42882.68818287037</v>
          </cell>
          <cell r="B14982">
            <v>10.029999999999999</v>
          </cell>
          <cell r="C14982">
            <v>10.039999999999999</v>
          </cell>
        </row>
        <row r="14983">
          <cell r="A14983">
            <v>42882.68854166667</v>
          </cell>
          <cell r="B14983">
            <v>10.029999999999999</v>
          </cell>
          <cell r="C14983">
            <v>10.039999999999999</v>
          </cell>
        </row>
        <row r="14984">
          <cell r="A14984">
            <v>42882.688877314817</v>
          </cell>
          <cell r="B14984">
            <v>10.029999999999999</v>
          </cell>
          <cell r="C14984">
            <v>10.039999999999999</v>
          </cell>
        </row>
        <row r="14985">
          <cell r="A14985">
            <v>42882.689236111109</v>
          </cell>
          <cell r="B14985">
            <v>10.029999999999999</v>
          </cell>
          <cell r="C14985">
            <v>10.039999999999999</v>
          </cell>
        </row>
        <row r="14986">
          <cell r="A14986">
            <v>42882.689571759256</v>
          </cell>
          <cell r="B14986">
            <v>10.029999999999999</v>
          </cell>
          <cell r="C14986">
            <v>10.050000000000001</v>
          </cell>
        </row>
        <row r="14987">
          <cell r="A14987">
            <v>42882.689930555556</v>
          </cell>
          <cell r="B14987">
            <v>10.029999999999999</v>
          </cell>
          <cell r="C14987">
            <v>10.050000000000001</v>
          </cell>
        </row>
        <row r="14988">
          <cell r="A14988">
            <v>42882.690266203703</v>
          </cell>
          <cell r="B14988">
            <v>10.029999999999999</v>
          </cell>
          <cell r="C14988">
            <v>10.050000000000001</v>
          </cell>
        </row>
        <row r="14989">
          <cell r="A14989">
            <v>42882.690625000003</v>
          </cell>
          <cell r="B14989">
            <v>10.029999999999999</v>
          </cell>
          <cell r="C14989">
            <v>10.050000000000001</v>
          </cell>
        </row>
        <row r="14990">
          <cell r="A14990">
            <v>42882.690960648149</v>
          </cell>
          <cell r="B14990">
            <v>10.029999999999999</v>
          </cell>
          <cell r="C14990">
            <v>10.06</v>
          </cell>
        </row>
        <row r="14991">
          <cell r="A14991">
            <v>42882.691319444442</v>
          </cell>
          <cell r="B14991">
            <v>10.029999999999999</v>
          </cell>
          <cell r="C14991">
            <v>10.050000000000001</v>
          </cell>
        </row>
        <row r="14992">
          <cell r="A14992">
            <v>42882.691655092596</v>
          </cell>
          <cell r="B14992">
            <v>10.029999999999999</v>
          </cell>
          <cell r="C14992">
            <v>10.050000000000001</v>
          </cell>
        </row>
        <row r="14993">
          <cell r="A14993">
            <v>42882.692013888889</v>
          </cell>
          <cell r="B14993">
            <v>10.029999999999999</v>
          </cell>
          <cell r="C14993">
            <v>10.06</v>
          </cell>
        </row>
        <row r="14994">
          <cell r="A14994">
            <v>42882.692349537036</v>
          </cell>
          <cell r="B14994">
            <v>10.029999999999999</v>
          </cell>
          <cell r="C14994">
            <v>10.06</v>
          </cell>
        </row>
        <row r="14995">
          <cell r="A14995">
            <v>42882.692708333336</v>
          </cell>
          <cell r="B14995">
            <v>10.029999999999999</v>
          </cell>
          <cell r="C14995">
            <v>10.06</v>
          </cell>
        </row>
        <row r="14996">
          <cell r="A14996">
            <v>42882.693043981482</v>
          </cell>
          <cell r="B14996">
            <v>10.029999999999999</v>
          </cell>
          <cell r="C14996">
            <v>10.06</v>
          </cell>
        </row>
        <row r="14997">
          <cell r="A14997">
            <v>42882.693402777775</v>
          </cell>
          <cell r="B14997">
            <v>10.029999999999999</v>
          </cell>
          <cell r="C14997">
            <v>10.06</v>
          </cell>
        </row>
        <row r="14998">
          <cell r="A14998">
            <v>42882.693738425929</v>
          </cell>
          <cell r="B14998">
            <v>10.029999999999999</v>
          </cell>
          <cell r="C14998">
            <v>10.06</v>
          </cell>
        </row>
        <row r="14999">
          <cell r="A14999">
            <v>42882.694097222222</v>
          </cell>
          <cell r="B14999">
            <v>10.029999999999999</v>
          </cell>
          <cell r="C14999">
            <v>10.06</v>
          </cell>
        </row>
        <row r="15000">
          <cell r="A15000">
            <v>42882.694432870368</v>
          </cell>
          <cell r="B15000">
            <v>10.029999999999999</v>
          </cell>
          <cell r="C15000">
            <v>10.06</v>
          </cell>
        </row>
        <row r="15001">
          <cell r="A15001">
            <v>42882.694791666669</v>
          </cell>
          <cell r="B15001">
            <v>10.029999999999999</v>
          </cell>
          <cell r="C15001">
            <v>10.06</v>
          </cell>
        </row>
        <row r="15002">
          <cell r="A15002">
            <v>42882.695127314815</v>
          </cell>
          <cell r="B15002">
            <v>10.029999999999999</v>
          </cell>
          <cell r="C15002">
            <v>10.06</v>
          </cell>
        </row>
        <row r="15003">
          <cell r="A15003">
            <v>42882.695486111108</v>
          </cell>
          <cell r="B15003">
            <v>10.039999999999999</v>
          </cell>
          <cell r="C15003">
            <v>10.06</v>
          </cell>
        </row>
        <row r="15004">
          <cell r="A15004">
            <v>42882.695821759262</v>
          </cell>
          <cell r="B15004">
            <v>10.029999999999999</v>
          </cell>
          <cell r="C15004">
            <v>10.06</v>
          </cell>
        </row>
        <row r="15005">
          <cell r="A15005">
            <v>42882.696180555555</v>
          </cell>
          <cell r="B15005">
            <v>10.039999999999999</v>
          </cell>
          <cell r="C15005">
            <v>10.06</v>
          </cell>
        </row>
        <row r="15006">
          <cell r="A15006">
            <v>42882.696516203701</v>
          </cell>
          <cell r="B15006">
            <v>10.039999999999999</v>
          </cell>
          <cell r="C15006">
            <v>10.06</v>
          </cell>
        </row>
        <row r="15007">
          <cell r="A15007">
            <v>42882.696875000001</v>
          </cell>
          <cell r="B15007">
            <v>10.039999999999999</v>
          </cell>
          <cell r="C15007">
            <v>10.06</v>
          </cell>
        </row>
        <row r="15008">
          <cell r="A15008">
            <v>42882.697222222225</v>
          </cell>
          <cell r="B15008">
            <v>10.029999999999999</v>
          </cell>
          <cell r="C15008">
            <v>10.07</v>
          </cell>
        </row>
        <row r="15009">
          <cell r="A15009">
            <v>42882.697569444441</v>
          </cell>
          <cell r="B15009">
            <v>10.039999999999999</v>
          </cell>
          <cell r="C15009">
            <v>10.07</v>
          </cell>
        </row>
        <row r="15010">
          <cell r="A15010">
            <v>42882.697916666664</v>
          </cell>
          <cell r="B15010">
            <v>10.039999999999999</v>
          </cell>
          <cell r="C15010">
            <v>10.07</v>
          </cell>
        </row>
        <row r="15011">
          <cell r="A15011">
            <v>42882.698263888888</v>
          </cell>
          <cell r="B15011">
            <v>10.029999999999999</v>
          </cell>
          <cell r="C15011">
            <v>10.07</v>
          </cell>
        </row>
        <row r="15012">
          <cell r="A15012">
            <v>42882.698611111111</v>
          </cell>
          <cell r="B15012">
            <v>10.039999999999999</v>
          </cell>
          <cell r="C15012">
            <v>10.07</v>
          </cell>
        </row>
        <row r="15013">
          <cell r="A15013">
            <v>42882.698958333334</v>
          </cell>
          <cell r="B15013">
            <v>10.039999999999999</v>
          </cell>
          <cell r="C15013">
            <v>10.07</v>
          </cell>
        </row>
        <row r="15014">
          <cell r="A15014">
            <v>42882.699305555558</v>
          </cell>
          <cell r="B15014">
            <v>10.029999999999999</v>
          </cell>
          <cell r="C15014">
            <v>10.07</v>
          </cell>
        </row>
        <row r="15015">
          <cell r="A15015">
            <v>42882.699652777781</v>
          </cell>
          <cell r="B15015">
            <v>10.039999999999999</v>
          </cell>
          <cell r="C15015">
            <v>10.07</v>
          </cell>
        </row>
        <row r="15016">
          <cell r="A15016">
            <v>42882.7</v>
          </cell>
          <cell r="B15016">
            <v>10.039999999999999</v>
          </cell>
          <cell r="C15016">
            <v>10.08</v>
          </cell>
        </row>
        <row r="15017">
          <cell r="A15017">
            <v>42882.70034722222</v>
          </cell>
          <cell r="B15017">
            <v>10.039999999999999</v>
          </cell>
          <cell r="C15017">
            <v>10.08</v>
          </cell>
        </row>
        <row r="15018">
          <cell r="A15018">
            <v>42882.700694444444</v>
          </cell>
          <cell r="B15018">
            <v>10.039999999999999</v>
          </cell>
          <cell r="C15018">
            <v>10.08</v>
          </cell>
        </row>
        <row r="15019">
          <cell r="A15019">
            <v>42882.701041666667</v>
          </cell>
          <cell r="B15019">
            <v>10.039999999999999</v>
          </cell>
          <cell r="C15019">
            <v>10.08</v>
          </cell>
        </row>
        <row r="15020">
          <cell r="A15020">
            <v>42882.701388888891</v>
          </cell>
          <cell r="B15020">
            <v>10.039999999999999</v>
          </cell>
          <cell r="C15020">
            <v>10.09</v>
          </cell>
        </row>
        <row r="15021">
          <cell r="A15021">
            <v>42882.701736111114</v>
          </cell>
          <cell r="B15021">
            <v>10.039999999999999</v>
          </cell>
          <cell r="C15021">
            <v>10.09</v>
          </cell>
        </row>
        <row r="15022">
          <cell r="A15022">
            <v>42882.70208333333</v>
          </cell>
          <cell r="B15022">
            <v>10.039999999999999</v>
          </cell>
          <cell r="C15022">
            <v>10.09</v>
          </cell>
        </row>
        <row r="15023">
          <cell r="A15023">
            <v>42882.702430555553</v>
          </cell>
          <cell r="B15023">
            <v>10.039999999999999</v>
          </cell>
          <cell r="C15023">
            <v>10.08</v>
          </cell>
        </row>
        <row r="15024">
          <cell r="A15024">
            <v>42882.702777777777</v>
          </cell>
          <cell r="B15024">
            <v>10.039999999999999</v>
          </cell>
          <cell r="C15024">
            <v>10.08</v>
          </cell>
        </row>
        <row r="15025">
          <cell r="A15025">
            <v>42882.703125</v>
          </cell>
          <cell r="B15025">
            <v>10.039999999999999</v>
          </cell>
          <cell r="C15025">
            <v>10.09</v>
          </cell>
        </row>
        <row r="15026">
          <cell r="A15026">
            <v>42882.703472222223</v>
          </cell>
          <cell r="B15026">
            <v>10.039999999999999</v>
          </cell>
          <cell r="C15026">
            <v>10.08</v>
          </cell>
        </row>
        <row r="15027">
          <cell r="A15027">
            <v>42882.703819444447</v>
          </cell>
          <cell r="B15027">
            <v>10.039999999999999</v>
          </cell>
          <cell r="C15027">
            <v>10.08</v>
          </cell>
        </row>
        <row r="15028">
          <cell r="A15028">
            <v>42882.70416666667</v>
          </cell>
          <cell r="B15028">
            <v>10.039999999999999</v>
          </cell>
          <cell r="C15028">
            <v>10.09</v>
          </cell>
        </row>
        <row r="15029">
          <cell r="A15029">
            <v>42882.704513888886</v>
          </cell>
          <cell r="B15029">
            <v>10.039999999999999</v>
          </cell>
          <cell r="C15029">
            <v>10.08</v>
          </cell>
        </row>
        <row r="15030">
          <cell r="A15030">
            <v>42882.704861111109</v>
          </cell>
          <cell r="B15030">
            <v>10.039999999999999</v>
          </cell>
          <cell r="C15030">
            <v>10.08</v>
          </cell>
        </row>
        <row r="15031">
          <cell r="A15031">
            <v>42882.705208333333</v>
          </cell>
          <cell r="B15031">
            <v>10.050000000000001</v>
          </cell>
          <cell r="C15031">
            <v>10.09</v>
          </cell>
        </row>
        <row r="15032">
          <cell r="A15032">
            <v>42882.705555555556</v>
          </cell>
          <cell r="B15032">
            <v>10.039999999999999</v>
          </cell>
          <cell r="C15032">
            <v>10.08</v>
          </cell>
        </row>
        <row r="15033">
          <cell r="A15033">
            <v>42882.70590277778</v>
          </cell>
          <cell r="B15033">
            <v>10.039999999999999</v>
          </cell>
          <cell r="C15033">
            <v>10.08</v>
          </cell>
        </row>
        <row r="15034">
          <cell r="A15034">
            <v>42882.706250000003</v>
          </cell>
          <cell r="B15034">
            <v>10.039999999999999</v>
          </cell>
          <cell r="C15034">
            <v>10.07</v>
          </cell>
        </row>
        <row r="15035">
          <cell r="A15035">
            <v>42882.706597222219</v>
          </cell>
          <cell r="B15035">
            <v>10.039999999999999</v>
          </cell>
          <cell r="C15035">
            <v>10.07</v>
          </cell>
        </row>
        <row r="15036">
          <cell r="A15036">
            <v>42882.706944444442</v>
          </cell>
          <cell r="B15036">
            <v>10.050000000000001</v>
          </cell>
          <cell r="C15036">
            <v>10.06</v>
          </cell>
        </row>
        <row r="15037">
          <cell r="A15037">
            <v>42882.707291666666</v>
          </cell>
          <cell r="B15037">
            <v>10.039999999999999</v>
          </cell>
          <cell r="C15037">
            <v>10.06</v>
          </cell>
        </row>
        <row r="15038">
          <cell r="A15038">
            <v>42882.707638888889</v>
          </cell>
          <cell r="B15038">
            <v>10.050000000000001</v>
          </cell>
          <cell r="C15038">
            <v>10.06</v>
          </cell>
        </row>
        <row r="15039">
          <cell r="A15039">
            <v>42882.707986111112</v>
          </cell>
          <cell r="B15039">
            <v>10.039999999999999</v>
          </cell>
          <cell r="C15039">
            <v>10.06</v>
          </cell>
        </row>
        <row r="15040">
          <cell r="A15040">
            <v>42882.708333333336</v>
          </cell>
          <cell r="B15040">
            <v>10.039999999999999</v>
          </cell>
          <cell r="C15040">
            <v>10.06</v>
          </cell>
        </row>
        <row r="15041">
          <cell r="A15041">
            <v>42882.708692129629</v>
          </cell>
          <cell r="B15041">
            <v>10.039999999999999</v>
          </cell>
          <cell r="C15041">
            <v>10.06</v>
          </cell>
        </row>
        <row r="15042">
          <cell r="A15042">
            <v>42882.709039351852</v>
          </cell>
          <cell r="B15042">
            <v>10.050000000000001</v>
          </cell>
          <cell r="C15042">
            <v>10.06</v>
          </cell>
        </row>
        <row r="15043">
          <cell r="A15043">
            <v>42882.709386574075</v>
          </cell>
          <cell r="B15043">
            <v>10.039999999999999</v>
          </cell>
          <cell r="C15043">
            <v>10.06</v>
          </cell>
        </row>
        <row r="15044">
          <cell r="A15044">
            <v>42882.709733796299</v>
          </cell>
          <cell r="B15044">
            <v>10.039999999999999</v>
          </cell>
          <cell r="C15044">
            <v>10.06</v>
          </cell>
        </row>
        <row r="15045">
          <cell r="A15045">
            <v>42882.710081018522</v>
          </cell>
          <cell r="B15045">
            <v>10.050000000000001</v>
          </cell>
          <cell r="C15045">
            <v>10.050000000000001</v>
          </cell>
        </row>
        <row r="15046">
          <cell r="A15046">
            <v>42882.710428240738</v>
          </cell>
          <cell r="B15046">
            <v>10.050000000000001</v>
          </cell>
          <cell r="C15046">
            <v>10.050000000000001</v>
          </cell>
        </row>
        <row r="15047">
          <cell r="A15047">
            <v>42882.710775462961</v>
          </cell>
          <cell r="B15047">
            <v>10.039999999999999</v>
          </cell>
          <cell r="C15047">
            <v>10.039999999999999</v>
          </cell>
        </row>
        <row r="15048">
          <cell r="A15048">
            <v>42882.711122685185</v>
          </cell>
          <cell r="B15048">
            <v>10.050000000000001</v>
          </cell>
          <cell r="C15048">
            <v>10.039999999999999</v>
          </cell>
        </row>
        <row r="15049">
          <cell r="A15049">
            <v>42882.711469907408</v>
          </cell>
          <cell r="B15049">
            <v>10.050000000000001</v>
          </cell>
          <cell r="C15049">
            <v>10.029999999999999</v>
          </cell>
        </row>
        <row r="15050">
          <cell r="A15050">
            <v>42882.711817129632</v>
          </cell>
          <cell r="B15050">
            <v>10.050000000000001</v>
          </cell>
          <cell r="C15050">
            <v>10.029999999999999</v>
          </cell>
        </row>
        <row r="15051">
          <cell r="A15051">
            <v>42882.712164351855</v>
          </cell>
          <cell r="B15051">
            <v>10.050000000000001</v>
          </cell>
          <cell r="C15051">
            <v>10.029999999999999</v>
          </cell>
        </row>
        <row r="15052">
          <cell r="A15052">
            <v>42882.712511574071</v>
          </cell>
          <cell r="B15052">
            <v>10.050000000000001</v>
          </cell>
          <cell r="C15052">
            <v>10.02</v>
          </cell>
        </row>
        <row r="15053">
          <cell r="A15053">
            <v>42882.712858796294</v>
          </cell>
          <cell r="B15053">
            <v>10.039999999999999</v>
          </cell>
          <cell r="C15053">
            <v>10.02</v>
          </cell>
        </row>
        <row r="15054">
          <cell r="A15054">
            <v>42882.713206018518</v>
          </cell>
          <cell r="B15054">
            <v>10.050000000000001</v>
          </cell>
          <cell r="C15054">
            <v>10.02</v>
          </cell>
        </row>
        <row r="15055">
          <cell r="A15055">
            <v>42882.713553240741</v>
          </cell>
          <cell r="B15055">
            <v>10.050000000000001</v>
          </cell>
          <cell r="C15055">
            <v>10.029999999999999</v>
          </cell>
        </row>
        <row r="15056">
          <cell r="A15056">
            <v>42882.713900462964</v>
          </cell>
          <cell r="B15056">
            <v>10.050000000000001</v>
          </cell>
          <cell r="C15056">
            <v>10.02</v>
          </cell>
        </row>
        <row r="15057">
          <cell r="A15057">
            <v>42882.714247685188</v>
          </cell>
          <cell r="B15057">
            <v>10.050000000000001</v>
          </cell>
          <cell r="C15057">
            <v>10.02</v>
          </cell>
        </row>
        <row r="15058">
          <cell r="A15058">
            <v>42882.714594907404</v>
          </cell>
          <cell r="B15058">
            <v>10.050000000000001</v>
          </cell>
          <cell r="C15058">
            <v>10.02</v>
          </cell>
        </row>
        <row r="15059">
          <cell r="A15059">
            <v>42882.714942129627</v>
          </cell>
          <cell r="B15059">
            <v>10.050000000000001</v>
          </cell>
          <cell r="C15059">
            <v>10.02</v>
          </cell>
        </row>
        <row r="15060">
          <cell r="A15060">
            <v>42882.715289351851</v>
          </cell>
          <cell r="B15060">
            <v>10.06</v>
          </cell>
          <cell r="C15060">
            <v>10.02</v>
          </cell>
        </row>
        <row r="15061">
          <cell r="A15061">
            <v>42882.715636574074</v>
          </cell>
          <cell r="B15061">
            <v>10.050000000000001</v>
          </cell>
          <cell r="C15061">
            <v>10.01</v>
          </cell>
        </row>
        <row r="15062">
          <cell r="A15062">
            <v>42882.715983796297</v>
          </cell>
          <cell r="B15062">
            <v>10.050000000000001</v>
          </cell>
          <cell r="C15062">
            <v>10.01</v>
          </cell>
        </row>
        <row r="15063">
          <cell r="A15063">
            <v>42882.716331018521</v>
          </cell>
          <cell r="B15063">
            <v>10.039999999999999</v>
          </cell>
          <cell r="C15063">
            <v>10.02</v>
          </cell>
        </row>
        <row r="15064">
          <cell r="A15064">
            <v>42882.716678240744</v>
          </cell>
          <cell r="B15064">
            <v>10.050000000000001</v>
          </cell>
          <cell r="C15064">
            <v>10.01</v>
          </cell>
        </row>
        <row r="15065">
          <cell r="A15065">
            <v>42882.71702546296</v>
          </cell>
          <cell r="B15065">
            <v>10.050000000000001</v>
          </cell>
          <cell r="C15065">
            <v>10.01</v>
          </cell>
        </row>
        <row r="15066">
          <cell r="A15066">
            <v>42882.717372685183</v>
          </cell>
          <cell r="B15066">
            <v>10.050000000000001</v>
          </cell>
          <cell r="C15066">
            <v>10</v>
          </cell>
        </row>
        <row r="15067">
          <cell r="A15067">
            <v>42882.717719907407</v>
          </cell>
          <cell r="B15067">
            <v>10.050000000000001</v>
          </cell>
          <cell r="C15067">
            <v>10</v>
          </cell>
        </row>
        <row r="15068">
          <cell r="A15068">
            <v>42882.71806712963</v>
          </cell>
          <cell r="B15068">
            <v>10.050000000000001</v>
          </cell>
          <cell r="C15068">
            <v>10</v>
          </cell>
        </row>
        <row r="15069">
          <cell r="A15069">
            <v>42882.718414351853</v>
          </cell>
          <cell r="B15069">
            <v>10.050000000000001</v>
          </cell>
          <cell r="C15069">
            <v>10.01</v>
          </cell>
        </row>
        <row r="15070">
          <cell r="A15070">
            <v>42882.718761574077</v>
          </cell>
          <cell r="B15070">
            <v>10.050000000000001</v>
          </cell>
          <cell r="C15070">
            <v>10.01</v>
          </cell>
        </row>
        <row r="15071">
          <cell r="A15071">
            <v>42882.719108796293</v>
          </cell>
          <cell r="B15071">
            <v>10.050000000000001</v>
          </cell>
          <cell r="C15071">
            <v>10</v>
          </cell>
        </row>
        <row r="15072">
          <cell r="A15072">
            <v>42882.719456018516</v>
          </cell>
          <cell r="B15072">
            <v>10.050000000000001</v>
          </cell>
          <cell r="C15072">
            <v>10</v>
          </cell>
        </row>
        <row r="15073">
          <cell r="A15073">
            <v>42882.71980324074</v>
          </cell>
          <cell r="B15073">
            <v>10.050000000000001</v>
          </cell>
          <cell r="C15073">
            <v>10</v>
          </cell>
        </row>
        <row r="15074">
          <cell r="A15074">
            <v>42882.720150462963</v>
          </cell>
          <cell r="B15074">
            <v>10.050000000000001</v>
          </cell>
          <cell r="C15074">
            <v>10</v>
          </cell>
        </row>
        <row r="15075">
          <cell r="A15075">
            <v>42882.720497685186</v>
          </cell>
          <cell r="B15075">
            <v>10.039999999999999</v>
          </cell>
          <cell r="C15075">
            <v>10</v>
          </cell>
        </row>
        <row r="15076">
          <cell r="A15076">
            <v>42882.72084490741</v>
          </cell>
          <cell r="B15076">
            <v>10.039999999999999</v>
          </cell>
          <cell r="C15076">
            <v>10</v>
          </cell>
        </row>
        <row r="15077">
          <cell r="A15077">
            <v>42882.721192129633</v>
          </cell>
          <cell r="B15077">
            <v>10.039999999999999</v>
          </cell>
          <cell r="C15077">
            <v>10</v>
          </cell>
        </row>
        <row r="15078">
          <cell r="A15078">
            <v>42882.721539351849</v>
          </cell>
          <cell r="B15078">
            <v>10.039999999999999</v>
          </cell>
          <cell r="C15078">
            <v>10</v>
          </cell>
        </row>
        <row r="15079">
          <cell r="A15079">
            <v>42882.721886574072</v>
          </cell>
          <cell r="B15079">
            <v>10.050000000000001</v>
          </cell>
          <cell r="C15079">
            <v>10</v>
          </cell>
        </row>
        <row r="15080">
          <cell r="A15080">
            <v>42882.722233796296</v>
          </cell>
          <cell r="B15080">
            <v>10.050000000000001</v>
          </cell>
          <cell r="C15080">
            <v>10</v>
          </cell>
        </row>
        <row r="15081">
          <cell r="A15081">
            <v>42882.722581018519</v>
          </cell>
          <cell r="B15081">
            <v>10.050000000000001</v>
          </cell>
          <cell r="C15081">
            <v>10</v>
          </cell>
        </row>
        <row r="15082">
          <cell r="A15082">
            <v>42882.722928240742</v>
          </cell>
          <cell r="B15082">
            <v>10.050000000000001</v>
          </cell>
          <cell r="C15082">
            <v>10</v>
          </cell>
        </row>
        <row r="15083">
          <cell r="A15083">
            <v>42882.723275462966</v>
          </cell>
          <cell r="B15083">
            <v>10.050000000000001</v>
          </cell>
          <cell r="C15083">
            <v>10</v>
          </cell>
        </row>
        <row r="15084">
          <cell r="A15084">
            <v>42882.723622685182</v>
          </cell>
          <cell r="B15084">
            <v>10.050000000000001</v>
          </cell>
          <cell r="C15084">
            <v>10.01</v>
          </cell>
        </row>
        <row r="15085">
          <cell r="A15085">
            <v>42882.723969907405</v>
          </cell>
          <cell r="B15085">
            <v>10.039999999999999</v>
          </cell>
          <cell r="C15085">
            <v>10</v>
          </cell>
        </row>
        <row r="15086">
          <cell r="A15086">
            <v>42882.724317129629</v>
          </cell>
          <cell r="B15086">
            <v>10.050000000000001</v>
          </cell>
          <cell r="C15086">
            <v>10</v>
          </cell>
        </row>
        <row r="15087">
          <cell r="A15087">
            <v>42882.724664351852</v>
          </cell>
          <cell r="B15087">
            <v>10.039999999999999</v>
          </cell>
          <cell r="C15087">
            <v>10.01</v>
          </cell>
        </row>
        <row r="15088">
          <cell r="A15088">
            <v>42882.725011574075</v>
          </cell>
          <cell r="B15088">
            <v>10.039999999999999</v>
          </cell>
          <cell r="C15088">
            <v>10</v>
          </cell>
        </row>
        <row r="15089">
          <cell r="A15089">
            <v>42882.725358796299</v>
          </cell>
          <cell r="B15089">
            <v>10.039999999999999</v>
          </cell>
          <cell r="C15089">
            <v>10</v>
          </cell>
        </row>
        <row r="15090">
          <cell r="A15090">
            <v>42882.725706018522</v>
          </cell>
          <cell r="B15090">
            <v>10.039999999999999</v>
          </cell>
          <cell r="C15090">
            <v>10</v>
          </cell>
        </row>
        <row r="15091">
          <cell r="A15091">
            <v>42882.726053240738</v>
          </cell>
          <cell r="B15091">
            <v>10.050000000000001</v>
          </cell>
          <cell r="C15091">
            <v>10</v>
          </cell>
        </row>
        <row r="15092">
          <cell r="A15092">
            <v>42882.726400462961</v>
          </cell>
          <cell r="B15092">
            <v>10.039999999999999</v>
          </cell>
          <cell r="C15092">
            <v>10.01</v>
          </cell>
        </row>
        <row r="15093">
          <cell r="A15093">
            <v>42882.726747685185</v>
          </cell>
          <cell r="B15093">
            <v>10.050000000000001</v>
          </cell>
          <cell r="C15093">
            <v>10</v>
          </cell>
        </row>
        <row r="15094">
          <cell r="A15094">
            <v>42882.727094907408</v>
          </cell>
          <cell r="B15094">
            <v>10.039999999999999</v>
          </cell>
          <cell r="C15094">
            <v>10.01</v>
          </cell>
        </row>
        <row r="15095">
          <cell r="A15095">
            <v>42882.727442129632</v>
          </cell>
          <cell r="B15095">
            <v>10.039999999999999</v>
          </cell>
          <cell r="C15095">
            <v>10</v>
          </cell>
        </row>
        <row r="15096">
          <cell r="A15096">
            <v>42882.727789351855</v>
          </cell>
          <cell r="B15096">
            <v>10.039999999999999</v>
          </cell>
          <cell r="C15096">
            <v>10.01</v>
          </cell>
        </row>
        <row r="15097">
          <cell r="A15097">
            <v>42882.728136574071</v>
          </cell>
          <cell r="B15097">
            <v>10.039999999999999</v>
          </cell>
          <cell r="C15097">
            <v>10.01</v>
          </cell>
        </row>
        <row r="15098">
          <cell r="A15098">
            <v>42882.728483796294</v>
          </cell>
          <cell r="B15098">
            <v>10.050000000000001</v>
          </cell>
          <cell r="C15098">
            <v>10</v>
          </cell>
        </row>
        <row r="15099">
          <cell r="A15099">
            <v>42882.728831018518</v>
          </cell>
          <cell r="B15099">
            <v>10.050000000000001</v>
          </cell>
          <cell r="C15099">
            <v>10</v>
          </cell>
        </row>
        <row r="15100">
          <cell r="A15100">
            <v>42882.729178240741</v>
          </cell>
          <cell r="B15100">
            <v>10.039999999999999</v>
          </cell>
          <cell r="C15100">
            <v>10</v>
          </cell>
        </row>
        <row r="15101">
          <cell r="A15101">
            <v>42882.729525462964</v>
          </cell>
          <cell r="B15101">
            <v>10.039999999999999</v>
          </cell>
          <cell r="C15101">
            <v>10.01</v>
          </cell>
        </row>
        <row r="15102">
          <cell r="A15102">
            <v>42882.729872685188</v>
          </cell>
          <cell r="B15102">
            <v>10.039999999999999</v>
          </cell>
          <cell r="C15102">
            <v>10.01</v>
          </cell>
        </row>
        <row r="15103">
          <cell r="A15103">
            <v>42882.730219907404</v>
          </cell>
          <cell r="B15103">
            <v>10.039999999999999</v>
          </cell>
          <cell r="C15103">
            <v>10.01</v>
          </cell>
        </row>
        <row r="15104">
          <cell r="A15104">
            <v>42882.730567129627</v>
          </cell>
          <cell r="B15104">
            <v>10.039999999999999</v>
          </cell>
          <cell r="C15104">
            <v>10.01</v>
          </cell>
        </row>
        <row r="15105">
          <cell r="A15105">
            <v>42882.730914351851</v>
          </cell>
          <cell r="B15105">
            <v>10.039999999999999</v>
          </cell>
          <cell r="C15105">
            <v>10.01</v>
          </cell>
        </row>
        <row r="15106">
          <cell r="A15106">
            <v>42882.731261574074</v>
          </cell>
          <cell r="B15106">
            <v>10.039999999999999</v>
          </cell>
          <cell r="C15106">
            <v>10.01</v>
          </cell>
        </row>
        <row r="15107">
          <cell r="A15107">
            <v>42882.731608796297</v>
          </cell>
          <cell r="B15107">
            <v>10.039999999999999</v>
          </cell>
          <cell r="C15107">
            <v>10.02</v>
          </cell>
        </row>
        <row r="15108">
          <cell r="A15108">
            <v>42882.731956018521</v>
          </cell>
          <cell r="B15108">
            <v>10.039999999999999</v>
          </cell>
          <cell r="C15108">
            <v>10</v>
          </cell>
        </row>
        <row r="15109">
          <cell r="A15109">
            <v>42882.732303240744</v>
          </cell>
          <cell r="B15109">
            <v>10.029999999999999</v>
          </cell>
          <cell r="C15109">
            <v>10.01</v>
          </cell>
        </row>
        <row r="15110">
          <cell r="A15110">
            <v>42882.732662037037</v>
          </cell>
          <cell r="B15110">
            <v>10.039999999999999</v>
          </cell>
          <cell r="C15110">
            <v>10.01</v>
          </cell>
        </row>
        <row r="15111">
          <cell r="A15111">
            <v>42882.73300925926</v>
          </cell>
          <cell r="B15111">
            <v>10.029999999999999</v>
          </cell>
          <cell r="C15111">
            <v>10.02</v>
          </cell>
        </row>
        <row r="15112">
          <cell r="A15112">
            <v>42882.733356481483</v>
          </cell>
          <cell r="B15112">
            <v>10.039999999999999</v>
          </cell>
          <cell r="C15112">
            <v>10.02</v>
          </cell>
        </row>
        <row r="15113">
          <cell r="A15113">
            <v>42882.733703703707</v>
          </cell>
          <cell r="B15113">
            <v>10.039999999999999</v>
          </cell>
          <cell r="C15113">
            <v>10.01</v>
          </cell>
        </row>
        <row r="15114">
          <cell r="A15114">
            <v>42882.734050925923</v>
          </cell>
          <cell r="B15114">
            <v>10.039999999999999</v>
          </cell>
          <cell r="C15114">
            <v>10.02</v>
          </cell>
        </row>
        <row r="15115">
          <cell r="A15115">
            <v>42882.734398148146</v>
          </cell>
          <cell r="B15115">
            <v>10.039999999999999</v>
          </cell>
          <cell r="C15115">
            <v>10.02</v>
          </cell>
        </row>
        <row r="15116">
          <cell r="A15116">
            <v>42882.73474537037</v>
          </cell>
          <cell r="B15116">
            <v>10.039999999999999</v>
          </cell>
          <cell r="C15116">
            <v>10.029999999999999</v>
          </cell>
        </row>
        <row r="15117">
          <cell r="A15117">
            <v>42882.735092592593</v>
          </cell>
          <cell r="B15117">
            <v>10.039999999999999</v>
          </cell>
          <cell r="C15117">
            <v>10.02</v>
          </cell>
        </row>
        <row r="15118">
          <cell r="A15118">
            <v>42882.735439814816</v>
          </cell>
          <cell r="B15118">
            <v>10.039999999999999</v>
          </cell>
          <cell r="C15118">
            <v>10.02</v>
          </cell>
        </row>
        <row r="15119">
          <cell r="A15119">
            <v>42882.73578703704</v>
          </cell>
          <cell r="B15119">
            <v>10.039999999999999</v>
          </cell>
          <cell r="C15119">
            <v>10.029999999999999</v>
          </cell>
        </row>
        <row r="15120">
          <cell r="A15120">
            <v>42882.736134259256</v>
          </cell>
          <cell r="B15120">
            <v>10.029999999999999</v>
          </cell>
          <cell r="C15120">
            <v>10.02</v>
          </cell>
        </row>
        <row r="15121">
          <cell r="A15121">
            <v>42882.736481481479</v>
          </cell>
          <cell r="B15121">
            <v>10.039999999999999</v>
          </cell>
          <cell r="C15121">
            <v>10.02</v>
          </cell>
        </row>
        <row r="15122">
          <cell r="A15122">
            <v>42882.736828703702</v>
          </cell>
          <cell r="B15122">
            <v>10.039999999999999</v>
          </cell>
          <cell r="C15122">
            <v>10.02</v>
          </cell>
        </row>
        <row r="15123">
          <cell r="A15123">
            <v>42882.737175925926</v>
          </cell>
          <cell r="B15123">
            <v>10.039999999999999</v>
          </cell>
          <cell r="C15123">
            <v>10.02</v>
          </cell>
        </row>
        <row r="15124">
          <cell r="A15124">
            <v>42882.737523148149</v>
          </cell>
          <cell r="B15124">
            <v>10.039999999999999</v>
          </cell>
          <cell r="C15124">
            <v>10.02</v>
          </cell>
        </row>
        <row r="15125">
          <cell r="A15125">
            <v>42882.737870370373</v>
          </cell>
          <cell r="B15125">
            <v>10.039999999999999</v>
          </cell>
          <cell r="C15125">
            <v>10.029999999999999</v>
          </cell>
        </row>
        <row r="15126">
          <cell r="A15126">
            <v>42882.738217592596</v>
          </cell>
          <cell r="B15126">
            <v>10.039999999999999</v>
          </cell>
          <cell r="C15126">
            <v>10.029999999999999</v>
          </cell>
        </row>
        <row r="15127">
          <cell r="A15127">
            <v>42882.738564814812</v>
          </cell>
          <cell r="B15127">
            <v>10.039999999999999</v>
          </cell>
          <cell r="C15127">
            <v>10.029999999999999</v>
          </cell>
        </row>
        <row r="15128">
          <cell r="A15128">
            <v>42882.738912037035</v>
          </cell>
          <cell r="B15128">
            <v>10.039999999999999</v>
          </cell>
          <cell r="C15128">
            <v>10.029999999999999</v>
          </cell>
        </row>
        <row r="15129">
          <cell r="A15129">
            <v>42882.739259259259</v>
          </cell>
          <cell r="B15129">
            <v>10.039999999999999</v>
          </cell>
          <cell r="C15129">
            <v>10.029999999999999</v>
          </cell>
        </row>
        <row r="15130">
          <cell r="A15130">
            <v>42882.739606481482</v>
          </cell>
          <cell r="B15130">
            <v>10.039999999999999</v>
          </cell>
          <cell r="C15130">
            <v>10.02</v>
          </cell>
        </row>
        <row r="15131">
          <cell r="A15131">
            <v>42882.739953703705</v>
          </cell>
          <cell r="B15131">
            <v>10.029999999999999</v>
          </cell>
          <cell r="C15131">
            <v>10.02</v>
          </cell>
        </row>
        <row r="15132">
          <cell r="A15132">
            <v>42882.740300925929</v>
          </cell>
          <cell r="B15132">
            <v>10.039999999999999</v>
          </cell>
          <cell r="C15132">
            <v>10.029999999999999</v>
          </cell>
        </row>
        <row r="15133">
          <cell r="A15133">
            <v>42882.740648148145</v>
          </cell>
          <cell r="B15133">
            <v>10.029999999999999</v>
          </cell>
          <cell r="C15133">
            <v>10.029999999999999</v>
          </cell>
        </row>
        <row r="15134">
          <cell r="A15134">
            <v>42882.740995370368</v>
          </cell>
          <cell r="B15134">
            <v>10.039999999999999</v>
          </cell>
          <cell r="C15134">
            <v>10.029999999999999</v>
          </cell>
        </row>
        <row r="15135">
          <cell r="A15135">
            <v>42882.741342592592</v>
          </cell>
          <cell r="B15135">
            <v>10.039999999999999</v>
          </cell>
          <cell r="C15135">
            <v>10.029999999999999</v>
          </cell>
        </row>
        <row r="15136">
          <cell r="A15136">
            <v>42882.741689814815</v>
          </cell>
          <cell r="B15136">
            <v>10.039999999999999</v>
          </cell>
          <cell r="C15136">
            <v>10.029999999999999</v>
          </cell>
        </row>
        <row r="15137">
          <cell r="A15137">
            <v>42882.742037037038</v>
          </cell>
          <cell r="B15137">
            <v>10.039999999999999</v>
          </cell>
          <cell r="C15137">
            <v>10.029999999999999</v>
          </cell>
        </row>
        <row r="15138">
          <cell r="A15138">
            <v>42882.742384259262</v>
          </cell>
          <cell r="B15138">
            <v>10.039999999999999</v>
          </cell>
          <cell r="C15138">
            <v>10.029999999999999</v>
          </cell>
        </row>
        <row r="15139">
          <cell r="A15139">
            <v>42882.742731481485</v>
          </cell>
          <cell r="B15139">
            <v>10.039999999999999</v>
          </cell>
          <cell r="C15139">
            <v>10.029999999999999</v>
          </cell>
        </row>
        <row r="15140">
          <cell r="A15140">
            <v>42882.743078703701</v>
          </cell>
          <cell r="B15140">
            <v>10.050000000000001</v>
          </cell>
          <cell r="C15140">
            <v>10.029999999999999</v>
          </cell>
        </row>
        <row r="15141">
          <cell r="A15141">
            <v>42882.743425925924</v>
          </cell>
          <cell r="B15141">
            <v>10.039999999999999</v>
          </cell>
          <cell r="C15141">
            <v>10.029999999999999</v>
          </cell>
        </row>
        <row r="15142">
          <cell r="A15142">
            <v>42882.743773148148</v>
          </cell>
          <cell r="B15142">
            <v>10.039999999999999</v>
          </cell>
          <cell r="C15142">
            <v>10.029999999999999</v>
          </cell>
        </row>
        <row r="15143">
          <cell r="A15143">
            <v>42882.744120370371</v>
          </cell>
          <cell r="B15143">
            <v>10.039999999999999</v>
          </cell>
          <cell r="C15143">
            <v>10.039999999999999</v>
          </cell>
        </row>
        <row r="15144">
          <cell r="A15144">
            <v>42882.744467592594</v>
          </cell>
          <cell r="B15144">
            <v>10.039999999999999</v>
          </cell>
          <cell r="C15144">
            <v>10.039999999999999</v>
          </cell>
        </row>
        <row r="15145">
          <cell r="A15145">
            <v>42882.744814814818</v>
          </cell>
          <cell r="B15145">
            <v>10.029999999999999</v>
          </cell>
          <cell r="C15145">
            <v>10.039999999999999</v>
          </cell>
        </row>
        <row r="15146">
          <cell r="A15146">
            <v>42882.745162037034</v>
          </cell>
          <cell r="B15146">
            <v>10.039999999999999</v>
          </cell>
          <cell r="C15146">
            <v>10.039999999999999</v>
          </cell>
        </row>
        <row r="15147">
          <cell r="A15147">
            <v>42882.745509259257</v>
          </cell>
          <cell r="B15147">
            <v>10.039999999999999</v>
          </cell>
          <cell r="C15147">
            <v>10.039999999999999</v>
          </cell>
        </row>
        <row r="15148">
          <cell r="A15148">
            <v>42882.745856481481</v>
          </cell>
          <cell r="B15148">
            <v>10.039999999999999</v>
          </cell>
          <cell r="C15148">
            <v>10.039999999999999</v>
          </cell>
        </row>
        <row r="15149">
          <cell r="A15149">
            <v>42882.746203703704</v>
          </cell>
          <cell r="B15149">
            <v>10.050000000000001</v>
          </cell>
          <cell r="C15149">
            <v>10.050000000000001</v>
          </cell>
        </row>
        <row r="15150">
          <cell r="A15150">
            <v>42882.746550925927</v>
          </cell>
          <cell r="B15150">
            <v>10.039999999999999</v>
          </cell>
          <cell r="C15150">
            <v>10.050000000000001</v>
          </cell>
        </row>
        <row r="15151">
          <cell r="A15151">
            <v>42882.746898148151</v>
          </cell>
          <cell r="B15151">
            <v>10.039999999999999</v>
          </cell>
          <cell r="C15151">
            <v>10.06</v>
          </cell>
        </row>
        <row r="15152">
          <cell r="A15152">
            <v>42882.747245370374</v>
          </cell>
          <cell r="B15152">
            <v>10.039999999999999</v>
          </cell>
          <cell r="C15152">
            <v>10.050000000000001</v>
          </cell>
        </row>
        <row r="15153">
          <cell r="A15153">
            <v>42882.74759259259</v>
          </cell>
          <cell r="B15153">
            <v>10.039999999999999</v>
          </cell>
          <cell r="C15153">
            <v>10.050000000000001</v>
          </cell>
        </row>
        <row r="15154">
          <cell r="A15154">
            <v>42882.747939814813</v>
          </cell>
          <cell r="B15154">
            <v>10.039999999999999</v>
          </cell>
          <cell r="C15154">
            <v>10.050000000000001</v>
          </cell>
        </row>
        <row r="15155">
          <cell r="A15155">
            <v>42882.748287037037</v>
          </cell>
          <cell r="B15155">
            <v>10.039999999999999</v>
          </cell>
          <cell r="C15155">
            <v>10.06</v>
          </cell>
        </row>
        <row r="15156">
          <cell r="A15156">
            <v>42882.74863425926</v>
          </cell>
          <cell r="B15156">
            <v>10.039999999999999</v>
          </cell>
          <cell r="C15156">
            <v>10.06</v>
          </cell>
        </row>
        <row r="15157">
          <cell r="A15157">
            <v>42882.748981481483</v>
          </cell>
          <cell r="B15157">
            <v>10.039999999999999</v>
          </cell>
          <cell r="C15157">
            <v>10.050000000000001</v>
          </cell>
        </row>
        <row r="15158">
          <cell r="A15158">
            <v>42882.749328703707</v>
          </cell>
          <cell r="B15158">
            <v>10.039999999999999</v>
          </cell>
          <cell r="C15158">
            <v>10.06</v>
          </cell>
        </row>
        <row r="15159">
          <cell r="A15159">
            <v>42882.749675925923</v>
          </cell>
          <cell r="B15159">
            <v>10.039999999999999</v>
          </cell>
          <cell r="C15159">
            <v>10.06</v>
          </cell>
        </row>
        <row r="15160">
          <cell r="A15160">
            <v>42882.750023148146</v>
          </cell>
          <cell r="B15160">
            <v>10.039999999999999</v>
          </cell>
          <cell r="C15160">
            <v>10.06</v>
          </cell>
        </row>
        <row r="15161">
          <cell r="A15161">
            <v>42882.75037037037</v>
          </cell>
          <cell r="B15161">
            <v>10.039999999999999</v>
          </cell>
          <cell r="C15161">
            <v>10.06</v>
          </cell>
        </row>
        <row r="15162">
          <cell r="A15162">
            <v>42882.750717592593</v>
          </cell>
          <cell r="B15162">
            <v>10.039999999999999</v>
          </cell>
          <cell r="C15162">
            <v>10.06</v>
          </cell>
        </row>
        <row r="15163">
          <cell r="A15163">
            <v>42882.751064814816</v>
          </cell>
          <cell r="B15163">
            <v>10.039999999999999</v>
          </cell>
          <cell r="C15163">
            <v>10.06</v>
          </cell>
        </row>
        <row r="15164">
          <cell r="A15164">
            <v>42882.75141203704</v>
          </cell>
          <cell r="B15164">
            <v>10.050000000000001</v>
          </cell>
          <cell r="C15164">
            <v>10.06</v>
          </cell>
        </row>
        <row r="15165">
          <cell r="A15165">
            <v>42882.751759259256</v>
          </cell>
          <cell r="B15165">
            <v>10.050000000000001</v>
          </cell>
          <cell r="C15165">
            <v>10.06</v>
          </cell>
        </row>
        <row r="15166">
          <cell r="A15166">
            <v>42882.752106481479</v>
          </cell>
          <cell r="B15166">
            <v>10.050000000000001</v>
          </cell>
          <cell r="C15166">
            <v>10.06</v>
          </cell>
        </row>
        <row r="15167">
          <cell r="A15167">
            <v>42882.752453703702</v>
          </cell>
          <cell r="B15167">
            <v>10.039999999999999</v>
          </cell>
          <cell r="C15167">
            <v>10.06</v>
          </cell>
        </row>
        <row r="15168">
          <cell r="A15168">
            <v>42882.752800925926</v>
          </cell>
          <cell r="B15168">
            <v>10.039999999999999</v>
          </cell>
          <cell r="C15168">
            <v>10.06</v>
          </cell>
        </row>
        <row r="15169">
          <cell r="A15169">
            <v>42882.753148148149</v>
          </cell>
          <cell r="B15169">
            <v>10.039999999999999</v>
          </cell>
          <cell r="C15169">
            <v>10.06</v>
          </cell>
        </row>
        <row r="15170">
          <cell r="A15170">
            <v>42882.753495370373</v>
          </cell>
          <cell r="B15170">
            <v>10.039999999999999</v>
          </cell>
          <cell r="C15170">
            <v>10.07</v>
          </cell>
        </row>
        <row r="15171">
          <cell r="A15171">
            <v>42882.753842592596</v>
          </cell>
          <cell r="B15171">
            <v>10.050000000000001</v>
          </cell>
          <cell r="C15171">
            <v>10.07</v>
          </cell>
        </row>
        <row r="15172">
          <cell r="A15172">
            <v>42882.754189814812</v>
          </cell>
          <cell r="B15172">
            <v>10.050000000000001</v>
          </cell>
          <cell r="C15172">
            <v>10.07</v>
          </cell>
        </row>
        <row r="15173">
          <cell r="A15173">
            <v>42882.754537037035</v>
          </cell>
          <cell r="B15173">
            <v>10.039999999999999</v>
          </cell>
          <cell r="C15173">
            <v>10.07</v>
          </cell>
        </row>
        <row r="15174">
          <cell r="A15174">
            <v>42882.754884259259</v>
          </cell>
          <cell r="B15174">
            <v>10.050000000000001</v>
          </cell>
          <cell r="C15174">
            <v>10.07</v>
          </cell>
        </row>
        <row r="15175">
          <cell r="A15175">
            <v>42882.755231481482</v>
          </cell>
          <cell r="B15175">
            <v>10.039999999999999</v>
          </cell>
          <cell r="C15175">
            <v>10.07</v>
          </cell>
        </row>
        <row r="15176">
          <cell r="A15176">
            <v>42882.755578703705</v>
          </cell>
          <cell r="B15176">
            <v>10.039999999999999</v>
          </cell>
          <cell r="C15176">
            <v>10.07</v>
          </cell>
        </row>
        <row r="15177">
          <cell r="A15177">
            <v>42882.755925925929</v>
          </cell>
          <cell r="B15177">
            <v>10.050000000000001</v>
          </cell>
          <cell r="C15177">
            <v>10.08</v>
          </cell>
        </row>
        <row r="15178">
          <cell r="A15178">
            <v>42882.756284722222</v>
          </cell>
          <cell r="B15178">
            <v>10.050000000000001</v>
          </cell>
          <cell r="C15178">
            <v>10.08</v>
          </cell>
        </row>
        <row r="15179">
          <cell r="A15179">
            <v>42882.756631944445</v>
          </cell>
          <cell r="B15179">
            <v>10.050000000000001</v>
          </cell>
          <cell r="C15179">
            <v>10.08</v>
          </cell>
        </row>
        <row r="15180">
          <cell r="A15180">
            <v>42882.756979166668</v>
          </cell>
          <cell r="B15180">
            <v>10.050000000000001</v>
          </cell>
          <cell r="C15180">
            <v>10.07</v>
          </cell>
        </row>
        <row r="15181">
          <cell r="A15181">
            <v>42882.757326388892</v>
          </cell>
          <cell r="B15181">
            <v>10.050000000000001</v>
          </cell>
          <cell r="C15181">
            <v>10.08</v>
          </cell>
        </row>
        <row r="15182">
          <cell r="A15182">
            <v>42882.757673611108</v>
          </cell>
          <cell r="B15182">
            <v>10.050000000000001</v>
          </cell>
          <cell r="C15182">
            <v>10.08</v>
          </cell>
        </row>
        <row r="15183">
          <cell r="A15183">
            <v>42882.758020833331</v>
          </cell>
          <cell r="B15183">
            <v>10.050000000000001</v>
          </cell>
          <cell r="C15183">
            <v>10.08</v>
          </cell>
        </row>
        <row r="15184">
          <cell r="A15184">
            <v>42882.758368055554</v>
          </cell>
          <cell r="B15184">
            <v>10.06</v>
          </cell>
          <cell r="C15184">
            <v>10.09</v>
          </cell>
        </row>
        <row r="15185">
          <cell r="A15185">
            <v>42882.758715277778</v>
          </cell>
          <cell r="B15185">
            <v>10.050000000000001</v>
          </cell>
          <cell r="C15185">
            <v>10.09</v>
          </cell>
        </row>
        <row r="15186">
          <cell r="A15186">
            <v>42882.759062500001</v>
          </cell>
          <cell r="B15186">
            <v>10.050000000000001</v>
          </cell>
          <cell r="C15186">
            <v>10.09</v>
          </cell>
        </row>
        <row r="15187">
          <cell r="A15187">
            <v>42882.759409722225</v>
          </cell>
          <cell r="B15187">
            <v>10.06</v>
          </cell>
          <cell r="C15187">
            <v>10.09</v>
          </cell>
        </row>
        <row r="15188">
          <cell r="A15188">
            <v>42882.759756944448</v>
          </cell>
          <cell r="B15188">
            <v>10.050000000000001</v>
          </cell>
          <cell r="C15188">
            <v>10.09</v>
          </cell>
        </row>
        <row r="15189">
          <cell r="A15189">
            <v>42882.760104166664</v>
          </cell>
          <cell r="B15189">
            <v>10.050000000000001</v>
          </cell>
          <cell r="C15189">
            <v>10.09</v>
          </cell>
        </row>
        <row r="15190">
          <cell r="A15190">
            <v>42882.760451388887</v>
          </cell>
          <cell r="B15190">
            <v>10.050000000000001</v>
          </cell>
          <cell r="C15190">
            <v>10.09</v>
          </cell>
        </row>
        <row r="15191">
          <cell r="A15191">
            <v>42882.760798611111</v>
          </cell>
          <cell r="B15191">
            <v>10.06</v>
          </cell>
          <cell r="C15191">
            <v>10.09</v>
          </cell>
        </row>
        <row r="15192">
          <cell r="A15192">
            <v>42882.761145833334</v>
          </cell>
          <cell r="B15192">
            <v>10.050000000000001</v>
          </cell>
          <cell r="C15192">
            <v>10.09</v>
          </cell>
        </row>
        <row r="15193">
          <cell r="A15193">
            <v>42882.761493055557</v>
          </cell>
          <cell r="B15193">
            <v>10.050000000000001</v>
          </cell>
          <cell r="C15193">
            <v>10.09</v>
          </cell>
        </row>
        <row r="15194">
          <cell r="A15194">
            <v>42882.761840277781</v>
          </cell>
          <cell r="B15194">
            <v>10.06</v>
          </cell>
          <cell r="C15194">
            <v>10.09</v>
          </cell>
        </row>
        <row r="15195">
          <cell r="A15195">
            <v>42882.762187499997</v>
          </cell>
          <cell r="B15195">
            <v>10.06</v>
          </cell>
          <cell r="C15195">
            <v>10.09</v>
          </cell>
        </row>
        <row r="15196">
          <cell r="A15196">
            <v>42882.76253472222</v>
          </cell>
          <cell r="B15196">
            <v>10.06</v>
          </cell>
          <cell r="C15196">
            <v>10.09</v>
          </cell>
        </row>
        <row r="15197">
          <cell r="A15197">
            <v>42882.762881944444</v>
          </cell>
          <cell r="B15197">
            <v>10.050000000000001</v>
          </cell>
          <cell r="C15197">
            <v>10.1</v>
          </cell>
        </row>
        <row r="15198">
          <cell r="A15198">
            <v>42882.763229166667</v>
          </cell>
          <cell r="B15198">
            <v>10.06</v>
          </cell>
          <cell r="C15198">
            <v>10.09</v>
          </cell>
        </row>
        <row r="15199">
          <cell r="A15199">
            <v>42882.76357638889</v>
          </cell>
          <cell r="B15199">
            <v>10.06</v>
          </cell>
          <cell r="C15199">
            <v>10.09</v>
          </cell>
        </row>
        <row r="15200">
          <cell r="A15200">
            <v>42882.763923611114</v>
          </cell>
          <cell r="B15200">
            <v>10.06</v>
          </cell>
          <cell r="C15200">
            <v>10.09</v>
          </cell>
        </row>
        <row r="15201">
          <cell r="A15201">
            <v>42882.764270833337</v>
          </cell>
          <cell r="B15201">
            <v>10.06</v>
          </cell>
          <cell r="C15201">
            <v>10.09</v>
          </cell>
        </row>
        <row r="15202">
          <cell r="A15202">
            <v>42882.764618055553</v>
          </cell>
          <cell r="B15202">
            <v>10.06</v>
          </cell>
          <cell r="C15202">
            <v>10.09</v>
          </cell>
        </row>
        <row r="15203">
          <cell r="A15203">
            <v>42882.764965277776</v>
          </cell>
          <cell r="B15203">
            <v>10.07</v>
          </cell>
          <cell r="C15203">
            <v>10.09</v>
          </cell>
        </row>
        <row r="15204">
          <cell r="A15204">
            <v>42882.7653125</v>
          </cell>
          <cell r="B15204">
            <v>10.06</v>
          </cell>
          <cell r="C15204">
            <v>10.09</v>
          </cell>
        </row>
        <row r="15205">
          <cell r="A15205">
            <v>42882.765659722223</v>
          </cell>
          <cell r="B15205">
            <v>10.06</v>
          </cell>
          <cell r="C15205">
            <v>10.09</v>
          </cell>
        </row>
        <row r="15206">
          <cell r="A15206">
            <v>42882.766006944446</v>
          </cell>
          <cell r="B15206">
            <v>10.06</v>
          </cell>
          <cell r="C15206">
            <v>10.09</v>
          </cell>
        </row>
        <row r="15207">
          <cell r="A15207">
            <v>42882.76635416667</v>
          </cell>
          <cell r="B15207">
            <v>10.06</v>
          </cell>
          <cell r="C15207">
            <v>10.09</v>
          </cell>
        </row>
        <row r="15208">
          <cell r="A15208">
            <v>42882.766701388886</v>
          </cell>
          <cell r="B15208">
            <v>10.06</v>
          </cell>
          <cell r="C15208">
            <v>10.09</v>
          </cell>
        </row>
        <row r="15209">
          <cell r="A15209">
            <v>42882.767048611109</v>
          </cell>
          <cell r="B15209">
            <v>10.06</v>
          </cell>
          <cell r="C15209">
            <v>10.09</v>
          </cell>
        </row>
        <row r="15210">
          <cell r="A15210">
            <v>42882.767395833333</v>
          </cell>
          <cell r="B15210">
            <v>10.06</v>
          </cell>
          <cell r="C15210">
            <v>10.09</v>
          </cell>
        </row>
        <row r="15211">
          <cell r="A15211">
            <v>42882.767743055556</v>
          </cell>
          <cell r="B15211">
            <v>10.09</v>
          </cell>
          <cell r="C15211">
            <v>10.09</v>
          </cell>
        </row>
        <row r="15212">
          <cell r="A15212">
            <v>42882.768090277779</v>
          </cell>
          <cell r="B15212">
            <v>10.06</v>
          </cell>
          <cell r="C15212">
            <v>10.09</v>
          </cell>
        </row>
        <row r="15213">
          <cell r="A15213">
            <v>42882.768437500003</v>
          </cell>
          <cell r="B15213">
            <v>10.06</v>
          </cell>
          <cell r="C15213">
            <v>10.08</v>
          </cell>
        </row>
        <row r="15214">
          <cell r="A15214">
            <v>42882.768784722219</v>
          </cell>
          <cell r="B15214">
            <v>10.06</v>
          </cell>
          <cell r="C15214">
            <v>10.08</v>
          </cell>
        </row>
        <row r="15215">
          <cell r="A15215">
            <v>42882.769131944442</v>
          </cell>
          <cell r="B15215">
            <v>10.06</v>
          </cell>
          <cell r="C15215">
            <v>10.08</v>
          </cell>
        </row>
        <row r="15216">
          <cell r="A15216">
            <v>42882.769479166665</v>
          </cell>
          <cell r="B15216">
            <v>10.06</v>
          </cell>
          <cell r="C15216">
            <v>10.07</v>
          </cell>
        </row>
        <row r="15217">
          <cell r="A15217">
            <v>42882.769826388889</v>
          </cell>
          <cell r="B15217">
            <v>10.06</v>
          </cell>
          <cell r="C15217">
            <v>10.07</v>
          </cell>
        </row>
        <row r="15218">
          <cell r="A15218">
            <v>42882.770173611112</v>
          </cell>
          <cell r="B15218">
            <v>10.06</v>
          </cell>
          <cell r="C15218">
            <v>10.07</v>
          </cell>
        </row>
        <row r="15219">
          <cell r="A15219">
            <v>42882.770520833335</v>
          </cell>
          <cell r="B15219">
            <v>10.06</v>
          </cell>
          <cell r="C15219">
            <v>10.06</v>
          </cell>
        </row>
        <row r="15220">
          <cell r="A15220">
            <v>42882.770868055559</v>
          </cell>
          <cell r="B15220">
            <v>10.06</v>
          </cell>
          <cell r="C15220">
            <v>10.06</v>
          </cell>
        </row>
        <row r="15221">
          <cell r="A15221">
            <v>42882.771215277775</v>
          </cell>
          <cell r="B15221">
            <v>10.06</v>
          </cell>
          <cell r="C15221">
            <v>10.06</v>
          </cell>
        </row>
        <row r="15222">
          <cell r="A15222">
            <v>42882.771562499998</v>
          </cell>
          <cell r="B15222">
            <v>10.06</v>
          </cell>
          <cell r="C15222">
            <v>10.06</v>
          </cell>
        </row>
        <row r="15223">
          <cell r="A15223">
            <v>42882.771909722222</v>
          </cell>
          <cell r="B15223">
            <v>10.06</v>
          </cell>
          <cell r="C15223">
            <v>10.06</v>
          </cell>
        </row>
        <row r="15224">
          <cell r="A15224">
            <v>42882.772256944445</v>
          </cell>
          <cell r="B15224">
            <v>10.06</v>
          </cell>
          <cell r="C15224">
            <v>10.050000000000001</v>
          </cell>
        </row>
        <row r="15225">
          <cell r="A15225">
            <v>42882.772604166668</v>
          </cell>
          <cell r="B15225">
            <v>10.06</v>
          </cell>
          <cell r="C15225">
            <v>10.050000000000001</v>
          </cell>
        </row>
        <row r="15226">
          <cell r="A15226">
            <v>42882.772951388892</v>
          </cell>
          <cell r="B15226">
            <v>10.06</v>
          </cell>
          <cell r="C15226">
            <v>10.050000000000001</v>
          </cell>
        </row>
        <row r="15227">
          <cell r="A15227">
            <v>42882.773298611108</v>
          </cell>
          <cell r="B15227">
            <v>10.06</v>
          </cell>
          <cell r="C15227">
            <v>10.050000000000001</v>
          </cell>
        </row>
        <row r="15228">
          <cell r="A15228">
            <v>42882.773645833331</v>
          </cell>
          <cell r="B15228">
            <v>10.06</v>
          </cell>
          <cell r="C15228">
            <v>10.039999999999999</v>
          </cell>
        </row>
        <row r="15229">
          <cell r="A15229">
            <v>42882.773993055554</v>
          </cell>
          <cell r="B15229">
            <v>10.06</v>
          </cell>
          <cell r="C15229">
            <v>10.029999999999999</v>
          </cell>
        </row>
        <row r="15230">
          <cell r="A15230">
            <v>42882.774340277778</v>
          </cell>
          <cell r="B15230">
            <v>10.06</v>
          </cell>
          <cell r="C15230">
            <v>10.029999999999999</v>
          </cell>
        </row>
        <row r="15231">
          <cell r="A15231">
            <v>42882.774687500001</v>
          </cell>
          <cell r="B15231">
            <v>10.06</v>
          </cell>
          <cell r="C15231">
            <v>10.029999999999999</v>
          </cell>
        </row>
        <row r="15232">
          <cell r="A15232">
            <v>42882.775034722225</v>
          </cell>
          <cell r="B15232">
            <v>10.06</v>
          </cell>
          <cell r="C15232">
            <v>10.029999999999999</v>
          </cell>
        </row>
        <row r="15233">
          <cell r="A15233">
            <v>42882.775381944448</v>
          </cell>
          <cell r="B15233">
            <v>10.06</v>
          </cell>
          <cell r="C15233">
            <v>10.029999999999999</v>
          </cell>
        </row>
        <row r="15234">
          <cell r="A15234">
            <v>42882.775729166664</v>
          </cell>
          <cell r="B15234">
            <v>10.06</v>
          </cell>
          <cell r="C15234">
            <v>10.02</v>
          </cell>
        </row>
        <row r="15235">
          <cell r="A15235">
            <v>42882.776076388887</v>
          </cell>
          <cell r="B15235">
            <v>10.06</v>
          </cell>
          <cell r="C15235">
            <v>10.029999999999999</v>
          </cell>
        </row>
        <row r="15236">
          <cell r="A15236">
            <v>42882.776423611111</v>
          </cell>
          <cell r="B15236">
            <v>10.06</v>
          </cell>
          <cell r="C15236">
            <v>10.02</v>
          </cell>
        </row>
        <row r="15237">
          <cell r="A15237">
            <v>42882.776770833334</v>
          </cell>
          <cell r="B15237">
            <v>10.06</v>
          </cell>
          <cell r="C15237">
            <v>10.02</v>
          </cell>
        </row>
        <row r="15238">
          <cell r="A15238">
            <v>42882.777118055557</v>
          </cell>
          <cell r="B15238">
            <v>10.06</v>
          </cell>
          <cell r="C15238">
            <v>10.029999999999999</v>
          </cell>
        </row>
        <row r="15239">
          <cell r="A15239">
            <v>42882.777465277781</v>
          </cell>
          <cell r="B15239">
            <v>10.06</v>
          </cell>
          <cell r="C15239">
            <v>10.02</v>
          </cell>
        </row>
        <row r="15240">
          <cell r="A15240">
            <v>42882.777812499997</v>
          </cell>
          <cell r="B15240">
            <v>10.06</v>
          </cell>
          <cell r="C15240">
            <v>10.02</v>
          </cell>
        </row>
        <row r="15241">
          <cell r="A15241">
            <v>42882.77815972222</v>
          </cell>
          <cell r="B15241">
            <v>10.06</v>
          </cell>
          <cell r="C15241">
            <v>10.02</v>
          </cell>
        </row>
        <row r="15242">
          <cell r="A15242">
            <v>42882.778506944444</v>
          </cell>
          <cell r="B15242">
            <v>10.06</v>
          </cell>
          <cell r="C15242">
            <v>10.02</v>
          </cell>
        </row>
        <row r="15243">
          <cell r="A15243">
            <v>42882.778854166667</v>
          </cell>
          <cell r="B15243">
            <v>10.06</v>
          </cell>
          <cell r="C15243">
            <v>10.02</v>
          </cell>
        </row>
        <row r="15244">
          <cell r="A15244">
            <v>42882.77920138889</v>
          </cell>
          <cell r="B15244">
            <v>10.06</v>
          </cell>
          <cell r="C15244">
            <v>10.02</v>
          </cell>
        </row>
        <row r="15245">
          <cell r="A15245">
            <v>42882.779548611114</v>
          </cell>
          <cell r="B15245">
            <v>10.06</v>
          </cell>
          <cell r="C15245">
            <v>10.02</v>
          </cell>
        </row>
        <row r="15246">
          <cell r="A15246">
            <v>42882.779895833337</v>
          </cell>
          <cell r="B15246">
            <v>10.06</v>
          </cell>
          <cell r="C15246">
            <v>10.02</v>
          </cell>
        </row>
        <row r="15247">
          <cell r="A15247">
            <v>42882.78025462963</v>
          </cell>
          <cell r="B15247">
            <v>10.06</v>
          </cell>
          <cell r="C15247">
            <v>10.02</v>
          </cell>
        </row>
        <row r="15248">
          <cell r="A15248">
            <v>42882.780601851853</v>
          </cell>
          <cell r="B15248">
            <v>10.06</v>
          </cell>
          <cell r="C15248">
            <v>10.02</v>
          </cell>
        </row>
        <row r="15249">
          <cell r="A15249">
            <v>42882.780949074076</v>
          </cell>
          <cell r="B15249">
            <v>10.06</v>
          </cell>
          <cell r="C15249">
            <v>10.01</v>
          </cell>
        </row>
        <row r="15250">
          <cell r="A15250">
            <v>42882.7812962963</v>
          </cell>
          <cell r="B15250">
            <v>10.06</v>
          </cell>
          <cell r="C15250">
            <v>10.02</v>
          </cell>
        </row>
        <row r="15251">
          <cell r="A15251">
            <v>42882.781643518516</v>
          </cell>
          <cell r="B15251">
            <v>10.06</v>
          </cell>
          <cell r="C15251">
            <v>10.01</v>
          </cell>
        </row>
        <row r="15252">
          <cell r="A15252">
            <v>42882.781990740739</v>
          </cell>
          <cell r="B15252">
            <v>10.06</v>
          </cell>
          <cell r="C15252">
            <v>10.01</v>
          </cell>
        </row>
        <row r="15253">
          <cell r="A15253">
            <v>42882.782337962963</v>
          </cell>
          <cell r="B15253">
            <v>10.06</v>
          </cell>
          <cell r="C15253">
            <v>10.01</v>
          </cell>
        </row>
        <row r="15254">
          <cell r="A15254">
            <v>42882.782685185186</v>
          </cell>
          <cell r="B15254">
            <v>10.06</v>
          </cell>
          <cell r="C15254">
            <v>10.02</v>
          </cell>
        </row>
        <row r="15255">
          <cell r="A15255">
            <v>42882.783032407409</v>
          </cell>
          <cell r="B15255">
            <v>10.050000000000001</v>
          </cell>
          <cell r="C15255">
            <v>10.01</v>
          </cell>
        </row>
        <row r="15256">
          <cell r="A15256">
            <v>42882.783379629633</v>
          </cell>
          <cell r="B15256">
            <v>10.06</v>
          </cell>
          <cell r="C15256">
            <v>10.01</v>
          </cell>
        </row>
        <row r="15257">
          <cell r="A15257">
            <v>42882.783726851849</v>
          </cell>
          <cell r="B15257">
            <v>10.06</v>
          </cell>
          <cell r="C15257">
            <v>10.02</v>
          </cell>
        </row>
        <row r="15258">
          <cell r="A15258">
            <v>42882.784074074072</v>
          </cell>
          <cell r="B15258">
            <v>10.06</v>
          </cell>
          <cell r="C15258">
            <v>10.01</v>
          </cell>
        </row>
        <row r="15259">
          <cell r="A15259">
            <v>42882.784421296295</v>
          </cell>
          <cell r="B15259">
            <v>10.06</v>
          </cell>
          <cell r="C15259">
            <v>10.02</v>
          </cell>
        </row>
        <row r="15260">
          <cell r="A15260">
            <v>42882.784768518519</v>
          </cell>
          <cell r="B15260">
            <v>10.06</v>
          </cell>
          <cell r="C15260">
            <v>10.01</v>
          </cell>
        </row>
        <row r="15261">
          <cell r="A15261">
            <v>42882.785115740742</v>
          </cell>
          <cell r="B15261">
            <v>10.06</v>
          </cell>
          <cell r="C15261">
            <v>10.02</v>
          </cell>
        </row>
        <row r="15262">
          <cell r="A15262">
            <v>42882.785462962966</v>
          </cell>
          <cell r="B15262">
            <v>10.06</v>
          </cell>
          <cell r="C15262">
            <v>10.02</v>
          </cell>
        </row>
        <row r="15263">
          <cell r="A15263">
            <v>42882.785810185182</v>
          </cell>
          <cell r="B15263">
            <v>10.06</v>
          </cell>
          <cell r="C15263">
            <v>10.01</v>
          </cell>
        </row>
        <row r="15264">
          <cell r="A15264">
            <v>42882.786157407405</v>
          </cell>
          <cell r="B15264">
            <v>10.06</v>
          </cell>
          <cell r="C15264">
            <v>10.02</v>
          </cell>
        </row>
        <row r="15265">
          <cell r="A15265">
            <v>42882.786504629628</v>
          </cell>
          <cell r="B15265">
            <v>10.06</v>
          </cell>
          <cell r="C15265">
            <v>10.02</v>
          </cell>
        </row>
        <row r="15266">
          <cell r="A15266">
            <v>42882.786851851852</v>
          </cell>
          <cell r="B15266">
            <v>10.06</v>
          </cell>
          <cell r="C15266">
            <v>10.02</v>
          </cell>
        </row>
        <row r="15267">
          <cell r="A15267">
            <v>42882.787199074075</v>
          </cell>
          <cell r="B15267">
            <v>10.06</v>
          </cell>
          <cell r="C15267">
            <v>10.01</v>
          </cell>
        </row>
        <row r="15268">
          <cell r="A15268">
            <v>42882.787546296298</v>
          </cell>
          <cell r="B15268">
            <v>10.06</v>
          </cell>
          <cell r="C15268">
            <v>10.02</v>
          </cell>
        </row>
        <row r="15269">
          <cell r="A15269">
            <v>42882.787893518522</v>
          </cell>
          <cell r="B15269">
            <v>10.06</v>
          </cell>
          <cell r="C15269">
            <v>10.02</v>
          </cell>
        </row>
        <row r="15270">
          <cell r="A15270">
            <v>42882.788240740738</v>
          </cell>
          <cell r="B15270">
            <v>10.06</v>
          </cell>
          <cell r="C15270">
            <v>10.01</v>
          </cell>
        </row>
        <row r="15271">
          <cell r="A15271">
            <v>42882.788587962961</v>
          </cell>
          <cell r="B15271">
            <v>10.06</v>
          </cell>
          <cell r="C15271">
            <v>10.01</v>
          </cell>
        </row>
        <row r="15272">
          <cell r="A15272">
            <v>42882.788935185185</v>
          </cell>
          <cell r="B15272">
            <v>10.06</v>
          </cell>
          <cell r="C15272">
            <v>10.02</v>
          </cell>
        </row>
        <row r="15273">
          <cell r="A15273">
            <v>42882.789282407408</v>
          </cell>
          <cell r="B15273">
            <v>10.06</v>
          </cell>
          <cell r="C15273">
            <v>10.02</v>
          </cell>
        </row>
        <row r="15274">
          <cell r="A15274">
            <v>42882.789629629631</v>
          </cell>
          <cell r="B15274">
            <v>10.050000000000001</v>
          </cell>
          <cell r="C15274">
            <v>10.02</v>
          </cell>
        </row>
        <row r="15275">
          <cell r="A15275">
            <v>42882.789976851855</v>
          </cell>
          <cell r="B15275">
            <v>10.06</v>
          </cell>
          <cell r="C15275">
            <v>10.02</v>
          </cell>
        </row>
        <row r="15276">
          <cell r="A15276">
            <v>42882.790324074071</v>
          </cell>
          <cell r="B15276">
            <v>10.06</v>
          </cell>
          <cell r="C15276">
            <v>10.02</v>
          </cell>
        </row>
        <row r="15277">
          <cell r="A15277">
            <v>42882.790671296294</v>
          </cell>
          <cell r="B15277">
            <v>10.06</v>
          </cell>
          <cell r="C15277">
            <v>10.02</v>
          </cell>
        </row>
        <row r="15278">
          <cell r="A15278">
            <v>42882.791018518517</v>
          </cell>
          <cell r="B15278">
            <v>10.06</v>
          </cell>
          <cell r="C15278">
            <v>10.02</v>
          </cell>
        </row>
        <row r="15279">
          <cell r="A15279">
            <v>42882.791365740741</v>
          </cell>
          <cell r="B15279">
            <v>10.06</v>
          </cell>
          <cell r="C15279">
            <v>10.02</v>
          </cell>
        </row>
        <row r="15280">
          <cell r="A15280">
            <v>42882.791712962964</v>
          </cell>
          <cell r="B15280">
            <v>10.06</v>
          </cell>
          <cell r="C15280">
            <v>10.02</v>
          </cell>
        </row>
        <row r="15281">
          <cell r="A15281">
            <v>42882.792060185187</v>
          </cell>
          <cell r="B15281">
            <v>10.050000000000001</v>
          </cell>
          <cell r="C15281">
            <v>10.02</v>
          </cell>
        </row>
        <row r="15282">
          <cell r="A15282">
            <v>42882.792407407411</v>
          </cell>
          <cell r="B15282">
            <v>10.06</v>
          </cell>
          <cell r="C15282">
            <v>10.02</v>
          </cell>
        </row>
        <row r="15283">
          <cell r="A15283">
            <v>42882.792754629627</v>
          </cell>
          <cell r="B15283">
            <v>10.06</v>
          </cell>
          <cell r="C15283">
            <v>10.029999999999999</v>
          </cell>
        </row>
        <row r="15284">
          <cell r="A15284">
            <v>42882.79310185185</v>
          </cell>
          <cell r="B15284">
            <v>10.06</v>
          </cell>
          <cell r="C15284">
            <v>10.029999999999999</v>
          </cell>
        </row>
        <row r="15285">
          <cell r="A15285">
            <v>42882.793449074074</v>
          </cell>
          <cell r="B15285">
            <v>10.06</v>
          </cell>
          <cell r="C15285">
            <v>10.02</v>
          </cell>
        </row>
        <row r="15286">
          <cell r="A15286">
            <v>42882.793796296297</v>
          </cell>
          <cell r="B15286">
            <v>10.050000000000001</v>
          </cell>
          <cell r="C15286">
            <v>10.02</v>
          </cell>
        </row>
        <row r="15287">
          <cell r="A15287">
            <v>42882.79414351852</v>
          </cell>
          <cell r="B15287">
            <v>10.06</v>
          </cell>
          <cell r="C15287">
            <v>10.02</v>
          </cell>
        </row>
        <row r="15288">
          <cell r="A15288">
            <v>42882.794490740744</v>
          </cell>
          <cell r="B15288">
            <v>10.06</v>
          </cell>
          <cell r="C15288">
            <v>10.02</v>
          </cell>
        </row>
        <row r="15289">
          <cell r="A15289">
            <v>42882.79483796296</v>
          </cell>
          <cell r="B15289">
            <v>10.050000000000001</v>
          </cell>
          <cell r="C15289">
            <v>10.02</v>
          </cell>
        </row>
        <row r="15290">
          <cell r="A15290">
            <v>42882.795185185183</v>
          </cell>
          <cell r="B15290">
            <v>10.06</v>
          </cell>
          <cell r="C15290">
            <v>10.02</v>
          </cell>
        </row>
        <row r="15291">
          <cell r="A15291">
            <v>42882.795532407406</v>
          </cell>
          <cell r="B15291">
            <v>10.050000000000001</v>
          </cell>
          <cell r="C15291">
            <v>10.02</v>
          </cell>
        </row>
        <row r="15292">
          <cell r="A15292">
            <v>42882.79587962963</v>
          </cell>
          <cell r="B15292">
            <v>10.050000000000001</v>
          </cell>
          <cell r="C15292">
            <v>10.02</v>
          </cell>
        </row>
        <row r="15293">
          <cell r="A15293">
            <v>42882.796226851853</v>
          </cell>
          <cell r="B15293">
            <v>10.050000000000001</v>
          </cell>
          <cell r="C15293">
            <v>10.029999999999999</v>
          </cell>
        </row>
        <row r="15294">
          <cell r="A15294">
            <v>42882.796574074076</v>
          </cell>
          <cell r="B15294">
            <v>10.050000000000001</v>
          </cell>
          <cell r="C15294">
            <v>10.029999999999999</v>
          </cell>
        </row>
        <row r="15295">
          <cell r="A15295">
            <v>42882.7969212963</v>
          </cell>
          <cell r="B15295">
            <v>10.06</v>
          </cell>
          <cell r="C15295">
            <v>10.029999999999999</v>
          </cell>
        </row>
        <row r="15296">
          <cell r="A15296">
            <v>42882.797268518516</v>
          </cell>
          <cell r="B15296">
            <v>10.050000000000001</v>
          </cell>
          <cell r="C15296">
            <v>10.029999999999999</v>
          </cell>
        </row>
        <row r="15297">
          <cell r="A15297">
            <v>42882.797615740739</v>
          </cell>
          <cell r="B15297">
            <v>10.050000000000001</v>
          </cell>
          <cell r="C15297">
            <v>10.029999999999999</v>
          </cell>
        </row>
        <row r="15298">
          <cell r="A15298">
            <v>42882.797962962963</v>
          </cell>
          <cell r="B15298">
            <v>10.06</v>
          </cell>
          <cell r="C15298">
            <v>10.029999999999999</v>
          </cell>
        </row>
        <row r="15299">
          <cell r="A15299">
            <v>42882.798310185186</v>
          </cell>
          <cell r="B15299">
            <v>10.06</v>
          </cell>
          <cell r="C15299">
            <v>10.029999999999999</v>
          </cell>
        </row>
        <row r="15300">
          <cell r="A15300">
            <v>42882.798657407409</v>
          </cell>
          <cell r="B15300">
            <v>10.050000000000001</v>
          </cell>
          <cell r="C15300">
            <v>10.029999999999999</v>
          </cell>
        </row>
        <row r="15301">
          <cell r="A15301">
            <v>42882.799004629633</v>
          </cell>
          <cell r="B15301">
            <v>10.050000000000001</v>
          </cell>
          <cell r="C15301">
            <v>10.029999999999999</v>
          </cell>
        </row>
        <row r="15302">
          <cell r="A15302">
            <v>42882.799351851849</v>
          </cell>
          <cell r="B15302">
            <v>10.050000000000001</v>
          </cell>
          <cell r="C15302">
            <v>10.029999999999999</v>
          </cell>
        </row>
        <row r="15303">
          <cell r="A15303">
            <v>42882.799699074072</v>
          </cell>
          <cell r="B15303">
            <v>10.050000000000001</v>
          </cell>
          <cell r="C15303">
            <v>10.029999999999999</v>
          </cell>
        </row>
        <row r="15304">
          <cell r="A15304">
            <v>42882.800046296295</v>
          </cell>
          <cell r="B15304">
            <v>10.050000000000001</v>
          </cell>
          <cell r="C15304">
            <v>10.029999999999999</v>
          </cell>
        </row>
        <row r="15305">
          <cell r="A15305">
            <v>42882.800393518519</v>
          </cell>
          <cell r="B15305">
            <v>10.050000000000001</v>
          </cell>
          <cell r="C15305">
            <v>10.029999999999999</v>
          </cell>
        </row>
        <row r="15306">
          <cell r="A15306">
            <v>42882.800740740742</v>
          </cell>
          <cell r="B15306">
            <v>10.050000000000001</v>
          </cell>
          <cell r="C15306">
            <v>10.029999999999999</v>
          </cell>
        </row>
        <row r="15307">
          <cell r="A15307">
            <v>42882.801087962966</v>
          </cell>
          <cell r="B15307">
            <v>10.06</v>
          </cell>
          <cell r="C15307">
            <v>10.029999999999999</v>
          </cell>
        </row>
        <row r="15308">
          <cell r="A15308">
            <v>42882.801435185182</v>
          </cell>
          <cell r="B15308">
            <v>10.050000000000001</v>
          </cell>
          <cell r="C15308">
            <v>10.029999999999999</v>
          </cell>
        </row>
        <row r="15309">
          <cell r="A15309">
            <v>42882.801782407405</v>
          </cell>
          <cell r="B15309">
            <v>10.050000000000001</v>
          </cell>
          <cell r="C15309">
            <v>10.029999999999999</v>
          </cell>
        </row>
        <row r="15310">
          <cell r="A15310">
            <v>42882.802129629628</v>
          </cell>
          <cell r="B15310">
            <v>10.06</v>
          </cell>
          <cell r="C15310">
            <v>10.039999999999999</v>
          </cell>
        </row>
        <row r="15311">
          <cell r="A15311">
            <v>42882.802476851852</v>
          </cell>
          <cell r="B15311">
            <v>10.050000000000001</v>
          </cell>
          <cell r="C15311">
            <v>10.039999999999999</v>
          </cell>
        </row>
        <row r="15312">
          <cell r="A15312">
            <v>42882.802824074075</v>
          </cell>
          <cell r="B15312">
            <v>10.050000000000001</v>
          </cell>
          <cell r="C15312">
            <v>10.029999999999999</v>
          </cell>
        </row>
        <row r="15313">
          <cell r="A15313">
            <v>42882.803171296298</v>
          </cell>
          <cell r="B15313">
            <v>10.050000000000001</v>
          </cell>
          <cell r="C15313">
            <v>10.039999999999999</v>
          </cell>
        </row>
        <row r="15314">
          <cell r="A15314">
            <v>42882.803518518522</v>
          </cell>
          <cell r="B15314">
            <v>10.050000000000001</v>
          </cell>
          <cell r="C15314">
            <v>10.039999999999999</v>
          </cell>
        </row>
        <row r="15315">
          <cell r="A15315">
            <v>42882.803877314815</v>
          </cell>
          <cell r="B15315">
            <v>10.050000000000001</v>
          </cell>
          <cell r="C15315">
            <v>10.039999999999999</v>
          </cell>
        </row>
        <row r="15316">
          <cell r="A15316">
            <v>42882.804224537038</v>
          </cell>
          <cell r="B15316">
            <v>10.050000000000001</v>
          </cell>
          <cell r="C15316">
            <v>10.050000000000001</v>
          </cell>
        </row>
        <row r="15317">
          <cell r="A15317">
            <v>42882.804571759261</v>
          </cell>
          <cell r="B15317">
            <v>10.050000000000001</v>
          </cell>
          <cell r="C15317">
            <v>10.039999999999999</v>
          </cell>
        </row>
        <row r="15318">
          <cell r="A15318">
            <v>42882.804918981485</v>
          </cell>
          <cell r="B15318">
            <v>10.06</v>
          </cell>
          <cell r="C15318">
            <v>10.050000000000001</v>
          </cell>
        </row>
        <row r="15319">
          <cell r="A15319">
            <v>42882.805266203701</v>
          </cell>
          <cell r="B15319">
            <v>10.06</v>
          </cell>
          <cell r="C15319">
            <v>10.050000000000001</v>
          </cell>
        </row>
        <row r="15320">
          <cell r="A15320">
            <v>42882.805613425924</v>
          </cell>
          <cell r="B15320">
            <v>10.050000000000001</v>
          </cell>
          <cell r="C15320">
            <v>10.06</v>
          </cell>
        </row>
        <row r="15321">
          <cell r="A15321">
            <v>42882.805960648147</v>
          </cell>
          <cell r="B15321">
            <v>10.050000000000001</v>
          </cell>
          <cell r="C15321">
            <v>10.050000000000001</v>
          </cell>
        </row>
        <row r="15322">
          <cell r="A15322">
            <v>42882.806307870371</v>
          </cell>
          <cell r="B15322">
            <v>10.050000000000001</v>
          </cell>
          <cell r="C15322">
            <v>10.050000000000001</v>
          </cell>
        </row>
        <row r="15323">
          <cell r="A15323">
            <v>42882.806655092594</v>
          </cell>
          <cell r="B15323">
            <v>10.06</v>
          </cell>
          <cell r="C15323">
            <v>10.050000000000001</v>
          </cell>
        </row>
        <row r="15324">
          <cell r="A15324">
            <v>42882.807002314818</v>
          </cell>
          <cell r="B15324">
            <v>10.050000000000001</v>
          </cell>
          <cell r="C15324">
            <v>10.06</v>
          </cell>
        </row>
        <row r="15325">
          <cell r="A15325">
            <v>42882.807349537034</v>
          </cell>
          <cell r="B15325">
            <v>10.050000000000001</v>
          </cell>
          <cell r="C15325">
            <v>10.050000000000001</v>
          </cell>
        </row>
        <row r="15326">
          <cell r="A15326">
            <v>42882.807696759257</v>
          </cell>
          <cell r="B15326">
            <v>10.06</v>
          </cell>
          <cell r="C15326">
            <v>10.06</v>
          </cell>
        </row>
        <row r="15327">
          <cell r="A15327">
            <v>42882.80804398148</v>
          </cell>
          <cell r="B15327">
            <v>10.06</v>
          </cell>
          <cell r="C15327">
            <v>10.06</v>
          </cell>
        </row>
        <row r="15328">
          <cell r="A15328">
            <v>42882.808391203704</v>
          </cell>
          <cell r="B15328">
            <v>10.06</v>
          </cell>
          <cell r="C15328">
            <v>10.050000000000001</v>
          </cell>
        </row>
        <row r="15329">
          <cell r="A15329">
            <v>42882.808738425927</v>
          </cell>
          <cell r="B15329">
            <v>10.06</v>
          </cell>
          <cell r="C15329">
            <v>10.06</v>
          </cell>
        </row>
        <row r="15330">
          <cell r="A15330">
            <v>42882.80908564815</v>
          </cell>
          <cell r="B15330">
            <v>10.050000000000001</v>
          </cell>
          <cell r="C15330">
            <v>10.06</v>
          </cell>
        </row>
        <row r="15331">
          <cell r="A15331">
            <v>42882.809432870374</v>
          </cell>
          <cell r="B15331">
            <v>10.050000000000001</v>
          </cell>
          <cell r="C15331">
            <v>10.06</v>
          </cell>
        </row>
        <row r="15332">
          <cell r="A15332">
            <v>42882.80978009259</v>
          </cell>
          <cell r="B15332">
            <v>10.050000000000001</v>
          </cell>
          <cell r="C15332">
            <v>10.06</v>
          </cell>
        </row>
        <row r="15333">
          <cell r="A15333">
            <v>42882.810127314813</v>
          </cell>
          <cell r="B15333">
            <v>10.06</v>
          </cell>
          <cell r="C15333">
            <v>10.06</v>
          </cell>
        </row>
        <row r="15334">
          <cell r="A15334">
            <v>42882.810474537036</v>
          </cell>
          <cell r="B15334">
            <v>10.06</v>
          </cell>
          <cell r="C15334">
            <v>10.06</v>
          </cell>
        </row>
        <row r="15335">
          <cell r="A15335">
            <v>42882.81082175926</v>
          </cell>
          <cell r="B15335">
            <v>10.050000000000001</v>
          </cell>
          <cell r="C15335">
            <v>10.06</v>
          </cell>
        </row>
        <row r="15336">
          <cell r="A15336">
            <v>42882.811168981483</v>
          </cell>
          <cell r="B15336">
            <v>10.050000000000001</v>
          </cell>
          <cell r="C15336">
            <v>10.06</v>
          </cell>
        </row>
        <row r="15337">
          <cell r="A15337">
            <v>42882.811516203707</v>
          </cell>
          <cell r="B15337">
            <v>10.06</v>
          </cell>
          <cell r="C15337">
            <v>10.06</v>
          </cell>
        </row>
        <row r="15338">
          <cell r="A15338">
            <v>42882.811863425923</v>
          </cell>
          <cell r="B15338">
            <v>10.050000000000001</v>
          </cell>
          <cell r="C15338">
            <v>10.06</v>
          </cell>
        </row>
        <row r="15339">
          <cell r="A15339">
            <v>42882.812210648146</v>
          </cell>
          <cell r="B15339">
            <v>10.06</v>
          </cell>
          <cell r="C15339">
            <v>10.06</v>
          </cell>
        </row>
        <row r="15340">
          <cell r="A15340">
            <v>42882.812557870369</v>
          </cell>
          <cell r="B15340">
            <v>10.06</v>
          </cell>
          <cell r="C15340">
            <v>10.06</v>
          </cell>
        </row>
        <row r="15341">
          <cell r="A15341">
            <v>42882.812905092593</v>
          </cell>
          <cell r="B15341">
            <v>10.06</v>
          </cell>
          <cell r="C15341">
            <v>10.06</v>
          </cell>
        </row>
        <row r="15342">
          <cell r="A15342">
            <v>42882.813252314816</v>
          </cell>
          <cell r="B15342">
            <v>10.06</v>
          </cell>
          <cell r="C15342">
            <v>10.07</v>
          </cell>
        </row>
        <row r="15343">
          <cell r="A15343">
            <v>42882.813599537039</v>
          </cell>
          <cell r="B15343">
            <v>10.06</v>
          </cell>
          <cell r="C15343">
            <v>10.07</v>
          </cell>
        </row>
        <row r="15344">
          <cell r="A15344">
            <v>42882.813946759263</v>
          </cell>
          <cell r="B15344">
            <v>10.06</v>
          </cell>
          <cell r="C15344">
            <v>10.07</v>
          </cell>
        </row>
        <row r="15345">
          <cell r="A15345">
            <v>42882.814293981479</v>
          </cell>
          <cell r="B15345">
            <v>10.06</v>
          </cell>
          <cell r="C15345">
            <v>10.07</v>
          </cell>
        </row>
        <row r="15346">
          <cell r="A15346">
            <v>42882.814641203702</v>
          </cell>
          <cell r="B15346">
            <v>10.06</v>
          </cell>
          <cell r="C15346">
            <v>10.08</v>
          </cell>
        </row>
        <row r="15347">
          <cell r="A15347">
            <v>42882.814988425926</v>
          </cell>
          <cell r="B15347">
            <v>10.06</v>
          </cell>
          <cell r="C15347">
            <v>10.07</v>
          </cell>
        </row>
        <row r="15348">
          <cell r="A15348">
            <v>42882.815335648149</v>
          </cell>
          <cell r="B15348">
            <v>10.06</v>
          </cell>
          <cell r="C15348">
            <v>10.07</v>
          </cell>
        </row>
        <row r="15349">
          <cell r="A15349">
            <v>42882.815682870372</v>
          </cell>
          <cell r="B15349">
            <v>10.06</v>
          </cell>
          <cell r="C15349">
            <v>10.07</v>
          </cell>
        </row>
        <row r="15350">
          <cell r="A15350">
            <v>42882.816030092596</v>
          </cell>
          <cell r="B15350">
            <v>10.06</v>
          </cell>
          <cell r="C15350">
            <v>10.09</v>
          </cell>
        </row>
        <row r="15351">
          <cell r="A15351">
            <v>42882.816377314812</v>
          </cell>
          <cell r="B15351">
            <v>10.06</v>
          </cell>
          <cell r="C15351">
            <v>10.08</v>
          </cell>
        </row>
        <row r="15352">
          <cell r="A15352">
            <v>42882.816724537035</v>
          </cell>
          <cell r="B15352">
            <v>10.06</v>
          </cell>
          <cell r="C15352">
            <v>10.08</v>
          </cell>
        </row>
        <row r="15353">
          <cell r="A15353">
            <v>42882.817071759258</v>
          </cell>
          <cell r="B15353">
            <v>10.06</v>
          </cell>
          <cell r="C15353">
            <v>10.08</v>
          </cell>
        </row>
        <row r="15354">
          <cell r="A15354">
            <v>42882.817418981482</v>
          </cell>
          <cell r="B15354">
            <v>10.06</v>
          </cell>
          <cell r="C15354">
            <v>10.09</v>
          </cell>
        </row>
        <row r="15355">
          <cell r="A15355">
            <v>42882.817766203705</v>
          </cell>
          <cell r="B15355">
            <v>10.06</v>
          </cell>
          <cell r="C15355">
            <v>10.09</v>
          </cell>
        </row>
        <row r="15356">
          <cell r="A15356">
            <v>42882.818113425928</v>
          </cell>
          <cell r="B15356">
            <v>10.06</v>
          </cell>
          <cell r="C15356">
            <v>10.09</v>
          </cell>
        </row>
        <row r="15357">
          <cell r="A15357">
            <v>42882.818460648145</v>
          </cell>
          <cell r="B15357">
            <v>10.06</v>
          </cell>
          <cell r="C15357">
            <v>10.09</v>
          </cell>
        </row>
        <row r="15358">
          <cell r="A15358">
            <v>42882.818807870368</v>
          </cell>
          <cell r="B15358">
            <v>10.06</v>
          </cell>
          <cell r="C15358">
            <v>10.09</v>
          </cell>
        </row>
        <row r="15359">
          <cell r="A15359">
            <v>42882.819155092591</v>
          </cell>
          <cell r="B15359">
            <v>10.06</v>
          </cell>
          <cell r="C15359">
            <v>10.09</v>
          </cell>
        </row>
        <row r="15360">
          <cell r="A15360">
            <v>42882.819502314815</v>
          </cell>
          <cell r="B15360">
            <v>10.07</v>
          </cell>
          <cell r="C15360">
            <v>10.09</v>
          </cell>
        </row>
        <row r="15361">
          <cell r="A15361">
            <v>42882.819849537038</v>
          </cell>
          <cell r="B15361">
            <v>10.06</v>
          </cell>
          <cell r="C15361">
            <v>10.09</v>
          </cell>
        </row>
        <row r="15362">
          <cell r="A15362">
            <v>42882.820196759261</v>
          </cell>
          <cell r="B15362">
            <v>10.06</v>
          </cell>
          <cell r="C15362">
            <v>10.09</v>
          </cell>
        </row>
        <row r="15363">
          <cell r="A15363">
            <v>42882.820543981485</v>
          </cell>
          <cell r="B15363">
            <v>10.06</v>
          </cell>
          <cell r="C15363">
            <v>10.1</v>
          </cell>
        </row>
        <row r="15364">
          <cell r="A15364">
            <v>42882.820891203701</v>
          </cell>
          <cell r="B15364">
            <v>10.06</v>
          </cell>
          <cell r="C15364">
            <v>10.09</v>
          </cell>
        </row>
        <row r="15365">
          <cell r="A15365">
            <v>42882.821238425924</v>
          </cell>
          <cell r="B15365">
            <v>10.06</v>
          </cell>
          <cell r="C15365">
            <v>10.09</v>
          </cell>
        </row>
        <row r="15366">
          <cell r="A15366">
            <v>42882.821585648147</v>
          </cell>
          <cell r="B15366">
            <v>10.06</v>
          </cell>
          <cell r="C15366">
            <v>10.09</v>
          </cell>
        </row>
        <row r="15367">
          <cell r="A15367">
            <v>42882.821932870371</v>
          </cell>
          <cell r="B15367">
            <v>10.06</v>
          </cell>
          <cell r="C15367">
            <v>10.09</v>
          </cell>
        </row>
        <row r="15368">
          <cell r="A15368">
            <v>42882.822280092594</v>
          </cell>
          <cell r="B15368">
            <v>10.07</v>
          </cell>
          <cell r="C15368">
            <v>10.1</v>
          </cell>
        </row>
        <row r="15369">
          <cell r="A15369">
            <v>42882.822627314818</v>
          </cell>
          <cell r="B15369">
            <v>10.06</v>
          </cell>
          <cell r="C15369">
            <v>10.09</v>
          </cell>
        </row>
        <row r="15370">
          <cell r="A15370">
            <v>42882.822974537034</v>
          </cell>
          <cell r="B15370">
            <v>10.07</v>
          </cell>
          <cell r="C15370">
            <v>10.1</v>
          </cell>
        </row>
        <row r="15371">
          <cell r="A15371">
            <v>42882.823321759257</v>
          </cell>
          <cell r="B15371">
            <v>10.07</v>
          </cell>
          <cell r="C15371">
            <v>10.1</v>
          </cell>
        </row>
        <row r="15372">
          <cell r="A15372">
            <v>42882.82366898148</v>
          </cell>
          <cell r="B15372">
            <v>10.06</v>
          </cell>
          <cell r="C15372">
            <v>10.1</v>
          </cell>
        </row>
        <row r="15373">
          <cell r="A15373">
            <v>42882.824016203704</v>
          </cell>
          <cell r="B15373">
            <v>10.07</v>
          </cell>
          <cell r="C15373">
            <v>10.1</v>
          </cell>
        </row>
        <row r="15374">
          <cell r="A15374">
            <v>42882.824363425927</v>
          </cell>
          <cell r="B15374">
            <v>10.07</v>
          </cell>
          <cell r="C15374">
            <v>10.1</v>
          </cell>
        </row>
        <row r="15375">
          <cell r="A15375">
            <v>42882.82471064815</v>
          </cell>
          <cell r="B15375">
            <v>10.06</v>
          </cell>
          <cell r="C15375">
            <v>10.1</v>
          </cell>
        </row>
        <row r="15376">
          <cell r="A15376">
            <v>42882.825057870374</v>
          </cell>
          <cell r="B15376">
            <v>10.06</v>
          </cell>
          <cell r="C15376">
            <v>10.11</v>
          </cell>
        </row>
        <row r="15377">
          <cell r="A15377">
            <v>42882.82540509259</v>
          </cell>
          <cell r="B15377">
            <v>10.07</v>
          </cell>
          <cell r="C15377">
            <v>10.1</v>
          </cell>
        </row>
        <row r="15378">
          <cell r="A15378">
            <v>42882.825752314813</v>
          </cell>
          <cell r="B15378">
            <v>10.07</v>
          </cell>
          <cell r="C15378">
            <v>10.11</v>
          </cell>
        </row>
        <row r="15379">
          <cell r="A15379">
            <v>42882.826099537036</v>
          </cell>
          <cell r="B15379">
            <v>10.06</v>
          </cell>
          <cell r="C15379">
            <v>10.1</v>
          </cell>
        </row>
        <row r="15380">
          <cell r="A15380">
            <v>42882.82644675926</v>
          </cell>
          <cell r="B15380">
            <v>10.06</v>
          </cell>
          <cell r="C15380">
            <v>10.1</v>
          </cell>
        </row>
        <row r="15381">
          <cell r="A15381">
            <v>42882.826793981483</v>
          </cell>
          <cell r="B15381">
            <v>10.06</v>
          </cell>
          <cell r="C15381">
            <v>10.1</v>
          </cell>
        </row>
        <row r="15382">
          <cell r="A15382">
            <v>42882.827141203707</v>
          </cell>
          <cell r="B15382">
            <v>10.07</v>
          </cell>
          <cell r="C15382">
            <v>10.1</v>
          </cell>
        </row>
        <row r="15383">
          <cell r="A15383">
            <v>42882.827488425923</v>
          </cell>
          <cell r="B15383">
            <v>10.07</v>
          </cell>
          <cell r="C15383">
            <v>10.11</v>
          </cell>
        </row>
        <row r="15384">
          <cell r="A15384">
            <v>42882.827847222223</v>
          </cell>
          <cell r="B15384">
            <v>10.07</v>
          </cell>
          <cell r="C15384">
            <v>10.1</v>
          </cell>
        </row>
        <row r="15385">
          <cell r="A15385">
            <v>42882.828194444446</v>
          </cell>
          <cell r="B15385">
            <v>10.07</v>
          </cell>
          <cell r="C15385">
            <v>10.1</v>
          </cell>
        </row>
        <row r="15386">
          <cell r="A15386">
            <v>42882.828541666669</v>
          </cell>
          <cell r="B15386">
            <v>10.07</v>
          </cell>
          <cell r="C15386">
            <v>10.09</v>
          </cell>
        </row>
        <row r="15387">
          <cell r="A15387">
            <v>42882.828888888886</v>
          </cell>
          <cell r="B15387">
            <v>10.07</v>
          </cell>
          <cell r="C15387">
            <v>10.09</v>
          </cell>
        </row>
        <row r="15388">
          <cell r="A15388">
            <v>42882.829236111109</v>
          </cell>
          <cell r="B15388">
            <v>10.07</v>
          </cell>
          <cell r="C15388">
            <v>10.09</v>
          </cell>
        </row>
        <row r="15389">
          <cell r="A15389">
            <v>42882.829583333332</v>
          </cell>
          <cell r="B15389">
            <v>10.07</v>
          </cell>
          <cell r="C15389">
            <v>10.1</v>
          </cell>
        </row>
        <row r="15390">
          <cell r="A15390">
            <v>42882.829930555556</v>
          </cell>
          <cell r="B15390">
            <v>10.07</v>
          </cell>
          <cell r="C15390">
            <v>10.09</v>
          </cell>
        </row>
        <row r="15391">
          <cell r="A15391">
            <v>42882.830277777779</v>
          </cell>
          <cell r="B15391">
            <v>10.07</v>
          </cell>
          <cell r="C15391">
            <v>10.09</v>
          </cell>
        </row>
        <row r="15392">
          <cell r="A15392">
            <v>42882.830625000002</v>
          </cell>
          <cell r="B15392">
            <v>10.07</v>
          </cell>
          <cell r="C15392">
            <v>10.09</v>
          </cell>
        </row>
        <row r="15393">
          <cell r="A15393">
            <v>42882.830972222226</v>
          </cell>
          <cell r="B15393">
            <v>10.07</v>
          </cell>
          <cell r="C15393">
            <v>10.09</v>
          </cell>
        </row>
        <row r="15394">
          <cell r="A15394">
            <v>42882.831319444442</v>
          </cell>
          <cell r="B15394">
            <v>10.07</v>
          </cell>
          <cell r="C15394">
            <v>10.09</v>
          </cell>
        </row>
        <row r="15395">
          <cell r="A15395">
            <v>42882.831666666665</v>
          </cell>
          <cell r="B15395">
            <v>10.07</v>
          </cell>
          <cell r="C15395">
            <v>10.09</v>
          </cell>
        </row>
        <row r="15396">
          <cell r="A15396">
            <v>42882.832013888888</v>
          </cell>
          <cell r="B15396">
            <v>10.07</v>
          </cell>
          <cell r="C15396">
            <v>10.08</v>
          </cell>
        </row>
        <row r="15397">
          <cell r="A15397">
            <v>42882.832361111112</v>
          </cell>
          <cell r="B15397">
            <v>10.07</v>
          </cell>
          <cell r="C15397">
            <v>10.09</v>
          </cell>
        </row>
        <row r="15398">
          <cell r="A15398">
            <v>42882.832708333335</v>
          </cell>
          <cell r="B15398">
            <v>10.07</v>
          </cell>
          <cell r="C15398">
            <v>10.08</v>
          </cell>
        </row>
        <row r="15399">
          <cell r="A15399">
            <v>42882.833055555559</v>
          </cell>
          <cell r="B15399">
            <v>10.07</v>
          </cell>
          <cell r="C15399">
            <v>10.08</v>
          </cell>
        </row>
        <row r="15400">
          <cell r="A15400">
            <v>42882.833402777775</v>
          </cell>
          <cell r="B15400">
            <v>10.07</v>
          </cell>
          <cell r="C15400">
            <v>10.07</v>
          </cell>
        </row>
        <row r="15401">
          <cell r="A15401">
            <v>42882.833749999998</v>
          </cell>
          <cell r="B15401">
            <v>10.07</v>
          </cell>
          <cell r="C15401">
            <v>10.06</v>
          </cell>
        </row>
        <row r="15402">
          <cell r="A15402">
            <v>42882.834097222221</v>
          </cell>
          <cell r="B15402">
            <v>10.08</v>
          </cell>
          <cell r="C15402">
            <v>10.07</v>
          </cell>
        </row>
        <row r="15403">
          <cell r="A15403">
            <v>42882.834444444445</v>
          </cell>
          <cell r="B15403">
            <v>10.07</v>
          </cell>
          <cell r="C15403">
            <v>10.06</v>
          </cell>
        </row>
        <row r="15404">
          <cell r="A15404">
            <v>42882.834791666668</v>
          </cell>
          <cell r="B15404">
            <v>10.07</v>
          </cell>
          <cell r="C15404">
            <v>10.06</v>
          </cell>
        </row>
        <row r="15405">
          <cell r="A15405">
            <v>42882.835138888891</v>
          </cell>
          <cell r="B15405">
            <v>10.07</v>
          </cell>
          <cell r="C15405">
            <v>10.06</v>
          </cell>
        </row>
        <row r="15406">
          <cell r="A15406">
            <v>42882.835486111115</v>
          </cell>
          <cell r="B15406">
            <v>10.07</v>
          </cell>
          <cell r="C15406">
            <v>10.06</v>
          </cell>
        </row>
        <row r="15407">
          <cell r="A15407">
            <v>42882.835833333331</v>
          </cell>
          <cell r="B15407">
            <v>10.07</v>
          </cell>
          <cell r="C15407">
            <v>10.050000000000001</v>
          </cell>
        </row>
        <row r="15408">
          <cell r="A15408">
            <v>42882.836180555554</v>
          </cell>
          <cell r="B15408">
            <v>10.07</v>
          </cell>
          <cell r="C15408">
            <v>10.050000000000001</v>
          </cell>
        </row>
        <row r="15409">
          <cell r="A15409">
            <v>42882.836527777778</v>
          </cell>
          <cell r="B15409">
            <v>10.07</v>
          </cell>
          <cell r="C15409">
            <v>10.050000000000001</v>
          </cell>
        </row>
        <row r="15410">
          <cell r="A15410">
            <v>42882.836875000001</v>
          </cell>
          <cell r="B15410">
            <v>10.07</v>
          </cell>
          <cell r="C15410">
            <v>10.050000000000001</v>
          </cell>
        </row>
        <row r="15411">
          <cell r="A15411">
            <v>42882.837222222224</v>
          </cell>
          <cell r="B15411">
            <v>10.07</v>
          </cell>
          <cell r="C15411">
            <v>10.039999999999999</v>
          </cell>
        </row>
        <row r="15412">
          <cell r="A15412">
            <v>42882.837569444448</v>
          </cell>
          <cell r="B15412">
            <v>10.08</v>
          </cell>
          <cell r="C15412">
            <v>10.050000000000001</v>
          </cell>
        </row>
        <row r="15413">
          <cell r="A15413">
            <v>42882.837916666664</v>
          </cell>
          <cell r="B15413">
            <v>10.07</v>
          </cell>
          <cell r="C15413">
            <v>10.039999999999999</v>
          </cell>
        </row>
        <row r="15414">
          <cell r="A15414">
            <v>42882.838263888887</v>
          </cell>
          <cell r="B15414">
            <v>10.07</v>
          </cell>
          <cell r="C15414">
            <v>10.039999999999999</v>
          </cell>
        </row>
        <row r="15415">
          <cell r="A15415">
            <v>42882.83861111111</v>
          </cell>
          <cell r="B15415">
            <v>10.07</v>
          </cell>
          <cell r="C15415">
            <v>10.029999999999999</v>
          </cell>
        </row>
        <row r="15416">
          <cell r="A15416">
            <v>42882.838958333334</v>
          </cell>
          <cell r="B15416">
            <v>10.08</v>
          </cell>
          <cell r="C15416">
            <v>10.029999999999999</v>
          </cell>
        </row>
        <row r="15417">
          <cell r="A15417">
            <v>42882.839305555557</v>
          </cell>
          <cell r="B15417">
            <v>10.08</v>
          </cell>
          <cell r="C15417">
            <v>10.029999999999999</v>
          </cell>
        </row>
        <row r="15418">
          <cell r="A15418">
            <v>42882.83965277778</v>
          </cell>
          <cell r="B15418">
            <v>10.07</v>
          </cell>
          <cell r="C15418">
            <v>10.029999999999999</v>
          </cell>
        </row>
        <row r="15419">
          <cell r="A15419">
            <v>42882.84</v>
          </cell>
          <cell r="B15419">
            <v>10.07</v>
          </cell>
          <cell r="C15419">
            <v>10.029999999999999</v>
          </cell>
        </row>
        <row r="15420">
          <cell r="A15420">
            <v>42882.84034722222</v>
          </cell>
          <cell r="B15420">
            <v>10.07</v>
          </cell>
          <cell r="C15420">
            <v>10.029999999999999</v>
          </cell>
        </row>
        <row r="15421">
          <cell r="A15421">
            <v>42882.840694444443</v>
          </cell>
          <cell r="B15421">
            <v>10.07</v>
          </cell>
          <cell r="C15421">
            <v>10.029999999999999</v>
          </cell>
        </row>
        <row r="15422">
          <cell r="A15422">
            <v>42882.841041666667</v>
          </cell>
          <cell r="B15422">
            <v>10.07</v>
          </cell>
          <cell r="C15422">
            <v>10.029999999999999</v>
          </cell>
        </row>
        <row r="15423">
          <cell r="A15423">
            <v>42882.84138888889</v>
          </cell>
          <cell r="B15423">
            <v>10.07</v>
          </cell>
          <cell r="C15423">
            <v>10.02</v>
          </cell>
        </row>
        <row r="15424">
          <cell r="A15424">
            <v>42882.841736111113</v>
          </cell>
          <cell r="B15424">
            <v>10.07</v>
          </cell>
          <cell r="C15424">
            <v>10.029999999999999</v>
          </cell>
        </row>
        <row r="15425">
          <cell r="A15425">
            <v>42882.842083333337</v>
          </cell>
          <cell r="B15425">
            <v>10.08</v>
          </cell>
          <cell r="C15425">
            <v>10.02</v>
          </cell>
        </row>
        <row r="15426">
          <cell r="A15426">
            <v>42882.842430555553</v>
          </cell>
          <cell r="B15426">
            <v>10.07</v>
          </cell>
          <cell r="C15426">
            <v>10.02</v>
          </cell>
        </row>
        <row r="15427">
          <cell r="A15427">
            <v>42882.842777777776</v>
          </cell>
          <cell r="B15427">
            <v>10.07</v>
          </cell>
          <cell r="C15427">
            <v>10.029999999999999</v>
          </cell>
        </row>
        <row r="15428">
          <cell r="A15428">
            <v>42882.843124999999</v>
          </cell>
          <cell r="B15428">
            <v>10.07</v>
          </cell>
          <cell r="C15428">
            <v>10.02</v>
          </cell>
        </row>
        <row r="15429">
          <cell r="A15429">
            <v>42882.843472222223</v>
          </cell>
          <cell r="B15429">
            <v>10.08</v>
          </cell>
          <cell r="C15429">
            <v>10.029999999999999</v>
          </cell>
        </row>
        <row r="15430">
          <cell r="A15430">
            <v>42882.843819444446</v>
          </cell>
          <cell r="B15430">
            <v>10.07</v>
          </cell>
          <cell r="C15430">
            <v>10.029999999999999</v>
          </cell>
        </row>
        <row r="15431">
          <cell r="A15431">
            <v>42882.844166666669</v>
          </cell>
          <cell r="B15431">
            <v>10.07</v>
          </cell>
          <cell r="C15431">
            <v>10.029999999999999</v>
          </cell>
        </row>
        <row r="15432">
          <cell r="A15432">
            <v>42882.844513888886</v>
          </cell>
          <cell r="B15432">
            <v>10.07</v>
          </cell>
          <cell r="C15432">
            <v>10.029999999999999</v>
          </cell>
        </row>
        <row r="15433">
          <cell r="A15433">
            <v>42882.844861111109</v>
          </cell>
          <cell r="B15433">
            <v>10.07</v>
          </cell>
          <cell r="C15433">
            <v>10.029999999999999</v>
          </cell>
        </row>
        <row r="15434">
          <cell r="A15434">
            <v>42882.845208333332</v>
          </cell>
          <cell r="B15434">
            <v>10.07</v>
          </cell>
          <cell r="C15434">
            <v>10.02</v>
          </cell>
        </row>
        <row r="15435">
          <cell r="A15435">
            <v>42882.845555555556</v>
          </cell>
          <cell r="B15435">
            <v>10.07</v>
          </cell>
          <cell r="C15435">
            <v>10.02</v>
          </cell>
        </row>
        <row r="15436">
          <cell r="A15436">
            <v>42882.845902777779</v>
          </cell>
          <cell r="B15436">
            <v>10.07</v>
          </cell>
          <cell r="C15436">
            <v>10.029999999999999</v>
          </cell>
        </row>
        <row r="15437">
          <cell r="A15437">
            <v>42882.846250000002</v>
          </cell>
          <cell r="B15437">
            <v>10.07</v>
          </cell>
          <cell r="C15437">
            <v>10.029999999999999</v>
          </cell>
        </row>
        <row r="15438">
          <cell r="A15438">
            <v>42882.846597222226</v>
          </cell>
          <cell r="B15438">
            <v>10.07</v>
          </cell>
          <cell r="C15438">
            <v>10.02</v>
          </cell>
        </row>
        <row r="15439">
          <cell r="A15439">
            <v>42882.846944444442</v>
          </cell>
          <cell r="B15439">
            <v>10.06</v>
          </cell>
          <cell r="C15439">
            <v>10.029999999999999</v>
          </cell>
        </row>
        <row r="15440">
          <cell r="A15440">
            <v>42882.847291666665</v>
          </cell>
          <cell r="B15440">
            <v>10.07</v>
          </cell>
          <cell r="C15440">
            <v>10.02</v>
          </cell>
        </row>
        <row r="15441">
          <cell r="A15441">
            <v>42882.847638888888</v>
          </cell>
          <cell r="B15441">
            <v>10.06</v>
          </cell>
          <cell r="C15441">
            <v>10.02</v>
          </cell>
        </row>
        <row r="15442">
          <cell r="A15442">
            <v>42882.847986111112</v>
          </cell>
          <cell r="B15442">
            <v>10.06</v>
          </cell>
          <cell r="C15442">
            <v>10.029999999999999</v>
          </cell>
        </row>
        <row r="15443">
          <cell r="A15443">
            <v>42882.848333333335</v>
          </cell>
          <cell r="B15443">
            <v>10.07</v>
          </cell>
          <cell r="C15443">
            <v>10.029999999999999</v>
          </cell>
        </row>
        <row r="15444">
          <cell r="A15444">
            <v>42882.848680555559</v>
          </cell>
          <cell r="B15444">
            <v>10.07</v>
          </cell>
          <cell r="C15444">
            <v>10.029999999999999</v>
          </cell>
        </row>
        <row r="15445">
          <cell r="A15445">
            <v>42882.849027777775</v>
          </cell>
          <cell r="B15445">
            <v>10.07</v>
          </cell>
          <cell r="C15445">
            <v>10.029999999999999</v>
          </cell>
        </row>
        <row r="15446">
          <cell r="A15446">
            <v>42882.849374999998</v>
          </cell>
          <cell r="B15446">
            <v>10.06</v>
          </cell>
          <cell r="C15446">
            <v>10.029999999999999</v>
          </cell>
        </row>
        <row r="15447">
          <cell r="A15447">
            <v>42882.849722222221</v>
          </cell>
          <cell r="B15447">
            <v>10.07</v>
          </cell>
          <cell r="C15447">
            <v>10.02</v>
          </cell>
        </row>
        <row r="15448">
          <cell r="A15448">
            <v>42882.850069444445</v>
          </cell>
          <cell r="B15448">
            <v>10.06</v>
          </cell>
          <cell r="C15448">
            <v>10.02</v>
          </cell>
        </row>
        <row r="15449">
          <cell r="A15449">
            <v>42882.850416666668</v>
          </cell>
          <cell r="B15449">
            <v>10.07</v>
          </cell>
          <cell r="C15449">
            <v>10.029999999999999</v>
          </cell>
        </row>
        <row r="15450">
          <cell r="A15450">
            <v>42882.850763888891</v>
          </cell>
          <cell r="B15450">
            <v>10.06</v>
          </cell>
          <cell r="C15450">
            <v>10.029999999999999</v>
          </cell>
        </row>
        <row r="15451">
          <cell r="A15451">
            <v>42882.851111111115</v>
          </cell>
          <cell r="B15451">
            <v>10.07</v>
          </cell>
          <cell r="C15451">
            <v>10.02</v>
          </cell>
        </row>
        <row r="15452">
          <cell r="A15452">
            <v>42882.851469907408</v>
          </cell>
          <cell r="B15452">
            <v>10.06</v>
          </cell>
          <cell r="C15452">
            <v>10.029999999999999</v>
          </cell>
        </row>
        <row r="15453">
          <cell r="A15453">
            <v>42882.851817129631</v>
          </cell>
          <cell r="B15453">
            <v>10.07</v>
          </cell>
          <cell r="C15453">
            <v>10.029999999999999</v>
          </cell>
        </row>
        <row r="15454">
          <cell r="A15454">
            <v>42882.852164351854</v>
          </cell>
          <cell r="B15454">
            <v>10.06</v>
          </cell>
          <cell r="C15454">
            <v>10.029999999999999</v>
          </cell>
        </row>
        <row r="15455">
          <cell r="A15455">
            <v>42882.852511574078</v>
          </cell>
          <cell r="B15455">
            <v>10.06</v>
          </cell>
          <cell r="C15455">
            <v>10.029999999999999</v>
          </cell>
        </row>
        <row r="15456">
          <cell r="A15456">
            <v>42882.852858796294</v>
          </cell>
          <cell r="B15456">
            <v>10.06</v>
          </cell>
          <cell r="C15456">
            <v>10.02</v>
          </cell>
        </row>
        <row r="15457">
          <cell r="A15457">
            <v>42882.853206018517</v>
          </cell>
          <cell r="B15457">
            <v>10.06</v>
          </cell>
          <cell r="C15457">
            <v>10.029999999999999</v>
          </cell>
        </row>
        <row r="15458">
          <cell r="A15458">
            <v>42882.85355324074</v>
          </cell>
          <cell r="B15458">
            <v>10.06</v>
          </cell>
          <cell r="C15458">
            <v>10.029999999999999</v>
          </cell>
        </row>
        <row r="15459">
          <cell r="A15459">
            <v>42882.853900462964</v>
          </cell>
          <cell r="B15459">
            <v>10.06</v>
          </cell>
          <cell r="C15459">
            <v>10.029999999999999</v>
          </cell>
        </row>
        <row r="15460">
          <cell r="A15460">
            <v>42882.854247685187</v>
          </cell>
          <cell r="B15460">
            <v>10.06</v>
          </cell>
          <cell r="C15460">
            <v>10.029999999999999</v>
          </cell>
        </row>
        <row r="15461">
          <cell r="A15461">
            <v>42882.854594907411</v>
          </cell>
          <cell r="B15461">
            <v>10.06</v>
          </cell>
          <cell r="C15461">
            <v>10.029999999999999</v>
          </cell>
        </row>
        <row r="15462">
          <cell r="A15462">
            <v>42882.854942129627</v>
          </cell>
          <cell r="B15462">
            <v>10.06</v>
          </cell>
          <cell r="C15462">
            <v>10.029999999999999</v>
          </cell>
        </row>
        <row r="15463">
          <cell r="A15463">
            <v>42882.85528935185</v>
          </cell>
          <cell r="B15463">
            <v>10.06</v>
          </cell>
          <cell r="C15463">
            <v>10.029999999999999</v>
          </cell>
        </row>
        <row r="15464">
          <cell r="A15464">
            <v>42882.855636574073</v>
          </cell>
          <cell r="B15464">
            <v>10.07</v>
          </cell>
          <cell r="C15464">
            <v>10.029999999999999</v>
          </cell>
        </row>
        <row r="15465">
          <cell r="A15465">
            <v>42882.855983796297</v>
          </cell>
          <cell r="B15465">
            <v>10.07</v>
          </cell>
          <cell r="C15465">
            <v>10.029999999999999</v>
          </cell>
        </row>
        <row r="15466">
          <cell r="A15466">
            <v>42882.85633101852</v>
          </cell>
          <cell r="B15466">
            <v>10.06</v>
          </cell>
          <cell r="C15466">
            <v>10.029999999999999</v>
          </cell>
        </row>
        <row r="15467">
          <cell r="A15467">
            <v>42882.856678240743</v>
          </cell>
          <cell r="B15467">
            <v>10.07</v>
          </cell>
          <cell r="C15467">
            <v>10.039999999999999</v>
          </cell>
        </row>
        <row r="15468">
          <cell r="A15468">
            <v>42882.857025462959</v>
          </cell>
          <cell r="B15468">
            <v>10.07</v>
          </cell>
          <cell r="C15468">
            <v>10.029999999999999</v>
          </cell>
        </row>
        <row r="15469">
          <cell r="A15469">
            <v>42882.857372685183</v>
          </cell>
          <cell r="B15469">
            <v>10.06</v>
          </cell>
          <cell r="C15469">
            <v>10.039999999999999</v>
          </cell>
        </row>
        <row r="15470">
          <cell r="A15470">
            <v>42882.857719907406</v>
          </cell>
          <cell r="B15470">
            <v>10.06</v>
          </cell>
          <cell r="C15470">
            <v>10.039999999999999</v>
          </cell>
        </row>
        <row r="15471">
          <cell r="A15471">
            <v>42882.858067129629</v>
          </cell>
          <cell r="B15471">
            <v>10.06</v>
          </cell>
          <cell r="C15471">
            <v>10.029999999999999</v>
          </cell>
        </row>
        <row r="15472">
          <cell r="A15472">
            <v>42882.858414351853</v>
          </cell>
          <cell r="B15472">
            <v>10.06</v>
          </cell>
          <cell r="C15472">
            <v>10.039999999999999</v>
          </cell>
        </row>
        <row r="15473">
          <cell r="A15473">
            <v>42882.858761574076</v>
          </cell>
          <cell r="B15473">
            <v>10.07</v>
          </cell>
          <cell r="C15473">
            <v>10.039999999999999</v>
          </cell>
        </row>
        <row r="15474">
          <cell r="A15474">
            <v>42882.8591087963</v>
          </cell>
          <cell r="B15474">
            <v>10.07</v>
          </cell>
          <cell r="C15474">
            <v>10.050000000000001</v>
          </cell>
        </row>
        <row r="15475">
          <cell r="A15475">
            <v>42882.859456018516</v>
          </cell>
          <cell r="B15475">
            <v>10.07</v>
          </cell>
          <cell r="C15475">
            <v>10.039999999999999</v>
          </cell>
        </row>
        <row r="15476">
          <cell r="A15476">
            <v>42882.859803240739</v>
          </cell>
          <cell r="B15476">
            <v>10.06</v>
          </cell>
          <cell r="C15476">
            <v>10.050000000000001</v>
          </cell>
        </row>
        <row r="15477">
          <cell r="A15477">
            <v>42882.860150462962</v>
          </cell>
          <cell r="B15477">
            <v>10.06</v>
          </cell>
          <cell r="C15477">
            <v>10.039999999999999</v>
          </cell>
        </row>
        <row r="15478">
          <cell r="A15478">
            <v>42882.860497685186</v>
          </cell>
          <cell r="B15478">
            <v>10.06</v>
          </cell>
          <cell r="C15478">
            <v>10.050000000000001</v>
          </cell>
        </row>
        <row r="15479">
          <cell r="A15479">
            <v>42882.860844907409</v>
          </cell>
          <cell r="B15479">
            <v>10.06</v>
          </cell>
          <cell r="C15479">
            <v>10.039999999999999</v>
          </cell>
        </row>
        <row r="15480">
          <cell r="A15480">
            <v>42882.861192129632</v>
          </cell>
          <cell r="B15480">
            <v>10.06</v>
          </cell>
          <cell r="C15480">
            <v>10.050000000000001</v>
          </cell>
        </row>
        <row r="15481">
          <cell r="A15481">
            <v>42882.861539351848</v>
          </cell>
          <cell r="B15481">
            <v>10.06</v>
          </cell>
          <cell r="C15481">
            <v>10.050000000000001</v>
          </cell>
        </row>
        <row r="15482">
          <cell r="A15482">
            <v>42882.861886574072</v>
          </cell>
          <cell r="B15482">
            <v>10.07</v>
          </cell>
          <cell r="C15482">
            <v>10.050000000000001</v>
          </cell>
        </row>
        <row r="15483">
          <cell r="A15483">
            <v>42882.862233796295</v>
          </cell>
          <cell r="B15483">
            <v>10.06</v>
          </cell>
          <cell r="C15483">
            <v>10.050000000000001</v>
          </cell>
        </row>
        <row r="15484">
          <cell r="A15484">
            <v>42882.862581018519</v>
          </cell>
          <cell r="B15484">
            <v>10.06</v>
          </cell>
          <cell r="C15484">
            <v>10.06</v>
          </cell>
        </row>
        <row r="15485">
          <cell r="A15485">
            <v>42882.862928240742</v>
          </cell>
          <cell r="B15485">
            <v>10.06</v>
          </cell>
          <cell r="C15485">
            <v>10.050000000000001</v>
          </cell>
        </row>
        <row r="15486">
          <cell r="A15486">
            <v>42882.863275462965</v>
          </cell>
          <cell r="B15486">
            <v>10.06</v>
          </cell>
          <cell r="C15486">
            <v>10.050000000000001</v>
          </cell>
        </row>
        <row r="15487">
          <cell r="A15487">
            <v>42882.863622685189</v>
          </cell>
          <cell r="B15487">
            <v>10.07</v>
          </cell>
          <cell r="C15487">
            <v>10.06</v>
          </cell>
        </row>
        <row r="15488">
          <cell r="A15488">
            <v>42882.863969907405</v>
          </cell>
          <cell r="B15488">
            <v>10.06</v>
          </cell>
          <cell r="C15488">
            <v>10.06</v>
          </cell>
        </row>
        <row r="15489">
          <cell r="A15489">
            <v>42882.864317129628</v>
          </cell>
          <cell r="B15489">
            <v>10.06</v>
          </cell>
          <cell r="C15489">
            <v>10.050000000000001</v>
          </cell>
        </row>
        <row r="15490">
          <cell r="A15490">
            <v>42882.864664351851</v>
          </cell>
          <cell r="B15490">
            <v>10.06</v>
          </cell>
          <cell r="C15490">
            <v>10.050000000000001</v>
          </cell>
        </row>
        <row r="15491">
          <cell r="A15491">
            <v>42882.865011574075</v>
          </cell>
          <cell r="B15491">
            <v>10.07</v>
          </cell>
          <cell r="C15491">
            <v>10.050000000000001</v>
          </cell>
        </row>
        <row r="15492">
          <cell r="A15492">
            <v>42882.865358796298</v>
          </cell>
          <cell r="B15492">
            <v>10.07</v>
          </cell>
          <cell r="C15492">
            <v>10.06</v>
          </cell>
        </row>
        <row r="15493">
          <cell r="A15493">
            <v>42882.865706018521</v>
          </cell>
          <cell r="B15493">
            <v>10.07</v>
          </cell>
          <cell r="C15493">
            <v>10.06</v>
          </cell>
        </row>
        <row r="15494">
          <cell r="A15494">
            <v>42882.866053240738</v>
          </cell>
          <cell r="B15494">
            <v>10.06</v>
          </cell>
          <cell r="C15494">
            <v>10.06</v>
          </cell>
        </row>
        <row r="15495">
          <cell r="A15495">
            <v>42882.866400462961</v>
          </cell>
          <cell r="B15495">
            <v>10.06</v>
          </cell>
          <cell r="C15495">
            <v>10.06</v>
          </cell>
        </row>
        <row r="15496">
          <cell r="A15496">
            <v>42882.866747685184</v>
          </cell>
          <cell r="B15496">
            <v>10.07</v>
          </cell>
          <cell r="C15496">
            <v>10.06</v>
          </cell>
        </row>
        <row r="15497">
          <cell r="A15497">
            <v>42882.867094907408</v>
          </cell>
          <cell r="B15497">
            <v>10.07</v>
          </cell>
          <cell r="C15497">
            <v>10.06</v>
          </cell>
        </row>
        <row r="15498">
          <cell r="A15498">
            <v>42882.867442129631</v>
          </cell>
          <cell r="B15498">
            <v>10.06</v>
          </cell>
          <cell r="C15498">
            <v>10.06</v>
          </cell>
        </row>
        <row r="15499">
          <cell r="A15499">
            <v>42882.867789351854</v>
          </cell>
          <cell r="B15499">
            <v>10.06</v>
          </cell>
          <cell r="C15499">
            <v>10.06</v>
          </cell>
        </row>
        <row r="15500">
          <cell r="A15500">
            <v>42882.868136574078</v>
          </cell>
          <cell r="B15500">
            <v>10.07</v>
          </cell>
          <cell r="C15500">
            <v>10.06</v>
          </cell>
        </row>
        <row r="15501">
          <cell r="A15501">
            <v>42882.868483796294</v>
          </cell>
          <cell r="B15501">
            <v>10.07</v>
          </cell>
          <cell r="C15501">
            <v>10.06</v>
          </cell>
        </row>
        <row r="15502">
          <cell r="A15502">
            <v>42882.868831018517</v>
          </cell>
          <cell r="B15502">
            <v>10.06</v>
          </cell>
          <cell r="C15502">
            <v>10.06</v>
          </cell>
        </row>
        <row r="15503">
          <cell r="A15503">
            <v>42882.86917824074</v>
          </cell>
          <cell r="B15503">
            <v>10.06</v>
          </cell>
          <cell r="C15503">
            <v>10.06</v>
          </cell>
        </row>
        <row r="15504">
          <cell r="A15504">
            <v>42882.869525462964</v>
          </cell>
          <cell r="B15504">
            <v>10.07</v>
          </cell>
          <cell r="C15504">
            <v>10.06</v>
          </cell>
        </row>
        <row r="15505">
          <cell r="A15505">
            <v>42882.869872685187</v>
          </cell>
          <cell r="B15505">
            <v>10.06</v>
          </cell>
          <cell r="C15505">
            <v>10.06</v>
          </cell>
        </row>
        <row r="15506">
          <cell r="A15506">
            <v>42882.870219907411</v>
          </cell>
          <cell r="B15506">
            <v>10.07</v>
          </cell>
          <cell r="C15506">
            <v>10.07</v>
          </cell>
        </row>
        <row r="15507">
          <cell r="A15507">
            <v>42882.870567129627</v>
          </cell>
          <cell r="B15507">
            <v>10.06</v>
          </cell>
          <cell r="C15507">
            <v>10.07</v>
          </cell>
        </row>
        <row r="15508">
          <cell r="A15508">
            <v>42882.87091435185</v>
          </cell>
          <cell r="B15508">
            <v>10.06</v>
          </cell>
          <cell r="C15508">
            <v>10.07</v>
          </cell>
        </row>
        <row r="15509">
          <cell r="A15509">
            <v>42882.871261574073</v>
          </cell>
          <cell r="B15509">
            <v>10.06</v>
          </cell>
          <cell r="C15509">
            <v>10.06</v>
          </cell>
        </row>
        <row r="15510">
          <cell r="A15510">
            <v>42882.871608796297</v>
          </cell>
          <cell r="B15510">
            <v>10.07</v>
          </cell>
          <cell r="C15510">
            <v>10.07</v>
          </cell>
        </row>
        <row r="15511">
          <cell r="A15511">
            <v>42882.87195601852</v>
          </cell>
          <cell r="B15511">
            <v>10.06</v>
          </cell>
          <cell r="C15511">
            <v>10.07</v>
          </cell>
        </row>
        <row r="15512">
          <cell r="A15512">
            <v>42882.872303240743</v>
          </cell>
          <cell r="B15512">
            <v>10.06</v>
          </cell>
          <cell r="C15512">
            <v>10.08</v>
          </cell>
        </row>
        <row r="15513">
          <cell r="A15513">
            <v>42882.872650462959</v>
          </cell>
          <cell r="B15513">
            <v>10.06</v>
          </cell>
          <cell r="C15513">
            <v>10.07</v>
          </cell>
        </row>
        <row r="15514">
          <cell r="A15514">
            <v>42882.872997685183</v>
          </cell>
          <cell r="B15514">
            <v>10.07</v>
          </cell>
          <cell r="C15514">
            <v>10.08</v>
          </cell>
        </row>
        <row r="15515">
          <cell r="A15515">
            <v>42882.873344907406</v>
          </cell>
          <cell r="B15515">
            <v>10.07</v>
          </cell>
          <cell r="C15515">
            <v>10.08</v>
          </cell>
        </row>
        <row r="15516">
          <cell r="A15516">
            <v>42882.873692129629</v>
          </cell>
          <cell r="B15516">
            <v>10.07</v>
          </cell>
          <cell r="C15516">
            <v>10.08</v>
          </cell>
        </row>
        <row r="15517">
          <cell r="A15517">
            <v>42882.874039351853</v>
          </cell>
          <cell r="B15517">
            <v>10.07</v>
          </cell>
          <cell r="C15517">
            <v>10.07</v>
          </cell>
        </row>
        <row r="15518">
          <cell r="A15518">
            <v>42882.874386574076</v>
          </cell>
          <cell r="B15518">
            <v>10.07</v>
          </cell>
          <cell r="C15518">
            <v>10.08</v>
          </cell>
        </row>
        <row r="15519">
          <cell r="A15519">
            <v>42882.8747337963</v>
          </cell>
          <cell r="B15519">
            <v>10.07</v>
          </cell>
          <cell r="C15519">
            <v>10.09</v>
          </cell>
        </row>
        <row r="15520">
          <cell r="A15520">
            <v>42882.875092592592</v>
          </cell>
          <cell r="B15520">
            <v>10.07</v>
          </cell>
          <cell r="C15520">
            <v>10.08</v>
          </cell>
        </row>
        <row r="15521">
          <cell r="A15521">
            <v>42882.875439814816</v>
          </cell>
          <cell r="B15521">
            <v>10.07</v>
          </cell>
          <cell r="C15521">
            <v>10.09</v>
          </cell>
        </row>
        <row r="15522">
          <cell r="A15522">
            <v>42882.875787037039</v>
          </cell>
          <cell r="B15522">
            <v>10.07</v>
          </cell>
          <cell r="C15522">
            <v>10.09</v>
          </cell>
        </row>
        <row r="15523">
          <cell r="A15523">
            <v>42882.876134259262</v>
          </cell>
          <cell r="B15523">
            <v>10.06</v>
          </cell>
          <cell r="C15523">
            <v>10.09</v>
          </cell>
        </row>
        <row r="15524">
          <cell r="A15524">
            <v>42882.876481481479</v>
          </cell>
          <cell r="B15524">
            <v>10.07</v>
          </cell>
          <cell r="C15524">
            <v>10.09</v>
          </cell>
        </row>
        <row r="15525">
          <cell r="A15525">
            <v>42882.876828703702</v>
          </cell>
          <cell r="B15525">
            <v>10.07</v>
          </cell>
          <cell r="C15525">
            <v>10.09</v>
          </cell>
        </row>
        <row r="15526">
          <cell r="A15526">
            <v>42882.877175925925</v>
          </cell>
          <cell r="B15526">
            <v>10.07</v>
          </cell>
          <cell r="C15526">
            <v>10.09</v>
          </cell>
        </row>
        <row r="15527">
          <cell r="A15527">
            <v>42882.877523148149</v>
          </cell>
          <cell r="B15527">
            <v>10.07</v>
          </cell>
          <cell r="C15527">
            <v>10.09</v>
          </cell>
        </row>
        <row r="15528">
          <cell r="A15528">
            <v>42882.877870370372</v>
          </cell>
          <cell r="B15528">
            <v>10.07</v>
          </cell>
          <cell r="C15528">
            <v>10.09</v>
          </cell>
        </row>
        <row r="15529">
          <cell r="A15529">
            <v>42882.878217592595</v>
          </cell>
          <cell r="B15529">
            <v>10.07</v>
          </cell>
          <cell r="C15529">
            <v>10.09</v>
          </cell>
        </row>
        <row r="15530">
          <cell r="A15530">
            <v>42882.878564814811</v>
          </cell>
          <cell r="B15530">
            <v>10.07</v>
          </cell>
          <cell r="C15530">
            <v>10.09</v>
          </cell>
        </row>
        <row r="15531">
          <cell r="A15531">
            <v>42882.878912037035</v>
          </cell>
          <cell r="B15531">
            <v>10.07</v>
          </cell>
          <cell r="C15531">
            <v>10.09</v>
          </cell>
        </row>
        <row r="15532">
          <cell r="A15532">
            <v>42882.879259259258</v>
          </cell>
          <cell r="B15532">
            <v>10.07</v>
          </cell>
          <cell r="C15532">
            <v>10.1</v>
          </cell>
        </row>
        <row r="15533">
          <cell r="A15533">
            <v>42882.879606481481</v>
          </cell>
          <cell r="B15533">
            <v>10.07</v>
          </cell>
          <cell r="C15533">
            <v>10.09</v>
          </cell>
        </row>
        <row r="15534">
          <cell r="A15534">
            <v>42882.879953703705</v>
          </cell>
          <cell r="B15534">
            <v>10.07</v>
          </cell>
          <cell r="C15534">
            <v>10.09</v>
          </cell>
        </row>
        <row r="15535">
          <cell r="A15535">
            <v>42882.880300925928</v>
          </cell>
          <cell r="B15535">
            <v>10.07</v>
          </cell>
          <cell r="C15535">
            <v>10.09</v>
          </cell>
        </row>
        <row r="15536">
          <cell r="A15536">
            <v>42882.880648148152</v>
          </cell>
          <cell r="B15536">
            <v>10.07</v>
          </cell>
          <cell r="C15536">
            <v>10.09</v>
          </cell>
        </row>
        <row r="15537">
          <cell r="A15537">
            <v>42882.880995370368</v>
          </cell>
          <cell r="B15537">
            <v>10.07</v>
          </cell>
          <cell r="C15537">
            <v>10.1</v>
          </cell>
        </row>
        <row r="15538">
          <cell r="A15538">
            <v>42882.881342592591</v>
          </cell>
          <cell r="B15538">
            <v>10.07</v>
          </cell>
          <cell r="C15538">
            <v>10.1</v>
          </cell>
        </row>
        <row r="15539">
          <cell r="A15539">
            <v>42882.881689814814</v>
          </cell>
          <cell r="B15539">
            <v>10.07</v>
          </cell>
          <cell r="C15539">
            <v>10.09</v>
          </cell>
        </row>
        <row r="15540">
          <cell r="A15540">
            <v>42882.882037037038</v>
          </cell>
          <cell r="B15540">
            <v>10.07</v>
          </cell>
          <cell r="C15540">
            <v>10.1</v>
          </cell>
        </row>
        <row r="15541">
          <cell r="A15541">
            <v>42882.882384259261</v>
          </cell>
          <cell r="B15541">
            <v>10.07</v>
          </cell>
          <cell r="C15541">
            <v>10.1</v>
          </cell>
        </row>
        <row r="15542">
          <cell r="A15542">
            <v>42882.882731481484</v>
          </cell>
          <cell r="B15542">
            <v>10.07</v>
          </cell>
          <cell r="C15542">
            <v>10.1</v>
          </cell>
        </row>
        <row r="15543">
          <cell r="A15543">
            <v>42882.8830787037</v>
          </cell>
          <cell r="B15543">
            <v>10.07</v>
          </cell>
          <cell r="C15543">
            <v>10.1</v>
          </cell>
        </row>
        <row r="15544">
          <cell r="A15544">
            <v>42882.883425925924</v>
          </cell>
          <cell r="B15544">
            <v>10.07</v>
          </cell>
          <cell r="C15544">
            <v>10.119999999999999</v>
          </cell>
        </row>
        <row r="15545">
          <cell r="A15545">
            <v>42882.883773148147</v>
          </cell>
          <cell r="B15545">
            <v>10.08</v>
          </cell>
          <cell r="C15545">
            <v>10.119999999999999</v>
          </cell>
        </row>
        <row r="15546">
          <cell r="A15546">
            <v>42882.884120370371</v>
          </cell>
          <cell r="B15546">
            <v>10.07</v>
          </cell>
          <cell r="C15546">
            <v>10.11</v>
          </cell>
        </row>
        <row r="15547">
          <cell r="A15547">
            <v>42882.884467592594</v>
          </cell>
          <cell r="B15547">
            <v>10.07</v>
          </cell>
          <cell r="C15547">
            <v>10.119999999999999</v>
          </cell>
        </row>
        <row r="15548">
          <cell r="A15548">
            <v>42882.884814814817</v>
          </cell>
          <cell r="B15548">
            <v>10.08</v>
          </cell>
          <cell r="C15548">
            <v>10.119999999999999</v>
          </cell>
        </row>
        <row r="15549">
          <cell r="A15549">
            <v>42882.885162037041</v>
          </cell>
          <cell r="B15549">
            <v>10.08</v>
          </cell>
          <cell r="C15549">
            <v>10.119999999999999</v>
          </cell>
        </row>
        <row r="15550">
          <cell r="A15550">
            <v>42882.885509259257</v>
          </cell>
          <cell r="B15550">
            <v>10.08</v>
          </cell>
          <cell r="C15550">
            <v>10.119999999999999</v>
          </cell>
        </row>
        <row r="15551">
          <cell r="A15551">
            <v>42882.88585648148</v>
          </cell>
          <cell r="B15551">
            <v>10.08</v>
          </cell>
          <cell r="C15551">
            <v>10.119999999999999</v>
          </cell>
        </row>
        <row r="15552">
          <cell r="A15552">
            <v>42882.886203703703</v>
          </cell>
          <cell r="B15552">
            <v>10.08</v>
          </cell>
          <cell r="C15552">
            <v>10.119999999999999</v>
          </cell>
        </row>
        <row r="15553">
          <cell r="A15553">
            <v>42882.886550925927</v>
          </cell>
          <cell r="B15553">
            <v>10.08</v>
          </cell>
          <cell r="C15553">
            <v>10.119999999999999</v>
          </cell>
        </row>
        <row r="15554">
          <cell r="A15554">
            <v>42882.88689814815</v>
          </cell>
          <cell r="B15554">
            <v>10.08</v>
          </cell>
          <cell r="C15554">
            <v>10.119999999999999</v>
          </cell>
        </row>
        <row r="15555">
          <cell r="A15555">
            <v>42882.887245370373</v>
          </cell>
          <cell r="B15555">
            <v>10.08</v>
          </cell>
          <cell r="C15555">
            <v>10.119999999999999</v>
          </cell>
        </row>
        <row r="15556">
          <cell r="A15556">
            <v>42882.887592592589</v>
          </cell>
          <cell r="B15556">
            <v>10.08</v>
          </cell>
          <cell r="C15556">
            <v>10.119999999999999</v>
          </cell>
        </row>
        <row r="15557">
          <cell r="A15557">
            <v>42882.887939814813</v>
          </cell>
          <cell r="B15557">
            <v>10.08</v>
          </cell>
          <cell r="C15557">
            <v>10.130000000000001</v>
          </cell>
        </row>
        <row r="15558">
          <cell r="A15558">
            <v>42882.888287037036</v>
          </cell>
          <cell r="B15558">
            <v>10.08</v>
          </cell>
          <cell r="C15558">
            <v>10.119999999999999</v>
          </cell>
        </row>
        <row r="15559">
          <cell r="A15559">
            <v>42882.88863425926</v>
          </cell>
          <cell r="B15559">
            <v>10.08</v>
          </cell>
          <cell r="C15559">
            <v>10.119999999999999</v>
          </cell>
        </row>
        <row r="15560">
          <cell r="A15560">
            <v>42882.888981481483</v>
          </cell>
          <cell r="B15560">
            <v>10.08</v>
          </cell>
          <cell r="C15560">
            <v>10.119999999999999</v>
          </cell>
        </row>
        <row r="15561">
          <cell r="A15561">
            <v>42882.889328703706</v>
          </cell>
          <cell r="B15561">
            <v>10.08</v>
          </cell>
          <cell r="C15561">
            <v>10.119999999999999</v>
          </cell>
        </row>
        <row r="15562">
          <cell r="A15562">
            <v>42882.889675925922</v>
          </cell>
          <cell r="B15562">
            <v>10.08</v>
          </cell>
          <cell r="C15562">
            <v>10.119999999999999</v>
          </cell>
        </row>
        <row r="15563">
          <cell r="A15563">
            <v>42882.890023148146</v>
          </cell>
          <cell r="B15563">
            <v>10.08</v>
          </cell>
          <cell r="C15563">
            <v>10.119999999999999</v>
          </cell>
        </row>
        <row r="15564">
          <cell r="A15564">
            <v>42882.890370370369</v>
          </cell>
          <cell r="B15564">
            <v>10.08</v>
          </cell>
          <cell r="C15564">
            <v>10.119999999999999</v>
          </cell>
        </row>
        <row r="15565">
          <cell r="A15565">
            <v>42882.890717592592</v>
          </cell>
          <cell r="B15565">
            <v>10.08</v>
          </cell>
          <cell r="C15565">
            <v>10.11</v>
          </cell>
        </row>
        <row r="15566">
          <cell r="A15566">
            <v>42882.891064814816</v>
          </cell>
          <cell r="B15566">
            <v>10.08</v>
          </cell>
          <cell r="C15566">
            <v>10.11</v>
          </cell>
        </row>
        <row r="15567">
          <cell r="A15567">
            <v>42882.891412037039</v>
          </cell>
          <cell r="B15567">
            <v>10.09</v>
          </cell>
          <cell r="C15567">
            <v>10.11</v>
          </cell>
        </row>
        <row r="15568">
          <cell r="A15568">
            <v>42882.891759259262</v>
          </cell>
          <cell r="B15568">
            <v>10.09</v>
          </cell>
          <cell r="C15568">
            <v>10.11</v>
          </cell>
        </row>
        <row r="15569">
          <cell r="A15569">
            <v>42882.892106481479</v>
          </cell>
          <cell r="B15569">
            <v>10.08</v>
          </cell>
          <cell r="C15569">
            <v>10.1</v>
          </cell>
        </row>
        <row r="15570">
          <cell r="A15570">
            <v>42882.892453703702</v>
          </cell>
          <cell r="B15570">
            <v>10.08</v>
          </cell>
          <cell r="C15570">
            <v>10.1</v>
          </cell>
        </row>
        <row r="15571">
          <cell r="A15571">
            <v>42882.892800925925</v>
          </cell>
          <cell r="B15571">
            <v>10.08</v>
          </cell>
          <cell r="C15571">
            <v>10.1</v>
          </cell>
        </row>
        <row r="15572">
          <cell r="A15572">
            <v>42882.893148148149</v>
          </cell>
          <cell r="B15572">
            <v>10.09</v>
          </cell>
          <cell r="C15572">
            <v>10.1</v>
          </cell>
        </row>
        <row r="15573">
          <cell r="A15573">
            <v>42882.893495370372</v>
          </cell>
          <cell r="B15573">
            <v>10.09</v>
          </cell>
          <cell r="C15573">
            <v>10.1</v>
          </cell>
        </row>
        <row r="15574">
          <cell r="A15574">
            <v>42882.893842592595</v>
          </cell>
          <cell r="B15574">
            <v>10.09</v>
          </cell>
          <cell r="C15574">
            <v>10.09</v>
          </cell>
        </row>
        <row r="15575">
          <cell r="A15575">
            <v>42882.894189814811</v>
          </cell>
          <cell r="B15575">
            <v>10.08</v>
          </cell>
          <cell r="C15575">
            <v>10.09</v>
          </cell>
        </row>
        <row r="15576">
          <cell r="A15576">
            <v>42882.894537037035</v>
          </cell>
          <cell r="B15576">
            <v>10.09</v>
          </cell>
          <cell r="C15576">
            <v>10.09</v>
          </cell>
        </row>
        <row r="15577">
          <cell r="A15577">
            <v>42882.894884259258</v>
          </cell>
          <cell r="B15577">
            <v>10.09</v>
          </cell>
          <cell r="C15577">
            <v>10.09</v>
          </cell>
        </row>
        <row r="15578">
          <cell r="A15578">
            <v>42882.895231481481</v>
          </cell>
          <cell r="B15578">
            <v>10.08</v>
          </cell>
          <cell r="C15578">
            <v>10.08</v>
          </cell>
        </row>
        <row r="15579">
          <cell r="A15579">
            <v>42882.895578703705</v>
          </cell>
          <cell r="B15579">
            <v>10.09</v>
          </cell>
          <cell r="C15579">
            <v>10.09</v>
          </cell>
        </row>
        <row r="15580">
          <cell r="A15580">
            <v>42882.895925925928</v>
          </cell>
          <cell r="B15580">
            <v>10.09</v>
          </cell>
          <cell r="C15580">
            <v>10.08</v>
          </cell>
        </row>
        <row r="15581">
          <cell r="A15581">
            <v>42882.896273148152</v>
          </cell>
          <cell r="B15581">
            <v>10.09</v>
          </cell>
          <cell r="C15581">
            <v>10.08</v>
          </cell>
        </row>
        <row r="15582">
          <cell r="A15582">
            <v>42882.896620370368</v>
          </cell>
          <cell r="B15582">
            <v>10.09</v>
          </cell>
          <cell r="C15582">
            <v>10.08</v>
          </cell>
        </row>
        <row r="15583">
          <cell r="A15583">
            <v>42882.896967592591</v>
          </cell>
          <cell r="B15583">
            <v>10.09</v>
          </cell>
          <cell r="C15583">
            <v>10.06</v>
          </cell>
        </row>
        <row r="15584">
          <cell r="A15584">
            <v>42882.897314814814</v>
          </cell>
          <cell r="B15584">
            <v>10.08</v>
          </cell>
          <cell r="C15584">
            <v>10.06</v>
          </cell>
        </row>
        <row r="15585">
          <cell r="A15585">
            <v>42882.897662037038</v>
          </cell>
          <cell r="B15585">
            <v>10.08</v>
          </cell>
          <cell r="C15585">
            <v>10.06</v>
          </cell>
        </row>
        <row r="15586">
          <cell r="A15586">
            <v>42882.898009259261</v>
          </cell>
          <cell r="B15586">
            <v>10.09</v>
          </cell>
          <cell r="C15586">
            <v>10.06</v>
          </cell>
        </row>
        <row r="15587">
          <cell r="A15587">
            <v>42882.898356481484</v>
          </cell>
          <cell r="B15587">
            <v>10.09</v>
          </cell>
          <cell r="C15587">
            <v>10.06</v>
          </cell>
        </row>
        <row r="15588">
          <cell r="A15588">
            <v>42882.8987037037</v>
          </cell>
          <cell r="B15588">
            <v>10.09</v>
          </cell>
          <cell r="C15588">
            <v>10.06</v>
          </cell>
        </row>
        <row r="15589">
          <cell r="A15589">
            <v>42882.899050925924</v>
          </cell>
          <cell r="B15589">
            <v>10.09</v>
          </cell>
          <cell r="C15589">
            <v>10.06</v>
          </cell>
        </row>
        <row r="15590">
          <cell r="A15590">
            <v>42882.899409722224</v>
          </cell>
          <cell r="B15590">
            <v>10.09</v>
          </cell>
          <cell r="C15590">
            <v>10.050000000000001</v>
          </cell>
        </row>
        <row r="15591">
          <cell r="A15591">
            <v>42882.899756944447</v>
          </cell>
          <cell r="B15591">
            <v>10.08</v>
          </cell>
          <cell r="C15591">
            <v>10.050000000000001</v>
          </cell>
        </row>
        <row r="15592">
          <cell r="A15592">
            <v>42882.900104166663</v>
          </cell>
          <cell r="B15592">
            <v>10.09</v>
          </cell>
          <cell r="C15592">
            <v>10.06</v>
          </cell>
        </row>
        <row r="15593">
          <cell r="A15593">
            <v>42882.900451388887</v>
          </cell>
          <cell r="B15593">
            <v>10.09</v>
          </cell>
          <cell r="C15593">
            <v>10.050000000000001</v>
          </cell>
        </row>
        <row r="15594">
          <cell r="A15594">
            <v>42882.90079861111</v>
          </cell>
          <cell r="B15594">
            <v>10.09</v>
          </cell>
          <cell r="C15594">
            <v>10.050000000000001</v>
          </cell>
        </row>
        <row r="15595">
          <cell r="A15595">
            <v>42882.901145833333</v>
          </cell>
          <cell r="B15595">
            <v>10.09</v>
          </cell>
          <cell r="C15595">
            <v>10.050000000000001</v>
          </cell>
        </row>
        <row r="15596">
          <cell r="A15596">
            <v>42882.901493055557</v>
          </cell>
          <cell r="B15596">
            <v>10.09</v>
          </cell>
          <cell r="C15596">
            <v>10.039999999999999</v>
          </cell>
        </row>
        <row r="15597">
          <cell r="A15597">
            <v>42882.90184027778</v>
          </cell>
          <cell r="B15597">
            <v>10.09</v>
          </cell>
          <cell r="C15597">
            <v>10.039999999999999</v>
          </cell>
        </row>
        <row r="15598">
          <cell r="A15598">
            <v>42882.902187500003</v>
          </cell>
          <cell r="B15598">
            <v>10.09</v>
          </cell>
          <cell r="C15598">
            <v>10.039999999999999</v>
          </cell>
        </row>
        <row r="15599">
          <cell r="A15599">
            <v>42882.90253472222</v>
          </cell>
          <cell r="B15599">
            <v>10.08</v>
          </cell>
          <cell r="C15599">
            <v>10.050000000000001</v>
          </cell>
        </row>
        <row r="15600">
          <cell r="A15600">
            <v>42882.902881944443</v>
          </cell>
          <cell r="B15600">
            <v>10.09</v>
          </cell>
          <cell r="C15600">
            <v>10.039999999999999</v>
          </cell>
        </row>
        <row r="15601">
          <cell r="A15601">
            <v>42882.903229166666</v>
          </cell>
          <cell r="B15601">
            <v>10.09</v>
          </cell>
          <cell r="C15601">
            <v>10.039999999999999</v>
          </cell>
        </row>
        <row r="15602">
          <cell r="A15602">
            <v>42882.90357638889</v>
          </cell>
          <cell r="B15602">
            <v>10.09</v>
          </cell>
          <cell r="C15602">
            <v>10.039999999999999</v>
          </cell>
        </row>
        <row r="15603">
          <cell r="A15603">
            <v>42882.903923611113</v>
          </cell>
          <cell r="B15603">
            <v>10.09</v>
          </cell>
          <cell r="C15603">
            <v>10.039999999999999</v>
          </cell>
        </row>
        <row r="15604">
          <cell r="A15604">
            <v>42882.904270833336</v>
          </cell>
          <cell r="B15604">
            <v>10.08</v>
          </cell>
          <cell r="C15604">
            <v>10.039999999999999</v>
          </cell>
        </row>
        <row r="15605">
          <cell r="A15605">
            <v>42882.904618055552</v>
          </cell>
          <cell r="B15605">
            <v>10.09</v>
          </cell>
          <cell r="C15605">
            <v>10.029999999999999</v>
          </cell>
        </row>
        <row r="15606">
          <cell r="A15606">
            <v>42882.904965277776</v>
          </cell>
          <cell r="B15606">
            <v>10.09</v>
          </cell>
          <cell r="C15606">
            <v>10.029999999999999</v>
          </cell>
        </row>
        <row r="15607">
          <cell r="A15607">
            <v>42882.905312499999</v>
          </cell>
          <cell r="B15607">
            <v>10.08</v>
          </cell>
          <cell r="C15607">
            <v>10.029999999999999</v>
          </cell>
        </row>
        <row r="15608">
          <cell r="A15608">
            <v>42882.905659722222</v>
          </cell>
          <cell r="B15608">
            <v>10.08</v>
          </cell>
          <cell r="C15608">
            <v>10.039999999999999</v>
          </cell>
        </row>
        <row r="15609">
          <cell r="A15609">
            <v>42882.906006944446</v>
          </cell>
          <cell r="B15609">
            <v>10.08</v>
          </cell>
          <cell r="C15609">
            <v>10.029999999999999</v>
          </cell>
        </row>
        <row r="15610">
          <cell r="A15610">
            <v>42882.906354166669</v>
          </cell>
          <cell r="B15610">
            <v>10.09</v>
          </cell>
          <cell r="C15610">
            <v>10.029999999999999</v>
          </cell>
        </row>
        <row r="15611">
          <cell r="A15611">
            <v>42882.906701388885</v>
          </cell>
          <cell r="B15611">
            <v>10.08</v>
          </cell>
          <cell r="C15611">
            <v>10.029999999999999</v>
          </cell>
        </row>
        <row r="15612">
          <cell r="A15612">
            <v>42882.907048611109</v>
          </cell>
          <cell r="B15612">
            <v>10.08</v>
          </cell>
          <cell r="C15612">
            <v>10.029999999999999</v>
          </cell>
        </row>
        <row r="15613">
          <cell r="A15613">
            <v>42882.907395833332</v>
          </cell>
          <cell r="B15613">
            <v>10.09</v>
          </cell>
          <cell r="C15613">
            <v>10.029999999999999</v>
          </cell>
        </row>
        <row r="15614">
          <cell r="A15614">
            <v>42882.907743055555</v>
          </cell>
          <cell r="B15614">
            <v>10.08</v>
          </cell>
          <cell r="C15614">
            <v>10.039999999999999</v>
          </cell>
        </row>
        <row r="15615">
          <cell r="A15615">
            <v>42882.908090277779</v>
          </cell>
          <cell r="B15615">
            <v>10.08</v>
          </cell>
          <cell r="C15615">
            <v>10.029999999999999</v>
          </cell>
        </row>
        <row r="15616">
          <cell r="A15616">
            <v>42882.908437500002</v>
          </cell>
          <cell r="B15616">
            <v>10.08</v>
          </cell>
          <cell r="C15616">
            <v>10.029999999999999</v>
          </cell>
        </row>
        <row r="15617">
          <cell r="A15617">
            <v>42882.908784722225</v>
          </cell>
          <cell r="B15617">
            <v>10.08</v>
          </cell>
          <cell r="C15617">
            <v>10.029999999999999</v>
          </cell>
        </row>
        <row r="15618">
          <cell r="A15618">
            <v>42882.909131944441</v>
          </cell>
          <cell r="B15618">
            <v>10.08</v>
          </cell>
          <cell r="C15618">
            <v>10.029999999999999</v>
          </cell>
        </row>
        <row r="15619">
          <cell r="A15619">
            <v>42882.909479166665</v>
          </cell>
          <cell r="B15619">
            <v>10.08</v>
          </cell>
          <cell r="C15619">
            <v>10.029999999999999</v>
          </cell>
        </row>
        <row r="15620">
          <cell r="A15620">
            <v>42882.909826388888</v>
          </cell>
          <cell r="B15620">
            <v>10.08</v>
          </cell>
          <cell r="C15620">
            <v>10.029999999999999</v>
          </cell>
        </row>
        <row r="15621">
          <cell r="A15621">
            <v>42882.910173611112</v>
          </cell>
          <cell r="B15621">
            <v>10.08</v>
          </cell>
          <cell r="C15621">
            <v>10.029999999999999</v>
          </cell>
        </row>
        <row r="15622">
          <cell r="A15622">
            <v>42882.910520833335</v>
          </cell>
          <cell r="B15622">
            <v>10.09</v>
          </cell>
          <cell r="C15622">
            <v>10.029999999999999</v>
          </cell>
        </row>
        <row r="15623">
          <cell r="A15623">
            <v>42882.910868055558</v>
          </cell>
          <cell r="B15623">
            <v>10.08</v>
          </cell>
          <cell r="C15623">
            <v>10.039999999999999</v>
          </cell>
        </row>
        <row r="15624">
          <cell r="A15624">
            <v>42882.911215277774</v>
          </cell>
          <cell r="B15624">
            <v>10.09</v>
          </cell>
          <cell r="C15624">
            <v>10.029999999999999</v>
          </cell>
        </row>
        <row r="15625">
          <cell r="A15625">
            <v>42882.911562499998</v>
          </cell>
          <cell r="B15625">
            <v>10.08</v>
          </cell>
          <cell r="C15625">
            <v>10.029999999999999</v>
          </cell>
        </row>
        <row r="15626">
          <cell r="A15626">
            <v>42882.911909722221</v>
          </cell>
          <cell r="B15626">
            <v>10.08</v>
          </cell>
          <cell r="C15626">
            <v>10.029999999999999</v>
          </cell>
        </row>
        <row r="15627">
          <cell r="A15627">
            <v>42882.912256944444</v>
          </cell>
          <cell r="B15627">
            <v>10.09</v>
          </cell>
          <cell r="C15627">
            <v>10.039999999999999</v>
          </cell>
        </row>
        <row r="15628">
          <cell r="A15628">
            <v>42882.912604166668</v>
          </cell>
          <cell r="B15628">
            <v>10.08</v>
          </cell>
          <cell r="C15628">
            <v>10.029999999999999</v>
          </cell>
        </row>
        <row r="15629">
          <cell r="A15629">
            <v>42882.912951388891</v>
          </cell>
          <cell r="B15629">
            <v>10.08</v>
          </cell>
          <cell r="C15629">
            <v>10.029999999999999</v>
          </cell>
        </row>
        <row r="15630">
          <cell r="A15630">
            <v>42882.913298611114</v>
          </cell>
          <cell r="B15630">
            <v>10.08</v>
          </cell>
          <cell r="C15630">
            <v>10.039999999999999</v>
          </cell>
        </row>
        <row r="15631">
          <cell r="A15631">
            <v>42882.913645833331</v>
          </cell>
          <cell r="B15631">
            <v>10.08</v>
          </cell>
          <cell r="C15631">
            <v>10.039999999999999</v>
          </cell>
        </row>
        <row r="15632">
          <cell r="A15632">
            <v>42882.913993055554</v>
          </cell>
          <cell r="B15632">
            <v>10.07</v>
          </cell>
          <cell r="C15632">
            <v>10.039999999999999</v>
          </cell>
        </row>
        <row r="15633">
          <cell r="A15633">
            <v>42882.914340277777</v>
          </cell>
          <cell r="B15633">
            <v>10.08</v>
          </cell>
          <cell r="C15633">
            <v>10.039999999999999</v>
          </cell>
        </row>
        <row r="15634">
          <cell r="A15634">
            <v>42882.914687500001</v>
          </cell>
          <cell r="B15634">
            <v>10.08</v>
          </cell>
          <cell r="C15634">
            <v>10.039999999999999</v>
          </cell>
        </row>
        <row r="15635">
          <cell r="A15635">
            <v>42882.915034722224</v>
          </cell>
          <cell r="B15635">
            <v>10.08</v>
          </cell>
          <cell r="C15635">
            <v>10.039999999999999</v>
          </cell>
        </row>
        <row r="15636">
          <cell r="A15636">
            <v>42882.915381944447</v>
          </cell>
          <cell r="B15636">
            <v>10.08</v>
          </cell>
          <cell r="C15636">
            <v>10.039999999999999</v>
          </cell>
        </row>
        <row r="15637">
          <cell r="A15637">
            <v>42882.915729166663</v>
          </cell>
          <cell r="B15637">
            <v>10.08</v>
          </cell>
          <cell r="C15637">
            <v>10.039999999999999</v>
          </cell>
        </row>
        <row r="15638">
          <cell r="A15638">
            <v>42882.916076388887</v>
          </cell>
          <cell r="B15638">
            <v>10.08</v>
          </cell>
          <cell r="C15638">
            <v>10.039999999999999</v>
          </cell>
        </row>
        <row r="15639">
          <cell r="A15639">
            <v>42882.91642361111</v>
          </cell>
          <cell r="B15639">
            <v>10.08</v>
          </cell>
          <cell r="C15639">
            <v>10.039999999999999</v>
          </cell>
        </row>
        <row r="15640">
          <cell r="A15640">
            <v>42882.916770833333</v>
          </cell>
          <cell r="B15640">
            <v>10.08</v>
          </cell>
          <cell r="C15640">
            <v>10.050000000000001</v>
          </cell>
        </row>
        <row r="15641">
          <cell r="A15641">
            <v>42882.917118055557</v>
          </cell>
          <cell r="B15641">
            <v>10.08</v>
          </cell>
          <cell r="C15641">
            <v>10.039999999999999</v>
          </cell>
        </row>
        <row r="15642">
          <cell r="A15642">
            <v>42882.91746527778</v>
          </cell>
          <cell r="B15642">
            <v>10.08</v>
          </cell>
          <cell r="C15642">
            <v>10.050000000000001</v>
          </cell>
        </row>
        <row r="15643">
          <cell r="A15643">
            <v>42882.917812500003</v>
          </cell>
          <cell r="B15643">
            <v>10.08</v>
          </cell>
          <cell r="C15643">
            <v>10.050000000000001</v>
          </cell>
        </row>
        <row r="15644">
          <cell r="A15644">
            <v>42882.91815972222</v>
          </cell>
          <cell r="B15644">
            <v>10.07</v>
          </cell>
          <cell r="C15644">
            <v>10.050000000000001</v>
          </cell>
        </row>
        <row r="15645">
          <cell r="A15645">
            <v>42882.918506944443</v>
          </cell>
          <cell r="B15645">
            <v>10.08</v>
          </cell>
          <cell r="C15645">
            <v>10.050000000000001</v>
          </cell>
        </row>
        <row r="15646">
          <cell r="A15646">
            <v>42882.918854166666</v>
          </cell>
          <cell r="B15646">
            <v>10.08</v>
          </cell>
          <cell r="C15646">
            <v>10.050000000000001</v>
          </cell>
        </row>
        <row r="15647">
          <cell r="A15647">
            <v>42882.91920138889</v>
          </cell>
          <cell r="B15647">
            <v>10.08</v>
          </cell>
          <cell r="C15647">
            <v>10.050000000000001</v>
          </cell>
        </row>
        <row r="15648">
          <cell r="A15648">
            <v>42882.919548611113</v>
          </cell>
          <cell r="B15648">
            <v>10.08</v>
          </cell>
          <cell r="C15648">
            <v>10.039999999999999</v>
          </cell>
        </row>
        <row r="15649">
          <cell r="A15649">
            <v>42882.919895833336</v>
          </cell>
          <cell r="B15649">
            <v>10.08</v>
          </cell>
          <cell r="C15649">
            <v>10.050000000000001</v>
          </cell>
        </row>
        <row r="15650">
          <cell r="A15650">
            <v>42882.920243055552</v>
          </cell>
          <cell r="B15650">
            <v>10.07</v>
          </cell>
          <cell r="C15650">
            <v>10.050000000000001</v>
          </cell>
        </row>
        <row r="15651">
          <cell r="A15651">
            <v>42882.920590277776</v>
          </cell>
          <cell r="B15651">
            <v>10.07</v>
          </cell>
          <cell r="C15651">
            <v>10.050000000000001</v>
          </cell>
        </row>
        <row r="15652">
          <cell r="A15652">
            <v>42882.920937499999</v>
          </cell>
          <cell r="B15652">
            <v>10.08</v>
          </cell>
          <cell r="C15652">
            <v>10.06</v>
          </cell>
        </row>
        <row r="15653">
          <cell r="A15653">
            <v>42882.921284722222</v>
          </cell>
          <cell r="B15653">
            <v>10.07</v>
          </cell>
          <cell r="C15653">
            <v>10.050000000000001</v>
          </cell>
        </row>
        <row r="15654">
          <cell r="A15654">
            <v>42882.921631944446</v>
          </cell>
          <cell r="B15654">
            <v>10.08</v>
          </cell>
          <cell r="C15654">
            <v>10.050000000000001</v>
          </cell>
        </row>
        <row r="15655">
          <cell r="A15655">
            <v>42882.921979166669</v>
          </cell>
          <cell r="B15655">
            <v>10.08</v>
          </cell>
          <cell r="C15655">
            <v>10.050000000000001</v>
          </cell>
        </row>
        <row r="15656">
          <cell r="A15656">
            <v>42882.922326388885</v>
          </cell>
          <cell r="B15656">
            <v>10.08</v>
          </cell>
          <cell r="C15656">
            <v>10.06</v>
          </cell>
        </row>
        <row r="15657">
          <cell r="A15657">
            <v>42882.922673611109</v>
          </cell>
          <cell r="B15657">
            <v>10.07</v>
          </cell>
          <cell r="C15657">
            <v>10.050000000000001</v>
          </cell>
        </row>
        <row r="15658">
          <cell r="A15658">
            <v>42882.923032407409</v>
          </cell>
          <cell r="B15658">
            <v>10.07</v>
          </cell>
          <cell r="C15658">
            <v>10.06</v>
          </cell>
        </row>
        <row r="15659">
          <cell r="A15659">
            <v>42882.923379629632</v>
          </cell>
          <cell r="B15659">
            <v>10.08</v>
          </cell>
          <cell r="C15659">
            <v>10.06</v>
          </cell>
        </row>
        <row r="15660">
          <cell r="A15660">
            <v>42882.923726851855</v>
          </cell>
          <cell r="B15660">
            <v>10.08</v>
          </cell>
          <cell r="C15660">
            <v>10.06</v>
          </cell>
        </row>
        <row r="15661">
          <cell r="A15661">
            <v>42882.924074074072</v>
          </cell>
          <cell r="B15661">
            <v>10.07</v>
          </cell>
          <cell r="C15661">
            <v>10.06</v>
          </cell>
        </row>
        <row r="15662">
          <cell r="A15662">
            <v>42882.924421296295</v>
          </cell>
          <cell r="B15662">
            <v>10.08</v>
          </cell>
          <cell r="C15662">
            <v>10.06</v>
          </cell>
        </row>
        <row r="15663">
          <cell r="A15663">
            <v>42882.924768518518</v>
          </cell>
          <cell r="B15663">
            <v>10.07</v>
          </cell>
          <cell r="C15663">
            <v>10.06</v>
          </cell>
        </row>
        <row r="15664">
          <cell r="A15664">
            <v>42882.925115740742</v>
          </cell>
          <cell r="B15664">
            <v>10.07</v>
          </cell>
          <cell r="C15664">
            <v>10.06</v>
          </cell>
        </row>
        <row r="15665">
          <cell r="A15665">
            <v>42882.925462962965</v>
          </cell>
          <cell r="B15665">
            <v>10.07</v>
          </cell>
          <cell r="C15665">
            <v>10.06</v>
          </cell>
        </row>
        <row r="15666">
          <cell r="A15666">
            <v>42882.925810185188</v>
          </cell>
          <cell r="B15666">
            <v>10.07</v>
          </cell>
          <cell r="C15666">
            <v>10.06</v>
          </cell>
        </row>
        <row r="15667">
          <cell r="A15667">
            <v>42882.926157407404</v>
          </cell>
          <cell r="B15667">
            <v>10.08</v>
          </cell>
          <cell r="C15667">
            <v>10.06</v>
          </cell>
        </row>
        <row r="15668">
          <cell r="A15668">
            <v>42882.926504629628</v>
          </cell>
          <cell r="B15668">
            <v>10.07</v>
          </cell>
          <cell r="C15668">
            <v>10.06</v>
          </cell>
        </row>
        <row r="15669">
          <cell r="A15669">
            <v>42882.926851851851</v>
          </cell>
          <cell r="B15669">
            <v>10.08</v>
          </cell>
          <cell r="C15669">
            <v>10.06</v>
          </cell>
        </row>
        <row r="15670">
          <cell r="A15670">
            <v>42882.927199074074</v>
          </cell>
          <cell r="B15670">
            <v>10.07</v>
          </cell>
          <cell r="C15670">
            <v>10.06</v>
          </cell>
        </row>
        <row r="15671">
          <cell r="A15671">
            <v>42882.927546296298</v>
          </cell>
          <cell r="B15671">
            <v>10.08</v>
          </cell>
          <cell r="C15671">
            <v>10.06</v>
          </cell>
        </row>
        <row r="15672">
          <cell r="A15672">
            <v>42882.927893518521</v>
          </cell>
          <cell r="B15672">
            <v>10.07</v>
          </cell>
          <cell r="C15672">
            <v>10.06</v>
          </cell>
        </row>
        <row r="15673">
          <cell r="A15673">
            <v>42882.928240740737</v>
          </cell>
          <cell r="B15673">
            <v>10.07</v>
          </cell>
          <cell r="C15673">
            <v>10.06</v>
          </cell>
        </row>
        <row r="15674">
          <cell r="A15674">
            <v>42882.928587962961</v>
          </cell>
          <cell r="B15674">
            <v>10.08</v>
          </cell>
          <cell r="C15674">
            <v>10.06</v>
          </cell>
        </row>
        <row r="15675">
          <cell r="A15675">
            <v>42882.928935185184</v>
          </cell>
          <cell r="B15675">
            <v>10.08</v>
          </cell>
          <cell r="C15675">
            <v>10.07</v>
          </cell>
        </row>
        <row r="15676">
          <cell r="A15676">
            <v>42882.929282407407</v>
          </cell>
          <cell r="B15676">
            <v>10.07</v>
          </cell>
          <cell r="C15676">
            <v>10.07</v>
          </cell>
        </row>
        <row r="15677">
          <cell r="A15677">
            <v>42882.929629629631</v>
          </cell>
          <cell r="B15677">
            <v>10.07</v>
          </cell>
          <cell r="C15677">
            <v>10.07</v>
          </cell>
        </row>
        <row r="15678">
          <cell r="A15678">
            <v>42882.929976851854</v>
          </cell>
          <cell r="B15678">
            <v>10.08</v>
          </cell>
          <cell r="C15678">
            <v>10.07</v>
          </cell>
        </row>
        <row r="15679">
          <cell r="A15679">
            <v>42882.930324074077</v>
          </cell>
          <cell r="B15679">
            <v>10.08</v>
          </cell>
          <cell r="C15679">
            <v>10.07</v>
          </cell>
        </row>
        <row r="15680">
          <cell r="A15680">
            <v>42882.930671296293</v>
          </cell>
          <cell r="B15680">
            <v>10.08</v>
          </cell>
          <cell r="C15680">
            <v>10.07</v>
          </cell>
        </row>
        <row r="15681">
          <cell r="A15681">
            <v>42882.931018518517</v>
          </cell>
          <cell r="B15681">
            <v>10.07</v>
          </cell>
          <cell r="C15681">
            <v>10.07</v>
          </cell>
        </row>
        <row r="15682">
          <cell r="A15682">
            <v>42882.93136574074</v>
          </cell>
          <cell r="B15682">
            <v>10.07</v>
          </cell>
          <cell r="C15682">
            <v>10.07</v>
          </cell>
        </row>
        <row r="15683">
          <cell r="A15683">
            <v>42882.931712962964</v>
          </cell>
          <cell r="B15683">
            <v>10.08</v>
          </cell>
          <cell r="C15683">
            <v>10.08</v>
          </cell>
        </row>
        <row r="15684">
          <cell r="A15684">
            <v>42882.932060185187</v>
          </cell>
          <cell r="B15684">
            <v>10.07</v>
          </cell>
          <cell r="C15684">
            <v>10.08</v>
          </cell>
        </row>
        <row r="15685">
          <cell r="A15685">
            <v>42882.93240740741</v>
          </cell>
          <cell r="B15685">
            <v>10.07</v>
          </cell>
          <cell r="C15685">
            <v>10.08</v>
          </cell>
        </row>
        <row r="15686">
          <cell r="A15686">
            <v>42882.932754629626</v>
          </cell>
          <cell r="B15686">
            <v>10.08</v>
          </cell>
          <cell r="C15686">
            <v>10.08</v>
          </cell>
        </row>
        <row r="15687">
          <cell r="A15687">
            <v>42882.93310185185</v>
          </cell>
          <cell r="B15687">
            <v>10.08</v>
          </cell>
          <cell r="C15687">
            <v>10.08</v>
          </cell>
        </row>
        <row r="15688">
          <cell r="A15688">
            <v>42882.933449074073</v>
          </cell>
          <cell r="B15688">
            <v>10.08</v>
          </cell>
          <cell r="C15688">
            <v>10.08</v>
          </cell>
        </row>
        <row r="15689">
          <cell r="A15689">
            <v>42882.933796296296</v>
          </cell>
          <cell r="B15689">
            <v>10.07</v>
          </cell>
          <cell r="C15689">
            <v>10.08</v>
          </cell>
        </row>
        <row r="15690">
          <cell r="A15690">
            <v>42882.93414351852</v>
          </cell>
          <cell r="B15690">
            <v>10.08</v>
          </cell>
          <cell r="C15690">
            <v>10.09</v>
          </cell>
        </row>
        <row r="15691">
          <cell r="A15691">
            <v>42882.934490740743</v>
          </cell>
          <cell r="B15691">
            <v>10.07</v>
          </cell>
          <cell r="C15691">
            <v>10.08</v>
          </cell>
        </row>
        <row r="15692">
          <cell r="A15692">
            <v>42882.934837962966</v>
          </cell>
          <cell r="B15692">
            <v>10.08</v>
          </cell>
          <cell r="C15692">
            <v>10.09</v>
          </cell>
        </row>
        <row r="15693">
          <cell r="A15693">
            <v>42882.935185185182</v>
          </cell>
          <cell r="B15693">
            <v>10.07</v>
          </cell>
          <cell r="C15693">
            <v>10.09</v>
          </cell>
        </row>
        <row r="15694">
          <cell r="A15694">
            <v>42882.935532407406</v>
          </cell>
          <cell r="B15694">
            <v>10.08</v>
          </cell>
          <cell r="C15694">
            <v>10.08</v>
          </cell>
        </row>
        <row r="15695">
          <cell r="A15695">
            <v>42882.935879629629</v>
          </cell>
          <cell r="B15695">
            <v>10.07</v>
          </cell>
          <cell r="C15695">
            <v>10.09</v>
          </cell>
        </row>
        <row r="15696">
          <cell r="A15696">
            <v>42882.936226851853</v>
          </cell>
          <cell r="B15696">
            <v>10.07</v>
          </cell>
          <cell r="C15696">
            <v>10.09</v>
          </cell>
        </row>
        <row r="15697">
          <cell r="A15697">
            <v>42882.936574074076</v>
          </cell>
          <cell r="B15697">
            <v>10.08</v>
          </cell>
          <cell r="C15697">
            <v>10.09</v>
          </cell>
        </row>
        <row r="15698">
          <cell r="A15698">
            <v>42882.936921296299</v>
          </cell>
          <cell r="B15698">
            <v>10.08</v>
          </cell>
          <cell r="C15698">
            <v>10.09</v>
          </cell>
        </row>
        <row r="15699">
          <cell r="A15699">
            <v>42882.937268518515</v>
          </cell>
          <cell r="B15699">
            <v>10.08</v>
          </cell>
          <cell r="C15699">
            <v>10.09</v>
          </cell>
        </row>
        <row r="15700">
          <cell r="A15700">
            <v>42882.937615740739</v>
          </cell>
          <cell r="B15700">
            <v>10.08</v>
          </cell>
          <cell r="C15700">
            <v>10.09</v>
          </cell>
        </row>
        <row r="15701">
          <cell r="A15701">
            <v>42882.937962962962</v>
          </cell>
          <cell r="B15701">
            <v>10.08</v>
          </cell>
          <cell r="C15701">
            <v>10.09</v>
          </cell>
        </row>
        <row r="15702">
          <cell r="A15702">
            <v>42882.938310185185</v>
          </cell>
          <cell r="B15702">
            <v>10.08</v>
          </cell>
          <cell r="C15702">
            <v>10.09</v>
          </cell>
        </row>
        <row r="15703">
          <cell r="A15703">
            <v>42882.938657407409</v>
          </cell>
          <cell r="B15703">
            <v>10.08</v>
          </cell>
          <cell r="C15703">
            <v>10.09</v>
          </cell>
        </row>
        <row r="15704">
          <cell r="A15704">
            <v>42882.939004629632</v>
          </cell>
          <cell r="B15704">
            <v>10.07</v>
          </cell>
          <cell r="C15704">
            <v>10.1</v>
          </cell>
        </row>
        <row r="15705">
          <cell r="A15705">
            <v>42882.939351851855</v>
          </cell>
          <cell r="B15705">
            <v>10.08</v>
          </cell>
          <cell r="C15705">
            <v>10.09</v>
          </cell>
        </row>
        <row r="15706">
          <cell r="A15706">
            <v>42882.939699074072</v>
          </cell>
          <cell r="B15706">
            <v>10.08</v>
          </cell>
          <cell r="C15706">
            <v>10.1</v>
          </cell>
        </row>
        <row r="15707">
          <cell r="A15707">
            <v>42882.940046296295</v>
          </cell>
          <cell r="B15707">
            <v>10.08</v>
          </cell>
          <cell r="C15707">
            <v>10.1</v>
          </cell>
        </row>
        <row r="15708">
          <cell r="A15708">
            <v>42882.940393518518</v>
          </cell>
          <cell r="B15708">
            <v>10.07</v>
          </cell>
          <cell r="C15708">
            <v>10.1</v>
          </cell>
        </row>
        <row r="15709">
          <cell r="A15709">
            <v>42882.940740740742</v>
          </cell>
          <cell r="B15709">
            <v>10.09</v>
          </cell>
          <cell r="C15709">
            <v>10.1</v>
          </cell>
        </row>
        <row r="15710">
          <cell r="A15710">
            <v>42882.941087962965</v>
          </cell>
          <cell r="B15710">
            <v>10.08</v>
          </cell>
          <cell r="C15710">
            <v>10.1</v>
          </cell>
        </row>
        <row r="15711">
          <cell r="A15711">
            <v>42882.941435185188</v>
          </cell>
          <cell r="B15711">
            <v>10.08</v>
          </cell>
          <cell r="C15711">
            <v>10.1</v>
          </cell>
        </row>
        <row r="15712">
          <cell r="A15712">
            <v>42882.941782407404</v>
          </cell>
          <cell r="B15712">
            <v>10.08</v>
          </cell>
          <cell r="C15712">
            <v>10.1</v>
          </cell>
        </row>
        <row r="15713">
          <cell r="A15713">
            <v>42882.942129629628</v>
          </cell>
          <cell r="B15713">
            <v>10.08</v>
          </cell>
          <cell r="C15713">
            <v>10.11</v>
          </cell>
        </row>
        <row r="15714">
          <cell r="A15714">
            <v>42882.942476851851</v>
          </cell>
          <cell r="B15714">
            <v>10.08</v>
          </cell>
          <cell r="C15714">
            <v>10.1</v>
          </cell>
        </row>
        <row r="15715">
          <cell r="A15715">
            <v>42882.942824074074</v>
          </cell>
          <cell r="B15715">
            <v>10.09</v>
          </cell>
          <cell r="C15715">
            <v>10.11</v>
          </cell>
        </row>
        <row r="15716">
          <cell r="A15716">
            <v>42882.943171296298</v>
          </cell>
          <cell r="B15716">
            <v>10.09</v>
          </cell>
          <cell r="C15716">
            <v>10.11</v>
          </cell>
        </row>
        <row r="15717">
          <cell r="A15717">
            <v>42882.943518518521</v>
          </cell>
          <cell r="B15717">
            <v>10.08</v>
          </cell>
          <cell r="C15717">
            <v>10.11</v>
          </cell>
        </row>
        <row r="15718">
          <cell r="A15718">
            <v>42882.943865740737</v>
          </cell>
          <cell r="B15718">
            <v>10.09</v>
          </cell>
          <cell r="C15718">
            <v>10.119999999999999</v>
          </cell>
        </row>
        <row r="15719">
          <cell r="A15719">
            <v>42882.944212962961</v>
          </cell>
          <cell r="B15719">
            <v>10.09</v>
          </cell>
          <cell r="C15719">
            <v>10.11</v>
          </cell>
        </row>
        <row r="15720">
          <cell r="A15720">
            <v>42882.944560185184</v>
          </cell>
          <cell r="B15720">
            <v>10.08</v>
          </cell>
          <cell r="C15720">
            <v>10.11</v>
          </cell>
        </row>
        <row r="15721">
          <cell r="A15721">
            <v>42882.944907407407</v>
          </cell>
          <cell r="B15721">
            <v>10.09</v>
          </cell>
          <cell r="C15721">
            <v>10.119999999999999</v>
          </cell>
        </row>
        <row r="15722">
          <cell r="A15722">
            <v>42882.945254629631</v>
          </cell>
          <cell r="B15722">
            <v>10.09</v>
          </cell>
          <cell r="C15722">
            <v>10.119999999999999</v>
          </cell>
        </row>
        <row r="15723">
          <cell r="A15723">
            <v>42882.945601851854</v>
          </cell>
          <cell r="B15723">
            <v>10.09</v>
          </cell>
          <cell r="C15723">
            <v>10.119999999999999</v>
          </cell>
        </row>
        <row r="15724">
          <cell r="A15724">
            <v>42882.945949074077</v>
          </cell>
          <cell r="B15724">
            <v>10.08</v>
          </cell>
          <cell r="C15724">
            <v>10.119999999999999</v>
          </cell>
        </row>
        <row r="15725">
          <cell r="A15725">
            <v>42882.946296296293</v>
          </cell>
          <cell r="B15725">
            <v>10.08</v>
          </cell>
          <cell r="C15725">
            <v>10.119999999999999</v>
          </cell>
        </row>
        <row r="15726">
          <cell r="A15726">
            <v>42882.946643518517</v>
          </cell>
          <cell r="B15726">
            <v>10.08</v>
          </cell>
          <cell r="C15726">
            <v>10.130000000000001</v>
          </cell>
        </row>
        <row r="15727">
          <cell r="A15727">
            <v>42882.947002314817</v>
          </cell>
          <cell r="B15727">
            <v>10.09</v>
          </cell>
          <cell r="C15727">
            <v>10.130000000000001</v>
          </cell>
        </row>
        <row r="15728">
          <cell r="A15728">
            <v>42882.94734953704</v>
          </cell>
          <cell r="B15728">
            <v>10.09</v>
          </cell>
          <cell r="C15728">
            <v>10.119999999999999</v>
          </cell>
        </row>
        <row r="15729">
          <cell r="A15729">
            <v>42882.947696759256</v>
          </cell>
          <cell r="B15729">
            <v>10.09</v>
          </cell>
          <cell r="C15729">
            <v>10.119999999999999</v>
          </cell>
        </row>
        <row r="15730">
          <cell r="A15730">
            <v>42882.94804398148</v>
          </cell>
          <cell r="B15730">
            <v>10.09</v>
          </cell>
          <cell r="C15730">
            <v>10.119999999999999</v>
          </cell>
        </row>
        <row r="15731">
          <cell r="A15731">
            <v>42882.948391203703</v>
          </cell>
          <cell r="B15731">
            <v>10.09</v>
          </cell>
          <cell r="C15731">
            <v>10.119999999999999</v>
          </cell>
        </row>
        <row r="15732">
          <cell r="A15732">
            <v>42882.948738425926</v>
          </cell>
          <cell r="B15732">
            <v>10.09</v>
          </cell>
          <cell r="C15732">
            <v>10.119999999999999</v>
          </cell>
        </row>
        <row r="15733">
          <cell r="A15733">
            <v>42882.94908564815</v>
          </cell>
          <cell r="B15733">
            <v>10.09</v>
          </cell>
          <cell r="C15733">
            <v>10.130000000000001</v>
          </cell>
        </row>
        <row r="15734">
          <cell r="A15734">
            <v>42882.949432870373</v>
          </cell>
          <cell r="B15734">
            <v>10.09</v>
          </cell>
          <cell r="C15734">
            <v>10.130000000000001</v>
          </cell>
        </row>
        <row r="15735">
          <cell r="A15735">
            <v>42882.949780092589</v>
          </cell>
          <cell r="B15735">
            <v>10.1</v>
          </cell>
          <cell r="C15735">
            <v>10.119999999999999</v>
          </cell>
        </row>
        <row r="15736">
          <cell r="A15736">
            <v>42882.950127314813</v>
          </cell>
          <cell r="B15736">
            <v>10.09</v>
          </cell>
          <cell r="C15736">
            <v>10.119999999999999</v>
          </cell>
        </row>
        <row r="15737">
          <cell r="A15737">
            <v>42882.950474537036</v>
          </cell>
          <cell r="B15737">
            <v>10.09</v>
          </cell>
          <cell r="C15737">
            <v>10.130000000000001</v>
          </cell>
        </row>
        <row r="15738">
          <cell r="A15738">
            <v>42882.950821759259</v>
          </cell>
          <cell r="B15738">
            <v>10.09</v>
          </cell>
          <cell r="C15738">
            <v>10.130000000000001</v>
          </cell>
        </row>
        <row r="15739">
          <cell r="A15739">
            <v>42882.951168981483</v>
          </cell>
          <cell r="B15739">
            <v>10.09</v>
          </cell>
          <cell r="C15739">
            <v>10.119999999999999</v>
          </cell>
        </row>
        <row r="15740">
          <cell r="A15740">
            <v>42882.951516203706</v>
          </cell>
          <cell r="B15740">
            <v>10.1</v>
          </cell>
          <cell r="C15740">
            <v>10.130000000000001</v>
          </cell>
        </row>
        <row r="15741">
          <cell r="A15741">
            <v>42882.951863425929</v>
          </cell>
          <cell r="B15741">
            <v>10.09</v>
          </cell>
          <cell r="C15741">
            <v>10.119999999999999</v>
          </cell>
        </row>
        <row r="15742">
          <cell r="A15742">
            <v>42882.952210648145</v>
          </cell>
          <cell r="B15742">
            <v>10.1</v>
          </cell>
          <cell r="C15742">
            <v>10.130000000000001</v>
          </cell>
        </row>
        <row r="15743">
          <cell r="A15743">
            <v>42882.952557870369</v>
          </cell>
          <cell r="B15743">
            <v>10.1</v>
          </cell>
          <cell r="C15743">
            <v>10.119999999999999</v>
          </cell>
        </row>
        <row r="15744">
          <cell r="A15744">
            <v>42882.952905092592</v>
          </cell>
          <cell r="B15744">
            <v>10.1</v>
          </cell>
          <cell r="C15744">
            <v>10.130000000000001</v>
          </cell>
        </row>
        <row r="15745">
          <cell r="A15745">
            <v>42882.953252314815</v>
          </cell>
          <cell r="B15745">
            <v>10.09</v>
          </cell>
          <cell r="C15745">
            <v>10.119999999999999</v>
          </cell>
        </row>
        <row r="15746">
          <cell r="A15746">
            <v>42882.953599537039</v>
          </cell>
          <cell r="B15746">
            <v>10.09</v>
          </cell>
          <cell r="C15746">
            <v>10.119999999999999</v>
          </cell>
        </row>
        <row r="15747">
          <cell r="A15747">
            <v>42882.953946759262</v>
          </cell>
          <cell r="B15747">
            <v>10.09</v>
          </cell>
          <cell r="C15747">
            <v>10.119999999999999</v>
          </cell>
        </row>
        <row r="15748">
          <cell r="A15748">
            <v>42882.954293981478</v>
          </cell>
          <cell r="B15748">
            <v>10.1</v>
          </cell>
          <cell r="C15748">
            <v>10.119999999999999</v>
          </cell>
        </row>
        <row r="15749">
          <cell r="A15749">
            <v>42882.954641203702</v>
          </cell>
          <cell r="B15749">
            <v>10.09</v>
          </cell>
          <cell r="C15749">
            <v>10.119999999999999</v>
          </cell>
        </row>
        <row r="15750">
          <cell r="A15750">
            <v>42882.954988425925</v>
          </cell>
          <cell r="B15750">
            <v>10.09</v>
          </cell>
          <cell r="C15750">
            <v>10.119999999999999</v>
          </cell>
        </row>
        <row r="15751">
          <cell r="A15751">
            <v>42882.955335648148</v>
          </cell>
          <cell r="B15751">
            <v>10.09</v>
          </cell>
          <cell r="C15751">
            <v>10.11</v>
          </cell>
        </row>
        <row r="15752">
          <cell r="A15752">
            <v>42882.955682870372</v>
          </cell>
          <cell r="B15752">
            <v>10.1</v>
          </cell>
          <cell r="C15752">
            <v>10.11</v>
          </cell>
        </row>
        <row r="15753">
          <cell r="A15753">
            <v>42882.956030092595</v>
          </cell>
          <cell r="B15753">
            <v>10.1</v>
          </cell>
          <cell r="C15753">
            <v>10.11</v>
          </cell>
        </row>
        <row r="15754">
          <cell r="A15754">
            <v>42882.956377314818</v>
          </cell>
          <cell r="B15754">
            <v>10.1</v>
          </cell>
          <cell r="C15754">
            <v>10.1</v>
          </cell>
        </row>
        <row r="15755">
          <cell r="A15755">
            <v>42882.956724537034</v>
          </cell>
          <cell r="B15755">
            <v>10.1</v>
          </cell>
          <cell r="C15755">
            <v>10.1</v>
          </cell>
        </row>
        <row r="15756">
          <cell r="A15756">
            <v>42882.957071759258</v>
          </cell>
          <cell r="B15756">
            <v>10.1</v>
          </cell>
          <cell r="C15756">
            <v>10.09</v>
          </cell>
        </row>
        <row r="15757">
          <cell r="A15757">
            <v>42882.957418981481</v>
          </cell>
          <cell r="B15757">
            <v>10.09</v>
          </cell>
          <cell r="C15757">
            <v>10.09</v>
          </cell>
        </row>
        <row r="15758">
          <cell r="A15758">
            <v>42882.957766203705</v>
          </cell>
          <cell r="B15758">
            <v>10.09</v>
          </cell>
          <cell r="C15758">
            <v>10.09</v>
          </cell>
        </row>
        <row r="15759">
          <cell r="A15759">
            <v>42882.958113425928</v>
          </cell>
          <cell r="B15759">
            <v>10.09</v>
          </cell>
          <cell r="C15759">
            <v>10.09</v>
          </cell>
        </row>
        <row r="15760">
          <cell r="A15760">
            <v>42882.958460648151</v>
          </cell>
          <cell r="B15760">
            <v>10.09</v>
          </cell>
          <cell r="C15760">
            <v>10.08</v>
          </cell>
        </row>
        <row r="15761">
          <cell r="A15761">
            <v>42882.958807870367</v>
          </cell>
          <cell r="B15761">
            <v>10.09</v>
          </cell>
          <cell r="C15761">
            <v>10.08</v>
          </cell>
        </row>
        <row r="15762">
          <cell r="A15762">
            <v>42882.959155092591</v>
          </cell>
          <cell r="B15762">
            <v>10.1</v>
          </cell>
          <cell r="C15762">
            <v>10.08</v>
          </cell>
        </row>
        <row r="15763">
          <cell r="A15763">
            <v>42882.959502314814</v>
          </cell>
          <cell r="B15763">
            <v>10.09</v>
          </cell>
          <cell r="C15763">
            <v>10.08</v>
          </cell>
        </row>
        <row r="15764">
          <cell r="A15764">
            <v>42882.959849537037</v>
          </cell>
          <cell r="B15764">
            <v>10.09</v>
          </cell>
          <cell r="C15764">
            <v>10.07</v>
          </cell>
        </row>
        <row r="15765">
          <cell r="A15765">
            <v>42882.960196759261</v>
          </cell>
          <cell r="B15765">
            <v>10.09</v>
          </cell>
          <cell r="C15765">
            <v>10.07</v>
          </cell>
        </row>
        <row r="15766">
          <cell r="A15766">
            <v>42882.960543981484</v>
          </cell>
          <cell r="B15766">
            <v>10.1</v>
          </cell>
          <cell r="C15766">
            <v>10.06</v>
          </cell>
        </row>
        <row r="15767">
          <cell r="A15767">
            <v>42882.9608912037</v>
          </cell>
          <cell r="B15767">
            <v>10.09</v>
          </cell>
          <cell r="C15767">
            <v>10.06</v>
          </cell>
        </row>
        <row r="15768">
          <cell r="A15768">
            <v>42882.961238425924</v>
          </cell>
          <cell r="B15768">
            <v>10.09</v>
          </cell>
          <cell r="C15768">
            <v>10.06</v>
          </cell>
        </row>
        <row r="15769">
          <cell r="A15769">
            <v>42882.961585648147</v>
          </cell>
          <cell r="B15769">
            <v>10.09</v>
          </cell>
          <cell r="C15769">
            <v>10.06</v>
          </cell>
        </row>
        <row r="15770">
          <cell r="A15770">
            <v>42882.96193287037</v>
          </cell>
          <cell r="B15770">
            <v>10.09</v>
          </cell>
          <cell r="C15770">
            <v>10.06</v>
          </cell>
        </row>
        <row r="15771">
          <cell r="A15771">
            <v>42882.962280092594</v>
          </cell>
          <cell r="B15771">
            <v>10.09</v>
          </cell>
          <cell r="C15771">
            <v>10.050000000000001</v>
          </cell>
        </row>
        <row r="15772">
          <cell r="A15772">
            <v>42882.962627314817</v>
          </cell>
          <cell r="B15772">
            <v>10.09</v>
          </cell>
          <cell r="C15772">
            <v>10.06</v>
          </cell>
        </row>
        <row r="15773">
          <cell r="A15773">
            <v>42882.96297453704</v>
          </cell>
          <cell r="B15773">
            <v>10.1</v>
          </cell>
          <cell r="C15773">
            <v>10.06</v>
          </cell>
        </row>
        <row r="15774">
          <cell r="A15774">
            <v>42882.963321759256</v>
          </cell>
          <cell r="B15774">
            <v>10.09</v>
          </cell>
          <cell r="C15774">
            <v>10.050000000000001</v>
          </cell>
        </row>
        <row r="15775">
          <cell r="A15775">
            <v>42882.96366898148</v>
          </cell>
          <cell r="B15775">
            <v>10.09</v>
          </cell>
          <cell r="C15775">
            <v>10.050000000000001</v>
          </cell>
        </row>
        <row r="15776">
          <cell r="A15776">
            <v>42882.964016203703</v>
          </cell>
          <cell r="B15776">
            <v>10.09</v>
          </cell>
          <cell r="C15776">
            <v>10.06</v>
          </cell>
        </row>
        <row r="15777">
          <cell r="A15777">
            <v>42882.964363425926</v>
          </cell>
          <cell r="B15777">
            <v>10.09</v>
          </cell>
          <cell r="C15777">
            <v>10.050000000000001</v>
          </cell>
        </row>
        <row r="15778">
          <cell r="A15778">
            <v>42882.96471064815</v>
          </cell>
          <cell r="B15778">
            <v>10.09</v>
          </cell>
          <cell r="C15778">
            <v>10.050000000000001</v>
          </cell>
        </row>
        <row r="15779">
          <cell r="A15779">
            <v>42882.965057870373</v>
          </cell>
          <cell r="B15779">
            <v>10.09</v>
          </cell>
          <cell r="C15779">
            <v>10.050000000000001</v>
          </cell>
        </row>
        <row r="15780">
          <cell r="A15780">
            <v>42882.965405092589</v>
          </cell>
          <cell r="B15780">
            <v>10.09</v>
          </cell>
          <cell r="C15780">
            <v>10.050000000000001</v>
          </cell>
        </row>
        <row r="15781">
          <cell r="A15781">
            <v>42882.965752314813</v>
          </cell>
          <cell r="B15781">
            <v>10.1</v>
          </cell>
          <cell r="C15781">
            <v>10.050000000000001</v>
          </cell>
        </row>
        <row r="15782">
          <cell r="A15782">
            <v>42882.966099537036</v>
          </cell>
          <cell r="B15782">
            <v>10.09</v>
          </cell>
          <cell r="C15782">
            <v>10.050000000000001</v>
          </cell>
        </row>
        <row r="15783">
          <cell r="A15783">
            <v>42882.966446759259</v>
          </cell>
          <cell r="B15783">
            <v>10.1</v>
          </cell>
          <cell r="C15783">
            <v>10.050000000000001</v>
          </cell>
        </row>
        <row r="15784">
          <cell r="A15784">
            <v>42882.966793981483</v>
          </cell>
          <cell r="B15784">
            <v>10.1</v>
          </cell>
          <cell r="C15784">
            <v>10.050000000000001</v>
          </cell>
        </row>
        <row r="15785">
          <cell r="A15785">
            <v>42882.967141203706</v>
          </cell>
          <cell r="B15785">
            <v>10.09</v>
          </cell>
          <cell r="C15785">
            <v>10.039999999999999</v>
          </cell>
        </row>
        <row r="15786">
          <cell r="A15786">
            <v>42882.967488425929</v>
          </cell>
          <cell r="B15786">
            <v>10.1</v>
          </cell>
          <cell r="C15786">
            <v>10.039999999999999</v>
          </cell>
        </row>
        <row r="15787">
          <cell r="A15787">
            <v>42882.967835648145</v>
          </cell>
          <cell r="B15787">
            <v>10.09</v>
          </cell>
          <cell r="C15787">
            <v>10.050000000000001</v>
          </cell>
        </row>
        <row r="15788">
          <cell r="A15788">
            <v>42882.968182870369</v>
          </cell>
          <cell r="B15788">
            <v>10.09</v>
          </cell>
          <cell r="C15788">
            <v>10.050000000000001</v>
          </cell>
        </row>
        <row r="15789">
          <cell r="A15789">
            <v>42882.968530092592</v>
          </cell>
          <cell r="B15789">
            <v>10.09</v>
          </cell>
          <cell r="C15789">
            <v>10.039999999999999</v>
          </cell>
        </row>
        <row r="15790">
          <cell r="A15790">
            <v>42882.968877314815</v>
          </cell>
          <cell r="B15790">
            <v>10.09</v>
          </cell>
          <cell r="C15790">
            <v>10.050000000000001</v>
          </cell>
        </row>
        <row r="15791">
          <cell r="A15791">
            <v>42882.969224537039</v>
          </cell>
          <cell r="B15791">
            <v>10.09</v>
          </cell>
          <cell r="C15791">
            <v>10.039999999999999</v>
          </cell>
        </row>
        <row r="15792">
          <cell r="A15792">
            <v>42882.969571759262</v>
          </cell>
          <cell r="B15792">
            <v>10.09</v>
          </cell>
          <cell r="C15792">
            <v>10.039999999999999</v>
          </cell>
        </row>
        <row r="15793">
          <cell r="A15793">
            <v>42882.969918981478</v>
          </cell>
          <cell r="B15793">
            <v>10.1</v>
          </cell>
          <cell r="C15793">
            <v>10.039999999999999</v>
          </cell>
        </row>
        <row r="15794">
          <cell r="A15794">
            <v>42882.970266203702</v>
          </cell>
          <cell r="B15794">
            <v>10.09</v>
          </cell>
          <cell r="C15794">
            <v>10.039999999999999</v>
          </cell>
        </row>
        <row r="15795">
          <cell r="A15795">
            <v>42882.970625000002</v>
          </cell>
          <cell r="B15795">
            <v>10.09</v>
          </cell>
          <cell r="C15795">
            <v>10.050000000000001</v>
          </cell>
        </row>
        <row r="15796">
          <cell r="A15796">
            <v>42882.970972222225</v>
          </cell>
          <cell r="B15796">
            <v>10.09</v>
          </cell>
          <cell r="C15796">
            <v>10.039999999999999</v>
          </cell>
        </row>
        <row r="15797">
          <cell r="A15797">
            <v>42882.971319444441</v>
          </cell>
          <cell r="B15797">
            <v>10.09</v>
          </cell>
          <cell r="C15797">
            <v>10.039999999999999</v>
          </cell>
        </row>
        <row r="15798">
          <cell r="A15798">
            <v>42882.971666666665</v>
          </cell>
          <cell r="B15798">
            <v>10.1</v>
          </cell>
          <cell r="C15798">
            <v>10.039999999999999</v>
          </cell>
        </row>
        <row r="15799">
          <cell r="A15799">
            <v>42882.972013888888</v>
          </cell>
          <cell r="B15799">
            <v>10.1</v>
          </cell>
          <cell r="C15799">
            <v>10.039999999999999</v>
          </cell>
        </row>
        <row r="15800">
          <cell r="A15800">
            <v>42882.972361111111</v>
          </cell>
          <cell r="B15800">
            <v>10.09</v>
          </cell>
          <cell r="C15800">
            <v>10.050000000000001</v>
          </cell>
        </row>
        <row r="15801">
          <cell r="A15801">
            <v>42882.972708333335</v>
          </cell>
          <cell r="B15801">
            <v>10.1</v>
          </cell>
          <cell r="C15801">
            <v>10.050000000000001</v>
          </cell>
        </row>
        <row r="15802">
          <cell r="A15802">
            <v>42882.973055555558</v>
          </cell>
          <cell r="B15802">
            <v>10.09</v>
          </cell>
          <cell r="C15802">
            <v>10.039999999999999</v>
          </cell>
        </row>
        <row r="15803">
          <cell r="A15803">
            <v>42882.973402777781</v>
          </cell>
          <cell r="B15803">
            <v>10.09</v>
          </cell>
          <cell r="C15803">
            <v>10.039999999999999</v>
          </cell>
        </row>
        <row r="15804">
          <cell r="A15804">
            <v>42882.973749999997</v>
          </cell>
          <cell r="B15804">
            <v>10.09</v>
          </cell>
          <cell r="C15804">
            <v>10.050000000000001</v>
          </cell>
        </row>
        <row r="15805">
          <cell r="A15805">
            <v>42882.974097222221</v>
          </cell>
          <cell r="B15805">
            <v>10.09</v>
          </cell>
          <cell r="C15805">
            <v>10.039999999999999</v>
          </cell>
        </row>
        <row r="15806">
          <cell r="A15806">
            <v>42882.974444444444</v>
          </cell>
          <cell r="B15806">
            <v>10.09</v>
          </cell>
          <cell r="C15806">
            <v>10.050000000000001</v>
          </cell>
        </row>
        <row r="15807">
          <cell r="A15807">
            <v>42882.974791666667</v>
          </cell>
          <cell r="B15807">
            <v>10.09</v>
          </cell>
          <cell r="C15807">
            <v>10.050000000000001</v>
          </cell>
        </row>
        <row r="15808">
          <cell r="A15808">
            <v>42882.975138888891</v>
          </cell>
          <cell r="B15808">
            <v>10.09</v>
          </cell>
          <cell r="C15808">
            <v>10.039999999999999</v>
          </cell>
        </row>
        <row r="15809">
          <cell r="A15809">
            <v>42882.975486111114</v>
          </cell>
          <cell r="B15809">
            <v>10.09</v>
          </cell>
          <cell r="C15809">
            <v>10.039999999999999</v>
          </cell>
        </row>
        <row r="15810">
          <cell r="A15810">
            <v>42882.97583333333</v>
          </cell>
          <cell r="B15810">
            <v>10.09</v>
          </cell>
          <cell r="C15810">
            <v>10.050000000000001</v>
          </cell>
        </row>
        <row r="15811">
          <cell r="A15811">
            <v>42882.976180555554</v>
          </cell>
          <cell r="B15811">
            <v>10.09</v>
          </cell>
          <cell r="C15811">
            <v>10.050000000000001</v>
          </cell>
        </row>
        <row r="15812">
          <cell r="A15812">
            <v>42882.976527777777</v>
          </cell>
          <cell r="B15812">
            <v>10.09</v>
          </cell>
          <cell r="C15812">
            <v>10.050000000000001</v>
          </cell>
        </row>
        <row r="15813">
          <cell r="A15813">
            <v>42882.976875</v>
          </cell>
          <cell r="B15813">
            <v>10.09</v>
          </cell>
          <cell r="C15813">
            <v>10.050000000000001</v>
          </cell>
        </row>
        <row r="15814">
          <cell r="A15814">
            <v>42882.977222222224</v>
          </cell>
          <cell r="B15814">
            <v>10.1</v>
          </cell>
          <cell r="C15814">
            <v>10.050000000000001</v>
          </cell>
        </row>
        <row r="15815">
          <cell r="A15815">
            <v>42882.977569444447</v>
          </cell>
          <cell r="B15815">
            <v>10.09</v>
          </cell>
          <cell r="C15815">
            <v>10.050000000000001</v>
          </cell>
        </row>
        <row r="15816">
          <cell r="A15816">
            <v>42882.977916666663</v>
          </cell>
          <cell r="B15816">
            <v>10.09</v>
          </cell>
          <cell r="C15816">
            <v>10.050000000000001</v>
          </cell>
        </row>
        <row r="15817">
          <cell r="A15817">
            <v>42882.978263888886</v>
          </cell>
          <cell r="B15817">
            <v>10.09</v>
          </cell>
          <cell r="C15817">
            <v>10.050000000000001</v>
          </cell>
        </row>
        <row r="15818">
          <cell r="A15818">
            <v>42882.97861111111</v>
          </cell>
          <cell r="B15818">
            <v>10.09</v>
          </cell>
          <cell r="C15818">
            <v>10.06</v>
          </cell>
        </row>
        <row r="15819">
          <cell r="A15819">
            <v>42882.978958333333</v>
          </cell>
          <cell r="B15819">
            <v>10.09</v>
          </cell>
          <cell r="C15819">
            <v>10.050000000000001</v>
          </cell>
        </row>
        <row r="15820">
          <cell r="A15820">
            <v>42882.979305555556</v>
          </cell>
          <cell r="B15820">
            <v>10.09</v>
          </cell>
          <cell r="C15820">
            <v>10.050000000000001</v>
          </cell>
        </row>
        <row r="15821">
          <cell r="A15821">
            <v>42882.97965277778</v>
          </cell>
          <cell r="B15821">
            <v>10.09</v>
          </cell>
          <cell r="C15821">
            <v>10.050000000000001</v>
          </cell>
        </row>
        <row r="15822">
          <cell r="A15822">
            <v>42882.98</v>
          </cell>
          <cell r="B15822">
            <v>10.08</v>
          </cell>
          <cell r="C15822">
            <v>10.050000000000001</v>
          </cell>
        </row>
        <row r="15823">
          <cell r="A15823">
            <v>42882.980347222219</v>
          </cell>
          <cell r="B15823">
            <v>10.09</v>
          </cell>
          <cell r="C15823">
            <v>10.06</v>
          </cell>
        </row>
        <row r="15824">
          <cell r="A15824">
            <v>42882.980694444443</v>
          </cell>
          <cell r="B15824">
            <v>10.09</v>
          </cell>
          <cell r="C15824">
            <v>10.050000000000001</v>
          </cell>
        </row>
        <row r="15825">
          <cell r="A15825">
            <v>42882.981041666666</v>
          </cell>
          <cell r="B15825">
            <v>10.09</v>
          </cell>
          <cell r="C15825">
            <v>10.06</v>
          </cell>
        </row>
        <row r="15826">
          <cell r="A15826">
            <v>42882.981388888889</v>
          </cell>
          <cell r="B15826">
            <v>10.09</v>
          </cell>
          <cell r="C15826">
            <v>10.06</v>
          </cell>
        </row>
        <row r="15827">
          <cell r="A15827">
            <v>42882.981736111113</v>
          </cell>
          <cell r="B15827">
            <v>10.09</v>
          </cell>
          <cell r="C15827">
            <v>10.050000000000001</v>
          </cell>
        </row>
        <row r="15828">
          <cell r="A15828">
            <v>42882.982083333336</v>
          </cell>
          <cell r="B15828">
            <v>10.09</v>
          </cell>
          <cell r="C15828">
            <v>10.06</v>
          </cell>
        </row>
        <row r="15829">
          <cell r="A15829">
            <v>42882.982430555552</v>
          </cell>
          <cell r="B15829">
            <v>10.09</v>
          </cell>
          <cell r="C15829">
            <v>10.06</v>
          </cell>
        </row>
        <row r="15830">
          <cell r="A15830">
            <v>42882.982777777775</v>
          </cell>
          <cell r="B15830">
            <v>10.09</v>
          </cell>
          <cell r="C15830">
            <v>10.06</v>
          </cell>
        </row>
        <row r="15831">
          <cell r="A15831">
            <v>42882.983124999999</v>
          </cell>
          <cell r="B15831">
            <v>10.09</v>
          </cell>
          <cell r="C15831">
            <v>10.06</v>
          </cell>
        </row>
        <row r="15832">
          <cell r="A15832">
            <v>42882.983472222222</v>
          </cell>
          <cell r="B15832">
            <v>10.09</v>
          </cell>
          <cell r="C15832">
            <v>10.06</v>
          </cell>
        </row>
        <row r="15833">
          <cell r="A15833">
            <v>42882.983819444446</v>
          </cell>
          <cell r="B15833">
            <v>10.09</v>
          </cell>
          <cell r="C15833">
            <v>10.06</v>
          </cell>
        </row>
        <row r="15834">
          <cell r="A15834">
            <v>42882.984166666669</v>
          </cell>
          <cell r="B15834">
            <v>10.09</v>
          </cell>
          <cell r="C15834">
            <v>10.06</v>
          </cell>
        </row>
        <row r="15835">
          <cell r="A15835">
            <v>42882.984513888892</v>
          </cell>
          <cell r="B15835">
            <v>10.09</v>
          </cell>
          <cell r="C15835">
            <v>10.06</v>
          </cell>
        </row>
        <row r="15836">
          <cell r="A15836">
            <v>42882.984861111108</v>
          </cell>
          <cell r="B15836">
            <v>10.09</v>
          </cell>
          <cell r="C15836">
            <v>10.06</v>
          </cell>
        </row>
        <row r="15837">
          <cell r="A15837">
            <v>42882.985208333332</v>
          </cell>
          <cell r="B15837">
            <v>10.09</v>
          </cell>
          <cell r="C15837">
            <v>10.06</v>
          </cell>
        </row>
        <row r="15838">
          <cell r="A15838">
            <v>42882.985555555555</v>
          </cell>
          <cell r="B15838">
            <v>10.08</v>
          </cell>
          <cell r="C15838">
            <v>10.06</v>
          </cell>
        </row>
        <row r="15839">
          <cell r="A15839">
            <v>42882.985902777778</v>
          </cell>
          <cell r="B15839">
            <v>10.09</v>
          </cell>
          <cell r="C15839">
            <v>10.06</v>
          </cell>
        </row>
        <row r="15840">
          <cell r="A15840">
            <v>42882.986250000002</v>
          </cell>
          <cell r="B15840">
            <v>10.08</v>
          </cell>
          <cell r="C15840">
            <v>10.06</v>
          </cell>
        </row>
        <row r="15841">
          <cell r="A15841">
            <v>42882.986597222225</v>
          </cell>
          <cell r="B15841">
            <v>10.09</v>
          </cell>
          <cell r="C15841">
            <v>10.06</v>
          </cell>
        </row>
        <row r="15842">
          <cell r="A15842">
            <v>42882.986944444441</v>
          </cell>
          <cell r="B15842">
            <v>10.09</v>
          </cell>
          <cell r="C15842">
            <v>10.06</v>
          </cell>
        </row>
        <row r="15843">
          <cell r="A15843">
            <v>42882.987291666665</v>
          </cell>
          <cell r="B15843">
            <v>10.09</v>
          </cell>
          <cell r="C15843">
            <v>10.06</v>
          </cell>
        </row>
        <row r="15844">
          <cell r="A15844">
            <v>42882.987638888888</v>
          </cell>
          <cell r="B15844">
            <v>10.09</v>
          </cell>
          <cell r="C15844">
            <v>10.06</v>
          </cell>
        </row>
        <row r="15845">
          <cell r="A15845">
            <v>42882.987986111111</v>
          </cell>
          <cell r="B15845">
            <v>10.09</v>
          </cell>
          <cell r="C15845">
            <v>10.06</v>
          </cell>
        </row>
        <row r="15846">
          <cell r="A15846">
            <v>42882.988333333335</v>
          </cell>
          <cell r="B15846">
            <v>10.08</v>
          </cell>
          <cell r="C15846">
            <v>10.06</v>
          </cell>
        </row>
        <row r="15847">
          <cell r="A15847">
            <v>42882.988680555558</v>
          </cell>
          <cell r="B15847">
            <v>10.08</v>
          </cell>
          <cell r="C15847">
            <v>10.06</v>
          </cell>
        </row>
        <row r="15848">
          <cell r="A15848">
            <v>42882.989027777781</v>
          </cell>
          <cell r="B15848">
            <v>10.09</v>
          </cell>
          <cell r="C15848">
            <v>10.06</v>
          </cell>
        </row>
        <row r="15849">
          <cell r="A15849">
            <v>42882.989374999997</v>
          </cell>
          <cell r="B15849">
            <v>10.09</v>
          </cell>
          <cell r="C15849">
            <v>10.06</v>
          </cell>
        </row>
        <row r="15850">
          <cell r="A15850">
            <v>42882.989722222221</v>
          </cell>
          <cell r="B15850">
            <v>10.09</v>
          </cell>
          <cell r="C15850">
            <v>10.07</v>
          </cell>
        </row>
        <row r="15851">
          <cell r="A15851">
            <v>42882.990069444444</v>
          </cell>
          <cell r="B15851">
            <v>10.08</v>
          </cell>
          <cell r="C15851">
            <v>10.07</v>
          </cell>
        </row>
        <row r="15852">
          <cell r="A15852">
            <v>42882.990416666667</v>
          </cell>
          <cell r="B15852">
            <v>10.08</v>
          </cell>
          <cell r="C15852">
            <v>10.08</v>
          </cell>
        </row>
        <row r="15853">
          <cell r="A15853">
            <v>42882.990763888891</v>
          </cell>
          <cell r="B15853">
            <v>10.09</v>
          </cell>
          <cell r="C15853">
            <v>10.08</v>
          </cell>
        </row>
        <row r="15854">
          <cell r="A15854">
            <v>42882.991111111114</v>
          </cell>
          <cell r="B15854">
            <v>10.08</v>
          </cell>
          <cell r="C15854">
            <v>10.07</v>
          </cell>
        </row>
        <row r="15855">
          <cell r="A15855">
            <v>42882.99145833333</v>
          </cell>
          <cell r="B15855">
            <v>10.08</v>
          </cell>
          <cell r="C15855">
            <v>10.08</v>
          </cell>
        </row>
        <row r="15856">
          <cell r="A15856">
            <v>42882.991805555554</v>
          </cell>
          <cell r="B15856">
            <v>10.09</v>
          </cell>
          <cell r="C15856">
            <v>10.07</v>
          </cell>
        </row>
        <row r="15857">
          <cell r="A15857">
            <v>42882.992152777777</v>
          </cell>
          <cell r="B15857">
            <v>10.09</v>
          </cell>
          <cell r="C15857">
            <v>10.08</v>
          </cell>
        </row>
        <row r="15858">
          <cell r="A15858">
            <v>42882.9925</v>
          </cell>
          <cell r="B15858">
            <v>10.09</v>
          </cell>
          <cell r="C15858">
            <v>10.08</v>
          </cell>
        </row>
        <row r="15859">
          <cell r="A15859">
            <v>42882.992847222224</v>
          </cell>
          <cell r="B15859">
            <v>10.09</v>
          </cell>
          <cell r="C15859">
            <v>10.08</v>
          </cell>
        </row>
        <row r="15860">
          <cell r="A15860">
            <v>42882.993194444447</v>
          </cell>
          <cell r="B15860">
            <v>10.09</v>
          </cell>
          <cell r="C15860">
            <v>10.07</v>
          </cell>
        </row>
        <row r="15861">
          <cell r="A15861">
            <v>42882.993541666663</v>
          </cell>
          <cell r="B15861">
            <v>10.09</v>
          </cell>
          <cell r="C15861">
            <v>10.08</v>
          </cell>
        </row>
        <row r="15862">
          <cell r="A15862">
            <v>42882.993888888886</v>
          </cell>
          <cell r="B15862">
            <v>10.09</v>
          </cell>
          <cell r="C15862">
            <v>10.08</v>
          </cell>
        </row>
        <row r="15863">
          <cell r="A15863">
            <v>42882.994247685187</v>
          </cell>
          <cell r="B15863">
            <v>10.09</v>
          </cell>
          <cell r="C15863">
            <v>10.09</v>
          </cell>
        </row>
        <row r="15864">
          <cell r="A15864">
            <v>42882.99459490741</v>
          </cell>
          <cell r="B15864">
            <v>10.08</v>
          </cell>
          <cell r="C15864">
            <v>10.09</v>
          </cell>
        </row>
        <row r="15865">
          <cell r="A15865">
            <v>42882.994942129626</v>
          </cell>
          <cell r="B15865">
            <v>10.09</v>
          </cell>
          <cell r="C15865">
            <v>10.09</v>
          </cell>
        </row>
        <row r="15866">
          <cell r="A15866">
            <v>42882.995289351849</v>
          </cell>
          <cell r="B15866">
            <v>10.09</v>
          </cell>
          <cell r="C15866">
            <v>10.09</v>
          </cell>
        </row>
        <row r="15867">
          <cell r="A15867">
            <v>42882.995636574073</v>
          </cell>
          <cell r="B15867">
            <v>10.09</v>
          </cell>
          <cell r="C15867">
            <v>10.09</v>
          </cell>
        </row>
        <row r="15868">
          <cell r="A15868">
            <v>42882.995983796296</v>
          </cell>
          <cell r="B15868">
            <v>10.09</v>
          </cell>
          <cell r="C15868">
            <v>10.09</v>
          </cell>
        </row>
        <row r="15869">
          <cell r="A15869">
            <v>42882.996331018519</v>
          </cell>
          <cell r="B15869">
            <v>10.08</v>
          </cell>
          <cell r="C15869">
            <v>10.09</v>
          </cell>
        </row>
        <row r="15870">
          <cell r="A15870">
            <v>42882.996678240743</v>
          </cell>
          <cell r="B15870">
            <v>10.09</v>
          </cell>
          <cell r="C15870">
            <v>10.09</v>
          </cell>
        </row>
        <row r="15871">
          <cell r="A15871">
            <v>42882.997025462966</v>
          </cell>
          <cell r="B15871">
            <v>10.09</v>
          </cell>
          <cell r="C15871">
            <v>10.09</v>
          </cell>
        </row>
        <row r="15872">
          <cell r="A15872">
            <v>42882.997372685182</v>
          </cell>
          <cell r="B15872">
            <v>10.09</v>
          </cell>
          <cell r="C15872">
            <v>10.09</v>
          </cell>
        </row>
        <row r="15873">
          <cell r="A15873">
            <v>42882.997719907406</v>
          </cell>
          <cell r="B15873">
            <v>10.09</v>
          </cell>
          <cell r="C15873">
            <v>10.09</v>
          </cell>
        </row>
        <row r="15874">
          <cell r="A15874">
            <v>42882.998067129629</v>
          </cell>
          <cell r="B15874">
            <v>10.09</v>
          </cell>
          <cell r="C15874">
            <v>10.09</v>
          </cell>
        </row>
        <row r="15875">
          <cell r="A15875">
            <v>42882.998414351852</v>
          </cell>
          <cell r="B15875">
            <v>10.09</v>
          </cell>
          <cell r="C15875">
            <v>10.09</v>
          </cell>
        </row>
        <row r="15876">
          <cell r="A15876">
            <v>42882.998761574076</v>
          </cell>
          <cell r="B15876">
            <v>10.09</v>
          </cell>
          <cell r="C15876">
            <v>10.1</v>
          </cell>
        </row>
        <row r="15877">
          <cell r="A15877">
            <v>42882.999108796299</v>
          </cell>
          <cell r="B15877">
            <v>10.09</v>
          </cell>
          <cell r="C15877">
            <v>10.09</v>
          </cell>
        </row>
        <row r="15878">
          <cell r="A15878">
            <v>42882.999456018515</v>
          </cell>
          <cell r="B15878">
            <v>10.09</v>
          </cell>
          <cell r="C15878">
            <v>10.09</v>
          </cell>
        </row>
        <row r="15879">
          <cell r="A15879">
            <v>42882.999803240738</v>
          </cell>
          <cell r="B15879">
            <v>10.09</v>
          </cell>
          <cell r="C15879">
            <v>10.09</v>
          </cell>
        </row>
        <row r="15880">
          <cell r="A15880">
            <v>42883.000150462962</v>
          </cell>
          <cell r="B15880">
            <v>10.09</v>
          </cell>
          <cell r="C15880">
            <v>10.1</v>
          </cell>
        </row>
        <row r="15881">
          <cell r="A15881">
            <v>42883.000497685185</v>
          </cell>
          <cell r="B15881">
            <v>10.09</v>
          </cell>
          <cell r="C15881">
            <v>10.09</v>
          </cell>
        </row>
        <row r="15882">
          <cell r="A15882">
            <v>42883.000844907408</v>
          </cell>
          <cell r="B15882">
            <v>10.08</v>
          </cell>
          <cell r="C15882">
            <v>10.1</v>
          </cell>
        </row>
        <row r="15883">
          <cell r="A15883">
            <v>42883.001192129632</v>
          </cell>
          <cell r="B15883">
            <v>10.09</v>
          </cell>
          <cell r="C15883">
            <v>10.1</v>
          </cell>
        </row>
        <row r="15884">
          <cell r="A15884">
            <v>42883.001539351855</v>
          </cell>
          <cell r="B15884">
            <v>10.09</v>
          </cell>
          <cell r="C15884">
            <v>10.1</v>
          </cell>
        </row>
        <row r="15885">
          <cell r="A15885">
            <v>42883.001886574071</v>
          </cell>
          <cell r="B15885">
            <v>10.09</v>
          </cell>
          <cell r="C15885">
            <v>10.1</v>
          </cell>
        </row>
        <row r="15886">
          <cell r="A15886">
            <v>42883.002233796295</v>
          </cell>
          <cell r="B15886">
            <v>10.09</v>
          </cell>
          <cell r="C15886">
            <v>10.1</v>
          </cell>
        </row>
        <row r="15887">
          <cell r="A15887">
            <v>42883.002581018518</v>
          </cell>
          <cell r="B15887">
            <v>10.09</v>
          </cell>
          <cell r="C15887">
            <v>10.1</v>
          </cell>
        </row>
        <row r="15888">
          <cell r="A15888">
            <v>42883.002928240741</v>
          </cell>
          <cell r="B15888">
            <v>10.09</v>
          </cell>
          <cell r="C15888">
            <v>10.1</v>
          </cell>
        </row>
        <row r="15889">
          <cell r="A15889">
            <v>42883.003275462965</v>
          </cell>
          <cell r="B15889">
            <v>10.09</v>
          </cell>
          <cell r="C15889">
            <v>10.11</v>
          </cell>
        </row>
        <row r="15890">
          <cell r="A15890">
            <v>42883.003622685188</v>
          </cell>
          <cell r="B15890">
            <v>10.09</v>
          </cell>
          <cell r="C15890">
            <v>10.11</v>
          </cell>
        </row>
        <row r="15891">
          <cell r="A15891">
            <v>42883.003969907404</v>
          </cell>
          <cell r="B15891">
            <v>10.09</v>
          </cell>
          <cell r="C15891">
            <v>10.119999999999999</v>
          </cell>
        </row>
        <row r="15892">
          <cell r="A15892">
            <v>42883.004317129627</v>
          </cell>
          <cell r="B15892">
            <v>10.09</v>
          </cell>
          <cell r="C15892">
            <v>10.11</v>
          </cell>
        </row>
        <row r="15893">
          <cell r="A15893">
            <v>42883.004664351851</v>
          </cell>
          <cell r="B15893">
            <v>10.08</v>
          </cell>
          <cell r="C15893">
            <v>10.11</v>
          </cell>
        </row>
        <row r="15894">
          <cell r="A15894">
            <v>42883.005011574074</v>
          </cell>
          <cell r="B15894">
            <v>10.09</v>
          </cell>
          <cell r="C15894">
            <v>10.119999999999999</v>
          </cell>
        </row>
        <row r="15895">
          <cell r="A15895">
            <v>42883.005358796298</v>
          </cell>
          <cell r="B15895">
            <v>10.1</v>
          </cell>
          <cell r="C15895">
            <v>10.119999999999999</v>
          </cell>
        </row>
        <row r="15896">
          <cell r="A15896">
            <v>42883.005706018521</v>
          </cell>
          <cell r="B15896">
            <v>10.09</v>
          </cell>
          <cell r="C15896">
            <v>10.119999999999999</v>
          </cell>
        </row>
        <row r="15897">
          <cell r="A15897">
            <v>42883.006053240744</v>
          </cell>
          <cell r="B15897">
            <v>10.09</v>
          </cell>
          <cell r="C15897">
            <v>10.119999999999999</v>
          </cell>
        </row>
        <row r="15898">
          <cell r="A15898">
            <v>42883.00640046296</v>
          </cell>
          <cell r="B15898">
            <v>10.09</v>
          </cell>
          <cell r="C15898">
            <v>10.119999999999999</v>
          </cell>
        </row>
        <row r="15899">
          <cell r="A15899">
            <v>42883.006747685184</v>
          </cell>
          <cell r="B15899">
            <v>10.09</v>
          </cell>
          <cell r="C15899">
            <v>10.119999999999999</v>
          </cell>
        </row>
        <row r="15900">
          <cell r="A15900">
            <v>42883.007094907407</v>
          </cell>
          <cell r="B15900">
            <v>10.09</v>
          </cell>
          <cell r="C15900">
            <v>10.119999999999999</v>
          </cell>
        </row>
        <row r="15901">
          <cell r="A15901">
            <v>42883.00744212963</v>
          </cell>
          <cell r="B15901">
            <v>10.09</v>
          </cell>
          <cell r="C15901">
            <v>10.119999999999999</v>
          </cell>
        </row>
        <row r="15902">
          <cell r="A15902">
            <v>42883.007789351854</v>
          </cell>
          <cell r="B15902">
            <v>10.09</v>
          </cell>
          <cell r="C15902">
            <v>10.119999999999999</v>
          </cell>
        </row>
        <row r="15903">
          <cell r="A15903">
            <v>42883.008136574077</v>
          </cell>
          <cell r="B15903">
            <v>10.09</v>
          </cell>
          <cell r="C15903">
            <v>10.119999999999999</v>
          </cell>
        </row>
        <row r="15904">
          <cell r="A15904">
            <v>42883.008483796293</v>
          </cell>
          <cell r="B15904">
            <v>10.1</v>
          </cell>
          <cell r="C15904">
            <v>10.119999999999999</v>
          </cell>
        </row>
        <row r="15905">
          <cell r="A15905">
            <v>42883.008831018517</v>
          </cell>
          <cell r="B15905">
            <v>10.1</v>
          </cell>
          <cell r="C15905">
            <v>10.119999999999999</v>
          </cell>
        </row>
        <row r="15906">
          <cell r="A15906">
            <v>42883.00917824074</v>
          </cell>
          <cell r="B15906">
            <v>10.09</v>
          </cell>
          <cell r="C15906">
            <v>10.130000000000001</v>
          </cell>
        </row>
        <row r="15907">
          <cell r="A15907">
            <v>42883.009525462963</v>
          </cell>
          <cell r="B15907">
            <v>10.1</v>
          </cell>
          <cell r="C15907">
            <v>10.119999999999999</v>
          </cell>
        </row>
        <row r="15908">
          <cell r="A15908">
            <v>42883.009872685187</v>
          </cell>
          <cell r="B15908">
            <v>10.1</v>
          </cell>
          <cell r="C15908">
            <v>10.130000000000001</v>
          </cell>
        </row>
        <row r="15909">
          <cell r="A15909">
            <v>42883.01021990741</v>
          </cell>
          <cell r="B15909">
            <v>10.1</v>
          </cell>
          <cell r="C15909">
            <v>10.130000000000001</v>
          </cell>
        </row>
        <row r="15910">
          <cell r="A15910">
            <v>42883.010567129626</v>
          </cell>
          <cell r="B15910">
            <v>10.1</v>
          </cell>
          <cell r="C15910">
            <v>10.130000000000001</v>
          </cell>
        </row>
        <row r="15911">
          <cell r="A15911">
            <v>42883.010914351849</v>
          </cell>
          <cell r="B15911">
            <v>10.1</v>
          </cell>
          <cell r="C15911">
            <v>10.130000000000001</v>
          </cell>
        </row>
        <row r="15912">
          <cell r="A15912">
            <v>42883.011261574073</v>
          </cell>
          <cell r="B15912">
            <v>10.1</v>
          </cell>
          <cell r="C15912">
            <v>10.130000000000001</v>
          </cell>
        </row>
        <row r="15913">
          <cell r="A15913">
            <v>42883.011608796296</v>
          </cell>
          <cell r="B15913">
            <v>10.1</v>
          </cell>
          <cell r="C15913">
            <v>10.130000000000001</v>
          </cell>
        </row>
        <row r="15914">
          <cell r="A15914">
            <v>42883.011956018519</v>
          </cell>
          <cell r="B15914">
            <v>10.1</v>
          </cell>
          <cell r="C15914">
            <v>10.130000000000001</v>
          </cell>
        </row>
        <row r="15915">
          <cell r="A15915">
            <v>42883.012303240743</v>
          </cell>
          <cell r="B15915">
            <v>10.09</v>
          </cell>
          <cell r="C15915">
            <v>10.130000000000001</v>
          </cell>
        </row>
        <row r="15916">
          <cell r="A15916">
            <v>42883.012650462966</v>
          </cell>
          <cell r="B15916">
            <v>10.1</v>
          </cell>
          <cell r="C15916">
            <v>10.130000000000001</v>
          </cell>
        </row>
        <row r="15917">
          <cell r="A15917">
            <v>42883.012997685182</v>
          </cell>
          <cell r="B15917">
            <v>10.1</v>
          </cell>
          <cell r="C15917">
            <v>10.130000000000001</v>
          </cell>
        </row>
        <row r="15918">
          <cell r="A15918">
            <v>42883.013344907406</v>
          </cell>
          <cell r="B15918">
            <v>10.1</v>
          </cell>
          <cell r="C15918">
            <v>10.130000000000001</v>
          </cell>
        </row>
        <row r="15919">
          <cell r="A15919">
            <v>42883.013692129629</v>
          </cell>
          <cell r="B15919">
            <v>10.1</v>
          </cell>
          <cell r="C15919">
            <v>10.130000000000001</v>
          </cell>
        </row>
        <row r="15920">
          <cell r="A15920">
            <v>42883.014039351852</v>
          </cell>
          <cell r="B15920">
            <v>10.09</v>
          </cell>
          <cell r="C15920">
            <v>10.119999999999999</v>
          </cell>
        </row>
        <row r="15921">
          <cell r="A15921">
            <v>42883.014386574076</v>
          </cell>
          <cell r="B15921">
            <v>10.1</v>
          </cell>
          <cell r="C15921">
            <v>10.130000000000001</v>
          </cell>
        </row>
        <row r="15922">
          <cell r="A15922">
            <v>42883.014733796299</v>
          </cell>
          <cell r="B15922">
            <v>10.1</v>
          </cell>
          <cell r="C15922">
            <v>10.130000000000001</v>
          </cell>
        </row>
        <row r="15923">
          <cell r="A15923">
            <v>42883.015081018515</v>
          </cell>
          <cell r="B15923">
            <v>10.1</v>
          </cell>
          <cell r="C15923">
            <v>10.130000000000001</v>
          </cell>
        </row>
        <row r="15924">
          <cell r="A15924">
            <v>42883.015428240738</v>
          </cell>
          <cell r="B15924">
            <v>10.1</v>
          </cell>
          <cell r="C15924">
            <v>10.130000000000001</v>
          </cell>
        </row>
        <row r="15925">
          <cell r="A15925">
            <v>42883.015775462962</v>
          </cell>
          <cell r="B15925">
            <v>10.1</v>
          </cell>
          <cell r="C15925">
            <v>10.119999999999999</v>
          </cell>
        </row>
        <row r="15926">
          <cell r="A15926">
            <v>42883.016122685185</v>
          </cell>
          <cell r="B15926">
            <v>10.1</v>
          </cell>
          <cell r="C15926">
            <v>10.130000000000001</v>
          </cell>
        </row>
        <row r="15927">
          <cell r="A15927">
            <v>42883.016469907408</v>
          </cell>
          <cell r="B15927">
            <v>10.1</v>
          </cell>
          <cell r="C15927">
            <v>10.119999999999999</v>
          </cell>
        </row>
        <row r="15928">
          <cell r="A15928">
            <v>42883.016817129632</v>
          </cell>
          <cell r="B15928">
            <v>10.1</v>
          </cell>
          <cell r="C15928">
            <v>10.119999999999999</v>
          </cell>
        </row>
        <row r="15929">
          <cell r="A15929">
            <v>42883.017164351855</v>
          </cell>
          <cell r="B15929">
            <v>10.09</v>
          </cell>
          <cell r="C15929">
            <v>10.119999999999999</v>
          </cell>
        </row>
        <row r="15930">
          <cell r="A15930">
            <v>42883.017511574071</v>
          </cell>
          <cell r="B15930">
            <v>10.11</v>
          </cell>
          <cell r="C15930">
            <v>10.11</v>
          </cell>
        </row>
        <row r="15931">
          <cell r="A15931">
            <v>42883.017858796295</v>
          </cell>
          <cell r="B15931">
            <v>10.1</v>
          </cell>
          <cell r="C15931">
            <v>10.11</v>
          </cell>
        </row>
        <row r="15932">
          <cell r="A15932">
            <v>42883.018217592595</v>
          </cell>
          <cell r="B15932">
            <v>10.1</v>
          </cell>
          <cell r="C15932">
            <v>10.11</v>
          </cell>
        </row>
        <row r="15933">
          <cell r="A15933">
            <v>42883.018564814818</v>
          </cell>
          <cell r="B15933">
            <v>10.1</v>
          </cell>
          <cell r="C15933">
            <v>10.11</v>
          </cell>
        </row>
        <row r="15934">
          <cell r="A15934">
            <v>42883.018912037034</v>
          </cell>
          <cell r="B15934">
            <v>10.1</v>
          </cell>
          <cell r="C15934">
            <v>10.1</v>
          </cell>
        </row>
        <row r="15935">
          <cell r="A15935">
            <v>42883.019259259258</v>
          </cell>
          <cell r="B15935">
            <v>10.1</v>
          </cell>
          <cell r="C15935">
            <v>10.1</v>
          </cell>
        </row>
        <row r="15936">
          <cell r="A15936">
            <v>42883.019606481481</v>
          </cell>
          <cell r="B15936">
            <v>10.11</v>
          </cell>
          <cell r="C15936">
            <v>10.1</v>
          </cell>
        </row>
        <row r="15937">
          <cell r="A15937">
            <v>42883.019953703704</v>
          </cell>
          <cell r="B15937">
            <v>10.1</v>
          </cell>
          <cell r="C15937">
            <v>10.09</v>
          </cell>
        </row>
        <row r="15938">
          <cell r="A15938">
            <v>42883.020300925928</v>
          </cell>
          <cell r="B15938">
            <v>10.1</v>
          </cell>
          <cell r="C15938">
            <v>10.09</v>
          </cell>
        </row>
        <row r="15939">
          <cell r="A15939">
            <v>42883.020648148151</v>
          </cell>
          <cell r="B15939">
            <v>10.1</v>
          </cell>
          <cell r="C15939">
            <v>10.09</v>
          </cell>
        </row>
        <row r="15940">
          <cell r="A15940">
            <v>42883.020995370367</v>
          </cell>
          <cell r="B15940">
            <v>10.1</v>
          </cell>
          <cell r="C15940">
            <v>10.09</v>
          </cell>
        </row>
        <row r="15941">
          <cell r="A15941">
            <v>42883.02134259259</v>
          </cell>
          <cell r="B15941">
            <v>10.11</v>
          </cell>
          <cell r="C15941">
            <v>10.09</v>
          </cell>
        </row>
        <row r="15942">
          <cell r="A15942">
            <v>42883.021689814814</v>
          </cell>
          <cell r="B15942">
            <v>10.1</v>
          </cell>
          <cell r="C15942">
            <v>10.09</v>
          </cell>
        </row>
        <row r="15943">
          <cell r="A15943">
            <v>42883.022037037037</v>
          </cell>
          <cell r="B15943">
            <v>10.11</v>
          </cell>
          <cell r="C15943">
            <v>10.08</v>
          </cell>
        </row>
        <row r="15944">
          <cell r="A15944">
            <v>42883.02238425926</v>
          </cell>
          <cell r="B15944">
            <v>10.1</v>
          </cell>
          <cell r="C15944">
            <v>10.07</v>
          </cell>
        </row>
        <row r="15945">
          <cell r="A15945">
            <v>42883.022731481484</v>
          </cell>
          <cell r="B15945">
            <v>10.1</v>
          </cell>
          <cell r="C15945">
            <v>10.07</v>
          </cell>
        </row>
        <row r="15946">
          <cell r="A15946">
            <v>42883.023078703707</v>
          </cell>
          <cell r="B15946">
            <v>10.1</v>
          </cell>
          <cell r="C15946">
            <v>10.07</v>
          </cell>
        </row>
        <row r="15947">
          <cell r="A15947">
            <v>42883.023425925923</v>
          </cell>
          <cell r="B15947">
            <v>10.11</v>
          </cell>
          <cell r="C15947">
            <v>10.07</v>
          </cell>
        </row>
        <row r="15948">
          <cell r="A15948">
            <v>42883.023773148147</v>
          </cell>
          <cell r="B15948">
            <v>10.1</v>
          </cell>
          <cell r="C15948">
            <v>10.06</v>
          </cell>
        </row>
        <row r="15949">
          <cell r="A15949">
            <v>42883.02412037037</v>
          </cell>
          <cell r="B15949">
            <v>10.1</v>
          </cell>
          <cell r="C15949">
            <v>10.06</v>
          </cell>
        </row>
        <row r="15950">
          <cell r="A15950">
            <v>42883.024467592593</v>
          </cell>
          <cell r="B15950">
            <v>10.11</v>
          </cell>
          <cell r="C15950">
            <v>10.06</v>
          </cell>
        </row>
        <row r="15951">
          <cell r="A15951">
            <v>42883.024814814817</v>
          </cell>
          <cell r="B15951">
            <v>10.11</v>
          </cell>
          <cell r="C15951">
            <v>10.06</v>
          </cell>
        </row>
        <row r="15952">
          <cell r="A15952">
            <v>42883.02516203704</v>
          </cell>
          <cell r="B15952">
            <v>10.11</v>
          </cell>
          <cell r="C15952">
            <v>10.06</v>
          </cell>
        </row>
        <row r="15953">
          <cell r="A15953">
            <v>42883.025509259256</v>
          </cell>
          <cell r="B15953">
            <v>10.1</v>
          </cell>
          <cell r="C15953">
            <v>10.06</v>
          </cell>
        </row>
        <row r="15954">
          <cell r="A15954">
            <v>42883.025856481479</v>
          </cell>
          <cell r="B15954">
            <v>10.1</v>
          </cell>
          <cell r="C15954">
            <v>10.06</v>
          </cell>
        </row>
        <row r="15955">
          <cell r="A15955">
            <v>42883.026203703703</v>
          </cell>
          <cell r="B15955">
            <v>10.1</v>
          </cell>
          <cell r="C15955">
            <v>10.06</v>
          </cell>
        </row>
        <row r="15956">
          <cell r="A15956">
            <v>42883.026550925926</v>
          </cell>
          <cell r="B15956">
            <v>10.1</v>
          </cell>
          <cell r="C15956">
            <v>10.06</v>
          </cell>
        </row>
        <row r="15957">
          <cell r="A15957">
            <v>42883.026898148149</v>
          </cell>
          <cell r="B15957">
            <v>10.09</v>
          </cell>
          <cell r="C15957">
            <v>10.050000000000001</v>
          </cell>
        </row>
        <row r="15958">
          <cell r="A15958">
            <v>42883.027245370373</v>
          </cell>
          <cell r="B15958">
            <v>10.1</v>
          </cell>
          <cell r="C15958">
            <v>10.06</v>
          </cell>
        </row>
        <row r="15959">
          <cell r="A15959">
            <v>42883.027592592596</v>
          </cell>
          <cell r="B15959">
            <v>10.1</v>
          </cell>
          <cell r="C15959">
            <v>10.050000000000001</v>
          </cell>
        </row>
        <row r="15960">
          <cell r="A15960">
            <v>42883.027939814812</v>
          </cell>
          <cell r="B15960">
            <v>10.1</v>
          </cell>
          <cell r="C15960">
            <v>10.050000000000001</v>
          </cell>
        </row>
        <row r="15961">
          <cell r="A15961">
            <v>42883.028287037036</v>
          </cell>
          <cell r="B15961">
            <v>10.1</v>
          </cell>
          <cell r="C15961">
            <v>10.06</v>
          </cell>
        </row>
        <row r="15962">
          <cell r="A15962">
            <v>42883.028634259259</v>
          </cell>
          <cell r="B15962">
            <v>10.1</v>
          </cell>
          <cell r="C15962">
            <v>10.06</v>
          </cell>
        </row>
        <row r="15963">
          <cell r="A15963">
            <v>42883.028981481482</v>
          </cell>
          <cell r="B15963">
            <v>10.1</v>
          </cell>
          <cell r="C15963">
            <v>10.050000000000001</v>
          </cell>
        </row>
        <row r="15964">
          <cell r="A15964">
            <v>42883.029328703706</v>
          </cell>
          <cell r="B15964">
            <v>10.1</v>
          </cell>
          <cell r="C15964">
            <v>10.06</v>
          </cell>
        </row>
        <row r="15965">
          <cell r="A15965">
            <v>42883.029675925929</v>
          </cell>
          <cell r="B15965">
            <v>10.1</v>
          </cell>
          <cell r="C15965">
            <v>10.06</v>
          </cell>
        </row>
        <row r="15966">
          <cell r="A15966">
            <v>42883.030023148145</v>
          </cell>
          <cell r="B15966">
            <v>10.1</v>
          </cell>
          <cell r="C15966">
            <v>10.050000000000001</v>
          </cell>
        </row>
        <row r="15967">
          <cell r="A15967">
            <v>42883.030370370368</v>
          </cell>
          <cell r="B15967">
            <v>10.1</v>
          </cell>
          <cell r="C15967">
            <v>10.050000000000001</v>
          </cell>
        </row>
        <row r="15968">
          <cell r="A15968">
            <v>42883.030717592592</v>
          </cell>
          <cell r="B15968">
            <v>10.1</v>
          </cell>
          <cell r="C15968">
            <v>10.050000000000001</v>
          </cell>
        </row>
        <row r="15969">
          <cell r="A15969">
            <v>42883.031064814815</v>
          </cell>
          <cell r="B15969">
            <v>10.1</v>
          </cell>
          <cell r="C15969">
            <v>10.050000000000001</v>
          </cell>
        </row>
        <row r="15970">
          <cell r="A15970">
            <v>42883.031412037039</v>
          </cell>
          <cell r="B15970">
            <v>10.1</v>
          </cell>
          <cell r="C15970">
            <v>10.050000000000001</v>
          </cell>
        </row>
        <row r="15971">
          <cell r="A15971">
            <v>42883.031759259262</v>
          </cell>
          <cell r="B15971">
            <v>10.1</v>
          </cell>
          <cell r="C15971">
            <v>10.050000000000001</v>
          </cell>
        </row>
        <row r="15972">
          <cell r="A15972">
            <v>42883.032106481478</v>
          </cell>
          <cell r="B15972">
            <v>10.1</v>
          </cell>
          <cell r="C15972">
            <v>10.050000000000001</v>
          </cell>
        </row>
        <row r="15973">
          <cell r="A15973">
            <v>42883.032453703701</v>
          </cell>
          <cell r="B15973">
            <v>10.09</v>
          </cell>
          <cell r="C15973">
            <v>10.050000000000001</v>
          </cell>
        </row>
        <row r="15974">
          <cell r="A15974">
            <v>42883.032800925925</v>
          </cell>
          <cell r="B15974">
            <v>10.1</v>
          </cell>
          <cell r="C15974">
            <v>10.050000000000001</v>
          </cell>
        </row>
        <row r="15975">
          <cell r="A15975">
            <v>42883.033148148148</v>
          </cell>
          <cell r="B15975">
            <v>10.1</v>
          </cell>
          <cell r="C15975">
            <v>10.050000000000001</v>
          </cell>
        </row>
        <row r="15976">
          <cell r="A15976">
            <v>42883.033495370371</v>
          </cell>
          <cell r="B15976">
            <v>10.09</v>
          </cell>
          <cell r="C15976">
            <v>10.050000000000001</v>
          </cell>
        </row>
        <row r="15977">
          <cell r="A15977">
            <v>42883.033842592595</v>
          </cell>
          <cell r="B15977">
            <v>10.1</v>
          </cell>
          <cell r="C15977">
            <v>10.050000000000001</v>
          </cell>
        </row>
        <row r="15978">
          <cell r="A15978">
            <v>42883.034189814818</v>
          </cell>
          <cell r="B15978">
            <v>10.1</v>
          </cell>
          <cell r="C15978">
            <v>10.050000000000001</v>
          </cell>
        </row>
        <row r="15979">
          <cell r="A15979">
            <v>42883.034537037034</v>
          </cell>
          <cell r="B15979">
            <v>10.1</v>
          </cell>
          <cell r="C15979">
            <v>10.06</v>
          </cell>
        </row>
        <row r="15980">
          <cell r="A15980">
            <v>42883.034884259258</v>
          </cell>
          <cell r="B15980">
            <v>10.1</v>
          </cell>
          <cell r="C15980">
            <v>10.050000000000001</v>
          </cell>
        </row>
        <row r="15981">
          <cell r="A15981">
            <v>42883.035231481481</v>
          </cell>
          <cell r="B15981">
            <v>10.09</v>
          </cell>
          <cell r="C15981">
            <v>10.050000000000001</v>
          </cell>
        </row>
        <row r="15982">
          <cell r="A15982">
            <v>42883.035578703704</v>
          </cell>
          <cell r="B15982">
            <v>10.09</v>
          </cell>
          <cell r="C15982">
            <v>10.06</v>
          </cell>
        </row>
        <row r="15983">
          <cell r="A15983">
            <v>42883.035925925928</v>
          </cell>
          <cell r="B15983">
            <v>10.09</v>
          </cell>
          <cell r="C15983">
            <v>10.050000000000001</v>
          </cell>
        </row>
        <row r="15984">
          <cell r="A15984">
            <v>42883.036273148151</v>
          </cell>
          <cell r="B15984">
            <v>10.1</v>
          </cell>
          <cell r="C15984">
            <v>10.050000000000001</v>
          </cell>
        </row>
        <row r="15985">
          <cell r="A15985">
            <v>42883.036620370367</v>
          </cell>
          <cell r="B15985">
            <v>10.1</v>
          </cell>
          <cell r="C15985">
            <v>10.050000000000001</v>
          </cell>
        </row>
        <row r="15986">
          <cell r="A15986">
            <v>42883.03696759259</v>
          </cell>
          <cell r="B15986">
            <v>10.09</v>
          </cell>
          <cell r="C15986">
            <v>10.050000000000001</v>
          </cell>
        </row>
        <row r="15987">
          <cell r="A15987">
            <v>42883.037314814814</v>
          </cell>
          <cell r="B15987">
            <v>10.09</v>
          </cell>
          <cell r="C15987">
            <v>10.06</v>
          </cell>
        </row>
        <row r="15988">
          <cell r="A15988">
            <v>42883.037662037037</v>
          </cell>
          <cell r="B15988">
            <v>10.1</v>
          </cell>
          <cell r="C15988">
            <v>10.06</v>
          </cell>
        </row>
        <row r="15989">
          <cell r="A15989">
            <v>42883.03800925926</v>
          </cell>
          <cell r="B15989">
            <v>10.1</v>
          </cell>
          <cell r="C15989">
            <v>10.050000000000001</v>
          </cell>
        </row>
        <row r="15990">
          <cell r="A15990">
            <v>42883.038356481484</v>
          </cell>
          <cell r="B15990">
            <v>10.1</v>
          </cell>
          <cell r="C15990">
            <v>10.06</v>
          </cell>
        </row>
        <row r="15991">
          <cell r="A15991">
            <v>42883.038703703707</v>
          </cell>
          <cell r="B15991">
            <v>10.1</v>
          </cell>
          <cell r="C15991">
            <v>10.050000000000001</v>
          </cell>
        </row>
        <row r="15992">
          <cell r="A15992">
            <v>42883.039050925923</v>
          </cell>
          <cell r="B15992">
            <v>10.09</v>
          </cell>
          <cell r="C15992">
            <v>10.06</v>
          </cell>
        </row>
        <row r="15993">
          <cell r="A15993">
            <v>42883.039398148147</v>
          </cell>
          <cell r="B15993">
            <v>10.1</v>
          </cell>
          <cell r="C15993">
            <v>10.050000000000001</v>
          </cell>
        </row>
        <row r="15994">
          <cell r="A15994">
            <v>42883.03974537037</v>
          </cell>
          <cell r="B15994">
            <v>10.09</v>
          </cell>
          <cell r="C15994">
            <v>10.06</v>
          </cell>
        </row>
        <row r="15995">
          <cell r="A15995">
            <v>42883.040092592593</v>
          </cell>
          <cell r="B15995">
            <v>10.09</v>
          </cell>
          <cell r="C15995">
            <v>10.06</v>
          </cell>
        </row>
        <row r="15996">
          <cell r="A15996">
            <v>42883.040439814817</v>
          </cell>
          <cell r="B15996">
            <v>10.1</v>
          </cell>
          <cell r="C15996">
            <v>10.06</v>
          </cell>
        </row>
        <row r="15997">
          <cell r="A15997">
            <v>42883.04078703704</v>
          </cell>
          <cell r="B15997">
            <v>10.09</v>
          </cell>
          <cell r="C15997">
            <v>10.06</v>
          </cell>
        </row>
        <row r="15998">
          <cell r="A15998">
            <v>42883.041134259256</v>
          </cell>
          <cell r="B15998">
            <v>10.09</v>
          </cell>
          <cell r="C15998">
            <v>10.06</v>
          </cell>
        </row>
        <row r="15999">
          <cell r="A15999">
            <v>42883.041481481479</v>
          </cell>
          <cell r="B15999">
            <v>10.1</v>
          </cell>
          <cell r="C15999">
            <v>10.06</v>
          </cell>
        </row>
        <row r="16000">
          <cell r="A16000">
            <v>42883.04184027778</v>
          </cell>
          <cell r="B16000">
            <v>10.09</v>
          </cell>
          <cell r="C16000">
            <v>10.06</v>
          </cell>
        </row>
        <row r="16001">
          <cell r="A16001">
            <v>42883.042187500003</v>
          </cell>
          <cell r="B16001">
            <v>10.1</v>
          </cell>
          <cell r="C16001">
            <v>10.06</v>
          </cell>
        </row>
        <row r="16002">
          <cell r="A16002">
            <v>42883.042534722219</v>
          </cell>
          <cell r="B16002">
            <v>10.09</v>
          </cell>
          <cell r="C16002">
            <v>10.06</v>
          </cell>
        </row>
        <row r="16003">
          <cell r="A16003">
            <v>42883.042881944442</v>
          </cell>
          <cell r="B16003">
            <v>10.09</v>
          </cell>
          <cell r="C16003">
            <v>10.06</v>
          </cell>
        </row>
        <row r="16004">
          <cell r="A16004">
            <v>42883.043229166666</v>
          </cell>
          <cell r="B16004">
            <v>10.09</v>
          </cell>
          <cell r="C16004">
            <v>10.050000000000001</v>
          </cell>
        </row>
        <row r="16005">
          <cell r="A16005">
            <v>42883.043576388889</v>
          </cell>
          <cell r="B16005">
            <v>10.09</v>
          </cell>
          <cell r="C16005">
            <v>10.06</v>
          </cell>
        </row>
        <row r="16006">
          <cell r="A16006">
            <v>42883.043923611112</v>
          </cell>
          <cell r="B16006">
            <v>10.1</v>
          </cell>
          <cell r="C16006">
            <v>10.06</v>
          </cell>
        </row>
        <row r="16007">
          <cell r="A16007">
            <v>42883.044270833336</v>
          </cell>
          <cell r="B16007">
            <v>10.09</v>
          </cell>
          <cell r="C16007">
            <v>10.06</v>
          </cell>
        </row>
        <row r="16008">
          <cell r="A16008">
            <v>42883.044618055559</v>
          </cell>
          <cell r="B16008">
            <v>10.09</v>
          </cell>
          <cell r="C16008">
            <v>10.06</v>
          </cell>
        </row>
        <row r="16009">
          <cell r="A16009">
            <v>42883.044965277775</v>
          </cell>
          <cell r="B16009">
            <v>10.09</v>
          </cell>
          <cell r="C16009">
            <v>10.06</v>
          </cell>
        </row>
        <row r="16010">
          <cell r="A16010">
            <v>42883.045312499999</v>
          </cell>
          <cell r="B16010">
            <v>10.1</v>
          </cell>
          <cell r="C16010">
            <v>10.06</v>
          </cell>
        </row>
        <row r="16011">
          <cell r="A16011">
            <v>42883.045659722222</v>
          </cell>
          <cell r="B16011">
            <v>10.08</v>
          </cell>
          <cell r="C16011">
            <v>10.06</v>
          </cell>
        </row>
        <row r="16012">
          <cell r="A16012">
            <v>42883.046006944445</v>
          </cell>
          <cell r="B16012">
            <v>10.09</v>
          </cell>
          <cell r="C16012">
            <v>10.06</v>
          </cell>
        </row>
        <row r="16013">
          <cell r="A16013">
            <v>42883.046354166669</v>
          </cell>
          <cell r="B16013">
            <v>10.09</v>
          </cell>
          <cell r="C16013">
            <v>10.07</v>
          </cell>
        </row>
        <row r="16014">
          <cell r="A16014">
            <v>42883.046701388892</v>
          </cell>
          <cell r="B16014">
            <v>10.09</v>
          </cell>
          <cell r="C16014">
            <v>10.06</v>
          </cell>
        </row>
        <row r="16015">
          <cell r="A16015">
            <v>42883.047048611108</v>
          </cell>
          <cell r="B16015">
            <v>10.09</v>
          </cell>
          <cell r="C16015">
            <v>10.06</v>
          </cell>
        </row>
        <row r="16016">
          <cell r="A16016">
            <v>42883.047395833331</v>
          </cell>
          <cell r="B16016">
            <v>10.09</v>
          </cell>
          <cell r="C16016">
            <v>10.07</v>
          </cell>
        </row>
        <row r="16017">
          <cell r="A16017">
            <v>42883.047743055555</v>
          </cell>
          <cell r="B16017">
            <v>10.09</v>
          </cell>
          <cell r="C16017">
            <v>10.06</v>
          </cell>
        </row>
        <row r="16018">
          <cell r="A16018">
            <v>42883.048090277778</v>
          </cell>
          <cell r="B16018">
            <v>10.09</v>
          </cell>
          <cell r="C16018">
            <v>10.06</v>
          </cell>
        </row>
        <row r="16019">
          <cell r="A16019">
            <v>42883.048437500001</v>
          </cell>
          <cell r="B16019">
            <v>10.1</v>
          </cell>
          <cell r="C16019">
            <v>10.07</v>
          </cell>
        </row>
        <row r="16020">
          <cell r="A16020">
            <v>42883.048784722225</v>
          </cell>
          <cell r="B16020">
            <v>10.1</v>
          </cell>
          <cell r="C16020">
            <v>10.07</v>
          </cell>
        </row>
        <row r="16021">
          <cell r="A16021">
            <v>42883.049131944441</v>
          </cell>
          <cell r="B16021">
            <v>10.09</v>
          </cell>
          <cell r="C16021">
            <v>10.07</v>
          </cell>
        </row>
        <row r="16022">
          <cell r="A16022">
            <v>42883.049479166664</v>
          </cell>
          <cell r="B16022">
            <v>10.1</v>
          </cell>
          <cell r="C16022">
            <v>10.07</v>
          </cell>
        </row>
        <row r="16023">
          <cell r="A16023">
            <v>42883.049826388888</v>
          </cell>
          <cell r="B16023">
            <v>10.09</v>
          </cell>
          <cell r="C16023">
            <v>10.07</v>
          </cell>
        </row>
        <row r="16024">
          <cell r="A16024">
            <v>42883.050173611111</v>
          </cell>
          <cell r="B16024">
            <v>10.09</v>
          </cell>
          <cell r="C16024">
            <v>10.07</v>
          </cell>
        </row>
        <row r="16025">
          <cell r="A16025">
            <v>42883.050520833334</v>
          </cell>
          <cell r="B16025">
            <v>10.09</v>
          </cell>
          <cell r="C16025">
            <v>10.07</v>
          </cell>
        </row>
        <row r="16026">
          <cell r="A16026">
            <v>42883.050868055558</v>
          </cell>
          <cell r="B16026">
            <v>10.09</v>
          </cell>
          <cell r="C16026">
            <v>10.07</v>
          </cell>
        </row>
        <row r="16027">
          <cell r="A16027">
            <v>42883.051215277781</v>
          </cell>
          <cell r="B16027">
            <v>10.09</v>
          </cell>
          <cell r="C16027">
            <v>10.08</v>
          </cell>
        </row>
        <row r="16028">
          <cell r="A16028">
            <v>42883.051562499997</v>
          </cell>
          <cell r="B16028">
            <v>10.09</v>
          </cell>
          <cell r="C16028">
            <v>10.08</v>
          </cell>
        </row>
        <row r="16029">
          <cell r="A16029">
            <v>42883.05190972222</v>
          </cell>
          <cell r="B16029">
            <v>10.09</v>
          </cell>
          <cell r="C16029">
            <v>10.08</v>
          </cell>
        </row>
        <row r="16030">
          <cell r="A16030">
            <v>42883.052256944444</v>
          </cell>
          <cell r="B16030">
            <v>10.09</v>
          </cell>
          <cell r="C16030">
            <v>10.08</v>
          </cell>
        </row>
        <row r="16031">
          <cell r="A16031">
            <v>42883.052604166667</v>
          </cell>
          <cell r="B16031">
            <v>10.1</v>
          </cell>
          <cell r="C16031">
            <v>10.08</v>
          </cell>
        </row>
        <row r="16032">
          <cell r="A16032">
            <v>42883.052951388891</v>
          </cell>
          <cell r="B16032">
            <v>10.09</v>
          </cell>
          <cell r="C16032">
            <v>10.08</v>
          </cell>
        </row>
        <row r="16033">
          <cell r="A16033">
            <v>42883.053298611114</v>
          </cell>
          <cell r="B16033">
            <v>10.09</v>
          </cell>
          <cell r="C16033">
            <v>10.08</v>
          </cell>
        </row>
        <row r="16034">
          <cell r="A16034">
            <v>42883.05364583333</v>
          </cell>
          <cell r="B16034">
            <v>10.09</v>
          </cell>
          <cell r="C16034">
            <v>10.08</v>
          </cell>
        </row>
        <row r="16035">
          <cell r="A16035">
            <v>42883.053993055553</v>
          </cell>
          <cell r="B16035">
            <v>10.09</v>
          </cell>
          <cell r="C16035">
            <v>10.09</v>
          </cell>
        </row>
        <row r="16036">
          <cell r="A16036">
            <v>42883.054340277777</v>
          </cell>
          <cell r="B16036">
            <v>10.09</v>
          </cell>
          <cell r="C16036">
            <v>10.09</v>
          </cell>
        </row>
        <row r="16037">
          <cell r="A16037">
            <v>42883.0546875</v>
          </cell>
          <cell r="B16037">
            <v>10.09</v>
          </cell>
          <cell r="C16037">
            <v>10.08</v>
          </cell>
        </row>
        <row r="16038">
          <cell r="A16038">
            <v>42883.055034722223</v>
          </cell>
          <cell r="B16038">
            <v>10.09</v>
          </cell>
          <cell r="C16038">
            <v>10.09</v>
          </cell>
        </row>
        <row r="16039">
          <cell r="A16039">
            <v>42883.055381944447</v>
          </cell>
          <cell r="B16039">
            <v>10.09</v>
          </cell>
          <cell r="C16039">
            <v>10.08</v>
          </cell>
        </row>
        <row r="16040">
          <cell r="A16040">
            <v>42883.05572916667</v>
          </cell>
          <cell r="B16040">
            <v>10.09</v>
          </cell>
          <cell r="C16040">
            <v>10.09</v>
          </cell>
        </row>
        <row r="16041">
          <cell r="A16041">
            <v>42883.056076388886</v>
          </cell>
          <cell r="B16041">
            <v>10.09</v>
          </cell>
          <cell r="C16041">
            <v>10.09</v>
          </cell>
        </row>
        <row r="16042">
          <cell r="A16042">
            <v>42883.056423611109</v>
          </cell>
          <cell r="B16042">
            <v>10.1</v>
          </cell>
          <cell r="C16042">
            <v>10.09</v>
          </cell>
        </row>
        <row r="16043">
          <cell r="A16043">
            <v>42883.056770833333</v>
          </cell>
          <cell r="B16043">
            <v>10.1</v>
          </cell>
          <cell r="C16043">
            <v>10.09</v>
          </cell>
        </row>
        <row r="16044">
          <cell r="A16044">
            <v>42883.057118055556</v>
          </cell>
          <cell r="B16044">
            <v>10.1</v>
          </cell>
          <cell r="C16044">
            <v>10.09</v>
          </cell>
        </row>
        <row r="16045">
          <cell r="A16045">
            <v>42883.05746527778</v>
          </cell>
          <cell r="B16045">
            <v>10.1</v>
          </cell>
          <cell r="C16045">
            <v>10.09</v>
          </cell>
        </row>
        <row r="16046">
          <cell r="A16046">
            <v>42883.057812500003</v>
          </cell>
          <cell r="B16046">
            <v>10.1</v>
          </cell>
          <cell r="C16046">
            <v>10.09</v>
          </cell>
        </row>
        <row r="16047">
          <cell r="A16047">
            <v>42883.058159722219</v>
          </cell>
          <cell r="B16047">
            <v>10.09</v>
          </cell>
          <cell r="C16047">
            <v>10.09</v>
          </cell>
        </row>
        <row r="16048">
          <cell r="A16048">
            <v>42883.058506944442</v>
          </cell>
          <cell r="B16048">
            <v>10.09</v>
          </cell>
          <cell r="C16048">
            <v>10.09</v>
          </cell>
        </row>
        <row r="16049">
          <cell r="A16049">
            <v>42883.058854166666</v>
          </cell>
          <cell r="B16049">
            <v>10.09</v>
          </cell>
          <cell r="C16049">
            <v>10.1</v>
          </cell>
        </row>
        <row r="16050">
          <cell r="A16050">
            <v>42883.059201388889</v>
          </cell>
          <cell r="B16050">
            <v>10.09</v>
          </cell>
          <cell r="C16050">
            <v>10.09</v>
          </cell>
        </row>
        <row r="16051">
          <cell r="A16051">
            <v>42883.059548611112</v>
          </cell>
          <cell r="B16051">
            <v>10.09</v>
          </cell>
          <cell r="C16051">
            <v>10.1</v>
          </cell>
        </row>
        <row r="16052">
          <cell r="A16052">
            <v>42883.059895833336</v>
          </cell>
          <cell r="B16052">
            <v>10.09</v>
          </cell>
          <cell r="C16052">
            <v>10.09</v>
          </cell>
        </row>
        <row r="16053">
          <cell r="A16053">
            <v>42883.060243055559</v>
          </cell>
          <cell r="B16053">
            <v>10.1</v>
          </cell>
          <cell r="C16053">
            <v>10.1</v>
          </cell>
        </row>
        <row r="16054">
          <cell r="A16054">
            <v>42883.060590277775</v>
          </cell>
          <cell r="B16054">
            <v>10.1</v>
          </cell>
          <cell r="C16054">
            <v>10.1</v>
          </cell>
        </row>
        <row r="16055">
          <cell r="A16055">
            <v>42883.060937499999</v>
          </cell>
          <cell r="B16055">
            <v>10.09</v>
          </cell>
          <cell r="C16055">
            <v>10.1</v>
          </cell>
        </row>
        <row r="16056">
          <cell r="A16056">
            <v>42883.061284722222</v>
          </cell>
          <cell r="B16056">
            <v>10.1</v>
          </cell>
          <cell r="C16056">
            <v>10.1</v>
          </cell>
        </row>
        <row r="16057">
          <cell r="A16057">
            <v>42883.061631944445</v>
          </cell>
          <cell r="B16057">
            <v>10.09</v>
          </cell>
          <cell r="C16057">
            <v>10.1</v>
          </cell>
        </row>
        <row r="16058">
          <cell r="A16058">
            <v>42883.061979166669</v>
          </cell>
          <cell r="B16058">
            <v>10.09</v>
          </cell>
          <cell r="C16058">
            <v>10.1</v>
          </cell>
        </row>
        <row r="16059">
          <cell r="A16059">
            <v>42883.062326388892</v>
          </cell>
          <cell r="B16059">
            <v>10.1</v>
          </cell>
          <cell r="C16059">
            <v>10.1</v>
          </cell>
        </row>
        <row r="16060">
          <cell r="A16060">
            <v>42883.062673611108</v>
          </cell>
          <cell r="B16060">
            <v>10.1</v>
          </cell>
          <cell r="C16060">
            <v>10.1</v>
          </cell>
        </row>
        <row r="16061">
          <cell r="A16061">
            <v>42883.063020833331</v>
          </cell>
          <cell r="B16061">
            <v>10.1</v>
          </cell>
          <cell r="C16061">
            <v>10.1</v>
          </cell>
        </row>
        <row r="16062">
          <cell r="A16062">
            <v>42883.063368055555</v>
          </cell>
          <cell r="B16062">
            <v>10.1</v>
          </cell>
          <cell r="C16062">
            <v>10.11</v>
          </cell>
        </row>
        <row r="16063">
          <cell r="A16063">
            <v>42883.063715277778</v>
          </cell>
          <cell r="B16063">
            <v>10.1</v>
          </cell>
          <cell r="C16063">
            <v>10.11</v>
          </cell>
        </row>
        <row r="16064">
          <cell r="A16064">
            <v>42883.064062500001</v>
          </cell>
          <cell r="B16064">
            <v>10.1</v>
          </cell>
          <cell r="C16064">
            <v>10.11</v>
          </cell>
        </row>
        <row r="16065">
          <cell r="A16065">
            <v>42883.064409722225</v>
          </cell>
          <cell r="B16065">
            <v>10.1</v>
          </cell>
          <cell r="C16065">
            <v>10.11</v>
          </cell>
        </row>
        <row r="16066">
          <cell r="A16066">
            <v>42883.064756944441</v>
          </cell>
          <cell r="B16066">
            <v>10.09</v>
          </cell>
          <cell r="C16066">
            <v>10.11</v>
          </cell>
        </row>
        <row r="16067">
          <cell r="A16067">
            <v>42883.065104166664</v>
          </cell>
          <cell r="B16067">
            <v>10.1</v>
          </cell>
          <cell r="C16067">
            <v>10.119999999999999</v>
          </cell>
        </row>
        <row r="16068">
          <cell r="A16068">
            <v>42883.065462962964</v>
          </cell>
          <cell r="B16068">
            <v>10.1</v>
          </cell>
          <cell r="C16068">
            <v>10.119999999999999</v>
          </cell>
        </row>
        <row r="16069">
          <cell r="A16069">
            <v>42883.065810185188</v>
          </cell>
          <cell r="B16069">
            <v>10.1</v>
          </cell>
          <cell r="C16069">
            <v>10.119999999999999</v>
          </cell>
        </row>
        <row r="16070">
          <cell r="A16070">
            <v>42883.066157407404</v>
          </cell>
          <cell r="B16070">
            <v>10.1</v>
          </cell>
          <cell r="C16070">
            <v>10.119999999999999</v>
          </cell>
        </row>
        <row r="16071">
          <cell r="A16071">
            <v>42883.066504629627</v>
          </cell>
          <cell r="B16071">
            <v>10.1</v>
          </cell>
          <cell r="C16071">
            <v>10.119999999999999</v>
          </cell>
        </row>
        <row r="16072">
          <cell r="A16072">
            <v>42883.066851851851</v>
          </cell>
          <cell r="B16072">
            <v>10.09</v>
          </cell>
          <cell r="C16072">
            <v>10.130000000000001</v>
          </cell>
        </row>
        <row r="16073">
          <cell r="A16073">
            <v>42883.067199074074</v>
          </cell>
          <cell r="B16073">
            <v>10.09</v>
          </cell>
          <cell r="C16073">
            <v>10.119999999999999</v>
          </cell>
        </row>
        <row r="16074">
          <cell r="A16074">
            <v>42883.067546296297</v>
          </cell>
          <cell r="B16074">
            <v>10.1</v>
          </cell>
          <cell r="C16074">
            <v>10.119999999999999</v>
          </cell>
        </row>
        <row r="16075">
          <cell r="A16075">
            <v>42883.067893518521</v>
          </cell>
          <cell r="B16075">
            <v>10.1</v>
          </cell>
          <cell r="C16075">
            <v>10.119999999999999</v>
          </cell>
        </row>
        <row r="16076">
          <cell r="A16076">
            <v>42883.068240740744</v>
          </cell>
          <cell r="B16076">
            <v>10.1</v>
          </cell>
          <cell r="C16076">
            <v>10.119999999999999</v>
          </cell>
        </row>
        <row r="16077">
          <cell r="A16077">
            <v>42883.06858796296</v>
          </cell>
          <cell r="B16077">
            <v>10.1</v>
          </cell>
          <cell r="C16077">
            <v>10.130000000000001</v>
          </cell>
        </row>
        <row r="16078">
          <cell r="A16078">
            <v>42883.068935185183</v>
          </cell>
          <cell r="B16078">
            <v>10.1</v>
          </cell>
          <cell r="C16078">
            <v>10.119999999999999</v>
          </cell>
        </row>
        <row r="16079">
          <cell r="A16079">
            <v>42883.069282407407</v>
          </cell>
          <cell r="B16079">
            <v>10.1</v>
          </cell>
          <cell r="C16079">
            <v>10.130000000000001</v>
          </cell>
        </row>
        <row r="16080">
          <cell r="A16080">
            <v>42883.06962962963</v>
          </cell>
          <cell r="B16080">
            <v>10.1</v>
          </cell>
          <cell r="C16080">
            <v>10.119999999999999</v>
          </cell>
        </row>
        <row r="16081">
          <cell r="A16081">
            <v>42883.069976851853</v>
          </cell>
          <cell r="B16081">
            <v>10.1</v>
          </cell>
          <cell r="C16081">
            <v>10.119999999999999</v>
          </cell>
        </row>
        <row r="16082">
          <cell r="A16082">
            <v>42883.070324074077</v>
          </cell>
          <cell r="B16082">
            <v>10.1</v>
          </cell>
          <cell r="C16082">
            <v>10.130000000000001</v>
          </cell>
        </row>
        <row r="16083">
          <cell r="A16083">
            <v>42883.070671296293</v>
          </cell>
          <cell r="B16083">
            <v>10.1</v>
          </cell>
          <cell r="C16083">
            <v>10.130000000000001</v>
          </cell>
        </row>
        <row r="16084">
          <cell r="A16084">
            <v>42883.071018518516</v>
          </cell>
          <cell r="B16084">
            <v>10.1</v>
          </cell>
          <cell r="C16084">
            <v>10.130000000000001</v>
          </cell>
        </row>
        <row r="16085">
          <cell r="A16085">
            <v>42883.07136574074</v>
          </cell>
          <cell r="B16085">
            <v>10.1</v>
          </cell>
          <cell r="C16085">
            <v>10.130000000000001</v>
          </cell>
        </row>
        <row r="16086">
          <cell r="A16086">
            <v>42883.071712962963</v>
          </cell>
          <cell r="B16086">
            <v>10.11</v>
          </cell>
          <cell r="C16086">
            <v>10.130000000000001</v>
          </cell>
        </row>
        <row r="16087">
          <cell r="A16087">
            <v>42883.072060185186</v>
          </cell>
          <cell r="B16087">
            <v>10.1</v>
          </cell>
          <cell r="C16087">
            <v>10.130000000000001</v>
          </cell>
        </row>
        <row r="16088">
          <cell r="A16088">
            <v>42883.07240740741</v>
          </cell>
          <cell r="B16088">
            <v>10.1</v>
          </cell>
          <cell r="C16088">
            <v>10.14</v>
          </cell>
        </row>
        <row r="16089">
          <cell r="A16089">
            <v>42883.072754629633</v>
          </cell>
          <cell r="B16089">
            <v>10.1</v>
          </cell>
          <cell r="C16089">
            <v>10.14</v>
          </cell>
        </row>
        <row r="16090">
          <cell r="A16090">
            <v>42883.073101851849</v>
          </cell>
          <cell r="B16090">
            <v>10.11</v>
          </cell>
          <cell r="C16090">
            <v>10.14</v>
          </cell>
        </row>
        <row r="16091">
          <cell r="A16091">
            <v>42883.073449074072</v>
          </cell>
          <cell r="B16091">
            <v>10.1</v>
          </cell>
          <cell r="C16091">
            <v>10.14</v>
          </cell>
        </row>
        <row r="16092">
          <cell r="A16092">
            <v>42883.073796296296</v>
          </cell>
          <cell r="B16092">
            <v>10.1</v>
          </cell>
          <cell r="C16092">
            <v>10.130000000000001</v>
          </cell>
        </row>
        <row r="16093">
          <cell r="A16093">
            <v>42883.074143518519</v>
          </cell>
          <cell r="B16093">
            <v>10.1</v>
          </cell>
          <cell r="C16093">
            <v>10.14</v>
          </cell>
        </row>
        <row r="16094">
          <cell r="A16094">
            <v>42883.074490740742</v>
          </cell>
          <cell r="B16094">
            <v>10.1</v>
          </cell>
          <cell r="C16094">
            <v>10.14</v>
          </cell>
        </row>
        <row r="16095">
          <cell r="A16095">
            <v>42883.074837962966</v>
          </cell>
          <cell r="B16095">
            <v>10.1</v>
          </cell>
          <cell r="C16095">
            <v>10.14</v>
          </cell>
        </row>
        <row r="16096">
          <cell r="A16096">
            <v>42883.075185185182</v>
          </cell>
          <cell r="B16096">
            <v>10.1</v>
          </cell>
          <cell r="C16096">
            <v>10.14</v>
          </cell>
        </row>
        <row r="16097">
          <cell r="A16097">
            <v>42883.075532407405</v>
          </cell>
          <cell r="B16097">
            <v>10.1</v>
          </cell>
          <cell r="C16097">
            <v>10.130000000000001</v>
          </cell>
        </row>
        <row r="16098">
          <cell r="A16098">
            <v>42883.075879629629</v>
          </cell>
          <cell r="B16098">
            <v>10.11</v>
          </cell>
          <cell r="C16098">
            <v>10.14</v>
          </cell>
        </row>
        <row r="16099">
          <cell r="A16099">
            <v>42883.076226851852</v>
          </cell>
          <cell r="B16099">
            <v>10.1</v>
          </cell>
          <cell r="C16099">
            <v>10.14</v>
          </cell>
        </row>
        <row r="16100">
          <cell r="A16100">
            <v>42883.076574074075</v>
          </cell>
          <cell r="B16100">
            <v>10.11</v>
          </cell>
          <cell r="C16100">
            <v>10.130000000000001</v>
          </cell>
        </row>
        <row r="16101">
          <cell r="A16101">
            <v>42883.076921296299</v>
          </cell>
          <cell r="B16101">
            <v>10.1</v>
          </cell>
          <cell r="C16101">
            <v>10.14</v>
          </cell>
        </row>
        <row r="16102">
          <cell r="A16102">
            <v>42883.077268518522</v>
          </cell>
          <cell r="B16102">
            <v>10.11</v>
          </cell>
          <cell r="C16102">
            <v>10.14</v>
          </cell>
        </row>
        <row r="16103">
          <cell r="A16103">
            <v>42883.077615740738</v>
          </cell>
          <cell r="B16103">
            <v>10.1</v>
          </cell>
          <cell r="C16103">
            <v>10.130000000000001</v>
          </cell>
        </row>
        <row r="16104">
          <cell r="A16104">
            <v>42883.077962962961</v>
          </cell>
          <cell r="B16104">
            <v>10.1</v>
          </cell>
          <cell r="C16104">
            <v>10.130000000000001</v>
          </cell>
        </row>
        <row r="16105">
          <cell r="A16105">
            <v>42883.078310185185</v>
          </cell>
          <cell r="B16105">
            <v>10.11</v>
          </cell>
          <cell r="C16105">
            <v>10.130000000000001</v>
          </cell>
        </row>
        <row r="16106">
          <cell r="A16106">
            <v>42883.078657407408</v>
          </cell>
          <cell r="B16106">
            <v>10.1</v>
          </cell>
          <cell r="C16106">
            <v>10.130000000000001</v>
          </cell>
        </row>
        <row r="16107">
          <cell r="A16107">
            <v>42883.079004629632</v>
          </cell>
          <cell r="B16107">
            <v>10.1</v>
          </cell>
          <cell r="C16107">
            <v>10.130000000000001</v>
          </cell>
        </row>
        <row r="16108">
          <cell r="A16108">
            <v>42883.079351851855</v>
          </cell>
          <cell r="B16108">
            <v>10.11</v>
          </cell>
          <cell r="C16108">
            <v>10.119999999999999</v>
          </cell>
        </row>
        <row r="16109">
          <cell r="A16109">
            <v>42883.079699074071</v>
          </cell>
          <cell r="B16109">
            <v>10.11</v>
          </cell>
          <cell r="C16109">
            <v>10.119999999999999</v>
          </cell>
        </row>
        <row r="16110">
          <cell r="A16110">
            <v>42883.080046296294</v>
          </cell>
          <cell r="B16110">
            <v>10.11</v>
          </cell>
          <cell r="C16110">
            <v>10.119999999999999</v>
          </cell>
        </row>
        <row r="16111">
          <cell r="A16111">
            <v>42883.080393518518</v>
          </cell>
          <cell r="B16111">
            <v>10.11</v>
          </cell>
          <cell r="C16111">
            <v>10.119999999999999</v>
          </cell>
        </row>
        <row r="16112">
          <cell r="A16112">
            <v>42883.080740740741</v>
          </cell>
          <cell r="B16112">
            <v>10.11</v>
          </cell>
          <cell r="C16112">
            <v>10.119999999999999</v>
          </cell>
        </row>
        <row r="16113">
          <cell r="A16113">
            <v>42883.081087962964</v>
          </cell>
          <cell r="B16113">
            <v>10.11</v>
          </cell>
          <cell r="C16113">
            <v>10.119999999999999</v>
          </cell>
        </row>
        <row r="16114">
          <cell r="A16114">
            <v>42883.081435185188</v>
          </cell>
          <cell r="B16114">
            <v>10.11</v>
          </cell>
          <cell r="C16114">
            <v>10.119999999999999</v>
          </cell>
        </row>
        <row r="16115">
          <cell r="A16115">
            <v>42883.081782407404</v>
          </cell>
          <cell r="B16115">
            <v>10.1</v>
          </cell>
          <cell r="C16115">
            <v>10.11</v>
          </cell>
        </row>
        <row r="16116">
          <cell r="A16116">
            <v>42883.082129629627</v>
          </cell>
          <cell r="B16116">
            <v>10.11</v>
          </cell>
          <cell r="C16116">
            <v>10.119999999999999</v>
          </cell>
        </row>
        <row r="16117">
          <cell r="A16117">
            <v>42883.082476851851</v>
          </cell>
          <cell r="B16117">
            <v>10.11</v>
          </cell>
          <cell r="C16117">
            <v>10.11</v>
          </cell>
        </row>
        <row r="16118">
          <cell r="A16118">
            <v>42883.082824074074</v>
          </cell>
          <cell r="B16118">
            <v>10.119999999999999</v>
          </cell>
          <cell r="C16118">
            <v>10.1</v>
          </cell>
        </row>
        <row r="16119">
          <cell r="A16119">
            <v>42883.083171296297</v>
          </cell>
          <cell r="B16119">
            <v>10.119999999999999</v>
          </cell>
          <cell r="C16119">
            <v>10.1</v>
          </cell>
        </row>
        <row r="16120">
          <cell r="A16120">
            <v>42883.083518518521</v>
          </cell>
          <cell r="B16120">
            <v>10.119999999999999</v>
          </cell>
          <cell r="C16120">
            <v>10.1</v>
          </cell>
        </row>
        <row r="16121">
          <cell r="A16121">
            <v>42883.083865740744</v>
          </cell>
          <cell r="B16121">
            <v>10.11</v>
          </cell>
          <cell r="C16121">
            <v>10.1</v>
          </cell>
        </row>
        <row r="16122">
          <cell r="A16122">
            <v>42883.08421296296</v>
          </cell>
          <cell r="B16122">
            <v>10.11</v>
          </cell>
          <cell r="C16122">
            <v>10.09</v>
          </cell>
        </row>
        <row r="16123">
          <cell r="A16123">
            <v>42883.084560185183</v>
          </cell>
          <cell r="B16123">
            <v>10.119999999999999</v>
          </cell>
          <cell r="C16123">
            <v>10.09</v>
          </cell>
        </row>
        <row r="16124">
          <cell r="A16124">
            <v>42883.084907407407</v>
          </cell>
          <cell r="B16124">
            <v>10.11</v>
          </cell>
          <cell r="C16124">
            <v>10.09</v>
          </cell>
        </row>
        <row r="16125">
          <cell r="A16125">
            <v>42883.08525462963</v>
          </cell>
          <cell r="B16125">
            <v>10.11</v>
          </cell>
          <cell r="C16125">
            <v>10.09</v>
          </cell>
        </row>
        <row r="16126">
          <cell r="A16126">
            <v>42883.085601851853</v>
          </cell>
          <cell r="B16126">
            <v>10.119999999999999</v>
          </cell>
          <cell r="C16126">
            <v>10.09</v>
          </cell>
        </row>
        <row r="16127">
          <cell r="A16127">
            <v>42883.085949074077</v>
          </cell>
          <cell r="B16127">
            <v>10.11</v>
          </cell>
          <cell r="C16127">
            <v>10.08</v>
          </cell>
        </row>
        <row r="16128">
          <cell r="A16128">
            <v>42883.086296296293</v>
          </cell>
          <cell r="B16128">
            <v>10.11</v>
          </cell>
          <cell r="C16128">
            <v>10.07</v>
          </cell>
        </row>
        <row r="16129">
          <cell r="A16129">
            <v>42883.086643518516</v>
          </cell>
          <cell r="B16129">
            <v>10.11</v>
          </cell>
          <cell r="C16129">
            <v>10.08</v>
          </cell>
        </row>
        <row r="16130">
          <cell r="A16130">
            <v>42883.08699074074</v>
          </cell>
          <cell r="B16130">
            <v>10.119999999999999</v>
          </cell>
          <cell r="C16130">
            <v>10.08</v>
          </cell>
        </row>
        <row r="16131">
          <cell r="A16131">
            <v>42883.087337962963</v>
          </cell>
          <cell r="B16131">
            <v>10.11</v>
          </cell>
          <cell r="C16131">
            <v>10.07</v>
          </cell>
        </row>
        <row r="16132">
          <cell r="A16132">
            <v>42883.087685185186</v>
          </cell>
          <cell r="B16132">
            <v>10.119999999999999</v>
          </cell>
          <cell r="C16132">
            <v>10.06</v>
          </cell>
        </row>
        <row r="16133">
          <cell r="A16133">
            <v>42883.08803240741</v>
          </cell>
          <cell r="B16133">
            <v>10.119999999999999</v>
          </cell>
          <cell r="C16133">
            <v>10.06</v>
          </cell>
        </row>
        <row r="16134">
          <cell r="A16134">
            <v>42883.088379629633</v>
          </cell>
          <cell r="B16134">
            <v>10.11</v>
          </cell>
          <cell r="C16134">
            <v>10.06</v>
          </cell>
        </row>
        <row r="16135">
          <cell r="A16135">
            <v>42883.088726851849</v>
          </cell>
          <cell r="B16135">
            <v>10.11</v>
          </cell>
          <cell r="C16135">
            <v>10.06</v>
          </cell>
        </row>
        <row r="16136">
          <cell r="A16136">
            <v>42883.089074074072</v>
          </cell>
          <cell r="B16136">
            <v>10.11</v>
          </cell>
          <cell r="C16136">
            <v>10.06</v>
          </cell>
        </row>
        <row r="16137">
          <cell r="A16137">
            <v>42883.089421296296</v>
          </cell>
          <cell r="B16137">
            <v>10.11</v>
          </cell>
          <cell r="C16137">
            <v>10.06</v>
          </cell>
        </row>
        <row r="16138">
          <cell r="A16138">
            <v>42883.089780092596</v>
          </cell>
          <cell r="B16138">
            <v>10.11</v>
          </cell>
          <cell r="C16138">
            <v>10.06</v>
          </cell>
        </row>
        <row r="16139">
          <cell r="A16139">
            <v>42883.090127314812</v>
          </cell>
          <cell r="B16139">
            <v>10.119999999999999</v>
          </cell>
          <cell r="C16139">
            <v>10.06</v>
          </cell>
        </row>
        <row r="16140">
          <cell r="A16140">
            <v>42883.090474537035</v>
          </cell>
          <cell r="B16140">
            <v>10.119999999999999</v>
          </cell>
          <cell r="C16140">
            <v>10.06</v>
          </cell>
        </row>
        <row r="16141">
          <cell r="A16141">
            <v>42883.090821759259</v>
          </cell>
          <cell r="B16141">
            <v>10.11</v>
          </cell>
          <cell r="C16141">
            <v>10.06</v>
          </cell>
        </row>
        <row r="16142">
          <cell r="A16142">
            <v>42883.091168981482</v>
          </cell>
          <cell r="B16142">
            <v>10.11</v>
          </cell>
          <cell r="C16142">
            <v>10.06</v>
          </cell>
        </row>
        <row r="16143">
          <cell r="A16143">
            <v>42883.091516203705</v>
          </cell>
          <cell r="B16143">
            <v>10.11</v>
          </cell>
          <cell r="C16143">
            <v>10.06</v>
          </cell>
        </row>
        <row r="16144">
          <cell r="A16144">
            <v>42883.091863425929</v>
          </cell>
          <cell r="B16144">
            <v>10.11</v>
          </cell>
          <cell r="C16144">
            <v>10.06</v>
          </cell>
        </row>
        <row r="16145">
          <cell r="A16145">
            <v>42883.092210648145</v>
          </cell>
          <cell r="B16145">
            <v>10.11</v>
          </cell>
          <cell r="C16145">
            <v>10.06</v>
          </cell>
        </row>
        <row r="16146">
          <cell r="A16146">
            <v>42883.092557870368</v>
          </cell>
          <cell r="B16146">
            <v>10.119999999999999</v>
          </cell>
          <cell r="C16146">
            <v>10.06</v>
          </cell>
        </row>
        <row r="16147">
          <cell r="A16147">
            <v>42883.092905092592</v>
          </cell>
          <cell r="B16147">
            <v>10.11</v>
          </cell>
          <cell r="C16147">
            <v>10.06</v>
          </cell>
        </row>
        <row r="16148">
          <cell r="A16148">
            <v>42883.093252314815</v>
          </cell>
          <cell r="B16148">
            <v>10.11</v>
          </cell>
          <cell r="C16148">
            <v>10.050000000000001</v>
          </cell>
        </row>
        <row r="16149">
          <cell r="A16149">
            <v>42883.093599537038</v>
          </cell>
          <cell r="B16149">
            <v>10.11</v>
          </cell>
          <cell r="C16149">
            <v>10.06</v>
          </cell>
        </row>
        <row r="16150">
          <cell r="A16150">
            <v>42883.093946759262</v>
          </cell>
          <cell r="B16150">
            <v>10.11</v>
          </cell>
          <cell r="C16150">
            <v>10.06</v>
          </cell>
        </row>
        <row r="16151">
          <cell r="A16151">
            <v>42883.094293981485</v>
          </cell>
          <cell r="B16151">
            <v>10.11</v>
          </cell>
          <cell r="C16151">
            <v>10.050000000000001</v>
          </cell>
        </row>
        <row r="16152">
          <cell r="A16152">
            <v>42883.094641203701</v>
          </cell>
          <cell r="B16152">
            <v>10.11</v>
          </cell>
          <cell r="C16152">
            <v>10.06</v>
          </cell>
        </row>
        <row r="16153">
          <cell r="A16153">
            <v>42883.094988425924</v>
          </cell>
          <cell r="B16153">
            <v>10.11</v>
          </cell>
          <cell r="C16153">
            <v>10.06</v>
          </cell>
        </row>
        <row r="16154">
          <cell r="A16154">
            <v>42883.095335648148</v>
          </cell>
          <cell r="B16154">
            <v>10.11</v>
          </cell>
          <cell r="C16154">
            <v>10.06</v>
          </cell>
        </row>
        <row r="16155">
          <cell r="A16155">
            <v>42883.095682870371</v>
          </cell>
          <cell r="B16155">
            <v>10.11</v>
          </cell>
          <cell r="C16155">
            <v>10.06</v>
          </cell>
        </row>
        <row r="16156">
          <cell r="A16156">
            <v>42883.096030092594</v>
          </cell>
          <cell r="B16156">
            <v>10.11</v>
          </cell>
          <cell r="C16156">
            <v>10.06</v>
          </cell>
        </row>
        <row r="16157">
          <cell r="A16157">
            <v>42883.096377314818</v>
          </cell>
          <cell r="B16157">
            <v>10.11</v>
          </cell>
          <cell r="C16157">
            <v>10.06</v>
          </cell>
        </row>
        <row r="16158">
          <cell r="A16158">
            <v>42883.096724537034</v>
          </cell>
          <cell r="B16158">
            <v>10.11</v>
          </cell>
          <cell r="C16158">
            <v>10.06</v>
          </cell>
        </row>
        <row r="16159">
          <cell r="A16159">
            <v>42883.097071759257</v>
          </cell>
          <cell r="B16159">
            <v>10.11</v>
          </cell>
          <cell r="C16159">
            <v>10.06</v>
          </cell>
        </row>
        <row r="16160">
          <cell r="A16160">
            <v>42883.097418981481</v>
          </cell>
          <cell r="B16160">
            <v>10.11</v>
          </cell>
          <cell r="C16160">
            <v>10.06</v>
          </cell>
        </row>
        <row r="16161">
          <cell r="A16161">
            <v>42883.097766203704</v>
          </cell>
          <cell r="B16161">
            <v>10.11</v>
          </cell>
          <cell r="C16161">
            <v>10.06</v>
          </cell>
        </row>
        <row r="16162">
          <cell r="A16162">
            <v>42883.098113425927</v>
          </cell>
          <cell r="B16162">
            <v>10.11</v>
          </cell>
          <cell r="C16162">
            <v>10.06</v>
          </cell>
        </row>
        <row r="16163">
          <cell r="A16163">
            <v>42883.098460648151</v>
          </cell>
          <cell r="B16163">
            <v>10.1</v>
          </cell>
          <cell r="C16163">
            <v>10.06</v>
          </cell>
        </row>
        <row r="16164">
          <cell r="A16164">
            <v>42883.098807870374</v>
          </cell>
          <cell r="B16164">
            <v>10.11</v>
          </cell>
          <cell r="C16164">
            <v>10.06</v>
          </cell>
        </row>
        <row r="16165">
          <cell r="A16165">
            <v>42883.09915509259</v>
          </cell>
          <cell r="B16165">
            <v>10.1</v>
          </cell>
          <cell r="C16165">
            <v>10.050000000000001</v>
          </cell>
        </row>
        <row r="16166">
          <cell r="A16166">
            <v>42883.099502314813</v>
          </cell>
          <cell r="B16166">
            <v>10.1</v>
          </cell>
          <cell r="C16166">
            <v>10.06</v>
          </cell>
        </row>
        <row r="16167">
          <cell r="A16167">
            <v>42883.099849537037</v>
          </cell>
          <cell r="B16167">
            <v>10.11</v>
          </cell>
          <cell r="C16167">
            <v>10.06</v>
          </cell>
        </row>
        <row r="16168">
          <cell r="A16168">
            <v>42883.10019675926</v>
          </cell>
          <cell r="B16168">
            <v>10.1</v>
          </cell>
          <cell r="C16168">
            <v>10.06</v>
          </cell>
        </row>
        <row r="16169">
          <cell r="A16169">
            <v>42883.100543981483</v>
          </cell>
          <cell r="B16169">
            <v>10.1</v>
          </cell>
          <cell r="C16169">
            <v>10.06</v>
          </cell>
        </row>
        <row r="16170">
          <cell r="A16170">
            <v>42883.100891203707</v>
          </cell>
          <cell r="B16170">
            <v>10.1</v>
          </cell>
          <cell r="C16170">
            <v>10.06</v>
          </cell>
        </row>
        <row r="16171">
          <cell r="A16171">
            <v>42883.101238425923</v>
          </cell>
          <cell r="B16171">
            <v>10.1</v>
          </cell>
          <cell r="C16171">
            <v>10.06</v>
          </cell>
        </row>
        <row r="16172">
          <cell r="A16172">
            <v>42883.101585648146</v>
          </cell>
          <cell r="B16172">
            <v>10.1</v>
          </cell>
          <cell r="C16172">
            <v>10.06</v>
          </cell>
        </row>
        <row r="16173">
          <cell r="A16173">
            <v>42883.10193287037</v>
          </cell>
          <cell r="B16173">
            <v>10.1</v>
          </cell>
          <cell r="C16173">
            <v>10.06</v>
          </cell>
        </row>
        <row r="16174">
          <cell r="A16174">
            <v>42883.102280092593</v>
          </cell>
          <cell r="B16174">
            <v>10.1</v>
          </cell>
          <cell r="C16174">
            <v>10.06</v>
          </cell>
        </row>
        <row r="16175">
          <cell r="A16175">
            <v>42883.102627314816</v>
          </cell>
          <cell r="B16175">
            <v>10.1</v>
          </cell>
          <cell r="C16175">
            <v>10.06</v>
          </cell>
        </row>
        <row r="16176">
          <cell r="A16176">
            <v>42883.10297453704</v>
          </cell>
          <cell r="B16176">
            <v>10.1</v>
          </cell>
          <cell r="C16176">
            <v>10.06</v>
          </cell>
        </row>
        <row r="16177">
          <cell r="A16177">
            <v>42883.103321759256</v>
          </cell>
          <cell r="B16177">
            <v>10.1</v>
          </cell>
          <cell r="C16177">
            <v>10.06</v>
          </cell>
        </row>
        <row r="16178">
          <cell r="A16178">
            <v>42883.103668981479</v>
          </cell>
          <cell r="B16178">
            <v>10.1</v>
          </cell>
          <cell r="C16178">
            <v>10.06</v>
          </cell>
        </row>
        <row r="16179">
          <cell r="A16179">
            <v>42883.104016203702</v>
          </cell>
          <cell r="B16179">
            <v>10.1</v>
          </cell>
          <cell r="C16179">
            <v>10.06</v>
          </cell>
        </row>
        <row r="16180">
          <cell r="A16180">
            <v>42883.104363425926</v>
          </cell>
          <cell r="B16180">
            <v>10.1</v>
          </cell>
          <cell r="C16180">
            <v>10.06</v>
          </cell>
        </row>
        <row r="16181">
          <cell r="A16181">
            <v>42883.104710648149</v>
          </cell>
          <cell r="B16181">
            <v>10.1</v>
          </cell>
          <cell r="C16181">
            <v>10.06</v>
          </cell>
        </row>
        <row r="16182">
          <cell r="A16182">
            <v>42883.105057870373</v>
          </cell>
          <cell r="B16182">
            <v>10.1</v>
          </cell>
          <cell r="C16182">
            <v>10.06</v>
          </cell>
        </row>
        <row r="16183">
          <cell r="A16183">
            <v>42883.105405092596</v>
          </cell>
          <cell r="B16183">
            <v>10.1</v>
          </cell>
          <cell r="C16183">
            <v>10.06</v>
          </cell>
        </row>
        <row r="16184">
          <cell r="A16184">
            <v>42883.105752314812</v>
          </cell>
          <cell r="B16184">
            <v>10.1</v>
          </cell>
          <cell r="C16184">
            <v>10.06</v>
          </cell>
        </row>
        <row r="16185">
          <cell r="A16185">
            <v>42883.106099537035</v>
          </cell>
          <cell r="B16185">
            <v>10.09</v>
          </cell>
          <cell r="C16185">
            <v>10.06</v>
          </cell>
        </row>
        <row r="16186">
          <cell r="A16186">
            <v>42883.106446759259</v>
          </cell>
          <cell r="B16186">
            <v>10.1</v>
          </cell>
          <cell r="C16186">
            <v>10.06</v>
          </cell>
        </row>
        <row r="16187">
          <cell r="A16187">
            <v>42883.106793981482</v>
          </cell>
          <cell r="B16187">
            <v>10.1</v>
          </cell>
          <cell r="C16187">
            <v>10.06</v>
          </cell>
        </row>
        <row r="16188">
          <cell r="A16188">
            <v>42883.107141203705</v>
          </cell>
          <cell r="B16188">
            <v>10.1</v>
          </cell>
          <cell r="C16188">
            <v>10.06</v>
          </cell>
        </row>
        <row r="16189">
          <cell r="A16189">
            <v>42883.107488425929</v>
          </cell>
          <cell r="B16189">
            <v>10.1</v>
          </cell>
          <cell r="C16189">
            <v>10.06</v>
          </cell>
        </row>
        <row r="16190">
          <cell r="A16190">
            <v>42883.107835648145</v>
          </cell>
          <cell r="B16190">
            <v>10.1</v>
          </cell>
          <cell r="C16190">
            <v>10.06</v>
          </cell>
        </row>
        <row r="16191">
          <cell r="A16191">
            <v>42883.108182870368</v>
          </cell>
          <cell r="B16191">
            <v>10.1</v>
          </cell>
          <cell r="C16191">
            <v>10.07</v>
          </cell>
        </row>
        <row r="16192">
          <cell r="A16192">
            <v>42883.108530092592</v>
          </cell>
          <cell r="B16192">
            <v>10.1</v>
          </cell>
          <cell r="C16192">
            <v>10.06</v>
          </cell>
        </row>
        <row r="16193">
          <cell r="A16193">
            <v>42883.108877314815</v>
          </cell>
          <cell r="B16193">
            <v>10.1</v>
          </cell>
          <cell r="C16193">
            <v>10.07</v>
          </cell>
        </row>
        <row r="16194">
          <cell r="A16194">
            <v>42883.109224537038</v>
          </cell>
          <cell r="B16194">
            <v>10.1</v>
          </cell>
          <cell r="C16194">
            <v>10.07</v>
          </cell>
        </row>
        <row r="16195">
          <cell r="A16195">
            <v>42883.109571759262</v>
          </cell>
          <cell r="B16195">
            <v>10.1</v>
          </cell>
          <cell r="C16195">
            <v>10.06</v>
          </cell>
        </row>
        <row r="16196">
          <cell r="A16196">
            <v>42883.109918981485</v>
          </cell>
          <cell r="B16196">
            <v>10.1</v>
          </cell>
          <cell r="C16196">
            <v>10.07</v>
          </cell>
        </row>
        <row r="16197">
          <cell r="A16197">
            <v>42883.110266203701</v>
          </cell>
          <cell r="B16197">
            <v>10.1</v>
          </cell>
          <cell r="C16197">
            <v>10.07</v>
          </cell>
        </row>
        <row r="16198">
          <cell r="A16198">
            <v>42883.110613425924</v>
          </cell>
          <cell r="B16198">
            <v>10.1</v>
          </cell>
          <cell r="C16198">
            <v>10.07</v>
          </cell>
        </row>
        <row r="16199">
          <cell r="A16199">
            <v>42883.110960648148</v>
          </cell>
          <cell r="B16199">
            <v>10.1</v>
          </cell>
          <cell r="C16199">
            <v>10.08</v>
          </cell>
        </row>
        <row r="16200">
          <cell r="A16200">
            <v>42883.111307870371</v>
          </cell>
          <cell r="B16200">
            <v>10.09</v>
          </cell>
          <cell r="C16200">
            <v>10.08</v>
          </cell>
        </row>
        <row r="16201">
          <cell r="A16201">
            <v>42883.111655092594</v>
          </cell>
          <cell r="B16201">
            <v>10.1</v>
          </cell>
          <cell r="C16201">
            <v>10.07</v>
          </cell>
        </row>
        <row r="16202">
          <cell r="A16202">
            <v>42883.112002314818</v>
          </cell>
          <cell r="B16202">
            <v>10.1</v>
          </cell>
          <cell r="C16202">
            <v>10.08</v>
          </cell>
        </row>
        <row r="16203">
          <cell r="A16203">
            <v>42883.112349537034</v>
          </cell>
          <cell r="B16203">
            <v>10.1</v>
          </cell>
          <cell r="C16203">
            <v>10.07</v>
          </cell>
        </row>
        <row r="16204">
          <cell r="A16204">
            <v>42883.112696759257</v>
          </cell>
          <cell r="B16204">
            <v>10.09</v>
          </cell>
          <cell r="C16204">
            <v>10.07</v>
          </cell>
        </row>
        <row r="16205">
          <cell r="A16205">
            <v>42883.113043981481</v>
          </cell>
          <cell r="B16205">
            <v>10.1</v>
          </cell>
          <cell r="C16205">
            <v>10.08</v>
          </cell>
        </row>
        <row r="16206">
          <cell r="A16206">
            <v>42883.113402777781</v>
          </cell>
          <cell r="B16206">
            <v>10.1</v>
          </cell>
          <cell r="C16206">
            <v>10.08</v>
          </cell>
        </row>
        <row r="16207">
          <cell r="A16207">
            <v>42883.113749999997</v>
          </cell>
          <cell r="B16207">
            <v>10.1</v>
          </cell>
          <cell r="C16207">
            <v>10.08</v>
          </cell>
        </row>
        <row r="16208">
          <cell r="A16208">
            <v>42883.11409722222</v>
          </cell>
          <cell r="B16208">
            <v>10.1</v>
          </cell>
          <cell r="C16208">
            <v>10.08</v>
          </cell>
        </row>
        <row r="16209">
          <cell r="A16209">
            <v>42883.114444444444</v>
          </cell>
          <cell r="B16209">
            <v>10.1</v>
          </cell>
          <cell r="C16209">
            <v>10.08</v>
          </cell>
        </row>
        <row r="16210">
          <cell r="A16210">
            <v>42883.114791666667</v>
          </cell>
          <cell r="B16210">
            <v>10.09</v>
          </cell>
          <cell r="C16210">
            <v>10.08</v>
          </cell>
        </row>
        <row r="16211">
          <cell r="A16211">
            <v>42883.11513888889</v>
          </cell>
          <cell r="B16211">
            <v>10.1</v>
          </cell>
          <cell r="C16211">
            <v>10.08</v>
          </cell>
        </row>
        <row r="16212">
          <cell r="A16212">
            <v>42883.115486111114</v>
          </cell>
          <cell r="B16212">
            <v>10.1</v>
          </cell>
          <cell r="C16212">
            <v>10.08</v>
          </cell>
        </row>
        <row r="16213">
          <cell r="A16213">
            <v>42883.115833333337</v>
          </cell>
          <cell r="B16213">
            <v>10.1</v>
          </cell>
          <cell r="C16213">
            <v>10.09</v>
          </cell>
        </row>
        <row r="16214">
          <cell r="A16214">
            <v>42883.116180555553</v>
          </cell>
          <cell r="B16214">
            <v>10.1</v>
          </cell>
          <cell r="C16214">
            <v>10.09</v>
          </cell>
        </row>
        <row r="16215">
          <cell r="A16215">
            <v>42883.116527777776</v>
          </cell>
          <cell r="B16215">
            <v>10.1</v>
          </cell>
          <cell r="C16215">
            <v>10.09</v>
          </cell>
        </row>
        <row r="16216">
          <cell r="A16216">
            <v>42883.116875</v>
          </cell>
          <cell r="B16216">
            <v>10.1</v>
          </cell>
          <cell r="C16216">
            <v>10.09</v>
          </cell>
        </row>
        <row r="16217">
          <cell r="A16217">
            <v>42883.117222222223</v>
          </cell>
          <cell r="B16217">
            <v>10.1</v>
          </cell>
          <cell r="C16217">
            <v>10.09</v>
          </cell>
        </row>
        <row r="16218">
          <cell r="A16218">
            <v>42883.117569444446</v>
          </cell>
          <cell r="B16218">
            <v>10.1</v>
          </cell>
          <cell r="C16218">
            <v>10.09</v>
          </cell>
        </row>
        <row r="16219">
          <cell r="A16219">
            <v>42883.11791666667</v>
          </cell>
          <cell r="B16219">
            <v>10.09</v>
          </cell>
          <cell r="C16219">
            <v>10.09</v>
          </cell>
        </row>
        <row r="16220">
          <cell r="A16220">
            <v>42883.118263888886</v>
          </cell>
          <cell r="B16220">
            <v>10.1</v>
          </cell>
          <cell r="C16220">
            <v>10.09</v>
          </cell>
        </row>
        <row r="16221">
          <cell r="A16221">
            <v>42883.118611111109</v>
          </cell>
          <cell r="B16221">
            <v>10.1</v>
          </cell>
          <cell r="C16221">
            <v>10.09</v>
          </cell>
        </row>
        <row r="16222">
          <cell r="A16222">
            <v>42883.118958333333</v>
          </cell>
          <cell r="B16222">
            <v>10.1</v>
          </cell>
          <cell r="C16222">
            <v>10.09</v>
          </cell>
        </row>
        <row r="16223">
          <cell r="A16223">
            <v>42883.119305555556</v>
          </cell>
          <cell r="B16223">
            <v>10.1</v>
          </cell>
          <cell r="C16223">
            <v>10.09</v>
          </cell>
        </row>
        <row r="16224">
          <cell r="A16224">
            <v>42883.119652777779</v>
          </cell>
          <cell r="B16224">
            <v>10.1</v>
          </cell>
          <cell r="C16224">
            <v>10.09</v>
          </cell>
        </row>
        <row r="16225">
          <cell r="A16225">
            <v>42883.12</v>
          </cell>
          <cell r="B16225">
            <v>10.09</v>
          </cell>
          <cell r="C16225">
            <v>10.09</v>
          </cell>
        </row>
        <row r="16226">
          <cell r="A16226">
            <v>42883.120347222219</v>
          </cell>
          <cell r="B16226">
            <v>10.1</v>
          </cell>
          <cell r="C16226">
            <v>10.09</v>
          </cell>
        </row>
        <row r="16227">
          <cell r="A16227">
            <v>42883.120694444442</v>
          </cell>
          <cell r="B16227">
            <v>10.1</v>
          </cell>
          <cell r="C16227">
            <v>10.09</v>
          </cell>
        </row>
        <row r="16228">
          <cell r="A16228">
            <v>42883.121041666665</v>
          </cell>
          <cell r="B16228">
            <v>10.1</v>
          </cell>
          <cell r="C16228">
            <v>10.1</v>
          </cell>
        </row>
        <row r="16229">
          <cell r="A16229">
            <v>42883.121388888889</v>
          </cell>
          <cell r="B16229">
            <v>10.1</v>
          </cell>
          <cell r="C16229">
            <v>10.09</v>
          </cell>
        </row>
        <row r="16230">
          <cell r="A16230">
            <v>42883.121736111112</v>
          </cell>
          <cell r="B16230">
            <v>10.1</v>
          </cell>
          <cell r="C16230">
            <v>10.09</v>
          </cell>
        </row>
        <row r="16231">
          <cell r="A16231">
            <v>42883.122083333335</v>
          </cell>
          <cell r="B16231">
            <v>10.1</v>
          </cell>
          <cell r="C16231">
            <v>10.1</v>
          </cell>
        </row>
        <row r="16232">
          <cell r="A16232">
            <v>42883.122430555559</v>
          </cell>
          <cell r="B16232">
            <v>10.1</v>
          </cell>
          <cell r="C16232">
            <v>10.1</v>
          </cell>
        </row>
        <row r="16233">
          <cell r="A16233">
            <v>42883.122777777775</v>
          </cell>
          <cell r="B16233">
            <v>10.1</v>
          </cell>
          <cell r="C16233">
            <v>10.09</v>
          </cell>
        </row>
        <row r="16234">
          <cell r="A16234">
            <v>42883.123124999998</v>
          </cell>
          <cell r="B16234">
            <v>10.09</v>
          </cell>
          <cell r="C16234">
            <v>10.1</v>
          </cell>
        </row>
        <row r="16235">
          <cell r="A16235">
            <v>42883.123472222222</v>
          </cell>
          <cell r="B16235">
            <v>10.1</v>
          </cell>
          <cell r="C16235">
            <v>10.1</v>
          </cell>
        </row>
        <row r="16236">
          <cell r="A16236">
            <v>42883.123819444445</v>
          </cell>
          <cell r="B16236">
            <v>10.1</v>
          </cell>
          <cell r="C16236">
            <v>10.1</v>
          </cell>
        </row>
        <row r="16237">
          <cell r="A16237">
            <v>42883.124166666668</v>
          </cell>
          <cell r="B16237">
            <v>10.1</v>
          </cell>
          <cell r="C16237">
            <v>10.11</v>
          </cell>
        </row>
        <row r="16238">
          <cell r="A16238">
            <v>42883.124513888892</v>
          </cell>
          <cell r="B16238">
            <v>10.1</v>
          </cell>
          <cell r="C16238">
            <v>10.1</v>
          </cell>
        </row>
        <row r="16239">
          <cell r="A16239">
            <v>42883.124861111108</v>
          </cell>
          <cell r="B16239">
            <v>10.1</v>
          </cell>
          <cell r="C16239">
            <v>10.11</v>
          </cell>
        </row>
        <row r="16240">
          <cell r="A16240">
            <v>42883.125208333331</v>
          </cell>
          <cell r="B16240">
            <v>10.1</v>
          </cell>
          <cell r="C16240">
            <v>10.11</v>
          </cell>
        </row>
        <row r="16241">
          <cell r="A16241">
            <v>42883.125555555554</v>
          </cell>
          <cell r="B16241">
            <v>10.1</v>
          </cell>
          <cell r="C16241">
            <v>10.11</v>
          </cell>
        </row>
        <row r="16242">
          <cell r="A16242">
            <v>42883.125902777778</v>
          </cell>
          <cell r="B16242">
            <v>10.1</v>
          </cell>
          <cell r="C16242">
            <v>10.11</v>
          </cell>
        </row>
        <row r="16243">
          <cell r="A16243">
            <v>42883.126250000001</v>
          </cell>
          <cell r="B16243">
            <v>10.1</v>
          </cell>
          <cell r="C16243">
            <v>10.1</v>
          </cell>
        </row>
        <row r="16244">
          <cell r="A16244">
            <v>42883.126597222225</v>
          </cell>
          <cell r="B16244">
            <v>10.1</v>
          </cell>
          <cell r="C16244">
            <v>10.119999999999999</v>
          </cell>
        </row>
        <row r="16245">
          <cell r="A16245">
            <v>42883.126944444448</v>
          </cell>
          <cell r="B16245">
            <v>10.1</v>
          </cell>
          <cell r="C16245">
            <v>10.119999999999999</v>
          </cell>
        </row>
        <row r="16246">
          <cell r="A16246">
            <v>42883.127291666664</v>
          </cell>
          <cell r="B16246">
            <v>10.09</v>
          </cell>
          <cell r="C16246">
            <v>10.119999999999999</v>
          </cell>
        </row>
        <row r="16247">
          <cell r="A16247">
            <v>42883.127638888887</v>
          </cell>
          <cell r="B16247">
            <v>10.1</v>
          </cell>
          <cell r="C16247">
            <v>10.11</v>
          </cell>
        </row>
        <row r="16248">
          <cell r="A16248">
            <v>42883.127986111111</v>
          </cell>
          <cell r="B16248">
            <v>10.1</v>
          </cell>
          <cell r="C16248">
            <v>10.119999999999999</v>
          </cell>
        </row>
        <row r="16249">
          <cell r="A16249">
            <v>42883.128333333334</v>
          </cell>
          <cell r="B16249">
            <v>10.1</v>
          </cell>
          <cell r="C16249">
            <v>10.119999999999999</v>
          </cell>
        </row>
        <row r="16250">
          <cell r="A16250">
            <v>42883.128680555557</v>
          </cell>
          <cell r="B16250">
            <v>10.09</v>
          </cell>
          <cell r="C16250">
            <v>10.119999999999999</v>
          </cell>
        </row>
        <row r="16251">
          <cell r="A16251">
            <v>42883.129027777781</v>
          </cell>
          <cell r="B16251">
            <v>10.11</v>
          </cell>
          <cell r="C16251">
            <v>10.130000000000001</v>
          </cell>
        </row>
        <row r="16252">
          <cell r="A16252">
            <v>42883.129374999997</v>
          </cell>
          <cell r="B16252">
            <v>10.1</v>
          </cell>
          <cell r="C16252">
            <v>10.119999999999999</v>
          </cell>
        </row>
        <row r="16253">
          <cell r="A16253">
            <v>42883.12972222222</v>
          </cell>
          <cell r="B16253">
            <v>10.1</v>
          </cell>
          <cell r="C16253">
            <v>10.130000000000001</v>
          </cell>
        </row>
        <row r="16254">
          <cell r="A16254">
            <v>42883.130069444444</v>
          </cell>
          <cell r="B16254">
            <v>10.1</v>
          </cell>
          <cell r="C16254">
            <v>10.130000000000001</v>
          </cell>
        </row>
        <row r="16255">
          <cell r="A16255">
            <v>42883.130416666667</v>
          </cell>
          <cell r="B16255">
            <v>10.1</v>
          </cell>
          <cell r="C16255">
            <v>10.119999999999999</v>
          </cell>
        </row>
        <row r="16256">
          <cell r="A16256">
            <v>42883.13076388889</v>
          </cell>
          <cell r="B16256">
            <v>10.1</v>
          </cell>
          <cell r="C16256">
            <v>10.119999999999999</v>
          </cell>
        </row>
        <row r="16257">
          <cell r="A16257">
            <v>42883.131111111114</v>
          </cell>
          <cell r="B16257">
            <v>10.1</v>
          </cell>
          <cell r="C16257">
            <v>10.119999999999999</v>
          </cell>
        </row>
        <row r="16258">
          <cell r="A16258">
            <v>42883.131458333337</v>
          </cell>
          <cell r="B16258">
            <v>10.1</v>
          </cell>
          <cell r="C16258">
            <v>10.119999999999999</v>
          </cell>
        </row>
        <row r="16259">
          <cell r="A16259">
            <v>42883.131805555553</v>
          </cell>
          <cell r="B16259">
            <v>10.1</v>
          </cell>
          <cell r="C16259">
            <v>10.130000000000001</v>
          </cell>
        </row>
        <row r="16260">
          <cell r="A16260">
            <v>42883.132152777776</v>
          </cell>
          <cell r="B16260">
            <v>10.1</v>
          </cell>
          <cell r="C16260">
            <v>10.130000000000001</v>
          </cell>
        </row>
        <row r="16261">
          <cell r="A16261">
            <v>42883.1325</v>
          </cell>
          <cell r="B16261">
            <v>10.1</v>
          </cell>
          <cell r="C16261">
            <v>10.130000000000001</v>
          </cell>
        </row>
        <row r="16262">
          <cell r="A16262">
            <v>42883.132847222223</v>
          </cell>
          <cell r="B16262">
            <v>10.11</v>
          </cell>
          <cell r="C16262">
            <v>10.130000000000001</v>
          </cell>
        </row>
        <row r="16263">
          <cell r="A16263">
            <v>42883.133194444446</v>
          </cell>
          <cell r="B16263">
            <v>10.11</v>
          </cell>
          <cell r="C16263">
            <v>10.130000000000001</v>
          </cell>
        </row>
        <row r="16264">
          <cell r="A16264">
            <v>42883.13354166667</v>
          </cell>
          <cell r="B16264">
            <v>10.11</v>
          </cell>
          <cell r="C16264">
            <v>10.130000000000001</v>
          </cell>
        </row>
        <row r="16265">
          <cell r="A16265">
            <v>42883.133888888886</v>
          </cell>
          <cell r="B16265">
            <v>10.1</v>
          </cell>
          <cell r="C16265">
            <v>10.130000000000001</v>
          </cell>
        </row>
        <row r="16266">
          <cell r="A16266">
            <v>42883.134236111109</v>
          </cell>
          <cell r="B16266">
            <v>10.11</v>
          </cell>
          <cell r="C16266">
            <v>10.130000000000001</v>
          </cell>
        </row>
        <row r="16267">
          <cell r="A16267">
            <v>42883.134583333333</v>
          </cell>
          <cell r="B16267">
            <v>10.1</v>
          </cell>
          <cell r="C16267">
            <v>10.14</v>
          </cell>
        </row>
        <row r="16268">
          <cell r="A16268">
            <v>42883.134930555556</v>
          </cell>
          <cell r="B16268">
            <v>10.1</v>
          </cell>
          <cell r="C16268">
            <v>10.14</v>
          </cell>
        </row>
        <row r="16269">
          <cell r="A16269">
            <v>42883.135277777779</v>
          </cell>
          <cell r="B16269">
            <v>10.1</v>
          </cell>
          <cell r="C16269">
            <v>10.130000000000001</v>
          </cell>
        </row>
        <row r="16270">
          <cell r="A16270">
            <v>42883.135625000003</v>
          </cell>
          <cell r="B16270">
            <v>10.11</v>
          </cell>
          <cell r="C16270">
            <v>10.14</v>
          </cell>
        </row>
        <row r="16271">
          <cell r="A16271">
            <v>42883.135972222219</v>
          </cell>
          <cell r="B16271">
            <v>10.11</v>
          </cell>
          <cell r="C16271">
            <v>10.14</v>
          </cell>
        </row>
        <row r="16272">
          <cell r="A16272">
            <v>42883.136319444442</v>
          </cell>
          <cell r="B16272">
            <v>10.11</v>
          </cell>
          <cell r="C16272">
            <v>10.14</v>
          </cell>
        </row>
        <row r="16273">
          <cell r="A16273">
            <v>42883.136666666665</v>
          </cell>
          <cell r="B16273">
            <v>10.11</v>
          </cell>
          <cell r="C16273">
            <v>10.14</v>
          </cell>
        </row>
        <row r="16274">
          <cell r="A16274">
            <v>42883.137013888889</v>
          </cell>
          <cell r="B16274">
            <v>10.11</v>
          </cell>
          <cell r="C16274">
            <v>10.14</v>
          </cell>
        </row>
        <row r="16275">
          <cell r="A16275">
            <v>42883.137372685182</v>
          </cell>
          <cell r="B16275">
            <v>10.11</v>
          </cell>
          <cell r="C16275">
            <v>10.15</v>
          </cell>
        </row>
        <row r="16276">
          <cell r="A16276">
            <v>42883.137719907405</v>
          </cell>
          <cell r="B16276">
            <v>10.1</v>
          </cell>
          <cell r="C16276">
            <v>10.14</v>
          </cell>
        </row>
        <row r="16277">
          <cell r="A16277">
            <v>42883.138067129628</v>
          </cell>
          <cell r="B16277">
            <v>10.11</v>
          </cell>
          <cell r="C16277">
            <v>10.14</v>
          </cell>
        </row>
        <row r="16278">
          <cell r="A16278">
            <v>42883.138414351852</v>
          </cell>
          <cell r="B16278">
            <v>10.1</v>
          </cell>
          <cell r="C16278">
            <v>10.14</v>
          </cell>
        </row>
        <row r="16279">
          <cell r="A16279">
            <v>42883.138761574075</v>
          </cell>
          <cell r="B16279">
            <v>10.11</v>
          </cell>
          <cell r="C16279">
            <v>10.15</v>
          </cell>
        </row>
        <row r="16280">
          <cell r="A16280">
            <v>42883.139108796298</v>
          </cell>
          <cell r="B16280">
            <v>10.11</v>
          </cell>
          <cell r="C16280">
            <v>10.14</v>
          </cell>
        </row>
        <row r="16281">
          <cell r="A16281">
            <v>42883.139456018522</v>
          </cell>
          <cell r="B16281">
            <v>10.11</v>
          </cell>
          <cell r="C16281">
            <v>10.14</v>
          </cell>
        </row>
        <row r="16282">
          <cell r="A16282">
            <v>42883.139803240738</v>
          </cell>
          <cell r="B16282">
            <v>10.11</v>
          </cell>
          <cell r="C16282">
            <v>10.14</v>
          </cell>
        </row>
        <row r="16283">
          <cell r="A16283">
            <v>42883.140150462961</v>
          </cell>
          <cell r="B16283">
            <v>10.11</v>
          </cell>
          <cell r="C16283">
            <v>10.14</v>
          </cell>
        </row>
        <row r="16284">
          <cell r="A16284">
            <v>42883.140497685185</v>
          </cell>
          <cell r="B16284">
            <v>10.11</v>
          </cell>
          <cell r="C16284">
            <v>10.14</v>
          </cell>
        </row>
        <row r="16285">
          <cell r="A16285">
            <v>42883.140844907408</v>
          </cell>
          <cell r="B16285">
            <v>10.11</v>
          </cell>
          <cell r="C16285">
            <v>10.14</v>
          </cell>
        </row>
        <row r="16286">
          <cell r="A16286">
            <v>42883.141192129631</v>
          </cell>
          <cell r="B16286">
            <v>10.11</v>
          </cell>
          <cell r="C16286">
            <v>10.130000000000001</v>
          </cell>
        </row>
        <row r="16287">
          <cell r="A16287">
            <v>42883.141539351855</v>
          </cell>
          <cell r="B16287">
            <v>10.119999999999999</v>
          </cell>
          <cell r="C16287">
            <v>10.14</v>
          </cell>
        </row>
        <row r="16288">
          <cell r="A16288">
            <v>42883.141886574071</v>
          </cell>
          <cell r="B16288">
            <v>10.11</v>
          </cell>
          <cell r="C16288">
            <v>10.130000000000001</v>
          </cell>
        </row>
        <row r="16289">
          <cell r="A16289">
            <v>42883.142233796294</v>
          </cell>
          <cell r="B16289">
            <v>10.119999999999999</v>
          </cell>
          <cell r="C16289">
            <v>10.130000000000001</v>
          </cell>
        </row>
        <row r="16290">
          <cell r="A16290">
            <v>42883.142581018517</v>
          </cell>
          <cell r="B16290">
            <v>10.119999999999999</v>
          </cell>
          <cell r="C16290">
            <v>10.130000000000001</v>
          </cell>
        </row>
        <row r="16291">
          <cell r="A16291">
            <v>42883.142928240741</v>
          </cell>
          <cell r="B16291">
            <v>10.119999999999999</v>
          </cell>
          <cell r="C16291">
            <v>10.130000000000001</v>
          </cell>
        </row>
        <row r="16292">
          <cell r="A16292">
            <v>42883.143275462964</v>
          </cell>
          <cell r="B16292">
            <v>10.11</v>
          </cell>
          <cell r="C16292">
            <v>10.130000000000001</v>
          </cell>
        </row>
        <row r="16293">
          <cell r="A16293">
            <v>42883.143622685187</v>
          </cell>
          <cell r="B16293">
            <v>10.119999999999999</v>
          </cell>
          <cell r="C16293">
            <v>10.119999999999999</v>
          </cell>
        </row>
        <row r="16294">
          <cell r="A16294">
            <v>42883.143969907411</v>
          </cell>
          <cell r="B16294">
            <v>10.119999999999999</v>
          </cell>
          <cell r="C16294">
            <v>10.119999999999999</v>
          </cell>
        </row>
        <row r="16295">
          <cell r="A16295">
            <v>42883.144317129627</v>
          </cell>
          <cell r="B16295">
            <v>10.119999999999999</v>
          </cell>
          <cell r="C16295">
            <v>10.119999999999999</v>
          </cell>
        </row>
        <row r="16296">
          <cell r="A16296">
            <v>42883.14466435185</v>
          </cell>
          <cell r="B16296">
            <v>10.11</v>
          </cell>
          <cell r="C16296">
            <v>10.119999999999999</v>
          </cell>
        </row>
        <row r="16297">
          <cell r="A16297">
            <v>42883.145011574074</v>
          </cell>
          <cell r="B16297">
            <v>10.119999999999999</v>
          </cell>
          <cell r="C16297">
            <v>10.119999999999999</v>
          </cell>
        </row>
        <row r="16298">
          <cell r="A16298">
            <v>42883.145358796297</v>
          </cell>
          <cell r="B16298">
            <v>10.119999999999999</v>
          </cell>
          <cell r="C16298">
            <v>10.119999999999999</v>
          </cell>
        </row>
        <row r="16299">
          <cell r="A16299">
            <v>42883.14570601852</v>
          </cell>
          <cell r="B16299">
            <v>10.119999999999999</v>
          </cell>
          <cell r="C16299">
            <v>10.11</v>
          </cell>
        </row>
        <row r="16300">
          <cell r="A16300">
            <v>42883.146053240744</v>
          </cell>
          <cell r="B16300">
            <v>10.119999999999999</v>
          </cell>
          <cell r="C16300">
            <v>10.11</v>
          </cell>
        </row>
        <row r="16301">
          <cell r="A16301">
            <v>42883.14640046296</v>
          </cell>
          <cell r="B16301">
            <v>10.119999999999999</v>
          </cell>
          <cell r="C16301">
            <v>10.11</v>
          </cell>
        </row>
        <row r="16302">
          <cell r="A16302">
            <v>42883.146747685183</v>
          </cell>
          <cell r="B16302">
            <v>10.119999999999999</v>
          </cell>
          <cell r="C16302">
            <v>10.1</v>
          </cell>
        </row>
        <row r="16303">
          <cell r="A16303">
            <v>42883.147094907406</v>
          </cell>
          <cell r="B16303">
            <v>10.119999999999999</v>
          </cell>
          <cell r="C16303">
            <v>10.1</v>
          </cell>
        </row>
        <row r="16304">
          <cell r="A16304">
            <v>42883.14744212963</v>
          </cell>
          <cell r="B16304">
            <v>10.119999999999999</v>
          </cell>
          <cell r="C16304">
            <v>10.1</v>
          </cell>
        </row>
        <row r="16305">
          <cell r="A16305">
            <v>42883.147789351853</v>
          </cell>
          <cell r="B16305">
            <v>10.119999999999999</v>
          </cell>
          <cell r="C16305">
            <v>10.09</v>
          </cell>
        </row>
        <row r="16306">
          <cell r="A16306">
            <v>42883.148136574076</v>
          </cell>
          <cell r="B16306">
            <v>10.119999999999999</v>
          </cell>
          <cell r="C16306">
            <v>10.09</v>
          </cell>
        </row>
        <row r="16307">
          <cell r="A16307">
            <v>42883.1484837963</v>
          </cell>
          <cell r="B16307">
            <v>10.119999999999999</v>
          </cell>
          <cell r="C16307">
            <v>10.09</v>
          </cell>
        </row>
        <row r="16308">
          <cell r="A16308">
            <v>42883.148831018516</v>
          </cell>
          <cell r="B16308">
            <v>10.119999999999999</v>
          </cell>
          <cell r="C16308">
            <v>10.09</v>
          </cell>
        </row>
        <row r="16309">
          <cell r="A16309">
            <v>42883.149178240739</v>
          </cell>
          <cell r="B16309">
            <v>10.119999999999999</v>
          </cell>
          <cell r="C16309">
            <v>10.09</v>
          </cell>
        </row>
        <row r="16310">
          <cell r="A16310">
            <v>42883.149525462963</v>
          </cell>
          <cell r="B16310">
            <v>10.119999999999999</v>
          </cell>
          <cell r="C16310">
            <v>10.08</v>
          </cell>
        </row>
        <row r="16311">
          <cell r="A16311">
            <v>42883.149872685186</v>
          </cell>
          <cell r="B16311">
            <v>10.119999999999999</v>
          </cell>
          <cell r="C16311">
            <v>10.09</v>
          </cell>
        </row>
        <row r="16312">
          <cell r="A16312">
            <v>42883.150219907409</v>
          </cell>
          <cell r="B16312">
            <v>10.119999999999999</v>
          </cell>
          <cell r="C16312">
            <v>10.08</v>
          </cell>
        </row>
        <row r="16313">
          <cell r="A16313">
            <v>42883.150567129633</v>
          </cell>
          <cell r="B16313">
            <v>10.119999999999999</v>
          </cell>
          <cell r="C16313">
            <v>10.08</v>
          </cell>
        </row>
        <row r="16314">
          <cell r="A16314">
            <v>42883.150914351849</v>
          </cell>
          <cell r="B16314">
            <v>10.119999999999999</v>
          </cell>
          <cell r="C16314">
            <v>10.08</v>
          </cell>
        </row>
        <row r="16315">
          <cell r="A16315">
            <v>42883.151261574072</v>
          </cell>
          <cell r="B16315">
            <v>10.119999999999999</v>
          </cell>
          <cell r="C16315">
            <v>10.08</v>
          </cell>
        </row>
        <row r="16316">
          <cell r="A16316">
            <v>42883.151608796295</v>
          </cell>
          <cell r="B16316">
            <v>10.119999999999999</v>
          </cell>
          <cell r="C16316">
            <v>10.07</v>
          </cell>
        </row>
        <row r="16317">
          <cell r="A16317">
            <v>42883.151956018519</v>
          </cell>
          <cell r="B16317">
            <v>10.119999999999999</v>
          </cell>
          <cell r="C16317">
            <v>10.07</v>
          </cell>
        </row>
        <row r="16318">
          <cell r="A16318">
            <v>42883.152303240742</v>
          </cell>
          <cell r="B16318">
            <v>10.119999999999999</v>
          </cell>
          <cell r="C16318">
            <v>10.07</v>
          </cell>
        </row>
        <row r="16319">
          <cell r="A16319">
            <v>42883.152650462966</v>
          </cell>
          <cell r="B16319">
            <v>10.119999999999999</v>
          </cell>
          <cell r="C16319">
            <v>10.06</v>
          </cell>
        </row>
        <row r="16320">
          <cell r="A16320">
            <v>42883.152997685182</v>
          </cell>
          <cell r="B16320">
            <v>10.119999999999999</v>
          </cell>
          <cell r="C16320">
            <v>10.08</v>
          </cell>
        </row>
        <row r="16321">
          <cell r="A16321">
            <v>42883.153344907405</v>
          </cell>
          <cell r="B16321">
            <v>10.11</v>
          </cell>
          <cell r="C16321">
            <v>10.06</v>
          </cell>
        </row>
        <row r="16322">
          <cell r="A16322">
            <v>42883.153692129628</v>
          </cell>
          <cell r="B16322">
            <v>10.11</v>
          </cell>
          <cell r="C16322">
            <v>10.06</v>
          </cell>
        </row>
        <row r="16323">
          <cell r="A16323">
            <v>42883.154039351852</v>
          </cell>
          <cell r="B16323">
            <v>10.11</v>
          </cell>
          <cell r="C16323">
            <v>10.06</v>
          </cell>
        </row>
        <row r="16324">
          <cell r="A16324">
            <v>42883.154386574075</v>
          </cell>
          <cell r="B16324">
            <v>10.119999999999999</v>
          </cell>
          <cell r="C16324">
            <v>10.06</v>
          </cell>
        </row>
        <row r="16325">
          <cell r="A16325">
            <v>42883.154733796298</v>
          </cell>
          <cell r="B16325">
            <v>10.119999999999999</v>
          </cell>
          <cell r="C16325">
            <v>10.07</v>
          </cell>
        </row>
        <row r="16326">
          <cell r="A16326">
            <v>42883.155081018522</v>
          </cell>
          <cell r="B16326">
            <v>10.119999999999999</v>
          </cell>
          <cell r="C16326">
            <v>10.07</v>
          </cell>
        </row>
        <row r="16327">
          <cell r="A16327">
            <v>42883.155428240738</v>
          </cell>
          <cell r="B16327">
            <v>10.119999999999999</v>
          </cell>
          <cell r="C16327">
            <v>10.06</v>
          </cell>
        </row>
        <row r="16328">
          <cell r="A16328">
            <v>42883.155775462961</v>
          </cell>
          <cell r="B16328">
            <v>10.119999999999999</v>
          </cell>
          <cell r="C16328">
            <v>10.07</v>
          </cell>
        </row>
        <row r="16329">
          <cell r="A16329">
            <v>42883.156122685185</v>
          </cell>
          <cell r="B16329">
            <v>10.119999999999999</v>
          </cell>
          <cell r="C16329">
            <v>10.06</v>
          </cell>
        </row>
        <row r="16330">
          <cell r="A16330">
            <v>42883.156469907408</v>
          </cell>
          <cell r="B16330">
            <v>10.11</v>
          </cell>
          <cell r="C16330">
            <v>10.06</v>
          </cell>
        </row>
        <row r="16331">
          <cell r="A16331">
            <v>42883.156817129631</v>
          </cell>
          <cell r="B16331">
            <v>10.11</v>
          </cell>
          <cell r="C16331">
            <v>10.06</v>
          </cell>
        </row>
        <row r="16332">
          <cell r="A16332">
            <v>42883.157164351855</v>
          </cell>
          <cell r="B16332">
            <v>10.119999999999999</v>
          </cell>
          <cell r="C16332">
            <v>10.06</v>
          </cell>
        </row>
        <row r="16333">
          <cell r="A16333">
            <v>42883.157511574071</v>
          </cell>
          <cell r="B16333">
            <v>10.119999999999999</v>
          </cell>
          <cell r="C16333">
            <v>10.06</v>
          </cell>
        </row>
        <row r="16334">
          <cell r="A16334">
            <v>42883.157858796294</v>
          </cell>
          <cell r="B16334">
            <v>10.119999999999999</v>
          </cell>
          <cell r="C16334">
            <v>10.06</v>
          </cell>
        </row>
        <row r="16335">
          <cell r="A16335">
            <v>42883.158206018517</v>
          </cell>
          <cell r="B16335">
            <v>10.11</v>
          </cell>
          <cell r="C16335">
            <v>10.07</v>
          </cell>
        </row>
        <row r="16336">
          <cell r="A16336">
            <v>42883.158553240741</v>
          </cell>
          <cell r="B16336">
            <v>10.119999999999999</v>
          </cell>
          <cell r="C16336">
            <v>10.06</v>
          </cell>
        </row>
        <row r="16337">
          <cell r="A16337">
            <v>42883.158900462964</v>
          </cell>
          <cell r="B16337">
            <v>10.119999999999999</v>
          </cell>
          <cell r="C16337">
            <v>10.06</v>
          </cell>
        </row>
        <row r="16338">
          <cell r="A16338">
            <v>42883.159247685187</v>
          </cell>
          <cell r="B16338">
            <v>10.11</v>
          </cell>
          <cell r="C16338">
            <v>10.06</v>
          </cell>
        </row>
        <row r="16339">
          <cell r="A16339">
            <v>42883.159594907411</v>
          </cell>
          <cell r="B16339">
            <v>10.119999999999999</v>
          </cell>
          <cell r="C16339">
            <v>10.06</v>
          </cell>
        </row>
        <row r="16340">
          <cell r="A16340">
            <v>42883.159942129627</v>
          </cell>
          <cell r="B16340">
            <v>10.119999999999999</v>
          </cell>
          <cell r="C16340">
            <v>10.06</v>
          </cell>
        </row>
        <row r="16341">
          <cell r="A16341">
            <v>42883.16028935185</v>
          </cell>
          <cell r="B16341">
            <v>10.11</v>
          </cell>
          <cell r="C16341">
            <v>10.06</v>
          </cell>
        </row>
        <row r="16342">
          <cell r="A16342">
            <v>42883.160636574074</v>
          </cell>
          <cell r="B16342">
            <v>10.11</v>
          </cell>
          <cell r="C16342">
            <v>10.06</v>
          </cell>
        </row>
        <row r="16343">
          <cell r="A16343">
            <v>42883.160995370374</v>
          </cell>
          <cell r="B16343">
            <v>10.11</v>
          </cell>
          <cell r="C16343">
            <v>10.06</v>
          </cell>
        </row>
        <row r="16344">
          <cell r="A16344">
            <v>42883.16134259259</v>
          </cell>
          <cell r="B16344">
            <v>10.119999999999999</v>
          </cell>
          <cell r="C16344">
            <v>10.06</v>
          </cell>
        </row>
        <row r="16345">
          <cell r="A16345">
            <v>42883.161689814813</v>
          </cell>
          <cell r="B16345">
            <v>10.11</v>
          </cell>
          <cell r="C16345">
            <v>10.06</v>
          </cell>
        </row>
        <row r="16346">
          <cell r="A16346">
            <v>42883.162037037036</v>
          </cell>
          <cell r="B16346">
            <v>10.119999999999999</v>
          </cell>
          <cell r="C16346">
            <v>10.06</v>
          </cell>
        </row>
        <row r="16347">
          <cell r="A16347">
            <v>42883.16238425926</v>
          </cell>
          <cell r="B16347">
            <v>10.11</v>
          </cell>
          <cell r="C16347">
            <v>10.06</v>
          </cell>
        </row>
        <row r="16348">
          <cell r="A16348">
            <v>42883.162731481483</v>
          </cell>
          <cell r="B16348">
            <v>10.11</v>
          </cell>
          <cell r="C16348">
            <v>10.07</v>
          </cell>
        </row>
        <row r="16349">
          <cell r="A16349">
            <v>42883.163078703707</v>
          </cell>
          <cell r="B16349">
            <v>10.11</v>
          </cell>
          <cell r="C16349">
            <v>10.06</v>
          </cell>
        </row>
        <row r="16350">
          <cell r="A16350">
            <v>42883.163425925923</v>
          </cell>
          <cell r="B16350">
            <v>10.11</v>
          </cell>
          <cell r="C16350">
            <v>10.07</v>
          </cell>
        </row>
        <row r="16351">
          <cell r="A16351">
            <v>42883.163773148146</v>
          </cell>
          <cell r="B16351">
            <v>10.11</v>
          </cell>
          <cell r="C16351">
            <v>10.07</v>
          </cell>
        </row>
        <row r="16352">
          <cell r="A16352">
            <v>42883.164120370369</v>
          </cell>
          <cell r="B16352">
            <v>10.11</v>
          </cell>
          <cell r="C16352">
            <v>10.06</v>
          </cell>
        </row>
        <row r="16353">
          <cell r="A16353">
            <v>42883.164467592593</v>
          </cell>
          <cell r="B16353">
            <v>10.11</v>
          </cell>
          <cell r="C16353">
            <v>10.07</v>
          </cell>
        </row>
        <row r="16354">
          <cell r="A16354">
            <v>42883.164814814816</v>
          </cell>
          <cell r="B16354">
            <v>10.11</v>
          </cell>
          <cell r="C16354">
            <v>10.07</v>
          </cell>
        </row>
        <row r="16355">
          <cell r="A16355">
            <v>42883.165162037039</v>
          </cell>
          <cell r="B16355">
            <v>10.11</v>
          </cell>
          <cell r="C16355">
            <v>10.07</v>
          </cell>
        </row>
        <row r="16356">
          <cell r="A16356">
            <v>42883.165509259263</v>
          </cell>
          <cell r="B16356">
            <v>10.11</v>
          </cell>
          <cell r="C16356">
            <v>10.07</v>
          </cell>
        </row>
        <row r="16357">
          <cell r="A16357">
            <v>42883.165856481479</v>
          </cell>
          <cell r="B16357">
            <v>10.11</v>
          </cell>
          <cell r="C16357">
            <v>10.07</v>
          </cell>
        </row>
        <row r="16358">
          <cell r="A16358">
            <v>42883.166203703702</v>
          </cell>
          <cell r="B16358">
            <v>10.11</v>
          </cell>
          <cell r="C16358">
            <v>10.07</v>
          </cell>
        </row>
        <row r="16359">
          <cell r="A16359">
            <v>42883.166550925926</v>
          </cell>
          <cell r="B16359">
            <v>10.11</v>
          </cell>
          <cell r="C16359">
            <v>10.07</v>
          </cell>
        </row>
        <row r="16360">
          <cell r="A16360">
            <v>42883.166898148149</v>
          </cell>
          <cell r="B16360">
            <v>10.11</v>
          </cell>
          <cell r="C16360">
            <v>10.07</v>
          </cell>
        </row>
        <row r="16361">
          <cell r="A16361">
            <v>42883.167245370372</v>
          </cell>
          <cell r="B16361">
            <v>10.11</v>
          </cell>
          <cell r="C16361">
            <v>10.07</v>
          </cell>
        </row>
        <row r="16362">
          <cell r="A16362">
            <v>42883.167592592596</v>
          </cell>
          <cell r="B16362">
            <v>10.11</v>
          </cell>
          <cell r="C16362">
            <v>10.08</v>
          </cell>
        </row>
        <row r="16363">
          <cell r="A16363">
            <v>42883.167939814812</v>
          </cell>
          <cell r="B16363">
            <v>10.11</v>
          </cell>
          <cell r="C16363">
            <v>10.08</v>
          </cell>
        </row>
        <row r="16364">
          <cell r="A16364">
            <v>42883.168287037035</v>
          </cell>
          <cell r="B16364">
            <v>10.11</v>
          </cell>
          <cell r="C16364">
            <v>10.08</v>
          </cell>
        </row>
        <row r="16365">
          <cell r="A16365">
            <v>42883.168634259258</v>
          </cell>
          <cell r="B16365">
            <v>10.1</v>
          </cell>
          <cell r="C16365">
            <v>10.07</v>
          </cell>
        </row>
        <row r="16366">
          <cell r="A16366">
            <v>42883.168981481482</v>
          </cell>
          <cell r="B16366">
            <v>10.11</v>
          </cell>
          <cell r="C16366">
            <v>10.08</v>
          </cell>
        </row>
        <row r="16367">
          <cell r="A16367">
            <v>42883.169328703705</v>
          </cell>
          <cell r="B16367">
            <v>10.1</v>
          </cell>
          <cell r="C16367">
            <v>10.08</v>
          </cell>
        </row>
        <row r="16368">
          <cell r="A16368">
            <v>42883.169675925928</v>
          </cell>
          <cell r="B16368">
            <v>10.11</v>
          </cell>
          <cell r="C16368">
            <v>10.08</v>
          </cell>
        </row>
        <row r="16369">
          <cell r="A16369">
            <v>42883.170023148145</v>
          </cell>
          <cell r="B16369">
            <v>10.1</v>
          </cell>
          <cell r="C16369">
            <v>10.08</v>
          </cell>
        </row>
        <row r="16370">
          <cell r="A16370">
            <v>42883.170370370368</v>
          </cell>
          <cell r="B16370">
            <v>10.08</v>
          </cell>
          <cell r="C16370">
            <v>10.08</v>
          </cell>
        </row>
        <row r="16371">
          <cell r="A16371">
            <v>42883.170717592591</v>
          </cell>
          <cell r="B16371">
            <v>10.119999999999999</v>
          </cell>
          <cell r="C16371">
            <v>10.08</v>
          </cell>
        </row>
        <row r="16372">
          <cell r="A16372">
            <v>42883.171064814815</v>
          </cell>
          <cell r="B16372">
            <v>10.1</v>
          </cell>
          <cell r="C16372">
            <v>10.08</v>
          </cell>
        </row>
        <row r="16373">
          <cell r="A16373">
            <v>42883.171412037038</v>
          </cell>
          <cell r="B16373">
            <v>10.11</v>
          </cell>
          <cell r="C16373">
            <v>10.09</v>
          </cell>
        </row>
        <row r="16374">
          <cell r="A16374">
            <v>42883.171759259261</v>
          </cell>
          <cell r="B16374">
            <v>10.11</v>
          </cell>
          <cell r="C16374">
            <v>10.08</v>
          </cell>
        </row>
        <row r="16375">
          <cell r="A16375">
            <v>42883.172106481485</v>
          </cell>
          <cell r="B16375">
            <v>10.11</v>
          </cell>
          <cell r="C16375">
            <v>10.08</v>
          </cell>
        </row>
        <row r="16376">
          <cell r="A16376">
            <v>42883.172453703701</v>
          </cell>
          <cell r="B16376">
            <v>10.11</v>
          </cell>
          <cell r="C16376">
            <v>10.09</v>
          </cell>
        </row>
        <row r="16377">
          <cell r="A16377">
            <v>42883.172800925924</v>
          </cell>
          <cell r="B16377">
            <v>10.1</v>
          </cell>
          <cell r="C16377">
            <v>10.08</v>
          </cell>
        </row>
        <row r="16378">
          <cell r="A16378">
            <v>42883.173148148147</v>
          </cell>
          <cell r="B16378">
            <v>10.11</v>
          </cell>
          <cell r="C16378">
            <v>10.09</v>
          </cell>
        </row>
        <row r="16379">
          <cell r="A16379">
            <v>42883.173495370371</v>
          </cell>
          <cell r="B16379">
            <v>10.11</v>
          </cell>
          <cell r="C16379">
            <v>10.09</v>
          </cell>
        </row>
        <row r="16380">
          <cell r="A16380">
            <v>42883.173842592594</v>
          </cell>
          <cell r="B16380">
            <v>10.11</v>
          </cell>
          <cell r="C16380">
            <v>10.09</v>
          </cell>
        </row>
        <row r="16381">
          <cell r="A16381">
            <v>42883.174189814818</v>
          </cell>
          <cell r="B16381">
            <v>10.11</v>
          </cell>
          <cell r="C16381">
            <v>10.09</v>
          </cell>
        </row>
        <row r="16382">
          <cell r="A16382">
            <v>42883.174537037034</v>
          </cell>
          <cell r="B16382">
            <v>10.1</v>
          </cell>
          <cell r="C16382">
            <v>10.09</v>
          </cell>
        </row>
        <row r="16383">
          <cell r="A16383">
            <v>42883.174884259257</v>
          </cell>
          <cell r="B16383">
            <v>10.11</v>
          </cell>
          <cell r="C16383">
            <v>10.09</v>
          </cell>
        </row>
        <row r="16384">
          <cell r="A16384">
            <v>42883.17523148148</v>
          </cell>
          <cell r="B16384">
            <v>10.11</v>
          </cell>
          <cell r="C16384">
            <v>10.09</v>
          </cell>
        </row>
        <row r="16385">
          <cell r="A16385">
            <v>42883.175578703704</v>
          </cell>
          <cell r="B16385">
            <v>10.1</v>
          </cell>
          <cell r="C16385">
            <v>10.09</v>
          </cell>
        </row>
        <row r="16386">
          <cell r="A16386">
            <v>42883.175925925927</v>
          </cell>
          <cell r="B16386">
            <v>10.11</v>
          </cell>
          <cell r="C16386">
            <v>10.09</v>
          </cell>
        </row>
        <row r="16387">
          <cell r="A16387">
            <v>42883.17627314815</v>
          </cell>
          <cell r="B16387">
            <v>10.1</v>
          </cell>
          <cell r="C16387">
            <v>10.09</v>
          </cell>
        </row>
        <row r="16388">
          <cell r="A16388">
            <v>42883.176620370374</v>
          </cell>
          <cell r="B16388">
            <v>10.1</v>
          </cell>
          <cell r="C16388">
            <v>10.09</v>
          </cell>
        </row>
        <row r="16389">
          <cell r="A16389">
            <v>42883.17696759259</v>
          </cell>
          <cell r="B16389">
            <v>10.11</v>
          </cell>
          <cell r="C16389">
            <v>10.09</v>
          </cell>
        </row>
        <row r="16390">
          <cell r="A16390">
            <v>42883.177314814813</v>
          </cell>
          <cell r="B16390">
            <v>10.11</v>
          </cell>
          <cell r="C16390">
            <v>10.09</v>
          </cell>
        </row>
        <row r="16391">
          <cell r="A16391">
            <v>42883.177662037036</v>
          </cell>
          <cell r="B16391">
            <v>10.11</v>
          </cell>
          <cell r="C16391">
            <v>10.09</v>
          </cell>
        </row>
        <row r="16392">
          <cell r="A16392">
            <v>42883.17800925926</v>
          </cell>
          <cell r="B16392">
            <v>10.11</v>
          </cell>
          <cell r="C16392">
            <v>10.09</v>
          </cell>
        </row>
        <row r="16393">
          <cell r="A16393">
            <v>42883.178356481483</v>
          </cell>
          <cell r="B16393">
            <v>10.11</v>
          </cell>
          <cell r="C16393">
            <v>10.1</v>
          </cell>
        </row>
        <row r="16394">
          <cell r="A16394">
            <v>42883.178703703707</v>
          </cell>
          <cell r="B16394">
            <v>10.11</v>
          </cell>
          <cell r="C16394">
            <v>10.09</v>
          </cell>
        </row>
        <row r="16395">
          <cell r="A16395">
            <v>42883.179050925923</v>
          </cell>
          <cell r="B16395">
            <v>10.1</v>
          </cell>
          <cell r="C16395">
            <v>10.09</v>
          </cell>
        </row>
        <row r="16396">
          <cell r="A16396">
            <v>42883.179398148146</v>
          </cell>
          <cell r="B16396">
            <v>10.11</v>
          </cell>
          <cell r="C16396">
            <v>10.09</v>
          </cell>
        </row>
        <row r="16397">
          <cell r="A16397">
            <v>42883.179745370369</v>
          </cell>
          <cell r="B16397">
            <v>10.11</v>
          </cell>
          <cell r="C16397">
            <v>10.09</v>
          </cell>
        </row>
        <row r="16398">
          <cell r="A16398">
            <v>42883.180092592593</v>
          </cell>
          <cell r="B16398">
            <v>10.1</v>
          </cell>
          <cell r="C16398">
            <v>10.1</v>
          </cell>
        </row>
        <row r="16399">
          <cell r="A16399">
            <v>42883.180439814816</v>
          </cell>
          <cell r="B16399">
            <v>10.11</v>
          </cell>
          <cell r="C16399">
            <v>10.1</v>
          </cell>
        </row>
        <row r="16400">
          <cell r="A16400">
            <v>42883.180787037039</v>
          </cell>
          <cell r="B16400">
            <v>10.11</v>
          </cell>
          <cell r="C16400">
            <v>10.1</v>
          </cell>
        </row>
        <row r="16401">
          <cell r="A16401">
            <v>42883.181134259263</v>
          </cell>
          <cell r="B16401">
            <v>10.11</v>
          </cell>
          <cell r="C16401">
            <v>10.1</v>
          </cell>
        </row>
        <row r="16402">
          <cell r="A16402">
            <v>42883.181481481479</v>
          </cell>
          <cell r="B16402">
            <v>10.1</v>
          </cell>
          <cell r="C16402">
            <v>10.1</v>
          </cell>
        </row>
        <row r="16403">
          <cell r="A16403">
            <v>42883.181828703702</v>
          </cell>
          <cell r="B16403">
            <v>10.11</v>
          </cell>
          <cell r="C16403">
            <v>10.1</v>
          </cell>
        </row>
        <row r="16404">
          <cell r="A16404">
            <v>42883.182175925926</v>
          </cell>
          <cell r="B16404">
            <v>10.11</v>
          </cell>
          <cell r="C16404">
            <v>10.1</v>
          </cell>
        </row>
        <row r="16405">
          <cell r="A16405">
            <v>42883.182523148149</v>
          </cell>
          <cell r="B16405">
            <v>10.1</v>
          </cell>
          <cell r="C16405">
            <v>10.1</v>
          </cell>
        </row>
        <row r="16406">
          <cell r="A16406">
            <v>42883.182870370372</v>
          </cell>
          <cell r="B16406">
            <v>10.11</v>
          </cell>
          <cell r="C16406">
            <v>10.1</v>
          </cell>
        </row>
        <row r="16407">
          <cell r="A16407">
            <v>42883.183217592596</v>
          </cell>
          <cell r="B16407">
            <v>10.11</v>
          </cell>
          <cell r="C16407">
            <v>10.1</v>
          </cell>
        </row>
        <row r="16408">
          <cell r="A16408">
            <v>42883.183564814812</v>
          </cell>
          <cell r="B16408">
            <v>10.11</v>
          </cell>
          <cell r="C16408">
            <v>10.11</v>
          </cell>
        </row>
        <row r="16409">
          <cell r="A16409">
            <v>42883.183912037035</v>
          </cell>
          <cell r="B16409">
            <v>10.11</v>
          </cell>
          <cell r="C16409">
            <v>10.119999999999999</v>
          </cell>
        </row>
        <row r="16410">
          <cell r="A16410">
            <v>42883.184259259258</v>
          </cell>
          <cell r="B16410">
            <v>10.11</v>
          </cell>
          <cell r="C16410">
            <v>10.119999999999999</v>
          </cell>
        </row>
        <row r="16411">
          <cell r="A16411">
            <v>42883.184618055559</v>
          </cell>
          <cell r="B16411">
            <v>10.1</v>
          </cell>
          <cell r="C16411">
            <v>10.119999999999999</v>
          </cell>
        </row>
        <row r="16412">
          <cell r="A16412">
            <v>42883.184965277775</v>
          </cell>
          <cell r="B16412">
            <v>10.11</v>
          </cell>
          <cell r="C16412">
            <v>10.11</v>
          </cell>
        </row>
        <row r="16413">
          <cell r="A16413">
            <v>42883.185312499998</v>
          </cell>
          <cell r="B16413">
            <v>10.11</v>
          </cell>
          <cell r="C16413">
            <v>10.119999999999999</v>
          </cell>
        </row>
        <row r="16414">
          <cell r="A16414">
            <v>42883.185659722221</v>
          </cell>
          <cell r="B16414">
            <v>10.119999999999999</v>
          </cell>
          <cell r="C16414">
            <v>10.119999999999999</v>
          </cell>
        </row>
        <row r="16415">
          <cell r="A16415">
            <v>42883.186006944445</v>
          </cell>
          <cell r="B16415">
            <v>10.1</v>
          </cell>
          <cell r="C16415">
            <v>10.119999999999999</v>
          </cell>
        </row>
        <row r="16416">
          <cell r="A16416">
            <v>42883.186354166668</v>
          </cell>
          <cell r="B16416">
            <v>10.11</v>
          </cell>
          <cell r="C16416">
            <v>10.119999999999999</v>
          </cell>
        </row>
        <row r="16417">
          <cell r="A16417">
            <v>42883.186701388891</v>
          </cell>
          <cell r="B16417">
            <v>10.1</v>
          </cell>
          <cell r="C16417">
            <v>10.119999999999999</v>
          </cell>
        </row>
        <row r="16418">
          <cell r="A16418">
            <v>42883.187048611115</v>
          </cell>
          <cell r="B16418">
            <v>10.11</v>
          </cell>
          <cell r="C16418">
            <v>10.119999999999999</v>
          </cell>
        </row>
        <row r="16419">
          <cell r="A16419">
            <v>42883.187395833331</v>
          </cell>
          <cell r="B16419">
            <v>10.11</v>
          </cell>
          <cell r="C16419">
            <v>10.119999999999999</v>
          </cell>
        </row>
        <row r="16420">
          <cell r="A16420">
            <v>42883.187743055554</v>
          </cell>
          <cell r="B16420">
            <v>10.11</v>
          </cell>
          <cell r="C16420">
            <v>10.119999999999999</v>
          </cell>
        </row>
        <row r="16421">
          <cell r="A16421">
            <v>42883.188090277778</v>
          </cell>
          <cell r="B16421">
            <v>10.11</v>
          </cell>
          <cell r="C16421">
            <v>10.119999999999999</v>
          </cell>
        </row>
        <row r="16422">
          <cell r="A16422">
            <v>42883.188437500001</v>
          </cell>
          <cell r="B16422">
            <v>10.1</v>
          </cell>
          <cell r="C16422">
            <v>10.119999999999999</v>
          </cell>
        </row>
        <row r="16423">
          <cell r="A16423">
            <v>42883.188784722224</v>
          </cell>
          <cell r="B16423">
            <v>10.11</v>
          </cell>
          <cell r="C16423">
            <v>10.119999999999999</v>
          </cell>
        </row>
        <row r="16424">
          <cell r="A16424">
            <v>42883.189131944448</v>
          </cell>
          <cell r="B16424">
            <v>10.11</v>
          </cell>
          <cell r="C16424">
            <v>10.130000000000001</v>
          </cell>
        </row>
        <row r="16425">
          <cell r="A16425">
            <v>42883.189479166664</v>
          </cell>
          <cell r="B16425">
            <v>10.11</v>
          </cell>
          <cell r="C16425">
            <v>10.130000000000001</v>
          </cell>
        </row>
        <row r="16426">
          <cell r="A16426">
            <v>42883.189826388887</v>
          </cell>
          <cell r="B16426">
            <v>10.11</v>
          </cell>
          <cell r="C16426">
            <v>10.130000000000001</v>
          </cell>
        </row>
        <row r="16427">
          <cell r="A16427">
            <v>42883.19017361111</v>
          </cell>
          <cell r="B16427">
            <v>10.11</v>
          </cell>
          <cell r="C16427">
            <v>10.130000000000001</v>
          </cell>
        </row>
        <row r="16428">
          <cell r="A16428">
            <v>42883.190520833334</v>
          </cell>
          <cell r="B16428">
            <v>10.11</v>
          </cell>
          <cell r="C16428">
            <v>10.130000000000001</v>
          </cell>
        </row>
        <row r="16429">
          <cell r="A16429">
            <v>42883.190868055557</v>
          </cell>
          <cell r="B16429">
            <v>10.119999999999999</v>
          </cell>
          <cell r="C16429">
            <v>10.130000000000001</v>
          </cell>
        </row>
        <row r="16430">
          <cell r="A16430">
            <v>42883.19121527778</v>
          </cell>
          <cell r="B16430">
            <v>10.11</v>
          </cell>
          <cell r="C16430">
            <v>10.130000000000001</v>
          </cell>
        </row>
        <row r="16431">
          <cell r="A16431">
            <v>42883.191562499997</v>
          </cell>
          <cell r="B16431">
            <v>10.119999999999999</v>
          </cell>
          <cell r="C16431">
            <v>10.130000000000001</v>
          </cell>
        </row>
        <row r="16432">
          <cell r="A16432">
            <v>42883.19190972222</v>
          </cell>
          <cell r="B16432">
            <v>10.119999999999999</v>
          </cell>
          <cell r="C16432">
            <v>10.130000000000001</v>
          </cell>
        </row>
        <row r="16433">
          <cell r="A16433">
            <v>42883.192256944443</v>
          </cell>
          <cell r="B16433">
            <v>10.119999999999999</v>
          </cell>
          <cell r="C16433">
            <v>10.119999999999999</v>
          </cell>
        </row>
        <row r="16434">
          <cell r="A16434">
            <v>42883.192604166667</v>
          </cell>
          <cell r="B16434">
            <v>10.11</v>
          </cell>
          <cell r="C16434">
            <v>10.130000000000001</v>
          </cell>
        </row>
        <row r="16435">
          <cell r="A16435">
            <v>42883.19295138889</v>
          </cell>
          <cell r="B16435">
            <v>10.119999999999999</v>
          </cell>
          <cell r="C16435">
            <v>10.130000000000001</v>
          </cell>
        </row>
        <row r="16436">
          <cell r="A16436">
            <v>42883.193298611113</v>
          </cell>
          <cell r="B16436">
            <v>10.119999999999999</v>
          </cell>
          <cell r="C16436">
            <v>10.130000000000001</v>
          </cell>
        </row>
        <row r="16437">
          <cell r="A16437">
            <v>42883.193645833337</v>
          </cell>
          <cell r="B16437">
            <v>10.11</v>
          </cell>
          <cell r="C16437">
            <v>10.130000000000001</v>
          </cell>
        </row>
        <row r="16438">
          <cell r="A16438">
            <v>42883.193993055553</v>
          </cell>
          <cell r="B16438">
            <v>10.11</v>
          </cell>
          <cell r="C16438">
            <v>10.14</v>
          </cell>
        </row>
        <row r="16439">
          <cell r="A16439">
            <v>42883.194340277776</v>
          </cell>
          <cell r="B16439">
            <v>10.11</v>
          </cell>
          <cell r="C16439">
            <v>10.14</v>
          </cell>
        </row>
        <row r="16440">
          <cell r="A16440">
            <v>42883.194687499999</v>
          </cell>
          <cell r="B16440">
            <v>10.119999999999999</v>
          </cell>
          <cell r="C16440">
            <v>10.14</v>
          </cell>
        </row>
        <row r="16441">
          <cell r="A16441">
            <v>42883.195034722223</v>
          </cell>
          <cell r="B16441">
            <v>10.11</v>
          </cell>
          <cell r="C16441">
            <v>10.14</v>
          </cell>
        </row>
        <row r="16442">
          <cell r="A16442">
            <v>42883.195381944446</v>
          </cell>
          <cell r="B16442">
            <v>10.119999999999999</v>
          </cell>
          <cell r="C16442">
            <v>10.14</v>
          </cell>
        </row>
        <row r="16443">
          <cell r="A16443">
            <v>42883.195729166669</v>
          </cell>
          <cell r="B16443">
            <v>10.119999999999999</v>
          </cell>
          <cell r="C16443">
            <v>10.15</v>
          </cell>
        </row>
        <row r="16444">
          <cell r="A16444">
            <v>42883.196076388886</v>
          </cell>
          <cell r="B16444">
            <v>10.119999999999999</v>
          </cell>
          <cell r="C16444">
            <v>10.15</v>
          </cell>
        </row>
        <row r="16445">
          <cell r="A16445">
            <v>42883.196423611109</v>
          </cell>
          <cell r="B16445">
            <v>10.119999999999999</v>
          </cell>
          <cell r="C16445">
            <v>10.15</v>
          </cell>
        </row>
        <row r="16446">
          <cell r="A16446">
            <v>42883.196770833332</v>
          </cell>
          <cell r="B16446">
            <v>10.119999999999999</v>
          </cell>
          <cell r="C16446">
            <v>10.15</v>
          </cell>
        </row>
        <row r="16447">
          <cell r="A16447">
            <v>42883.197118055556</v>
          </cell>
          <cell r="B16447">
            <v>10.119999999999999</v>
          </cell>
          <cell r="C16447">
            <v>10.15</v>
          </cell>
        </row>
        <row r="16448">
          <cell r="A16448">
            <v>42883.197465277779</v>
          </cell>
          <cell r="B16448">
            <v>10.119999999999999</v>
          </cell>
          <cell r="C16448">
            <v>10.15</v>
          </cell>
        </row>
        <row r="16449">
          <cell r="A16449">
            <v>42883.197812500002</v>
          </cell>
          <cell r="B16449">
            <v>10.119999999999999</v>
          </cell>
          <cell r="C16449">
            <v>10.15</v>
          </cell>
        </row>
        <row r="16450">
          <cell r="A16450">
            <v>42883.198159722226</v>
          </cell>
          <cell r="B16450">
            <v>10.06</v>
          </cell>
          <cell r="C16450">
            <v>10.16</v>
          </cell>
        </row>
        <row r="16451">
          <cell r="A16451">
            <v>42883.198506944442</v>
          </cell>
          <cell r="B16451">
            <v>10.119999999999999</v>
          </cell>
          <cell r="C16451">
            <v>10.15</v>
          </cell>
        </row>
        <row r="16452">
          <cell r="A16452">
            <v>42883.198854166665</v>
          </cell>
          <cell r="B16452">
            <v>10.119999999999999</v>
          </cell>
          <cell r="C16452">
            <v>10.16</v>
          </cell>
        </row>
        <row r="16453">
          <cell r="A16453">
            <v>42883.199201388888</v>
          </cell>
          <cell r="B16453">
            <v>10.130000000000001</v>
          </cell>
          <cell r="C16453">
            <v>10.15</v>
          </cell>
        </row>
        <row r="16454">
          <cell r="A16454">
            <v>42883.199548611112</v>
          </cell>
          <cell r="B16454">
            <v>10.130000000000001</v>
          </cell>
          <cell r="C16454">
            <v>10.15</v>
          </cell>
        </row>
        <row r="16455">
          <cell r="A16455">
            <v>42883.199895833335</v>
          </cell>
          <cell r="B16455">
            <v>10.119999999999999</v>
          </cell>
          <cell r="C16455">
            <v>10.15</v>
          </cell>
        </row>
        <row r="16456">
          <cell r="A16456">
            <v>42883.200243055559</v>
          </cell>
          <cell r="B16456">
            <v>10.130000000000001</v>
          </cell>
          <cell r="C16456">
            <v>10.16</v>
          </cell>
        </row>
        <row r="16457">
          <cell r="A16457">
            <v>42883.200590277775</v>
          </cell>
          <cell r="B16457">
            <v>10.119999999999999</v>
          </cell>
          <cell r="C16457">
            <v>10.15</v>
          </cell>
        </row>
        <row r="16458">
          <cell r="A16458">
            <v>42883.200937499998</v>
          </cell>
          <cell r="B16458">
            <v>10.119999999999999</v>
          </cell>
          <cell r="C16458">
            <v>10.15</v>
          </cell>
        </row>
        <row r="16459">
          <cell r="A16459">
            <v>42883.201284722221</v>
          </cell>
          <cell r="B16459">
            <v>10.119999999999999</v>
          </cell>
          <cell r="C16459">
            <v>10.15</v>
          </cell>
        </row>
        <row r="16460">
          <cell r="A16460">
            <v>42883.201631944445</v>
          </cell>
          <cell r="B16460">
            <v>10.130000000000001</v>
          </cell>
          <cell r="C16460">
            <v>10.15</v>
          </cell>
        </row>
        <row r="16461">
          <cell r="A16461">
            <v>42883.201979166668</v>
          </cell>
          <cell r="B16461">
            <v>10.130000000000001</v>
          </cell>
          <cell r="C16461">
            <v>10.15</v>
          </cell>
        </row>
        <row r="16462">
          <cell r="A16462">
            <v>42883.202326388891</v>
          </cell>
          <cell r="B16462">
            <v>10.119999999999999</v>
          </cell>
          <cell r="C16462">
            <v>10.14</v>
          </cell>
        </row>
        <row r="16463">
          <cell r="A16463">
            <v>42883.202673611115</v>
          </cell>
          <cell r="B16463">
            <v>10.119999999999999</v>
          </cell>
          <cell r="C16463">
            <v>10.15</v>
          </cell>
        </row>
        <row r="16464">
          <cell r="A16464">
            <v>42883.203020833331</v>
          </cell>
          <cell r="B16464">
            <v>10.130000000000001</v>
          </cell>
          <cell r="C16464">
            <v>10.14</v>
          </cell>
        </row>
        <row r="16465">
          <cell r="A16465">
            <v>42883.203368055554</v>
          </cell>
          <cell r="B16465">
            <v>10.130000000000001</v>
          </cell>
          <cell r="C16465">
            <v>10.14</v>
          </cell>
        </row>
        <row r="16466">
          <cell r="A16466">
            <v>42883.203715277778</v>
          </cell>
          <cell r="B16466">
            <v>10.119999999999999</v>
          </cell>
          <cell r="C16466">
            <v>10.130000000000001</v>
          </cell>
        </row>
        <row r="16467">
          <cell r="A16467">
            <v>42883.204062500001</v>
          </cell>
          <cell r="B16467">
            <v>10.130000000000001</v>
          </cell>
          <cell r="C16467">
            <v>10.130000000000001</v>
          </cell>
        </row>
        <row r="16468">
          <cell r="A16468">
            <v>42883.204409722224</v>
          </cell>
          <cell r="B16468">
            <v>10.130000000000001</v>
          </cell>
          <cell r="C16468">
            <v>10.130000000000001</v>
          </cell>
        </row>
        <row r="16469">
          <cell r="A16469">
            <v>42883.204756944448</v>
          </cell>
          <cell r="B16469">
            <v>10.130000000000001</v>
          </cell>
          <cell r="C16469">
            <v>10.130000000000001</v>
          </cell>
        </row>
        <row r="16470">
          <cell r="A16470">
            <v>42883.205104166664</v>
          </cell>
          <cell r="B16470">
            <v>10.130000000000001</v>
          </cell>
          <cell r="C16470">
            <v>10.130000000000001</v>
          </cell>
        </row>
        <row r="16471">
          <cell r="A16471">
            <v>42883.205451388887</v>
          </cell>
          <cell r="B16471">
            <v>10.130000000000001</v>
          </cell>
          <cell r="C16471">
            <v>10.119999999999999</v>
          </cell>
        </row>
        <row r="16472">
          <cell r="A16472">
            <v>42883.20579861111</v>
          </cell>
          <cell r="B16472">
            <v>10.130000000000001</v>
          </cell>
          <cell r="C16472">
            <v>10.130000000000001</v>
          </cell>
        </row>
        <row r="16473">
          <cell r="A16473">
            <v>42883.206145833334</v>
          </cell>
          <cell r="B16473">
            <v>10.130000000000001</v>
          </cell>
          <cell r="C16473">
            <v>10.130000000000001</v>
          </cell>
        </row>
        <row r="16474">
          <cell r="A16474">
            <v>42883.206493055557</v>
          </cell>
          <cell r="B16474">
            <v>10.130000000000001</v>
          </cell>
          <cell r="C16474">
            <v>10.119999999999999</v>
          </cell>
        </row>
        <row r="16475">
          <cell r="A16475">
            <v>42883.20684027778</v>
          </cell>
          <cell r="B16475">
            <v>10.119999999999999</v>
          </cell>
          <cell r="C16475">
            <v>10.119999999999999</v>
          </cell>
        </row>
        <row r="16476">
          <cell r="A16476">
            <v>42883.207187499997</v>
          </cell>
          <cell r="B16476">
            <v>10.130000000000001</v>
          </cell>
          <cell r="C16476">
            <v>10.119999999999999</v>
          </cell>
        </row>
        <row r="16477">
          <cell r="A16477">
            <v>42883.20753472222</v>
          </cell>
          <cell r="B16477">
            <v>10.130000000000001</v>
          </cell>
          <cell r="C16477">
            <v>10.11</v>
          </cell>
        </row>
        <row r="16478">
          <cell r="A16478">
            <v>42883.207881944443</v>
          </cell>
          <cell r="B16478">
            <v>10.130000000000001</v>
          </cell>
          <cell r="C16478">
            <v>10.11</v>
          </cell>
        </row>
        <row r="16479">
          <cell r="A16479">
            <v>42883.208229166667</v>
          </cell>
          <cell r="B16479">
            <v>10.130000000000001</v>
          </cell>
          <cell r="C16479">
            <v>10.1</v>
          </cell>
        </row>
        <row r="16480">
          <cell r="A16480">
            <v>42883.208587962959</v>
          </cell>
          <cell r="B16480">
            <v>10.130000000000001</v>
          </cell>
          <cell r="C16480">
            <v>10.1</v>
          </cell>
        </row>
        <row r="16481">
          <cell r="A16481">
            <v>42883.208935185183</v>
          </cell>
          <cell r="B16481">
            <v>10.119999999999999</v>
          </cell>
          <cell r="C16481">
            <v>10.1</v>
          </cell>
        </row>
        <row r="16482">
          <cell r="A16482">
            <v>42883.209282407406</v>
          </cell>
          <cell r="B16482">
            <v>10.130000000000001</v>
          </cell>
          <cell r="C16482">
            <v>10.09</v>
          </cell>
        </row>
        <row r="16483">
          <cell r="A16483">
            <v>42883.209629629629</v>
          </cell>
          <cell r="B16483">
            <v>10.130000000000001</v>
          </cell>
          <cell r="C16483">
            <v>10.09</v>
          </cell>
        </row>
        <row r="16484">
          <cell r="A16484">
            <v>42883.209976851853</v>
          </cell>
          <cell r="B16484">
            <v>10.119999999999999</v>
          </cell>
          <cell r="C16484">
            <v>10.09</v>
          </cell>
        </row>
        <row r="16485">
          <cell r="A16485">
            <v>42883.210324074076</v>
          </cell>
          <cell r="B16485">
            <v>10.130000000000001</v>
          </cell>
          <cell r="C16485">
            <v>10.09</v>
          </cell>
        </row>
        <row r="16486">
          <cell r="A16486">
            <v>42883.2106712963</v>
          </cell>
          <cell r="B16486">
            <v>10.130000000000001</v>
          </cell>
          <cell r="C16486">
            <v>10.09</v>
          </cell>
        </row>
        <row r="16487">
          <cell r="A16487">
            <v>42883.211018518516</v>
          </cell>
          <cell r="B16487">
            <v>10.119999999999999</v>
          </cell>
          <cell r="C16487">
            <v>10.09</v>
          </cell>
        </row>
        <row r="16488">
          <cell r="A16488">
            <v>42883.211365740739</v>
          </cell>
          <cell r="B16488">
            <v>10.130000000000001</v>
          </cell>
          <cell r="C16488">
            <v>10.08</v>
          </cell>
        </row>
        <row r="16489">
          <cell r="A16489">
            <v>42883.211712962962</v>
          </cell>
          <cell r="B16489">
            <v>10.130000000000001</v>
          </cell>
          <cell r="C16489">
            <v>10.09</v>
          </cell>
        </row>
        <row r="16490">
          <cell r="A16490">
            <v>42883.212060185186</v>
          </cell>
          <cell r="B16490">
            <v>10.119999999999999</v>
          </cell>
          <cell r="C16490">
            <v>10.08</v>
          </cell>
        </row>
        <row r="16491">
          <cell r="A16491">
            <v>42883.212407407409</v>
          </cell>
          <cell r="B16491">
            <v>10.130000000000001</v>
          </cell>
          <cell r="C16491">
            <v>10.09</v>
          </cell>
        </row>
        <row r="16492">
          <cell r="A16492">
            <v>42883.212754629632</v>
          </cell>
          <cell r="B16492">
            <v>10.130000000000001</v>
          </cell>
          <cell r="C16492">
            <v>10.09</v>
          </cell>
        </row>
        <row r="16493">
          <cell r="A16493">
            <v>42883.213101851848</v>
          </cell>
          <cell r="B16493">
            <v>10.130000000000001</v>
          </cell>
          <cell r="C16493">
            <v>10.08</v>
          </cell>
        </row>
        <row r="16494">
          <cell r="A16494">
            <v>42883.213449074072</v>
          </cell>
          <cell r="B16494">
            <v>10.119999999999999</v>
          </cell>
          <cell r="C16494">
            <v>10.09</v>
          </cell>
        </row>
        <row r="16495">
          <cell r="A16495">
            <v>42883.213796296295</v>
          </cell>
          <cell r="B16495">
            <v>10.130000000000001</v>
          </cell>
          <cell r="C16495">
            <v>10.08</v>
          </cell>
        </row>
        <row r="16496">
          <cell r="A16496">
            <v>42883.214143518519</v>
          </cell>
          <cell r="B16496">
            <v>10.130000000000001</v>
          </cell>
          <cell r="C16496">
            <v>10.08</v>
          </cell>
        </row>
        <row r="16497">
          <cell r="A16497">
            <v>42883.214490740742</v>
          </cell>
          <cell r="B16497">
            <v>10.130000000000001</v>
          </cell>
          <cell r="C16497">
            <v>10.07</v>
          </cell>
        </row>
        <row r="16498">
          <cell r="A16498">
            <v>42883.214837962965</v>
          </cell>
          <cell r="B16498">
            <v>10.119999999999999</v>
          </cell>
          <cell r="C16498">
            <v>10.08</v>
          </cell>
        </row>
        <row r="16499">
          <cell r="A16499">
            <v>42883.215185185189</v>
          </cell>
          <cell r="B16499">
            <v>10.130000000000001</v>
          </cell>
          <cell r="C16499">
            <v>10.07</v>
          </cell>
        </row>
        <row r="16500">
          <cell r="A16500">
            <v>42883.215532407405</v>
          </cell>
          <cell r="B16500">
            <v>10.130000000000001</v>
          </cell>
          <cell r="C16500">
            <v>10.07</v>
          </cell>
        </row>
        <row r="16501">
          <cell r="A16501">
            <v>42883.215879629628</v>
          </cell>
          <cell r="B16501">
            <v>10.130000000000001</v>
          </cell>
          <cell r="C16501">
            <v>10.07</v>
          </cell>
        </row>
        <row r="16502">
          <cell r="A16502">
            <v>42883.216226851851</v>
          </cell>
          <cell r="B16502">
            <v>10.130000000000001</v>
          </cell>
          <cell r="C16502">
            <v>10.07</v>
          </cell>
        </row>
        <row r="16503">
          <cell r="A16503">
            <v>42883.216574074075</v>
          </cell>
          <cell r="B16503">
            <v>10.130000000000001</v>
          </cell>
          <cell r="C16503">
            <v>10.07</v>
          </cell>
        </row>
        <row r="16504">
          <cell r="A16504">
            <v>42883.216921296298</v>
          </cell>
          <cell r="B16504">
            <v>10.130000000000001</v>
          </cell>
          <cell r="C16504">
            <v>10.07</v>
          </cell>
        </row>
        <row r="16505">
          <cell r="A16505">
            <v>42883.217268518521</v>
          </cell>
          <cell r="B16505">
            <v>10.130000000000001</v>
          </cell>
          <cell r="C16505">
            <v>10.07</v>
          </cell>
        </row>
        <row r="16506">
          <cell r="A16506">
            <v>42883.217615740738</v>
          </cell>
          <cell r="B16506">
            <v>10.130000000000001</v>
          </cell>
          <cell r="C16506">
            <v>10.07</v>
          </cell>
        </row>
        <row r="16507">
          <cell r="A16507">
            <v>42883.217962962961</v>
          </cell>
          <cell r="B16507">
            <v>10.119999999999999</v>
          </cell>
          <cell r="C16507">
            <v>10.07</v>
          </cell>
        </row>
        <row r="16508">
          <cell r="A16508">
            <v>42883.218310185184</v>
          </cell>
          <cell r="B16508">
            <v>10.130000000000001</v>
          </cell>
          <cell r="C16508">
            <v>10.07</v>
          </cell>
        </row>
        <row r="16509">
          <cell r="A16509">
            <v>42883.218657407408</v>
          </cell>
          <cell r="B16509">
            <v>10.130000000000001</v>
          </cell>
          <cell r="C16509">
            <v>10.07</v>
          </cell>
        </row>
        <row r="16510">
          <cell r="A16510">
            <v>42883.219004629631</v>
          </cell>
          <cell r="B16510">
            <v>10.130000000000001</v>
          </cell>
          <cell r="C16510">
            <v>10.07</v>
          </cell>
        </row>
        <row r="16511">
          <cell r="A16511">
            <v>42883.219351851854</v>
          </cell>
          <cell r="B16511">
            <v>10.119999999999999</v>
          </cell>
          <cell r="C16511">
            <v>10.07</v>
          </cell>
        </row>
        <row r="16512">
          <cell r="A16512">
            <v>42883.219699074078</v>
          </cell>
          <cell r="B16512">
            <v>10.119999999999999</v>
          </cell>
          <cell r="C16512">
            <v>10.07</v>
          </cell>
        </row>
        <row r="16513">
          <cell r="A16513">
            <v>42883.220046296294</v>
          </cell>
          <cell r="B16513">
            <v>10.119999999999999</v>
          </cell>
          <cell r="C16513">
            <v>10.07</v>
          </cell>
        </row>
        <row r="16514">
          <cell r="A16514">
            <v>42883.220393518517</v>
          </cell>
          <cell r="B16514">
            <v>10.119999999999999</v>
          </cell>
          <cell r="C16514">
            <v>10.07</v>
          </cell>
        </row>
        <row r="16515">
          <cell r="A16515">
            <v>42883.22074074074</v>
          </cell>
          <cell r="B16515">
            <v>10.119999999999999</v>
          </cell>
          <cell r="C16515">
            <v>10.07</v>
          </cell>
        </row>
        <row r="16516">
          <cell r="A16516">
            <v>42883.221087962964</v>
          </cell>
          <cell r="B16516">
            <v>10.119999999999999</v>
          </cell>
          <cell r="C16516">
            <v>10.07</v>
          </cell>
        </row>
        <row r="16517">
          <cell r="A16517">
            <v>42883.221435185187</v>
          </cell>
          <cell r="B16517">
            <v>10.119999999999999</v>
          </cell>
          <cell r="C16517">
            <v>10.07</v>
          </cell>
        </row>
        <row r="16518">
          <cell r="A16518">
            <v>42883.221782407411</v>
          </cell>
          <cell r="B16518">
            <v>10.130000000000001</v>
          </cell>
          <cell r="C16518">
            <v>10.07</v>
          </cell>
        </row>
        <row r="16519">
          <cell r="A16519">
            <v>42883.222129629627</v>
          </cell>
          <cell r="B16519">
            <v>10.119999999999999</v>
          </cell>
          <cell r="C16519">
            <v>10.08</v>
          </cell>
        </row>
        <row r="16520">
          <cell r="A16520">
            <v>42883.22247685185</v>
          </cell>
          <cell r="B16520">
            <v>10.119999999999999</v>
          </cell>
          <cell r="C16520">
            <v>10.07</v>
          </cell>
        </row>
        <row r="16521">
          <cell r="A16521">
            <v>42883.222824074073</v>
          </cell>
          <cell r="B16521">
            <v>10.119999999999999</v>
          </cell>
          <cell r="C16521">
            <v>10.08</v>
          </cell>
        </row>
        <row r="16522">
          <cell r="A16522">
            <v>42883.223171296297</v>
          </cell>
          <cell r="B16522">
            <v>10.119999999999999</v>
          </cell>
          <cell r="C16522">
            <v>10.08</v>
          </cell>
        </row>
        <row r="16523">
          <cell r="A16523">
            <v>42883.22351851852</v>
          </cell>
          <cell r="B16523">
            <v>10.119999999999999</v>
          </cell>
          <cell r="C16523">
            <v>10.07</v>
          </cell>
        </row>
        <row r="16524">
          <cell r="A16524">
            <v>42883.223865740743</v>
          </cell>
          <cell r="B16524">
            <v>10.119999999999999</v>
          </cell>
          <cell r="C16524">
            <v>10.07</v>
          </cell>
        </row>
        <row r="16525">
          <cell r="A16525">
            <v>42883.224212962959</v>
          </cell>
          <cell r="B16525">
            <v>10.119999999999999</v>
          </cell>
          <cell r="C16525">
            <v>10.07</v>
          </cell>
        </row>
        <row r="16526">
          <cell r="A16526">
            <v>42883.224560185183</v>
          </cell>
          <cell r="B16526">
            <v>10.119999999999999</v>
          </cell>
          <cell r="C16526">
            <v>10.07</v>
          </cell>
        </row>
        <row r="16527">
          <cell r="A16527">
            <v>42883.224907407406</v>
          </cell>
          <cell r="B16527">
            <v>10.119999999999999</v>
          </cell>
          <cell r="C16527">
            <v>10.07</v>
          </cell>
        </row>
        <row r="16528">
          <cell r="A16528">
            <v>42883.225254629629</v>
          </cell>
          <cell r="B16528">
            <v>10.119999999999999</v>
          </cell>
          <cell r="C16528">
            <v>10.08</v>
          </cell>
        </row>
        <row r="16529">
          <cell r="A16529">
            <v>42883.225601851853</v>
          </cell>
          <cell r="B16529">
            <v>10.119999999999999</v>
          </cell>
          <cell r="C16529">
            <v>10.07</v>
          </cell>
        </row>
        <row r="16530">
          <cell r="A16530">
            <v>42883.225949074076</v>
          </cell>
          <cell r="B16530">
            <v>10.119999999999999</v>
          </cell>
          <cell r="C16530">
            <v>10.08</v>
          </cell>
        </row>
        <row r="16531">
          <cell r="A16531">
            <v>42883.2262962963</v>
          </cell>
          <cell r="B16531">
            <v>10.130000000000001</v>
          </cell>
          <cell r="C16531">
            <v>10.08</v>
          </cell>
        </row>
        <row r="16532">
          <cell r="A16532">
            <v>42883.226643518516</v>
          </cell>
          <cell r="B16532">
            <v>10.119999999999999</v>
          </cell>
          <cell r="C16532">
            <v>10.08</v>
          </cell>
        </row>
        <row r="16533">
          <cell r="A16533">
            <v>42883.226990740739</v>
          </cell>
          <cell r="B16533">
            <v>10.119999999999999</v>
          </cell>
          <cell r="C16533">
            <v>10.07</v>
          </cell>
        </row>
        <row r="16534">
          <cell r="A16534">
            <v>42883.227337962962</v>
          </cell>
          <cell r="B16534">
            <v>10.119999999999999</v>
          </cell>
          <cell r="C16534">
            <v>10.08</v>
          </cell>
        </row>
        <row r="16535">
          <cell r="A16535">
            <v>42883.227685185186</v>
          </cell>
          <cell r="B16535">
            <v>10.11</v>
          </cell>
          <cell r="C16535">
            <v>10.08</v>
          </cell>
        </row>
        <row r="16536">
          <cell r="A16536">
            <v>42883.228032407409</v>
          </cell>
          <cell r="B16536">
            <v>10.119999999999999</v>
          </cell>
          <cell r="C16536">
            <v>10.08</v>
          </cell>
        </row>
        <row r="16537">
          <cell r="A16537">
            <v>42883.228379629632</v>
          </cell>
          <cell r="B16537">
            <v>10.119999999999999</v>
          </cell>
          <cell r="C16537">
            <v>10.08</v>
          </cell>
        </row>
        <row r="16538">
          <cell r="A16538">
            <v>42883.228726851848</v>
          </cell>
          <cell r="B16538">
            <v>10.11</v>
          </cell>
          <cell r="C16538">
            <v>10.08</v>
          </cell>
        </row>
        <row r="16539">
          <cell r="A16539">
            <v>42883.229074074072</v>
          </cell>
          <cell r="B16539">
            <v>10.119999999999999</v>
          </cell>
          <cell r="C16539">
            <v>10.09</v>
          </cell>
        </row>
        <row r="16540">
          <cell r="A16540">
            <v>42883.229421296295</v>
          </cell>
          <cell r="B16540">
            <v>10.119999999999999</v>
          </cell>
          <cell r="C16540">
            <v>10.09</v>
          </cell>
        </row>
        <row r="16541">
          <cell r="A16541">
            <v>42883.229768518519</v>
          </cell>
          <cell r="B16541">
            <v>10.119999999999999</v>
          </cell>
          <cell r="C16541">
            <v>10.08</v>
          </cell>
        </row>
        <row r="16542">
          <cell r="A16542">
            <v>42883.230115740742</v>
          </cell>
          <cell r="B16542">
            <v>10.119999999999999</v>
          </cell>
          <cell r="C16542">
            <v>10.09</v>
          </cell>
        </row>
        <row r="16543">
          <cell r="A16543">
            <v>42883.230462962965</v>
          </cell>
          <cell r="B16543">
            <v>10.119999999999999</v>
          </cell>
          <cell r="C16543">
            <v>10.09</v>
          </cell>
        </row>
        <row r="16544">
          <cell r="A16544">
            <v>42883.230810185189</v>
          </cell>
          <cell r="B16544">
            <v>10.119999999999999</v>
          </cell>
          <cell r="C16544">
            <v>10.08</v>
          </cell>
        </row>
        <row r="16545">
          <cell r="A16545">
            <v>42883.231157407405</v>
          </cell>
          <cell r="B16545">
            <v>10.119999999999999</v>
          </cell>
          <cell r="C16545">
            <v>10.08</v>
          </cell>
        </row>
        <row r="16546">
          <cell r="A16546">
            <v>42883.231504629628</v>
          </cell>
          <cell r="B16546">
            <v>10.119999999999999</v>
          </cell>
          <cell r="C16546">
            <v>10.08</v>
          </cell>
        </row>
        <row r="16547">
          <cell r="A16547">
            <v>42883.231851851851</v>
          </cell>
          <cell r="B16547">
            <v>10.119999999999999</v>
          </cell>
          <cell r="C16547">
            <v>10.09</v>
          </cell>
        </row>
        <row r="16548">
          <cell r="A16548">
            <v>42883.232210648152</v>
          </cell>
          <cell r="B16548">
            <v>10.11</v>
          </cell>
          <cell r="C16548">
            <v>10.09</v>
          </cell>
        </row>
        <row r="16549">
          <cell r="A16549">
            <v>42883.232557870368</v>
          </cell>
          <cell r="B16549">
            <v>10.119999999999999</v>
          </cell>
          <cell r="C16549">
            <v>10.09</v>
          </cell>
        </row>
        <row r="16550">
          <cell r="A16550">
            <v>42883.232905092591</v>
          </cell>
          <cell r="B16550">
            <v>10.119999999999999</v>
          </cell>
          <cell r="C16550">
            <v>10.09</v>
          </cell>
        </row>
        <row r="16551">
          <cell r="A16551">
            <v>42883.233252314814</v>
          </cell>
          <cell r="B16551">
            <v>10.119999999999999</v>
          </cell>
          <cell r="C16551">
            <v>10.09</v>
          </cell>
        </row>
        <row r="16552">
          <cell r="A16552">
            <v>42883.233599537038</v>
          </cell>
          <cell r="B16552">
            <v>10.119999999999999</v>
          </cell>
          <cell r="C16552">
            <v>10.09</v>
          </cell>
        </row>
        <row r="16553">
          <cell r="A16553">
            <v>42883.233946759261</v>
          </cell>
          <cell r="B16553">
            <v>10.119999999999999</v>
          </cell>
          <cell r="C16553">
            <v>10.09</v>
          </cell>
        </row>
        <row r="16554">
          <cell r="A16554">
            <v>42883.234293981484</v>
          </cell>
          <cell r="B16554">
            <v>10.11</v>
          </cell>
          <cell r="C16554">
            <v>10.09</v>
          </cell>
        </row>
        <row r="16555">
          <cell r="A16555">
            <v>42883.2346412037</v>
          </cell>
          <cell r="B16555">
            <v>10.119999999999999</v>
          </cell>
          <cell r="C16555">
            <v>10.09</v>
          </cell>
        </row>
        <row r="16556">
          <cell r="A16556">
            <v>42883.234988425924</v>
          </cell>
          <cell r="B16556">
            <v>10.119999999999999</v>
          </cell>
          <cell r="C16556">
            <v>10.09</v>
          </cell>
        </row>
        <row r="16557">
          <cell r="A16557">
            <v>42883.235335648147</v>
          </cell>
          <cell r="B16557">
            <v>10.11</v>
          </cell>
          <cell r="C16557">
            <v>10.09</v>
          </cell>
        </row>
        <row r="16558">
          <cell r="A16558">
            <v>42883.235682870371</v>
          </cell>
          <cell r="B16558">
            <v>10.11</v>
          </cell>
          <cell r="C16558">
            <v>10.09</v>
          </cell>
        </row>
        <row r="16559">
          <cell r="A16559">
            <v>42883.236030092594</v>
          </cell>
          <cell r="B16559">
            <v>10.119999999999999</v>
          </cell>
          <cell r="C16559">
            <v>10.09</v>
          </cell>
        </row>
        <row r="16560">
          <cell r="A16560">
            <v>42883.236377314817</v>
          </cell>
          <cell r="B16560">
            <v>10.119999999999999</v>
          </cell>
          <cell r="C16560">
            <v>10.09</v>
          </cell>
        </row>
        <row r="16561">
          <cell r="A16561">
            <v>42883.236724537041</v>
          </cell>
          <cell r="B16561">
            <v>10.119999999999999</v>
          </cell>
          <cell r="C16561">
            <v>10.09</v>
          </cell>
        </row>
        <row r="16562">
          <cell r="A16562">
            <v>42883.237071759257</v>
          </cell>
          <cell r="B16562">
            <v>10.11</v>
          </cell>
          <cell r="C16562">
            <v>10.09</v>
          </cell>
        </row>
        <row r="16563">
          <cell r="A16563">
            <v>42883.23741898148</v>
          </cell>
          <cell r="B16563">
            <v>10.11</v>
          </cell>
          <cell r="C16563">
            <v>10.1</v>
          </cell>
        </row>
        <row r="16564">
          <cell r="A16564">
            <v>42883.237766203703</v>
          </cell>
          <cell r="B16564">
            <v>10.130000000000001</v>
          </cell>
          <cell r="C16564">
            <v>10.09</v>
          </cell>
        </row>
        <row r="16565">
          <cell r="A16565">
            <v>42883.238113425927</v>
          </cell>
          <cell r="B16565">
            <v>10.11</v>
          </cell>
          <cell r="C16565">
            <v>10.09</v>
          </cell>
        </row>
        <row r="16566">
          <cell r="A16566">
            <v>42883.23846064815</v>
          </cell>
          <cell r="B16566">
            <v>10.119999999999999</v>
          </cell>
          <cell r="C16566">
            <v>10.09</v>
          </cell>
        </row>
        <row r="16567">
          <cell r="A16567">
            <v>42883.238807870373</v>
          </cell>
          <cell r="B16567">
            <v>10.119999999999999</v>
          </cell>
          <cell r="C16567">
            <v>10.09</v>
          </cell>
        </row>
        <row r="16568">
          <cell r="A16568">
            <v>42883.239155092589</v>
          </cell>
          <cell r="B16568">
            <v>10.11</v>
          </cell>
          <cell r="C16568">
            <v>10.1</v>
          </cell>
        </row>
        <row r="16569">
          <cell r="A16569">
            <v>42883.239502314813</v>
          </cell>
          <cell r="B16569">
            <v>10.11</v>
          </cell>
          <cell r="C16569">
            <v>10.1</v>
          </cell>
        </row>
        <row r="16570">
          <cell r="A16570">
            <v>42883.239849537036</v>
          </cell>
          <cell r="B16570">
            <v>10.119999999999999</v>
          </cell>
          <cell r="C16570">
            <v>10.1</v>
          </cell>
        </row>
        <row r="16571">
          <cell r="A16571">
            <v>42883.24019675926</v>
          </cell>
          <cell r="B16571">
            <v>10.11</v>
          </cell>
          <cell r="C16571">
            <v>10.1</v>
          </cell>
        </row>
        <row r="16572">
          <cell r="A16572">
            <v>42883.240543981483</v>
          </cell>
          <cell r="B16572">
            <v>10.119999999999999</v>
          </cell>
          <cell r="C16572">
            <v>10.1</v>
          </cell>
        </row>
        <row r="16573">
          <cell r="A16573">
            <v>42883.240891203706</v>
          </cell>
          <cell r="B16573">
            <v>10.119999999999999</v>
          </cell>
          <cell r="C16573">
            <v>10.1</v>
          </cell>
        </row>
        <row r="16574">
          <cell r="A16574">
            <v>42883.241238425922</v>
          </cell>
          <cell r="B16574">
            <v>10.119999999999999</v>
          </cell>
          <cell r="C16574">
            <v>10.1</v>
          </cell>
        </row>
        <row r="16575">
          <cell r="A16575">
            <v>42883.241585648146</v>
          </cell>
          <cell r="B16575">
            <v>10.11</v>
          </cell>
          <cell r="C16575">
            <v>10.1</v>
          </cell>
        </row>
        <row r="16576">
          <cell r="A16576">
            <v>42883.241932870369</v>
          </cell>
          <cell r="B16576">
            <v>10.119999999999999</v>
          </cell>
          <cell r="C16576">
            <v>10.11</v>
          </cell>
        </row>
        <row r="16577">
          <cell r="A16577">
            <v>42883.242280092592</v>
          </cell>
          <cell r="B16577">
            <v>10.11</v>
          </cell>
          <cell r="C16577">
            <v>10.1</v>
          </cell>
        </row>
        <row r="16578">
          <cell r="A16578">
            <v>42883.242627314816</v>
          </cell>
          <cell r="B16578">
            <v>10.119999999999999</v>
          </cell>
          <cell r="C16578">
            <v>10.11</v>
          </cell>
        </row>
        <row r="16579">
          <cell r="A16579">
            <v>42883.242974537039</v>
          </cell>
          <cell r="B16579">
            <v>10.119999999999999</v>
          </cell>
          <cell r="C16579">
            <v>10.11</v>
          </cell>
        </row>
        <row r="16580">
          <cell r="A16580">
            <v>42883.243321759262</v>
          </cell>
          <cell r="B16580">
            <v>10.119999999999999</v>
          </cell>
          <cell r="C16580">
            <v>10.11</v>
          </cell>
        </row>
        <row r="16581">
          <cell r="A16581">
            <v>42883.243668981479</v>
          </cell>
          <cell r="B16581">
            <v>10.11</v>
          </cell>
          <cell r="C16581">
            <v>10.11</v>
          </cell>
        </row>
        <row r="16582">
          <cell r="A16582">
            <v>42883.244016203702</v>
          </cell>
          <cell r="B16582">
            <v>10.11</v>
          </cell>
          <cell r="C16582">
            <v>10.11</v>
          </cell>
        </row>
        <row r="16583">
          <cell r="A16583">
            <v>42883.244363425925</v>
          </cell>
          <cell r="B16583">
            <v>10.119999999999999</v>
          </cell>
          <cell r="C16583">
            <v>10.119999999999999</v>
          </cell>
        </row>
        <row r="16584">
          <cell r="A16584">
            <v>42883.244710648149</v>
          </cell>
          <cell r="B16584">
            <v>10.119999999999999</v>
          </cell>
          <cell r="C16584">
            <v>10.11</v>
          </cell>
        </row>
        <row r="16585">
          <cell r="A16585">
            <v>42883.245057870372</v>
          </cell>
          <cell r="B16585">
            <v>10.119999999999999</v>
          </cell>
          <cell r="C16585">
            <v>10.119999999999999</v>
          </cell>
        </row>
        <row r="16586">
          <cell r="A16586">
            <v>42883.245405092595</v>
          </cell>
          <cell r="B16586">
            <v>10.11</v>
          </cell>
          <cell r="C16586">
            <v>10.119999999999999</v>
          </cell>
        </row>
        <row r="16587">
          <cell r="A16587">
            <v>42883.245752314811</v>
          </cell>
          <cell r="B16587">
            <v>10.11</v>
          </cell>
          <cell r="C16587">
            <v>10.119999999999999</v>
          </cell>
        </row>
        <row r="16588">
          <cell r="A16588">
            <v>42883.246099537035</v>
          </cell>
          <cell r="B16588">
            <v>10.119999999999999</v>
          </cell>
          <cell r="C16588">
            <v>10.119999999999999</v>
          </cell>
        </row>
        <row r="16589">
          <cell r="A16589">
            <v>42883.246446759258</v>
          </cell>
          <cell r="B16589">
            <v>10.119999999999999</v>
          </cell>
          <cell r="C16589">
            <v>10.119999999999999</v>
          </cell>
        </row>
        <row r="16590">
          <cell r="A16590">
            <v>42883.246793981481</v>
          </cell>
          <cell r="B16590">
            <v>10.119999999999999</v>
          </cell>
          <cell r="C16590">
            <v>10.119999999999999</v>
          </cell>
        </row>
        <row r="16591">
          <cell r="A16591">
            <v>42883.247141203705</v>
          </cell>
          <cell r="B16591">
            <v>10.119999999999999</v>
          </cell>
          <cell r="C16591">
            <v>10.119999999999999</v>
          </cell>
        </row>
        <row r="16592">
          <cell r="A16592">
            <v>42883.247488425928</v>
          </cell>
          <cell r="B16592">
            <v>10.119999999999999</v>
          </cell>
          <cell r="C16592">
            <v>10.119999999999999</v>
          </cell>
        </row>
        <row r="16593">
          <cell r="A16593">
            <v>42883.247835648152</v>
          </cell>
          <cell r="B16593">
            <v>10.119999999999999</v>
          </cell>
          <cell r="C16593">
            <v>10.119999999999999</v>
          </cell>
        </row>
        <row r="16594">
          <cell r="A16594">
            <v>42883.248182870368</v>
          </cell>
          <cell r="B16594">
            <v>10.119999999999999</v>
          </cell>
          <cell r="C16594">
            <v>10.119999999999999</v>
          </cell>
        </row>
        <row r="16595">
          <cell r="A16595">
            <v>42883.248530092591</v>
          </cell>
          <cell r="B16595">
            <v>10.119999999999999</v>
          </cell>
          <cell r="C16595">
            <v>10.119999999999999</v>
          </cell>
        </row>
        <row r="16596">
          <cell r="A16596">
            <v>42883.248877314814</v>
          </cell>
          <cell r="B16596">
            <v>10.119999999999999</v>
          </cell>
          <cell r="C16596">
            <v>10.119999999999999</v>
          </cell>
        </row>
        <row r="16597">
          <cell r="A16597">
            <v>42883.249224537038</v>
          </cell>
          <cell r="B16597">
            <v>10.119999999999999</v>
          </cell>
          <cell r="C16597">
            <v>10.130000000000001</v>
          </cell>
        </row>
        <row r="16598">
          <cell r="A16598">
            <v>42883.249571759261</v>
          </cell>
          <cell r="B16598">
            <v>10.119999999999999</v>
          </cell>
          <cell r="C16598">
            <v>10.130000000000001</v>
          </cell>
        </row>
        <row r="16599">
          <cell r="A16599">
            <v>42883.249918981484</v>
          </cell>
          <cell r="B16599">
            <v>10.119999999999999</v>
          </cell>
          <cell r="C16599">
            <v>10.130000000000001</v>
          </cell>
        </row>
        <row r="16600">
          <cell r="A16600">
            <v>42883.2502662037</v>
          </cell>
          <cell r="B16600">
            <v>10.119999999999999</v>
          </cell>
          <cell r="C16600">
            <v>10.130000000000001</v>
          </cell>
        </row>
        <row r="16601">
          <cell r="A16601">
            <v>42883.250613425924</v>
          </cell>
          <cell r="B16601">
            <v>10.119999999999999</v>
          </cell>
          <cell r="C16601">
            <v>10.130000000000001</v>
          </cell>
        </row>
        <row r="16602">
          <cell r="A16602">
            <v>42883.250960648147</v>
          </cell>
          <cell r="B16602">
            <v>10.119999999999999</v>
          </cell>
          <cell r="C16602">
            <v>10.130000000000001</v>
          </cell>
        </row>
        <row r="16603">
          <cell r="A16603">
            <v>42883.251307870371</v>
          </cell>
          <cell r="B16603">
            <v>10.119999999999999</v>
          </cell>
          <cell r="C16603">
            <v>10.130000000000001</v>
          </cell>
        </row>
        <row r="16604">
          <cell r="A16604">
            <v>42883.251655092594</v>
          </cell>
          <cell r="B16604">
            <v>10.119999999999999</v>
          </cell>
          <cell r="C16604">
            <v>10.130000000000001</v>
          </cell>
        </row>
        <row r="16605">
          <cell r="A16605">
            <v>42883.252002314817</v>
          </cell>
          <cell r="B16605">
            <v>10.119999999999999</v>
          </cell>
          <cell r="C16605">
            <v>10.14</v>
          </cell>
        </row>
        <row r="16606">
          <cell r="A16606">
            <v>42883.252349537041</v>
          </cell>
          <cell r="B16606">
            <v>10.119999999999999</v>
          </cell>
          <cell r="C16606">
            <v>10.130000000000001</v>
          </cell>
        </row>
        <row r="16607">
          <cell r="A16607">
            <v>42883.252696759257</v>
          </cell>
          <cell r="B16607">
            <v>10.119999999999999</v>
          </cell>
          <cell r="C16607">
            <v>10.14</v>
          </cell>
        </row>
        <row r="16608">
          <cell r="A16608">
            <v>42883.25304398148</v>
          </cell>
          <cell r="B16608">
            <v>10.119999999999999</v>
          </cell>
          <cell r="C16608">
            <v>10.14</v>
          </cell>
        </row>
        <row r="16609">
          <cell r="A16609">
            <v>42883.253391203703</v>
          </cell>
          <cell r="B16609">
            <v>10.119999999999999</v>
          </cell>
          <cell r="C16609">
            <v>10.15</v>
          </cell>
        </row>
        <row r="16610">
          <cell r="A16610">
            <v>42883.253738425927</v>
          </cell>
          <cell r="B16610">
            <v>10.119999999999999</v>
          </cell>
          <cell r="C16610">
            <v>10.14</v>
          </cell>
        </row>
        <row r="16611">
          <cell r="A16611">
            <v>42883.25408564815</v>
          </cell>
          <cell r="B16611">
            <v>10.119999999999999</v>
          </cell>
          <cell r="C16611">
            <v>10.15</v>
          </cell>
        </row>
        <row r="16612">
          <cell r="A16612">
            <v>42883.254432870373</v>
          </cell>
          <cell r="B16612">
            <v>10.119999999999999</v>
          </cell>
          <cell r="C16612">
            <v>10.14</v>
          </cell>
        </row>
        <row r="16613">
          <cell r="A16613">
            <v>42883.254780092589</v>
          </cell>
          <cell r="B16613">
            <v>10.119999999999999</v>
          </cell>
          <cell r="C16613">
            <v>10.15</v>
          </cell>
        </row>
        <row r="16614">
          <cell r="A16614">
            <v>42883.255127314813</v>
          </cell>
          <cell r="B16614">
            <v>10.119999999999999</v>
          </cell>
          <cell r="C16614">
            <v>10.14</v>
          </cell>
        </row>
        <row r="16615">
          <cell r="A16615">
            <v>42883.255474537036</v>
          </cell>
          <cell r="B16615">
            <v>10.130000000000001</v>
          </cell>
          <cell r="C16615">
            <v>10.14</v>
          </cell>
        </row>
        <row r="16616">
          <cell r="A16616">
            <v>42883.25582175926</v>
          </cell>
          <cell r="B16616">
            <v>10.130000000000001</v>
          </cell>
          <cell r="C16616">
            <v>10.15</v>
          </cell>
        </row>
        <row r="16617">
          <cell r="A16617">
            <v>42883.256168981483</v>
          </cell>
          <cell r="B16617">
            <v>10.130000000000001</v>
          </cell>
          <cell r="C16617">
            <v>10.15</v>
          </cell>
        </row>
        <row r="16618">
          <cell r="A16618">
            <v>42883.256527777776</v>
          </cell>
          <cell r="B16618">
            <v>10.119999999999999</v>
          </cell>
          <cell r="C16618">
            <v>10.15</v>
          </cell>
        </row>
        <row r="16619">
          <cell r="A16619">
            <v>42883.256874999999</v>
          </cell>
          <cell r="B16619">
            <v>10.119999999999999</v>
          </cell>
          <cell r="C16619">
            <v>10.15</v>
          </cell>
        </row>
        <row r="16620">
          <cell r="A16620">
            <v>42883.257222222222</v>
          </cell>
          <cell r="B16620">
            <v>10.130000000000001</v>
          </cell>
          <cell r="C16620">
            <v>10.15</v>
          </cell>
        </row>
        <row r="16621">
          <cell r="A16621">
            <v>42883.257569444446</v>
          </cell>
          <cell r="B16621">
            <v>10.130000000000001</v>
          </cell>
          <cell r="C16621">
            <v>10.16</v>
          </cell>
        </row>
        <row r="16622">
          <cell r="A16622">
            <v>42883.257916666669</v>
          </cell>
          <cell r="B16622">
            <v>10.130000000000001</v>
          </cell>
          <cell r="C16622">
            <v>10.16</v>
          </cell>
        </row>
        <row r="16623">
          <cell r="A16623">
            <v>42883.258263888885</v>
          </cell>
          <cell r="B16623">
            <v>10.130000000000001</v>
          </cell>
          <cell r="C16623">
            <v>10.15</v>
          </cell>
        </row>
        <row r="16624">
          <cell r="A16624">
            <v>42883.258611111109</v>
          </cell>
          <cell r="B16624">
            <v>10.130000000000001</v>
          </cell>
          <cell r="C16624">
            <v>10.16</v>
          </cell>
        </row>
        <row r="16625">
          <cell r="A16625">
            <v>42883.258958333332</v>
          </cell>
          <cell r="B16625">
            <v>10.130000000000001</v>
          </cell>
          <cell r="C16625">
            <v>10.16</v>
          </cell>
        </row>
        <row r="16626">
          <cell r="A16626">
            <v>42883.259305555555</v>
          </cell>
          <cell r="B16626">
            <v>10.130000000000001</v>
          </cell>
          <cell r="C16626">
            <v>10.16</v>
          </cell>
        </row>
        <row r="16627">
          <cell r="A16627">
            <v>42883.259652777779</v>
          </cell>
          <cell r="B16627">
            <v>10.130000000000001</v>
          </cell>
          <cell r="C16627">
            <v>10.16</v>
          </cell>
        </row>
        <row r="16628">
          <cell r="A16628">
            <v>42883.26</v>
          </cell>
          <cell r="B16628">
            <v>10.130000000000001</v>
          </cell>
          <cell r="C16628">
            <v>10.16</v>
          </cell>
        </row>
        <row r="16629">
          <cell r="A16629">
            <v>42883.260347222225</v>
          </cell>
          <cell r="B16629">
            <v>10.130000000000001</v>
          </cell>
          <cell r="C16629">
            <v>10.16</v>
          </cell>
        </row>
        <row r="16630">
          <cell r="A16630">
            <v>42883.260694444441</v>
          </cell>
          <cell r="B16630">
            <v>10.130000000000001</v>
          </cell>
          <cell r="C16630">
            <v>10.16</v>
          </cell>
        </row>
        <row r="16631">
          <cell r="A16631">
            <v>42883.261041666665</v>
          </cell>
          <cell r="B16631">
            <v>10.130000000000001</v>
          </cell>
          <cell r="C16631">
            <v>10.16</v>
          </cell>
        </row>
        <row r="16632">
          <cell r="A16632">
            <v>42883.261388888888</v>
          </cell>
          <cell r="B16632">
            <v>10.130000000000001</v>
          </cell>
          <cell r="C16632">
            <v>10.16</v>
          </cell>
        </row>
        <row r="16633">
          <cell r="A16633">
            <v>42883.261736111112</v>
          </cell>
          <cell r="B16633">
            <v>10.130000000000001</v>
          </cell>
          <cell r="C16633">
            <v>10.16</v>
          </cell>
        </row>
        <row r="16634">
          <cell r="A16634">
            <v>42883.262083333335</v>
          </cell>
          <cell r="B16634">
            <v>10.130000000000001</v>
          </cell>
          <cell r="C16634">
            <v>10.16</v>
          </cell>
        </row>
        <row r="16635">
          <cell r="A16635">
            <v>42883.262430555558</v>
          </cell>
          <cell r="B16635">
            <v>10.130000000000001</v>
          </cell>
          <cell r="C16635">
            <v>10.16</v>
          </cell>
        </row>
        <row r="16636">
          <cell r="A16636">
            <v>42883.262777777774</v>
          </cell>
          <cell r="B16636">
            <v>10.130000000000001</v>
          </cell>
          <cell r="C16636">
            <v>10.16</v>
          </cell>
        </row>
        <row r="16637">
          <cell r="A16637">
            <v>42883.263124999998</v>
          </cell>
          <cell r="B16637">
            <v>10.130000000000001</v>
          </cell>
          <cell r="C16637">
            <v>10.15</v>
          </cell>
        </row>
        <row r="16638">
          <cell r="A16638">
            <v>42883.263472222221</v>
          </cell>
          <cell r="B16638">
            <v>10.130000000000001</v>
          </cell>
          <cell r="C16638">
            <v>10.15</v>
          </cell>
        </row>
        <row r="16639">
          <cell r="A16639">
            <v>42883.263819444444</v>
          </cell>
          <cell r="B16639">
            <v>10.130000000000001</v>
          </cell>
          <cell r="C16639">
            <v>10.15</v>
          </cell>
        </row>
        <row r="16640">
          <cell r="A16640">
            <v>42883.264166666668</v>
          </cell>
          <cell r="B16640">
            <v>10.130000000000001</v>
          </cell>
          <cell r="C16640">
            <v>10.15</v>
          </cell>
        </row>
        <row r="16641">
          <cell r="A16641">
            <v>42883.264513888891</v>
          </cell>
          <cell r="B16641">
            <v>10.130000000000001</v>
          </cell>
          <cell r="C16641">
            <v>10.15</v>
          </cell>
        </row>
        <row r="16642">
          <cell r="A16642">
            <v>42883.264861111114</v>
          </cell>
          <cell r="B16642">
            <v>10.130000000000001</v>
          </cell>
          <cell r="C16642">
            <v>10.15</v>
          </cell>
        </row>
        <row r="16643">
          <cell r="A16643">
            <v>42883.265208333331</v>
          </cell>
          <cell r="B16643">
            <v>10.130000000000001</v>
          </cell>
          <cell r="C16643">
            <v>10.15</v>
          </cell>
        </row>
        <row r="16644">
          <cell r="A16644">
            <v>42883.265555555554</v>
          </cell>
          <cell r="B16644">
            <v>10.130000000000001</v>
          </cell>
          <cell r="C16644">
            <v>10.14</v>
          </cell>
        </row>
        <row r="16645">
          <cell r="A16645">
            <v>42883.265902777777</v>
          </cell>
          <cell r="B16645">
            <v>10.130000000000001</v>
          </cell>
          <cell r="C16645">
            <v>10.14</v>
          </cell>
        </row>
        <row r="16646">
          <cell r="A16646">
            <v>42883.266250000001</v>
          </cell>
          <cell r="B16646">
            <v>10.130000000000001</v>
          </cell>
          <cell r="C16646">
            <v>10.14</v>
          </cell>
        </row>
        <row r="16647">
          <cell r="A16647">
            <v>42883.266597222224</v>
          </cell>
          <cell r="B16647">
            <v>10.130000000000001</v>
          </cell>
          <cell r="C16647">
            <v>10.130000000000001</v>
          </cell>
        </row>
        <row r="16648">
          <cell r="A16648">
            <v>42883.266944444447</v>
          </cell>
          <cell r="B16648">
            <v>10.14</v>
          </cell>
          <cell r="C16648">
            <v>10.130000000000001</v>
          </cell>
        </row>
        <row r="16649">
          <cell r="A16649">
            <v>42883.267291666663</v>
          </cell>
          <cell r="B16649">
            <v>10.130000000000001</v>
          </cell>
          <cell r="C16649">
            <v>10.130000000000001</v>
          </cell>
        </row>
        <row r="16650">
          <cell r="A16650">
            <v>42883.267638888887</v>
          </cell>
          <cell r="B16650">
            <v>10.130000000000001</v>
          </cell>
          <cell r="C16650">
            <v>10.14</v>
          </cell>
        </row>
        <row r="16651">
          <cell r="A16651">
            <v>42883.26798611111</v>
          </cell>
          <cell r="B16651">
            <v>10.130000000000001</v>
          </cell>
          <cell r="C16651">
            <v>10.130000000000001</v>
          </cell>
        </row>
        <row r="16652">
          <cell r="A16652">
            <v>42883.268333333333</v>
          </cell>
          <cell r="B16652">
            <v>10.14</v>
          </cell>
          <cell r="C16652">
            <v>10.130000000000001</v>
          </cell>
        </row>
        <row r="16653">
          <cell r="A16653">
            <v>42883.268680555557</v>
          </cell>
          <cell r="B16653">
            <v>10.14</v>
          </cell>
          <cell r="C16653">
            <v>10.130000000000001</v>
          </cell>
        </row>
        <row r="16654">
          <cell r="A16654">
            <v>42883.26902777778</v>
          </cell>
          <cell r="B16654">
            <v>10.130000000000001</v>
          </cell>
          <cell r="C16654">
            <v>10.119999999999999</v>
          </cell>
        </row>
        <row r="16655">
          <cell r="A16655">
            <v>42883.269375000003</v>
          </cell>
          <cell r="B16655">
            <v>10.130000000000001</v>
          </cell>
          <cell r="C16655">
            <v>10.119999999999999</v>
          </cell>
        </row>
        <row r="16656">
          <cell r="A16656">
            <v>42883.26972222222</v>
          </cell>
          <cell r="B16656">
            <v>10.130000000000001</v>
          </cell>
          <cell r="C16656">
            <v>10.11</v>
          </cell>
        </row>
        <row r="16657">
          <cell r="A16657">
            <v>42883.270069444443</v>
          </cell>
          <cell r="B16657">
            <v>10.14</v>
          </cell>
          <cell r="C16657">
            <v>10.1</v>
          </cell>
        </row>
        <row r="16658">
          <cell r="A16658">
            <v>42883.270416666666</v>
          </cell>
          <cell r="B16658">
            <v>10.130000000000001</v>
          </cell>
          <cell r="C16658">
            <v>10.11</v>
          </cell>
        </row>
        <row r="16659">
          <cell r="A16659">
            <v>42883.27076388889</v>
          </cell>
          <cell r="B16659">
            <v>10.130000000000001</v>
          </cell>
          <cell r="C16659">
            <v>10.1</v>
          </cell>
        </row>
        <row r="16660">
          <cell r="A16660">
            <v>42883.271111111113</v>
          </cell>
          <cell r="B16660">
            <v>10.130000000000001</v>
          </cell>
          <cell r="C16660">
            <v>10.09</v>
          </cell>
        </row>
        <row r="16661">
          <cell r="A16661">
            <v>42883.271458333336</v>
          </cell>
          <cell r="B16661">
            <v>10.130000000000001</v>
          </cell>
          <cell r="C16661">
            <v>10.09</v>
          </cell>
        </row>
        <row r="16662">
          <cell r="A16662">
            <v>42883.271805555552</v>
          </cell>
          <cell r="B16662">
            <v>10.130000000000001</v>
          </cell>
          <cell r="C16662">
            <v>10.09</v>
          </cell>
        </row>
        <row r="16663">
          <cell r="A16663">
            <v>42883.272152777776</v>
          </cell>
          <cell r="B16663">
            <v>10.130000000000001</v>
          </cell>
          <cell r="C16663">
            <v>10.09</v>
          </cell>
        </row>
        <row r="16664">
          <cell r="A16664">
            <v>42883.272499999999</v>
          </cell>
          <cell r="B16664">
            <v>10.130000000000001</v>
          </cell>
          <cell r="C16664">
            <v>10.09</v>
          </cell>
        </row>
        <row r="16665">
          <cell r="A16665">
            <v>42883.272847222222</v>
          </cell>
          <cell r="B16665">
            <v>10.130000000000001</v>
          </cell>
          <cell r="C16665">
            <v>10.09</v>
          </cell>
        </row>
        <row r="16666">
          <cell r="A16666">
            <v>42883.273194444446</v>
          </cell>
          <cell r="B16666">
            <v>10.14</v>
          </cell>
          <cell r="C16666">
            <v>10.09</v>
          </cell>
        </row>
        <row r="16667">
          <cell r="A16667">
            <v>42883.273541666669</v>
          </cell>
          <cell r="B16667">
            <v>10.130000000000001</v>
          </cell>
          <cell r="C16667">
            <v>10.09</v>
          </cell>
        </row>
        <row r="16668">
          <cell r="A16668">
            <v>42883.273888888885</v>
          </cell>
          <cell r="B16668">
            <v>10.130000000000001</v>
          </cell>
          <cell r="C16668">
            <v>10.09</v>
          </cell>
        </row>
        <row r="16669">
          <cell r="A16669">
            <v>42883.274236111109</v>
          </cell>
          <cell r="B16669">
            <v>10.130000000000001</v>
          </cell>
          <cell r="C16669">
            <v>10.09</v>
          </cell>
        </row>
        <row r="16670">
          <cell r="A16670">
            <v>42883.274583333332</v>
          </cell>
          <cell r="B16670">
            <v>10.14</v>
          </cell>
          <cell r="C16670">
            <v>10.09</v>
          </cell>
        </row>
        <row r="16671">
          <cell r="A16671">
            <v>42883.274930555555</v>
          </cell>
          <cell r="B16671">
            <v>10.130000000000001</v>
          </cell>
          <cell r="C16671">
            <v>10.08</v>
          </cell>
        </row>
        <row r="16672">
          <cell r="A16672">
            <v>42883.275277777779</v>
          </cell>
          <cell r="B16672">
            <v>10.130000000000001</v>
          </cell>
          <cell r="C16672">
            <v>10.08</v>
          </cell>
        </row>
        <row r="16673">
          <cell r="A16673">
            <v>42883.275625000002</v>
          </cell>
          <cell r="B16673">
            <v>10.130000000000001</v>
          </cell>
          <cell r="C16673">
            <v>10.08</v>
          </cell>
        </row>
        <row r="16674">
          <cell r="A16674">
            <v>42883.275972222225</v>
          </cell>
          <cell r="B16674">
            <v>10.130000000000001</v>
          </cell>
          <cell r="C16674">
            <v>10.07</v>
          </cell>
        </row>
        <row r="16675">
          <cell r="A16675">
            <v>42883.276319444441</v>
          </cell>
          <cell r="B16675">
            <v>10.130000000000001</v>
          </cell>
          <cell r="C16675">
            <v>10.08</v>
          </cell>
        </row>
        <row r="16676">
          <cell r="A16676">
            <v>42883.276666666665</v>
          </cell>
          <cell r="B16676">
            <v>10.130000000000001</v>
          </cell>
          <cell r="C16676">
            <v>10.08</v>
          </cell>
        </row>
        <row r="16677">
          <cell r="A16677">
            <v>42883.277013888888</v>
          </cell>
          <cell r="B16677">
            <v>10.14</v>
          </cell>
          <cell r="C16677">
            <v>10.07</v>
          </cell>
        </row>
        <row r="16678">
          <cell r="A16678">
            <v>42883.277361111112</v>
          </cell>
          <cell r="B16678">
            <v>10.130000000000001</v>
          </cell>
          <cell r="C16678">
            <v>10.07</v>
          </cell>
        </row>
        <row r="16679">
          <cell r="A16679">
            <v>42883.277708333335</v>
          </cell>
          <cell r="B16679">
            <v>10.130000000000001</v>
          </cell>
          <cell r="C16679">
            <v>10.07</v>
          </cell>
        </row>
        <row r="16680">
          <cell r="A16680">
            <v>42883.278055555558</v>
          </cell>
          <cell r="B16680">
            <v>10.130000000000001</v>
          </cell>
          <cell r="C16680">
            <v>10.08</v>
          </cell>
        </row>
        <row r="16681">
          <cell r="A16681">
            <v>42883.278402777774</v>
          </cell>
          <cell r="B16681">
            <v>10.130000000000001</v>
          </cell>
          <cell r="C16681">
            <v>10.07</v>
          </cell>
        </row>
        <row r="16682">
          <cell r="A16682">
            <v>42883.278749999998</v>
          </cell>
          <cell r="B16682">
            <v>10.130000000000001</v>
          </cell>
          <cell r="C16682">
            <v>10.08</v>
          </cell>
        </row>
        <row r="16683">
          <cell r="A16683">
            <v>42883.279097222221</v>
          </cell>
          <cell r="B16683">
            <v>10.130000000000001</v>
          </cell>
          <cell r="C16683">
            <v>10.06</v>
          </cell>
        </row>
        <row r="16684">
          <cell r="A16684">
            <v>42883.279444444444</v>
          </cell>
          <cell r="B16684">
            <v>10.130000000000001</v>
          </cell>
          <cell r="C16684">
            <v>10.07</v>
          </cell>
        </row>
        <row r="16685">
          <cell r="A16685">
            <v>42883.279791666668</v>
          </cell>
          <cell r="B16685">
            <v>10.119999999999999</v>
          </cell>
          <cell r="C16685">
            <v>10.07</v>
          </cell>
        </row>
        <row r="16686">
          <cell r="A16686">
            <v>42883.280150462961</v>
          </cell>
          <cell r="B16686">
            <v>10.130000000000001</v>
          </cell>
          <cell r="C16686">
            <v>10.07</v>
          </cell>
        </row>
        <row r="16687">
          <cell r="A16687">
            <v>42883.280497685184</v>
          </cell>
          <cell r="B16687">
            <v>10.130000000000001</v>
          </cell>
          <cell r="C16687">
            <v>10.08</v>
          </cell>
        </row>
        <row r="16688">
          <cell r="A16688">
            <v>42883.280844907407</v>
          </cell>
          <cell r="B16688">
            <v>10.130000000000001</v>
          </cell>
          <cell r="C16688">
            <v>10.07</v>
          </cell>
        </row>
        <row r="16689">
          <cell r="A16689">
            <v>42883.281192129631</v>
          </cell>
          <cell r="B16689">
            <v>10.130000000000001</v>
          </cell>
          <cell r="C16689">
            <v>10.07</v>
          </cell>
        </row>
        <row r="16690">
          <cell r="A16690">
            <v>42883.281539351854</v>
          </cell>
          <cell r="B16690">
            <v>10.130000000000001</v>
          </cell>
          <cell r="C16690">
            <v>10.07</v>
          </cell>
        </row>
        <row r="16691">
          <cell r="A16691">
            <v>42883.281886574077</v>
          </cell>
          <cell r="B16691">
            <v>10.130000000000001</v>
          </cell>
          <cell r="C16691">
            <v>10.07</v>
          </cell>
        </row>
        <row r="16692">
          <cell r="A16692">
            <v>42883.282233796293</v>
          </cell>
          <cell r="B16692">
            <v>10.130000000000001</v>
          </cell>
          <cell r="C16692">
            <v>10.07</v>
          </cell>
        </row>
        <row r="16693">
          <cell r="A16693">
            <v>42883.282581018517</v>
          </cell>
          <cell r="B16693">
            <v>10.119999999999999</v>
          </cell>
          <cell r="C16693">
            <v>10.07</v>
          </cell>
        </row>
        <row r="16694">
          <cell r="A16694">
            <v>42883.28292824074</v>
          </cell>
          <cell r="B16694">
            <v>10.130000000000001</v>
          </cell>
          <cell r="C16694">
            <v>10.07</v>
          </cell>
        </row>
        <row r="16695">
          <cell r="A16695">
            <v>42883.283275462964</v>
          </cell>
          <cell r="B16695">
            <v>10.130000000000001</v>
          </cell>
          <cell r="C16695">
            <v>10.07</v>
          </cell>
        </row>
        <row r="16696">
          <cell r="A16696">
            <v>42883.283622685187</v>
          </cell>
          <cell r="B16696">
            <v>10.130000000000001</v>
          </cell>
          <cell r="C16696">
            <v>10.07</v>
          </cell>
        </row>
        <row r="16697">
          <cell r="A16697">
            <v>42883.28396990741</v>
          </cell>
          <cell r="B16697">
            <v>10.130000000000001</v>
          </cell>
          <cell r="C16697">
            <v>10.07</v>
          </cell>
        </row>
        <row r="16698">
          <cell r="A16698">
            <v>42883.284317129626</v>
          </cell>
          <cell r="B16698">
            <v>10.130000000000001</v>
          </cell>
          <cell r="C16698">
            <v>10.07</v>
          </cell>
        </row>
        <row r="16699">
          <cell r="A16699">
            <v>42883.28466435185</v>
          </cell>
          <cell r="B16699">
            <v>10.130000000000001</v>
          </cell>
          <cell r="C16699">
            <v>10.07</v>
          </cell>
        </row>
        <row r="16700">
          <cell r="A16700">
            <v>42883.285011574073</v>
          </cell>
          <cell r="B16700">
            <v>10.119999999999999</v>
          </cell>
          <cell r="C16700">
            <v>10.08</v>
          </cell>
        </row>
        <row r="16701">
          <cell r="A16701">
            <v>42883.285358796296</v>
          </cell>
          <cell r="B16701">
            <v>10.119999999999999</v>
          </cell>
          <cell r="C16701">
            <v>10.07</v>
          </cell>
        </row>
        <row r="16702">
          <cell r="A16702">
            <v>42883.28570601852</v>
          </cell>
          <cell r="B16702">
            <v>10.130000000000001</v>
          </cell>
          <cell r="C16702">
            <v>10.07</v>
          </cell>
        </row>
        <row r="16703">
          <cell r="A16703">
            <v>42883.286053240743</v>
          </cell>
          <cell r="B16703">
            <v>10.130000000000001</v>
          </cell>
          <cell r="C16703">
            <v>10.08</v>
          </cell>
        </row>
        <row r="16704">
          <cell r="A16704">
            <v>42883.286400462966</v>
          </cell>
          <cell r="B16704">
            <v>10.130000000000001</v>
          </cell>
          <cell r="C16704">
            <v>10.07</v>
          </cell>
        </row>
        <row r="16705">
          <cell r="A16705">
            <v>42883.286747685182</v>
          </cell>
          <cell r="B16705">
            <v>10.130000000000001</v>
          </cell>
          <cell r="C16705">
            <v>10.08</v>
          </cell>
        </row>
        <row r="16706">
          <cell r="A16706">
            <v>42883.287094907406</v>
          </cell>
          <cell r="B16706">
            <v>10.130000000000001</v>
          </cell>
          <cell r="C16706">
            <v>10.07</v>
          </cell>
        </row>
        <row r="16707">
          <cell r="A16707">
            <v>42883.287442129629</v>
          </cell>
          <cell r="B16707">
            <v>10.130000000000001</v>
          </cell>
          <cell r="C16707">
            <v>10.08</v>
          </cell>
        </row>
        <row r="16708">
          <cell r="A16708">
            <v>42883.287789351853</v>
          </cell>
          <cell r="B16708">
            <v>10.130000000000001</v>
          </cell>
          <cell r="C16708">
            <v>10.07</v>
          </cell>
        </row>
        <row r="16709">
          <cell r="A16709">
            <v>42883.288136574076</v>
          </cell>
          <cell r="B16709">
            <v>10.119999999999999</v>
          </cell>
          <cell r="C16709">
            <v>10.08</v>
          </cell>
        </row>
        <row r="16710">
          <cell r="A16710">
            <v>42883.288483796299</v>
          </cell>
          <cell r="B16710">
            <v>10.130000000000001</v>
          </cell>
          <cell r="C16710">
            <v>10.08</v>
          </cell>
        </row>
        <row r="16711">
          <cell r="A16711">
            <v>42883.288831018515</v>
          </cell>
          <cell r="B16711">
            <v>10.130000000000001</v>
          </cell>
          <cell r="C16711">
            <v>10.08</v>
          </cell>
        </row>
        <row r="16712">
          <cell r="A16712">
            <v>42883.289178240739</v>
          </cell>
          <cell r="B16712">
            <v>10.119999999999999</v>
          </cell>
          <cell r="C16712">
            <v>10.08</v>
          </cell>
        </row>
        <row r="16713">
          <cell r="A16713">
            <v>42883.289525462962</v>
          </cell>
          <cell r="B16713">
            <v>10.130000000000001</v>
          </cell>
          <cell r="C16713">
            <v>10.08</v>
          </cell>
        </row>
        <row r="16714">
          <cell r="A16714">
            <v>42883.289872685185</v>
          </cell>
          <cell r="B16714">
            <v>10.130000000000001</v>
          </cell>
          <cell r="C16714">
            <v>10.08</v>
          </cell>
        </row>
        <row r="16715">
          <cell r="A16715">
            <v>42883.290219907409</v>
          </cell>
          <cell r="B16715">
            <v>10.130000000000001</v>
          </cell>
          <cell r="C16715">
            <v>10.07</v>
          </cell>
        </row>
        <row r="16716">
          <cell r="A16716">
            <v>42883.290567129632</v>
          </cell>
          <cell r="B16716">
            <v>10.130000000000001</v>
          </cell>
          <cell r="C16716">
            <v>10.08</v>
          </cell>
        </row>
        <row r="16717">
          <cell r="A16717">
            <v>42883.290914351855</v>
          </cell>
          <cell r="B16717">
            <v>10.130000000000001</v>
          </cell>
          <cell r="C16717">
            <v>10.08</v>
          </cell>
        </row>
        <row r="16718">
          <cell r="A16718">
            <v>42883.291261574072</v>
          </cell>
          <cell r="B16718">
            <v>10.130000000000001</v>
          </cell>
          <cell r="C16718">
            <v>10.08</v>
          </cell>
        </row>
        <row r="16719">
          <cell r="A16719">
            <v>42883.291608796295</v>
          </cell>
          <cell r="B16719">
            <v>10.119999999999999</v>
          </cell>
          <cell r="C16719">
            <v>10.08</v>
          </cell>
        </row>
        <row r="16720">
          <cell r="A16720">
            <v>42883.291956018518</v>
          </cell>
          <cell r="B16720">
            <v>10.130000000000001</v>
          </cell>
          <cell r="C16720">
            <v>10.08</v>
          </cell>
        </row>
        <row r="16721">
          <cell r="A16721">
            <v>42883.292303240742</v>
          </cell>
          <cell r="B16721">
            <v>10.130000000000001</v>
          </cell>
          <cell r="C16721">
            <v>10.09</v>
          </cell>
        </row>
        <row r="16722">
          <cell r="A16722">
            <v>42883.292650462965</v>
          </cell>
          <cell r="B16722">
            <v>10.119999999999999</v>
          </cell>
          <cell r="C16722">
            <v>10.08</v>
          </cell>
        </row>
        <row r="16723">
          <cell r="A16723">
            <v>42883.292997685188</v>
          </cell>
          <cell r="B16723">
            <v>10.119999999999999</v>
          </cell>
          <cell r="C16723">
            <v>10.09</v>
          </cell>
        </row>
        <row r="16724">
          <cell r="A16724">
            <v>42883.293344907404</v>
          </cell>
          <cell r="B16724">
            <v>10.130000000000001</v>
          </cell>
          <cell r="C16724">
            <v>10.09</v>
          </cell>
        </row>
        <row r="16725">
          <cell r="A16725">
            <v>42883.293692129628</v>
          </cell>
          <cell r="B16725">
            <v>10.119999999999999</v>
          </cell>
          <cell r="C16725">
            <v>10.09</v>
          </cell>
        </row>
        <row r="16726">
          <cell r="A16726">
            <v>42883.294039351851</v>
          </cell>
          <cell r="B16726">
            <v>10.119999999999999</v>
          </cell>
          <cell r="C16726">
            <v>10.09</v>
          </cell>
        </row>
        <row r="16727">
          <cell r="A16727">
            <v>42883.294386574074</v>
          </cell>
          <cell r="B16727">
            <v>10.119999999999999</v>
          </cell>
          <cell r="C16727">
            <v>10.09</v>
          </cell>
        </row>
        <row r="16728">
          <cell r="A16728">
            <v>42883.294733796298</v>
          </cell>
          <cell r="B16728">
            <v>10.130000000000001</v>
          </cell>
          <cell r="C16728">
            <v>10.09</v>
          </cell>
        </row>
        <row r="16729">
          <cell r="A16729">
            <v>42883.295081018521</v>
          </cell>
          <cell r="B16729">
            <v>10.119999999999999</v>
          </cell>
          <cell r="C16729">
            <v>10.09</v>
          </cell>
        </row>
        <row r="16730">
          <cell r="A16730">
            <v>42883.295428240737</v>
          </cell>
          <cell r="B16730">
            <v>10.119999999999999</v>
          </cell>
          <cell r="C16730">
            <v>10.09</v>
          </cell>
        </row>
        <row r="16731">
          <cell r="A16731">
            <v>42883.295775462961</v>
          </cell>
          <cell r="B16731">
            <v>10.119999999999999</v>
          </cell>
          <cell r="C16731">
            <v>10.09</v>
          </cell>
        </row>
        <row r="16732">
          <cell r="A16732">
            <v>42883.296122685184</v>
          </cell>
          <cell r="B16732">
            <v>10.130000000000001</v>
          </cell>
          <cell r="C16732">
            <v>10.09</v>
          </cell>
        </row>
        <row r="16733">
          <cell r="A16733">
            <v>42883.296469907407</v>
          </cell>
          <cell r="B16733">
            <v>10.119999999999999</v>
          </cell>
          <cell r="C16733">
            <v>10.09</v>
          </cell>
        </row>
        <row r="16734">
          <cell r="A16734">
            <v>42883.296817129631</v>
          </cell>
          <cell r="B16734">
            <v>10.119999999999999</v>
          </cell>
          <cell r="C16734">
            <v>10.09</v>
          </cell>
        </row>
        <row r="16735">
          <cell r="A16735">
            <v>42883.297164351854</v>
          </cell>
          <cell r="B16735">
            <v>10.119999999999999</v>
          </cell>
          <cell r="C16735">
            <v>10.09</v>
          </cell>
        </row>
        <row r="16736">
          <cell r="A16736">
            <v>42883.297511574077</v>
          </cell>
          <cell r="B16736">
            <v>10.119999999999999</v>
          </cell>
          <cell r="C16736">
            <v>10.09</v>
          </cell>
        </row>
        <row r="16737">
          <cell r="A16737">
            <v>42883.297858796293</v>
          </cell>
          <cell r="B16737">
            <v>10.119999999999999</v>
          </cell>
          <cell r="C16737">
            <v>10.09</v>
          </cell>
        </row>
        <row r="16738">
          <cell r="A16738">
            <v>42883.298206018517</v>
          </cell>
          <cell r="B16738">
            <v>10.130000000000001</v>
          </cell>
          <cell r="C16738">
            <v>10.09</v>
          </cell>
        </row>
        <row r="16739">
          <cell r="A16739">
            <v>42883.29855324074</v>
          </cell>
          <cell r="B16739">
            <v>10.119999999999999</v>
          </cell>
          <cell r="C16739">
            <v>10.09</v>
          </cell>
        </row>
        <row r="16740">
          <cell r="A16740">
            <v>42883.298900462964</v>
          </cell>
          <cell r="B16740">
            <v>10.119999999999999</v>
          </cell>
          <cell r="C16740">
            <v>10.09</v>
          </cell>
        </row>
        <row r="16741">
          <cell r="A16741">
            <v>42883.299247685187</v>
          </cell>
          <cell r="B16741">
            <v>10.119999999999999</v>
          </cell>
          <cell r="C16741">
            <v>10.09</v>
          </cell>
        </row>
        <row r="16742">
          <cell r="A16742">
            <v>42883.29959490741</v>
          </cell>
          <cell r="B16742">
            <v>10.130000000000001</v>
          </cell>
          <cell r="C16742">
            <v>10.09</v>
          </cell>
        </row>
        <row r="16743">
          <cell r="A16743">
            <v>42883.299942129626</v>
          </cell>
          <cell r="B16743">
            <v>10.119999999999999</v>
          </cell>
          <cell r="C16743">
            <v>10.09</v>
          </cell>
        </row>
        <row r="16744">
          <cell r="A16744">
            <v>42883.30028935185</v>
          </cell>
          <cell r="B16744">
            <v>10.119999999999999</v>
          </cell>
          <cell r="C16744">
            <v>10.1</v>
          </cell>
        </row>
        <row r="16745">
          <cell r="A16745">
            <v>42883.300636574073</v>
          </cell>
          <cell r="B16745">
            <v>10.119999999999999</v>
          </cell>
          <cell r="C16745">
            <v>10.09</v>
          </cell>
        </row>
        <row r="16746">
          <cell r="A16746">
            <v>42883.300983796296</v>
          </cell>
          <cell r="B16746">
            <v>10.119999999999999</v>
          </cell>
          <cell r="C16746">
            <v>10.1</v>
          </cell>
        </row>
        <row r="16747">
          <cell r="A16747">
            <v>42883.30133101852</v>
          </cell>
          <cell r="B16747">
            <v>10.119999999999999</v>
          </cell>
          <cell r="C16747">
            <v>10.1</v>
          </cell>
        </row>
        <row r="16748">
          <cell r="A16748">
            <v>42883.301678240743</v>
          </cell>
          <cell r="B16748">
            <v>10.119999999999999</v>
          </cell>
          <cell r="C16748">
            <v>10.09</v>
          </cell>
        </row>
        <row r="16749">
          <cell r="A16749">
            <v>42883.302025462966</v>
          </cell>
          <cell r="B16749">
            <v>10.119999999999999</v>
          </cell>
          <cell r="C16749">
            <v>10.1</v>
          </cell>
        </row>
        <row r="16750">
          <cell r="A16750">
            <v>42883.302372685182</v>
          </cell>
          <cell r="B16750">
            <v>10.119999999999999</v>
          </cell>
          <cell r="C16750">
            <v>10.1</v>
          </cell>
        </row>
        <row r="16751">
          <cell r="A16751">
            <v>42883.302719907406</v>
          </cell>
          <cell r="B16751">
            <v>10.119999999999999</v>
          </cell>
          <cell r="C16751">
            <v>10.1</v>
          </cell>
        </row>
        <row r="16752">
          <cell r="A16752">
            <v>42883.303067129629</v>
          </cell>
          <cell r="B16752">
            <v>10.119999999999999</v>
          </cell>
          <cell r="C16752">
            <v>10.1</v>
          </cell>
        </row>
        <row r="16753">
          <cell r="A16753">
            <v>42883.303414351853</v>
          </cell>
          <cell r="B16753">
            <v>10.119999999999999</v>
          </cell>
          <cell r="C16753">
            <v>10.11</v>
          </cell>
        </row>
        <row r="16754">
          <cell r="A16754">
            <v>42883.303773148145</v>
          </cell>
          <cell r="B16754">
            <v>10.130000000000001</v>
          </cell>
          <cell r="C16754">
            <v>10.11</v>
          </cell>
        </row>
        <row r="16755">
          <cell r="A16755">
            <v>42883.304120370369</v>
          </cell>
          <cell r="B16755">
            <v>10.119999999999999</v>
          </cell>
          <cell r="C16755">
            <v>10.11</v>
          </cell>
        </row>
        <row r="16756">
          <cell r="A16756">
            <v>42883.304467592592</v>
          </cell>
          <cell r="B16756">
            <v>10.119999999999999</v>
          </cell>
          <cell r="C16756">
            <v>10.11</v>
          </cell>
        </row>
        <row r="16757">
          <cell r="A16757">
            <v>42883.304814814815</v>
          </cell>
          <cell r="B16757">
            <v>10.119999999999999</v>
          </cell>
          <cell r="C16757">
            <v>10.11</v>
          </cell>
        </row>
        <row r="16758">
          <cell r="A16758">
            <v>42883.305162037039</v>
          </cell>
          <cell r="B16758">
            <v>10.130000000000001</v>
          </cell>
          <cell r="C16758">
            <v>10.11</v>
          </cell>
        </row>
        <row r="16759">
          <cell r="A16759">
            <v>42883.305509259262</v>
          </cell>
          <cell r="B16759">
            <v>10.119999999999999</v>
          </cell>
          <cell r="C16759">
            <v>10.11</v>
          </cell>
        </row>
        <row r="16760">
          <cell r="A16760">
            <v>42883.305856481478</v>
          </cell>
          <cell r="B16760">
            <v>10.130000000000001</v>
          </cell>
          <cell r="C16760">
            <v>10.11</v>
          </cell>
        </row>
        <row r="16761">
          <cell r="A16761">
            <v>42883.306203703702</v>
          </cell>
          <cell r="B16761">
            <v>10.119999999999999</v>
          </cell>
          <cell r="C16761">
            <v>10.11</v>
          </cell>
        </row>
        <row r="16762">
          <cell r="A16762">
            <v>42883.306550925925</v>
          </cell>
          <cell r="B16762">
            <v>10.130000000000001</v>
          </cell>
          <cell r="C16762">
            <v>10.119999999999999</v>
          </cell>
        </row>
        <row r="16763">
          <cell r="A16763">
            <v>42883.306898148148</v>
          </cell>
          <cell r="B16763">
            <v>10.119999999999999</v>
          </cell>
          <cell r="C16763">
            <v>10.11</v>
          </cell>
        </row>
        <row r="16764">
          <cell r="A16764">
            <v>42883.307245370372</v>
          </cell>
          <cell r="B16764">
            <v>10.119999999999999</v>
          </cell>
          <cell r="C16764">
            <v>10.119999999999999</v>
          </cell>
        </row>
        <row r="16765">
          <cell r="A16765">
            <v>42883.307592592595</v>
          </cell>
          <cell r="B16765">
            <v>10.119999999999999</v>
          </cell>
          <cell r="C16765">
            <v>10.11</v>
          </cell>
        </row>
        <row r="16766">
          <cell r="A16766">
            <v>42883.307939814818</v>
          </cell>
          <cell r="B16766">
            <v>10.119999999999999</v>
          </cell>
          <cell r="C16766">
            <v>10.119999999999999</v>
          </cell>
        </row>
        <row r="16767">
          <cell r="A16767">
            <v>42883.308287037034</v>
          </cell>
          <cell r="B16767">
            <v>10.119999999999999</v>
          </cell>
          <cell r="C16767">
            <v>10.119999999999999</v>
          </cell>
        </row>
        <row r="16768">
          <cell r="A16768">
            <v>42883.308634259258</v>
          </cell>
          <cell r="B16768">
            <v>10.119999999999999</v>
          </cell>
          <cell r="C16768">
            <v>10.119999999999999</v>
          </cell>
        </row>
        <row r="16769">
          <cell r="A16769">
            <v>42883.308981481481</v>
          </cell>
          <cell r="B16769">
            <v>10.119999999999999</v>
          </cell>
          <cell r="C16769">
            <v>10.119999999999999</v>
          </cell>
        </row>
        <row r="16770">
          <cell r="A16770">
            <v>42883.309328703705</v>
          </cell>
          <cell r="B16770">
            <v>10.130000000000001</v>
          </cell>
          <cell r="C16770">
            <v>10.130000000000001</v>
          </cell>
        </row>
        <row r="16771">
          <cell r="A16771">
            <v>42883.309675925928</v>
          </cell>
          <cell r="B16771">
            <v>10.119999999999999</v>
          </cell>
          <cell r="C16771">
            <v>10.119999999999999</v>
          </cell>
        </row>
        <row r="16772">
          <cell r="A16772">
            <v>42883.310023148151</v>
          </cell>
          <cell r="B16772">
            <v>10.119999999999999</v>
          </cell>
          <cell r="C16772">
            <v>10.119999999999999</v>
          </cell>
        </row>
        <row r="16773">
          <cell r="A16773">
            <v>42883.310370370367</v>
          </cell>
          <cell r="B16773">
            <v>10.119999999999999</v>
          </cell>
          <cell r="C16773">
            <v>10.119999999999999</v>
          </cell>
        </row>
        <row r="16774">
          <cell r="A16774">
            <v>42883.310717592591</v>
          </cell>
          <cell r="B16774">
            <v>10.119999999999999</v>
          </cell>
          <cell r="C16774">
            <v>10.119999999999999</v>
          </cell>
        </row>
        <row r="16775">
          <cell r="A16775">
            <v>42883.311064814814</v>
          </cell>
          <cell r="B16775">
            <v>10.119999999999999</v>
          </cell>
          <cell r="C16775">
            <v>10.130000000000001</v>
          </cell>
        </row>
        <row r="16776">
          <cell r="A16776">
            <v>42883.311412037037</v>
          </cell>
          <cell r="B16776">
            <v>10.130000000000001</v>
          </cell>
          <cell r="C16776">
            <v>10.130000000000001</v>
          </cell>
        </row>
        <row r="16777">
          <cell r="A16777">
            <v>42883.311759259261</v>
          </cell>
          <cell r="B16777">
            <v>10.130000000000001</v>
          </cell>
          <cell r="C16777">
            <v>10.119999999999999</v>
          </cell>
        </row>
        <row r="16778">
          <cell r="A16778">
            <v>42883.312106481484</v>
          </cell>
          <cell r="B16778">
            <v>10.130000000000001</v>
          </cell>
          <cell r="C16778">
            <v>10.119999999999999</v>
          </cell>
        </row>
        <row r="16779">
          <cell r="A16779">
            <v>42883.3124537037</v>
          </cell>
          <cell r="B16779">
            <v>10.119999999999999</v>
          </cell>
          <cell r="C16779">
            <v>10.130000000000001</v>
          </cell>
        </row>
        <row r="16780">
          <cell r="A16780">
            <v>42883.312800925924</v>
          </cell>
          <cell r="B16780">
            <v>10.119999999999999</v>
          </cell>
          <cell r="C16780">
            <v>10.130000000000001</v>
          </cell>
        </row>
        <row r="16781">
          <cell r="A16781">
            <v>42883.313148148147</v>
          </cell>
          <cell r="B16781">
            <v>10.119999999999999</v>
          </cell>
          <cell r="C16781">
            <v>10.130000000000001</v>
          </cell>
        </row>
        <row r="16782">
          <cell r="A16782">
            <v>42883.31349537037</v>
          </cell>
          <cell r="B16782">
            <v>10.130000000000001</v>
          </cell>
          <cell r="C16782">
            <v>10.130000000000001</v>
          </cell>
        </row>
        <row r="16783">
          <cell r="A16783">
            <v>42883.313842592594</v>
          </cell>
          <cell r="B16783">
            <v>10.119999999999999</v>
          </cell>
          <cell r="C16783">
            <v>10.130000000000001</v>
          </cell>
        </row>
        <row r="16784">
          <cell r="A16784">
            <v>42883.314189814817</v>
          </cell>
          <cell r="B16784">
            <v>10.130000000000001</v>
          </cell>
          <cell r="C16784">
            <v>10.130000000000001</v>
          </cell>
        </row>
        <row r="16785">
          <cell r="A16785">
            <v>42883.31453703704</v>
          </cell>
          <cell r="B16785">
            <v>10.130000000000001</v>
          </cell>
          <cell r="C16785">
            <v>10.130000000000001</v>
          </cell>
        </row>
        <row r="16786">
          <cell r="A16786">
            <v>42883.314884259256</v>
          </cell>
          <cell r="B16786">
            <v>10.119999999999999</v>
          </cell>
          <cell r="C16786">
            <v>10.130000000000001</v>
          </cell>
        </row>
        <row r="16787">
          <cell r="A16787">
            <v>42883.31523148148</v>
          </cell>
          <cell r="B16787">
            <v>10.130000000000001</v>
          </cell>
          <cell r="C16787">
            <v>10.14</v>
          </cell>
        </row>
        <row r="16788">
          <cell r="A16788">
            <v>42883.315578703703</v>
          </cell>
          <cell r="B16788">
            <v>10.119999999999999</v>
          </cell>
          <cell r="C16788">
            <v>10.130000000000001</v>
          </cell>
        </row>
        <row r="16789">
          <cell r="A16789">
            <v>42883.315925925926</v>
          </cell>
          <cell r="B16789">
            <v>10.130000000000001</v>
          </cell>
          <cell r="C16789">
            <v>10.14</v>
          </cell>
        </row>
        <row r="16790">
          <cell r="A16790">
            <v>42883.31627314815</v>
          </cell>
          <cell r="B16790">
            <v>10.119999999999999</v>
          </cell>
          <cell r="C16790">
            <v>10.14</v>
          </cell>
        </row>
        <row r="16791">
          <cell r="A16791">
            <v>42883.316620370373</v>
          </cell>
          <cell r="B16791">
            <v>10.130000000000001</v>
          </cell>
          <cell r="C16791">
            <v>10.14</v>
          </cell>
        </row>
        <row r="16792">
          <cell r="A16792">
            <v>42883.316967592589</v>
          </cell>
          <cell r="B16792">
            <v>10.119999999999999</v>
          </cell>
          <cell r="C16792">
            <v>10.14</v>
          </cell>
        </row>
        <row r="16793">
          <cell r="A16793">
            <v>42883.317314814813</v>
          </cell>
          <cell r="B16793">
            <v>10.130000000000001</v>
          </cell>
          <cell r="C16793">
            <v>10.15</v>
          </cell>
        </row>
        <row r="16794">
          <cell r="A16794">
            <v>42883.317662037036</v>
          </cell>
          <cell r="B16794">
            <v>10.119999999999999</v>
          </cell>
          <cell r="C16794">
            <v>10.14</v>
          </cell>
        </row>
        <row r="16795">
          <cell r="A16795">
            <v>42883.318009259259</v>
          </cell>
          <cell r="B16795">
            <v>10.130000000000001</v>
          </cell>
          <cell r="C16795">
            <v>10.15</v>
          </cell>
        </row>
        <row r="16796">
          <cell r="A16796">
            <v>42883.318356481483</v>
          </cell>
          <cell r="B16796">
            <v>10.130000000000001</v>
          </cell>
          <cell r="C16796">
            <v>10.15</v>
          </cell>
        </row>
        <row r="16797">
          <cell r="A16797">
            <v>42883.318703703706</v>
          </cell>
          <cell r="B16797">
            <v>10.130000000000001</v>
          </cell>
          <cell r="C16797">
            <v>10.15</v>
          </cell>
        </row>
        <row r="16798">
          <cell r="A16798">
            <v>42883.319050925929</v>
          </cell>
          <cell r="B16798">
            <v>10.130000000000001</v>
          </cell>
          <cell r="C16798">
            <v>10.15</v>
          </cell>
        </row>
        <row r="16799">
          <cell r="A16799">
            <v>42883.319398148145</v>
          </cell>
          <cell r="B16799">
            <v>10.130000000000001</v>
          </cell>
          <cell r="C16799">
            <v>10.15</v>
          </cell>
        </row>
        <row r="16800">
          <cell r="A16800">
            <v>42883.319745370369</v>
          </cell>
          <cell r="B16800">
            <v>10.130000000000001</v>
          </cell>
          <cell r="C16800">
            <v>10.16</v>
          </cell>
        </row>
        <row r="16801">
          <cell r="A16801">
            <v>42883.320092592592</v>
          </cell>
          <cell r="B16801">
            <v>10.130000000000001</v>
          </cell>
          <cell r="C16801">
            <v>10.15</v>
          </cell>
        </row>
        <row r="16802">
          <cell r="A16802">
            <v>42883.320439814815</v>
          </cell>
          <cell r="B16802">
            <v>10.130000000000001</v>
          </cell>
          <cell r="C16802">
            <v>10.16</v>
          </cell>
        </row>
        <row r="16803">
          <cell r="A16803">
            <v>42883.320787037039</v>
          </cell>
          <cell r="B16803">
            <v>10.130000000000001</v>
          </cell>
          <cell r="C16803">
            <v>10.16</v>
          </cell>
        </row>
        <row r="16804">
          <cell r="A16804">
            <v>42883.321134259262</v>
          </cell>
          <cell r="B16804">
            <v>10.130000000000001</v>
          </cell>
          <cell r="C16804">
            <v>10.16</v>
          </cell>
        </row>
        <row r="16805">
          <cell r="A16805">
            <v>42883.321481481478</v>
          </cell>
          <cell r="B16805">
            <v>10.130000000000001</v>
          </cell>
          <cell r="C16805">
            <v>10.16</v>
          </cell>
        </row>
        <row r="16806">
          <cell r="A16806">
            <v>42883.321828703702</v>
          </cell>
          <cell r="B16806">
            <v>10.130000000000001</v>
          </cell>
          <cell r="C16806">
            <v>10.16</v>
          </cell>
        </row>
        <row r="16807">
          <cell r="A16807">
            <v>42883.322175925925</v>
          </cell>
          <cell r="B16807">
            <v>10.130000000000001</v>
          </cell>
          <cell r="C16807">
            <v>10.16</v>
          </cell>
        </row>
        <row r="16808">
          <cell r="A16808">
            <v>42883.322523148148</v>
          </cell>
          <cell r="B16808">
            <v>10.130000000000001</v>
          </cell>
          <cell r="C16808">
            <v>10.16</v>
          </cell>
        </row>
        <row r="16809">
          <cell r="A16809">
            <v>42883.322870370372</v>
          </cell>
          <cell r="B16809">
            <v>10.130000000000001</v>
          </cell>
          <cell r="C16809">
            <v>10.16</v>
          </cell>
        </row>
        <row r="16810">
          <cell r="A16810">
            <v>42883.323217592595</v>
          </cell>
          <cell r="B16810">
            <v>10.14</v>
          </cell>
          <cell r="C16810">
            <v>10.16</v>
          </cell>
        </row>
        <row r="16811">
          <cell r="A16811">
            <v>42883.323564814818</v>
          </cell>
          <cell r="B16811">
            <v>10.130000000000001</v>
          </cell>
          <cell r="C16811">
            <v>10.16</v>
          </cell>
        </row>
        <row r="16812">
          <cell r="A16812">
            <v>42883.323912037034</v>
          </cell>
          <cell r="B16812">
            <v>10.130000000000001</v>
          </cell>
          <cell r="C16812">
            <v>10.16</v>
          </cell>
        </row>
        <row r="16813">
          <cell r="A16813">
            <v>42883.324259259258</v>
          </cell>
          <cell r="B16813">
            <v>10.130000000000001</v>
          </cell>
          <cell r="C16813">
            <v>10.16</v>
          </cell>
        </row>
        <row r="16814">
          <cell r="A16814">
            <v>42883.324606481481</v>
          </cell>
          <cell r="B16814">
            <v>10.130000000000001</v>
          </cell>
          <cell r="C16814">
            <v>10.16</v>
          </cell>
        </row>
        <row r="16815">
          <cell r="A16815">
            <v>42883.324953703705</v>
          </cell>
          <cell r="B16815">
            <v>10.130000000000001</v>
          </cell>
          <cell r="C16815">
            <v>10.16</v>
          </cell>
        </row>
        <row r="16816">
          <cell r="A16816">
            <v>42883.325300925928</v>
          </cell>
          <cell r="B16816">
            <v>10.130000000000001</v>
          </cell>
          <cell r="C16816">
            <v>10.16</v>
          </cell>
        </row>
        <row r="16817">
          <cell r="A16817">
            <v>42883.325648148151</v>
          </cell>
          <cell r="B16817">
            <v>10.130000000000001</v>
          </cell>
          <cell r="C16817">
            <v>10.16</v>
          </cell>
        </row>
        <row r="16818">
          <cell r="A16818">
            <v>42883.325995370367</v>
          </cell>
          <cell r="B16818">
            <v>10.130000000000001</v>
          </cell>
          <cell r="C16818">
            <v>10.16</v>
          </cell>
        </row>
        <row r="16819">
          <cell r="A16819">
            <v>42883.326342592591</v>
          </cell>
          <cell r="B16819">
            <v>10.130000000000001</v>
          </cell>
          <cell r="C16819">
            <v>10.15</v>
          </cell>
        </row>
        <row r="16820">
          <cell r="A16820">
            <v>42883.326689814814</v>
          </cell>
          <cell r="B16820">
            <v>10.130000000000001</v>
          </cell>
          <cell r="C16820">
            <v>10.16</v>
          </cell>
        </row>
        <row r="16821">
          <cell r="A16821">
            <v>42883.327037037037</v>
          </cell>
          <cell r="B16821">
            <v>10.130000000000001</v>
          </cell>
          <cell r="C16821">
            <v>10.16</v>
          </cell>
        </row>
        <row r="16822">
          <cell r="A16822">
            <v>42883.327384259261</v>
          </cell>
          <cell r="B16822">
            <v>10.14</v>
          </cell>
          <cell r="C16822">
            <v>10.16</v>
          </cell>
        </row>
        <row r="16823">
          <cell r="A16823">
            <v>42883.327743055554</v>
          </cell>
          <cell r="B16823">
            <v>10.130000000000001</v>
          </cell>
          <cell r="C16823">
            <v>10.15</v>
          </cell>
        </row>
        <row r="16824">
          <cell r="A16824">
            <v>42883.328090277777</v>
          </cell>
          <cell r="B16824">
            <v>10.14</v>
          </cell>
          <cell r="C16824">
            <v>10.16</v>
          </cell>
        </row>
        <row r="16825">
          <cell r="A16825">
            <v>42883.3284375</v>
          </cell>
          <cell r="B16825">
            <v>10.14</v>
          </cell>
          <cell r="C16825">
            <v>10.15</v>
          </cell>
        </row>
        <row r="16826">
          <cell r="A16826">
            <v>42883.328784722224</v>
          </cell>
          <cell r="B16826">
            <v>10.130000000000001</v>
          </cell>
          <cell r="C16826">
            <v>10.16</v>
          </cell>
        </row>
        <row r="16827">
          <cell r="A16827">
            <v>42883.329131944447</v>
          </cell>
          <cell r="B16827">
            <v>10.130000000000001</v>
          </cell>
          <cell r="C16827">
            <v>10.15</v>
          </cell>
        </row>
        <row r="16828">
          <cell r="A16828">
            <v>42883.329479166663</v>
          </cell>
          <cell r="B16828">
            <v>10.130000000000001</v>
          </cell>
          <cell r="C16828">
            <v>10.15</v>
          </cell>
        </row>
        <row r="16829">
          <cell r="A16829">
            <v>42883.329826388886</v>
          </cell>
          <cell r="B16829">
            <v>10.14</v>
          </cell>
          <cell r="C16829">
            <v>10.15</v>
          </cell>
        </row>
        <row r="16830">
          <cell r="A16830">
            <v>42883.33017361111</v>
          </cell>
          <cell r="B16830">
            <v>10.130000000000001</v>
          </cell>
          <cell r="C16830">
            <v>10.14</v>
          </cell>
        </row>
        <row r="16831">
          <cell r="A16831">
            <v>42883.330520833333</v>
          </cell>
          <cell r="B16831">
            <v>10.14</v>
          </cell>
          <cell r="C16831">
            <v>10.14</v>
          </cell>
        </row>
        <row r="16832">
          <cell r="A16832">
            <v>42883.330868055556</v>
          </cell>
          <cell r="B16832">
            <v>10.130000000000001</v>
          </cell>
          <cell r="C16832">
            <v>10.130000000000001</v>
          </cell>
        </row>
        <row r="16833">
          <cell r="A16833">
            <v>42883.33121527778</v>
          </cell>
          <cell r="B16833">
            <v>10.15</v>
          </cell>
          <cell r="C16833">
            <v>10.130000000000001</v>
          </cell>
        </row>
        <row r="16834">
          <cell r="A16834">
            <v>42883.331562500003</v>
          </cell>
          <cell r="B16834">
            <v>10.130000000000001</v>
          </cell>
          <cell r="C16834">
            <v>10.130000000000001</v>
          </cell>
        </row>
        <row r="16835">
          <cell r="A16835">
            <v>42883.331909722219</v>
          </cell>
          <cell r="B16835">
            <v>10.130000000000001</v>
          </cell>
          <cell r="C16835">
            <v>10.130000000000001</v>
          </cell>
        </row>
        <row r="16836">
          <cell r="A16836">
            <v>42883.332256944443</v>
          </cell>
          <cell r="B16836">
            <v>10.130000000000001</v>
          </cell>
          <cell r="C16836">
            <v>10.119999999999999</v>
          </cell>
        </row>
        <row r="16837">
          <cell r="A16837">
            <v>42883.332604166666</v>
          </cell>
          <cell r="B16837">
            <v>10.130000000000001</v>
          </cell>
          <cell r="C16837">
            <v>10.130000000000001</v>
          </cell>
        </row>
        <row r="16838">
          <cell r="A16838">
            <v>42883.332951388889</v>
          </cell>
          <cell r="B16838">
            <v>10.14</v>
          </cell>
          <cell r="C16838">
            <v>10.119999999999999</v>
          </cell>
        </row>
        <row r="16839">
          <cell r="A16839">
            <v>42883.333298611113</v>
          </cell>
          <cell r="B16839">
            <v>10.130000000000001</v>
          </cell>
          <cell r="C16839">
            <v>10.119999999999999</v>
          </cell>
        </row>
        <row r="16840">
          <cell r="A16840">
            <v>42883.333645833336</v>
          </cell>
          <cell r="B16840">
            <v>10.14</v>
          </cell>
          <cell r="C16840">
            <v>10.119999999999999</v>
          </cell>
        </row>
        <row r="16841">
          <cell r="A16841">
            <v>42883.333993055552</v>
          </cell>
          <cell r="B16841">
            <v>10.14</v>
          </cell>
          <cell r="C16841">
            <v>10.11</v>
          </cell>
        </row>
        <row r="16842">
          <cell r="A16842">
            <v>42883.334340277775</v>
          </cell>
          <cell r="B16842">
            <v>10.14</v>
          </cell>
          <cell r="C16842">
            <v>10.11</v>
          </cell>
        </row>
        <row r="16843">
          <cell r="A16843">
            <v>42883.334687499999</v>
          </cell>
          <cell r="B16843">
            <v>10.14</v>
          </cell>
          <cell r="C16843">
            <v>10.1</v>
          </cell>
        </row>
        <row r="16844">
          <cell r="A16844">
            <v>42883.335034722222</v>
          </cell>
          <cell r="B16844">
            <v>10.14</v>
          </cell>
          <cell r="C16844">
            <v>10.1</v>
          </cell>
        </row>
        <row r="16845">
          <cell r="A16845">
            <v>42883.335381944446</v>
          </cell>
          <cell r="B16845">
            <v>10.130000000000001</v>
          </cell>
          <cell r="C16845">
            <v>10.1</v>
          </cell>
        </row>
        <row r="16846">
          <cell r="A16846">
            <v>42883.335729166669</v>
          </cell>
          <cell r="B16846">
            <v>10.14</v>
          </cell>
          <cell r="C16846">
            <v>10.1</v>
          </cell>
        </row>
        <row r="16847">
          <cell r="A16847">
            <v>42883.336076388892</v>
          </cell>
          <cell r="B16847">
            <v>10.14</v>
          </cell>
          <cell r="C16847">
            <v>10.09</v>
          </cell>
        </row>
        <row r="16848">
          <cell r="A16848">
            <v>42883.336423611108</v>
          </cell>
          <cell r="B16848">
            <v>10.14</v>
          </cell>
          <cell r="C16848">
            <v>10.09</v>
          </cell>
        </row>
        <row r="16849">
          <cell r="A16849">
            <v>42883.336770833332</v>
          </cell>
          <cell r="B16849">
            <v>10.14</v>
          </cell>
          <cell r="C16849">
            <v>10.1</v>
          </cell>
        </row>
        <row r="16850">
          <cell r="A16850">
            <v>42883.337118055555</v>
          </cell>
          <cell r="B16850">
            <v>10.14</v>
          </cell>
          <cell r="C16850">
            <v>10.09</v>
          </cell>
        </row>
        <row r="16851">
          <cell r="A16851">
            <v>42883.337465277778</v>
          </cell>
          <cell r="B16851">
            <v>10.130000000000001</v>
          </cell>
          <cell r="C16851">
            <v>10.09</v>
          </cell>
        </row>
        <row r="16852">
          <cell r="A16852">
            <v>42883.337812500002</v>
          </cell>
          <cell r="B16852">
            <v>10.14</v>
          </cell>
          <cell r="C16852">
            <v>10.09</v>
          </cell>
        </row>
        <row r="16853">
          <cell r="A16853">
            <v>42883.338159722225</v>
          </cell>
          <cell r="B16853">
            <v>10.130000000000001</v>
          </cell>
          <cell r="C16853">
            <v>10.09</v>
          </cell>
        </row>
        <row r="16854">
          <cell r="A16854">
            <v>42883.338506944441</v>
          </cell>
          <cell r="B16854">
            <v>10.14</v>
          </cell>
          <cell r="C16854">
            <v>10.09</v>
          </cell>
        </row>
        <row r="16855">
          <cell r="A16855">
            <v>42883.338854166665</v>
          </cell>
          <cell r="B16855">
            <v>10.130000000000001</v>
          </cell>
          <cell r="C16855">
            <v>10.09</v>
          </cell>
        </row>
        <row r="16856">
          <cell r="A16856">
            <v>42883.339201388888</v>
          </cell>
          <cell r="B16856">
            <v>10.130000000000001</v>
          </cell>
          <cell r="C16856">
            <v>10.08</v>
          </cell>
        </row>
        <row r="16857">
          <cell r="A16857">
            <v>42883.339548611111</v>
          </cell>
          <cell r="B16857">
            <v>10.130000000000001</v>
          </cell>
          <cell r="C16857">
            <v>10.09</v>
          </cell>
        </row>
        <row r="16858">
          <cell r="A16858">
            <v>42883.339895833335</v>
          </cell>
          <cell r="B16858">
            <v>10.130000000000001</v>
          </cell>
          <cell r="C16858">
            <v>10.09</v>
          </cell>
        </row>
        <row r="16859">
          <cell r="A16859">
            <v>42883.340243055558</v>
          </cell>
          <cell r="B16859">
            <v>10.130000000000001</v>
          </cell>
          <cell r="C16859">
            <v>10.09</v>
          </cell>
        </row>
        <row r="16860">
          <cell r="A16860">
            <v>42883.340590277781</v>
          </cell>
          <cell r="B16860">
            <v>10.14</v>
          </cell>
          <cell r="C16860">
            <v>10.08</v>
          </cell>
        </row>
        <row r="16861">
          <cell r="A16861">
            <v>42883.340937499997</v>
          </cell>
          <cell r="B16861">
            <v>10.130000000000001</v>
          </cell>
          <cell r="C16861">
            <v>10.09</v>
          </cell>
        </row>
        <row r="16862">
          <cell r="A16862">
            <v>42883.341284722221</v>
          </cell>
          <cell r="B16862">
            <v>10.14</v>
          </cell>
          <cell r="C16862">
            <v>10.09</v>
          </cell>
        </row>
        <row r="16863">
          <cell r="A16863">
            <v>42883.341631944444</v>
          </cell>
          <cell r="B16863">
            <v>10.130000000000001</v>
          </cell>
          <cell r="C16863">
            <v>10.08</v>
          </cell>
        </row>
        <row r="16864">
          <cell r="A16864">
            <v>42883.341979166667</v>
          </cell>
          <cell r="B16864">
            <v>10.130000000000001</v>
          </cell>
          <cell r="C16864">
            <v>10.08</v>
          </cell>
        </row>
        <row r="16865">
          <cell r="A16865">
            <v>42883.342326388891</v>
          </cell>
          <cell r="B16865">
            <v>10.14</v>
          </cell>
          <cell r="C16865">
            <v>10.09</v>
          </cell>
        </row>
        <row r="16866">
          <cell r="A16866">
            <v>42883.342673611114</v>
          </cell>
          <cell r="B16866">
            <v>10.130000000000001</v>
          </cell>
          <cell r="C16866">
            <v>10.09</v>
          </cell>
        </row>
        <row r="16867">
          <cell r="A16867">
            <v>42883.34302083333</v>
          </cell>
          <cell r="B16867">
            <v>10.14</v>
          </cell>
          <cell r="C16867">
            <v>10.09</v>
          </cell>
        </row>
        <row r="16868">
          <cell r="A16868">
            <v>42883.343368055554</v>
          </cell>
          <cell r="B16868">
            <v>10.130000000000001</v>
          </cell>
          <cell r="C16868">
            <v>10.08</v>
          </cell>
        </row>
        <row r="16869">
          <cell r="A16869">
            <v>42883.343715277777</v>
          </cell>
          <cell r="B16869">
            <v>10.119999999999999</v>
          </cell>
          <cell r="C16869">
            <v>10.08</v>
          </cell>
        </row>
        <row r="16870">
          <cell r="A16870">
            <v>42883.3440625</v>
          </cell>
          <cell r="B16870">
            <v>10.130000000000001</v>
          </cell>
          <cell r="C16870">
            <v>10.09</v>
          </cell>
        </row>
        <row r="16871">
          <cell r="A16871">
            <v>42883.344409722224</v>
          </cell>
          <cell r="B16871">
            <v>10.130000000000001</v>
          </cell>
          <cell r="C16871">
            <v>10.08</v>
          </cell>
        </row>
        <row r="16872">
          <cell r="A16872">
            <v>42883.344756944447</v>
          </cell>
          <cell r="B16872">
            <v>10.130000000000001</v>
          </cell>
          <cell r="C16872">
            <v>10.08</v>
          </cell>
        </row>
        <row r="16873">
          <cell r="A16873">
            <v>42883.345104166663</v>
          </cell>
          <cell r="B16873">
            <v>10.130000000000001</v>
          </cell>
          <cell r="C16873">
            <v>10.09</v>
          </cell>
        </row>
        <row r="16874">
          <cell r="A16874">
            <v>42883.345451388886</v>
          </cell>
          <cell r="B16874">
            <v>10.130000000000001</v>
          </cell>
          <cell r="C16874">
            <v>10.09</v>
          </cell>
        </row>
        <row r="16875">
          <cell r="A16875">
            <v>42883.34579861111</v>
          </cell>
          <cell r="B16875">
            <v>10.130000000000001</v>
          </cell>
          <cell r="C16875">
            <v>10.08</v>
          </cell>
        </row>
        <row r="16876">
          <cell r="A16876">
            <v>42883.346145833333</v>
          </cell>
          <cell r="B16876">
            <v>10.130000000000001</v>
          </cell>
          <cell r="C16876">
            <v>10.08</v>
          </cell>
        </row>
        <row r="16877">
          <cell r="A16877">
            <v>42883.346493055556</v>
          </cell>
          <cell r="B16877">
            <v>10.130000000000001</v>
          </cell>
          <cell r="C16877">
            <v>10.09</v>
          </cell>
        </row>
        <row r="16878">
          <cell r="A16878">
            <v>42883.34684027778</v>
          </cell>
          <cell r="B16878">
            <v>10.130000000000001</v>
          </cell>
          <cell r="C16878">
            <v>10.08</v>
          </cell>
        </row>
        <row r="16879">
          <cell r="A16879">
            <v>42883.347187500003</v>
          </cell>
          <cell r="B16879">
            <v>10.130000000000001</v>
          </cell>
          <cell r="C16879">
            <v>10.09</v>
          </cell>
        </row>
        <row r="16880">
          <cell r="A16880">
            <v>42883.347534722219</v>
          </cell>
          <cell r="B16880">
            <v>10.130000000000001</v>
          </cell>
          <cell r="C16880">
            <v>10.08</v>
          </cell>
        </row>
        <row r="16881">
          <cell r="A16881">
            <v>42883.347881944443</v>
          </cell>
          <cell r="B16881">
            <v>10.130000000000001</v>
          </cell>
          <cell r="C16881">
            <v>10.09</v>
          </cell>
        </row>
        <row r="16882">
          <cell r="A16882">
            <v>42883.348229166666</v>
          </cell>
          <cell r="B16882">
            <v>10.130000000000001</v>
          </cell>
          <cell r="C16882">
            <v>10.09</v>
          </cell>
        </row>
        <row r="16883">
          <cell r="A16883">
            <v>42883.348576388889</v>
          </cell>
          <cell r="B16883">
            <v>10.130000000000001</v>
          </cell>
          <cell r="C16883">
            <v>10.09</v>
          </cell>
        </row>
        <row r="16884">
          <cell r="A16884">
            <v>42883.348923611113</v>
          </cell>
          <cell r="B16884">
            <v>10.130000000000001</v>
          </cell>
          <cell r="C16884">
            <v>10.09</v>
          </cell>
        </row>
        <row r="16885">
          <cell r="A16885">
            <v>42883.349270833336</v>
          </cell>
          <cell r="B16885">
            <v>10.130000000000001</v>
          </cell>
          <cell r="C16885">
            <v>10.09</v>
          </cell>
        </row>
        <row r="16886">
          <cell r="A16886">
            <v>42883.349618055552</v>
          </cell>
          <cell r="B16886">
            <v>10.130000000000001</v>
          </cell>
          <cell r="C16886">
            <v>10.09</v>
          </cell>
        </row>
        <row r="16887">
          <cell r="A16887">
            <v>42883.349965277775</v>
          </cell>
          <cell r="B16887">
            <v>10.130000000000001</v>
          </cell>
          <cell r="C16887">
            <v>10.09</v>
          </cell>
        </row>
        <row r="16888">
          <cell r="A16888">
            <v>42883.350312499999</v>
          </cell>
          <cell r="B16888">
            <v>10.130000000000001</v>
          </cell>
          <cell r="C16888">
            <v>10.09</v>
          </cell>
        </row>
        <row r="16889">
          <cell r="A16889">
            <v>42883.350659722222</v>
          </cell>
          <cell r="B16889">
            <v>10.130000000000001</v>
          </cell>
          <cell r="C16889">
            <v>10.09</v>
          </cell>
        </row>
        <row r="16890">
          <cell r="A16890">
            <v>42883.351006944446</v>
          </cell>
          <cell r="B16890">
            <v>10.119999999999999</v>
          </cell>
          <cell r="C16890">
            <v>10.08</v>
          </cell>
        </row>
        <row r="16891">
          <cell r="A16891">
            <v>42883.351365740738</v>
          </cell>
          <cell r="B16891">
            <v>10.130000000000001</v>
          </cell>
          <cell r="C16891">
            <v>10.08</v>
          </cell>
        </row>
        <row r="16892">
          <cell r="A16892">
            <v>42883.351712962962</v>
          </cell>
          <cell r="B16892">
            <v>10.130000000000001</v>
          </cell>
          <cell r="C16892">
            <v>10.09</v>
          </cell>
        </row>
        <row r="16893">
          <cell r="A16893">
            <v>42883.352060185185</v>
          </cell>
          <cell r="B16893">
            <v>10.130000000000001</v>
          </cell>
          <cell r="C16893">
            <v>10.09</v>
          </cell>
        </row>
        <row r="16894">
          <cell r="A16894">
            <v>42883.352407407408</v>
          </cell>
          <cell r="B16894">
            <v>10.130000000000001</v>
          </cell>
          <cell r="C16894">
            <v>10.09</v>
          </cell>
        </row>
        <row r="16895">
          <cell r="A16895">
            <v>42883.352754629632</v>
          </cell>
          <cell r="B16895">
            <v>10.130000000000001</v>
          </cell>
          <cell r="C16895">
            <v>10.09</v>
          </cell>
        </row>
        <row r="16896">
          <cell r="A16896">
            <v>42883.353101851855</v>
          </cell>
          <cell r="B16896">
            <v>10.130000000000001</v>
          </cell>
          <cell r="C16896">
            <v>10.09</v>
          </cell>
        </row>
        <row r="16897">
          <cell r="A16897">
            <v>42883.353449074071</v>
          </cell>
          <cell r="B16897">
            <v>10.130000000000001</v>
          </cell>
          <cell r="C16897">
            <v>10.09</v>
          </cell>
        </row>
        <row r="16898">
          <cell r="A16898">
            <v>42883.353796296295</v>
          </cell>
          <cell r="B16898">
            <v>10.130000000000001</v>
          </cell>
          <cell r="C16898">
            <v>10.09</v>
          </cell>
        </row>
        <row r="16899">
          <cell r="A16899">
            <v>42883.354143518518</v>
          </cell>
          <cell r="B16899">
            <v>10.130000000000001</v>
          </cell>
          <cell r="C16899">
            <v>10.09</v>
          </cell>
        </row>
        <row r="16900">
          <cell r="A16900">
            <v>42883.354490740741</v>
          </cell>
          <cell r="B16900">
            <v>10.130000000000001</v>
          </cell>
          <cell r="C16900">
            <v>10.09</v>
          </cell>
        </row>
        <row r="16901">
          <cell r="A16901">
            <v>42883.354837962965</v>
          </cell>
          <cell r="B16901">
            <v>10.130000000000001</v>
          </cell>
          <cell r="C16901">
            <v>10.09</v>
          </cell>
        </row>
        <row r="16902">
          <cell r="A16902">
            <v>42883.355185185188</v>
          </cell>
          <cell r="B16902">
            <v>10.130000000000001</v>
          </cell>
          <cell r="C16902">
            <v>10.09</v>
          </cell>
        </row>
        <row r="16903">
          <cell r="A16903">
            <v>42883.355532407404</v>
          </cell>
          <cell r="B16903">
            <v>10.119999999999999</v>
          </cell>
          <cell r="C16903">
            <v>10.09</v>
          </cell>
        </row>
        <row r="16904">
          <cell r="A16904">
            <v>42883.355879629627</v>
          </cell>
          <cell r="B16904">
            <v>10.130000000000001</v>
          </cell>
          <cell r="C16904">
            <v>10.09</v>
          </cell>
        </row>
        <row r="16905">
          <cell r="A16905">
            <v>42883.356226851851</v>
          </cell>
          <cell r="B16905">
            <v>10.130000000000001</v>
          </cell>
          <cell r="C16905">
            <v>10.09</v>
          </cell>
        </row>
        <row r="16906">
          <cell r="A16906">
            <v>42883.356574074074</v>
          </cell>
          <cell r="B16906">
            <v>10.130000000000001</v>
          </cell>
          <cell r="C16906">
            <v>10.09</v>
          </cell>
        </row>
        <row r="16907">
          <cell r="A16907">
            <v>42883.356921296298</v>
          </cell>
          <cell r="B16907">
            <v>10.130000000000001</v>
          </cell>
          <cell r="C16907">
            <v>10.09</v>
          </cell>
        </row>
        <row r="16908">
          <cell r="A16908">
            <v>42883.357268518521</v>
          </cell>
          <cell r="B16908">
            <v>10.130000000000001</v>
          </cell>
          <cell r="C16908">
            <v>10.09</v>
          </cell>
        </row>
        <row r="16909">
          <cell r="A16909">
            <v>42883.357615740744</v>
          </cell>
          <cell r="B16909">
            <v>10.130000000000001</v>
          </cell>
          <cell r="C16909">
            <v>10.09</v>
          </cell>
        </row>
        <row r="16910">
          <cell r="A16910">
            <v>42883.35796296296</v>
          </cell>
          <cell r="B16910">
            <v>10.130000000000001</v>
          </cell>
          <cell r="C16910">
            <v>10.09</v>
          </cell>
        </row>
        <row r="16911">
          <cell r="A16911">
            <v>42883.358310185184</v>
          </cell>
          <cell r="B16911">
            <v>10.130000000000001</v>
          </cell>
          <cell r="C16911">
            <v>10.09</v>
          </cell>
        </row>
        <row r="16912">
          <cell r="A16912">
            <v>42883.358657407407</v>
          </cell>
          <cell r="B16912">
            <v>10.130000000000001</v>
          </cell>
          <cell r="C16912">
            <v>10.09</v>
          </cell>
        </row>
        <row r="16913">
          <cell r="A16913">
            <v>42883.35900462963</v>
          </cell>
          <cell r="B16913">
            <v>10.119999999999999</v>
          </cell>
          <cell r="C16913">
            <v>10.09</v>
          </cell>
        </row>
        <row r="16914">
          <cell r="A16914">
            <v>42883.359351851854</v>
          </cell>
          <cell r="B16914">
            <v>10.130000000000001</v>
          </cell>
          <cell r="C16914">
            <v>10.09</v>
          </cell>
        </row>
        <row r="16915">
          <cell r="A16915">
            <v>42883.359699074077</v>
          </cell>
          <cell r="B16915">
            <v>10.119999999999999</v>
          </cell>
          <cell r="C16915">
            <v>10.09</v>
          </cell>
        </row>
        <row r="16916">
          <cell r="A16916">
            <v>42883.360046296293</v>
          </cell>
          <cell r="B16916">
            <v>10.130000000000001</v>
          </cell>
          <cell r="C16916">
            <v>10.09</v>
          </cell>
        </row>
        <row r="16917">
          <cell r="A16917">
            <v>42883.360393518517</v>
          </cell>
          <cell r="B16917">
            <v>10.130000000000001</v>
          </cell>
          <cell r="C16917">
            <v>10.1</v>
          </cell>
        </row>
        <row r="16918">
          <cell r="A16918">
            <v>42883.36074074074</v>
          </cell>
          <cell r="B16918">
            <v>10.130000000000001</v>
          </cell>
          <cell r="C16918">
            <v>10.09</v>
          </cell>
        </row>
        <row r="16919">
          <cell r="A16919">
            <v>42883.361087962963</v>
          </cell>
          <cell r="B16919">
            <v>10.130000000000001</v>
          </cell>
          <cell r="C16919">
            <v>10.09</v>
          </cell>
        </row>
        <row r="16920">
          <cell r="A16920">
            <v>42883.361435185187</v>
          </cell>
          <cell r="B16920">
            <v>10.130000000000001</v>
          </cell>
          <cell r="C16920">
            <v>10.1</v>
          </cell>
        </row>
        <row r="16921">
          <cell r="A16921">
            <v>42883.36178240741</v>
          </cell>
          <cell r="B16921">
            <v>10.130000000000001</v>
          </cell>
          <cell r="C16921">
            <v>10.1</v>
          </cell>
        </row>
        <row r="16922">
          <cell r="A16922">
            <v>42883.362129629626</v>
          </cell>
          <cell r="B16922">
            <v>10.130000000000001</v>
          </cell>
          <cell r="C16922">
            <v>10.1</v>
          </cell>
        </row>
        <row r="16923">
          <cell r="A16923">
            <v>42883.362476851849</v>
          </cell>
          <cell r="B16923">
            <v>10.130000000000001</v>
          </cell>
          <cell r="C16923">
            <v>10.1</v>
          </cell>
        </row>
        <row r="16924">
          <cell r="A16924">
            <v>42883.362824074073</v>
          </cell>
          <cell r="B16924">
            <v>10.130000000000001</v>
          </cell>
          <cell r="C16924">
            <v>10.1</v>
          </cell>
        </row>
        <row r="16925">
          <cell r="A16925">
            <v>42883.363171296296</v>
          </cell>
          <cell r="B16925">
            <v>10.130000000000001</v>
          </cell>
          <cell r="C16925">
            <v>10.11</v>
          </cell>
        </row>
        <row r="16926">
          <cell r="A16926">
            <v>42883.363518518519</v>
          </cell>
          <cell r="B16926">
            <v>10.130000000000001</v>
          </cell>
          <cell r="C16926">
            <v>10.1</v>
          </cell>
        </row>
        <row r="16927">
          <cell r="A16927">
            <v>42883.363865740743</v>
          </cell>
          <cell r="B16927">
            <v>10.130000000000001</v>
          </cell>
          <cell r="C16927">
            <v>10.1</v>
          </cell>
        </row>
        <row r="16928">
          <cell r="A16928">
            <v>42883.364212962966</v>
          </cell>
          <cell r="B16928">
            <v>10.130000000000001</v>
          </cell>
          <cell r="C16928">
            <v>10.11</v>
          </cell>
        </row>
        <row r="16929">
          <cell r="A16929">
            <v>42883.364560185182</v>
          </cell>
          <cell r="B16929">
            <v>10.119999999999999</v>
          </cell>
          <cell r="C16929">
            <v>10.1</v>
          </cell>
        </row>
        <row r="16930">
          <cell r="A16930">
            <v>42883.364907407406</v>
          </cell>
          <cell r="B16930">
            <v>10.119999999999999</v>
          </cell>
          <cell r="C16930">
            <v>10.11</v>
          </cell>
        </row>
        <row r="16931">
          <cell r="A16931">
            <v>42883.365254629629</v>
          </cell>
          <cell r="B16931">
            <v>10.130000000000001</v>
          </cell>
          <cell r="C16931">
            <v>10.11</v>
          </cell>
        </row>
        <row r="16932">
          <cell r="A16932">
            <v>42883.365601851852</v>
          </cell>
          <cell r="B16932">
            <v>10.130000000000001</v>
          </cell>
          <cell r="C16932">
            <v>10.11</v>
          </cell>
        </row>
        <row r="16933">
          <cell r="A16933">
            <v>42883.365949074076</v>
          </cell>
          <cell r="B16933">
            <v>10.130000000000001</v>
          </cell>
          <cell r="C16933">
            <v>10.11</v>
          </cell>
        </row>
        <row r="16934">
          <cell r="A16934">
            <v>42883.366296296299</v>
          </cell>
          <cell r="B16934">
            <v>10.130000000000001</v>
          </cell>
          <cell r="C16934">
            <v>10.11</v>
          </cell>
        </row>
        <row r="16935">
          <cell r="A16935">
            <v>42883.366643518515</v>
          </cell>
          <cell r="B16935">
            <v>10.130000000000001</v>
          </cell>
          <cell r="C16935">
            <v>10.11</v>
          </cell>
        </row>
        <row r="16936">
          <cell r="A16936">
            <v>42883.366990740738</v>
          </cell>
          <cell r="B16936">
            <v>10.130000000000001</v>
          </cell>
          <cell r="C16936">
            <v>10.119999999999999</v>
          </cell>
        </row>
        <row r="16937">
          <cell r="A16937">
            <v>42883.367337962962</v>
          </cell>
          <cell r="B16937">
            <v>10.130000000000001</v>
          </cell>
          <cell r="C16937">
            <v>10.119999999999999</v>
          </cell>
        </row>
        <row r="16938">
          <cell r="A16938">
            <v>42883.367685185185</v>
          </cell>
          <cell r="B16938">
            <v>10.130000000000001</v>
          </cell>
          <cell r="C16938">
            <v>10.119999999999999</v>
          </cell>
        </row>
        <row r="16939">
          <cell r="A16939">
            <v>42883.368032407408</v>
          </cell>
          <cell r="B16939">
            <v>10.130000000000001</v>
          </cell>
          <cell r="C16939">
            <v>10.119999999999999</v>
          </cell>
        </row>
        <row r="16940">
          <cell r="A16940">
            <v>42883.368379629632</v>
          </cell>
          <cell r="B16940">
            <v>10.130000000000001</v>
          </cell>
          <cell r="C16940">
            <v>10.119999999999999</v>
          </cell>
        </row>
        <row r="16941">
          <cell r="A16941">
            <v>42883.368726851855</v>
          </cell>
          <cell r="B16941">
            <v>10.130000000000001</v>
          </cell>
          <cell r="C16941">
            <v>10.119999999999999</v>
          </cell>
        </row>
        <row r="16942">
          <cell r="A16942">
            <v>42883.369074074071</v>
          </cell>
          <cell r="B16942">
            <v>10.119999999999999</v>
          </cell>
          <cell r="C16942">
            <v>10.119999999999999</v>
          </cell>
        </row>
        <row r="16943">
          <cell r="A16943">
            <v>42883.369421296295</v>
          </cell>
          <cell r="B16943">
            <v>10.130000000000001</v>
          </cell>
          <cell r="C16943">
            <v>10.119999999999999</v>
          </cell>
        </row>
        <row r="16944">
          <cell r="A16944">
            <v>42883.369768518518</v>
          </cell>
          <cell r="B16944">
            <v>10.130000000000001</v>
          </cell>
          <cell r="C16944">
            <v>10.119999999999999</v>
          </cell>
        </row>
        <row r="16945">
          <cell r="A16945">
            <v>42883.370115740741</v>
          </cell>
          <cell r="B16945">
            <v>10.130000000000001</v>
          </cell>
          <cell r="C16945">
            <v>10.119999999999999</v>
          </cell>
        </row>
        <row r="16946">
          <cell r="A16946">
            <v>42883.370462962965</v>
          </cell>
          <cell r="B16946">
            <v>10.130000000000001</v>
          </cell>
          <cell r="C16946">
            <v>10.119999999999999</v>
          </cell>
        </row>
        <row r="16947">
          <cell r="A16947">
            <v>42883.370810185188</v>
          </cell>
          <cell r="B16947">
            <v>10.130000000000001</v>
          </cell>
          <cell r="C16947">
            <v>10.119999999999999</v>
          </cell>
        </row>
        <row r="16948">
          <cell r="A16948">
            <v>42883.371157407404</v>
          </cell>
          <cell r="B16948">
            <v>10.130000000000001</v>
          </cell>
          <cell r="C16948">
            <v>10.130000000000001</v>
          </cell>
        </row>
        <row r="16949">
          <cell r="A16949">
            <v>42883.371504629627</v>
          </cell>
          <cell r="B16949">
            <v>10.130000000000001</v>
          </cell>
          <cell r="C16949">
            <v>10.130000000000001</v>
          </cell>
        </row>
        <row r="16950">
          <cell r="A16950">
            <v>42883.371851851851</v>
          </cell>
          <cell r="B16950">
            <v>10.130000000000001</v>
          </cell>
          <cell r="C16950">
            <v>10.119999999999999</v>
          </cell>
        </row>
        <row r="16951">
          <cell r="A16951">
            <v>42883.372199074074</v>
          </cell>
          <cell r="B16951">
            <v>10.130000000000001</v>
          </cell>
          <cell r="C16951">
            <v>10.119999999999999</v>
          </cell>
        </row>
        <row r="16952">
          <cell r="A16952">
            <v>42883.372546296298</v>
          </cell>
          <cell r="B16952">
            <v>10.130000000000001</v>
          </cell>
          <cell r="C16952">
            <v>10.119999999999999</v>
          </cell>
        </row>
        <row r="16953">
          <cell r="A16953">
            <v>42883.372893518521</v>
          </cell>
          <cell r="B16953">
            <v>10.130000000000001</v>
          </cell>
          <cell r="C16953">
            <v>10.119999999999999</v>
          </cell>
        </row>
        <row r="16954">
          <cell r="A16954">
            <v>42883.373240740744</v>
          </cell>
          <cell r="B16954">
            <v>10.119999999999999</v>
          </cell>
          <cell r="C16954">
            <v>10.130000000000001</v>
          </cell>
        </row>
        <row r="16955">
          <cell r="A16955">
            <v>42883.37358796296</v>
          </cell>
          <cell r="B16955">
            <v>10.130000000000001</v>
          </cell>
          <cell r="C16955">
            <v>10.130000000000001</v>
          </cell>
        </row>
        <row r="16956">
          <cell r="A16956">
            <v>42883.373935185184</v>
          </cell>
          <cell r="B16956">
            <v>10.130000000000001</v>
          </cell>
          <cell r="C16956">
            <v>10.130000000000001</v>
          </cell>
        </row>
        <row r="16957">
          <cell r="A16957">
            <v>42883.374282407407</v>
          </cell>
          <cell r="B16957">
            <v>10.130000000000001</v>
          </cell>
          <cell r="C16957">
            <v>10.130000000000001</v>
          </cell>
        </row>
        <row r="16958">
          <cell r="A16958">
            <v>42883.37462962963</v>
          </cell>
          <cell r="B16958">
            <v>10.130000000000001</v>
          </cell>
          <cell r="C16958">
            <v>10.130000000000001</v>
          </cell>
        </row>
        <row r="16959">
          <cell r="A16959">
            <v>42883.374988425923</v>
          </cell>
          <cell r="B16959">
            <v>10.130000000000001</v>
          </cell>
          <cell r="C16959">
            <v>10.130000000000001</v>
          </cell>
        </row>
        <row r="16960">
          <cell r="A16960">
            <v>42883.375335648147</v>
          </cell>
          <cell r="B16960">
            <v>10.130000000000001</v>
          </cell>
          <cell r="C16960">
            <v>10.130000000000001</v>
          </cell>
        </row>
        <row r="16961">
          <cell r="A16961">
            <v>42883.37568287037</v>
          </cell>
          <cell r="B16961">
            <v>10.130000000000001</v>
          </cell>
          <cell r="C16961">
            <v>10.130000000000001</v>
          </cell>
        </row>
        <row r="16962">
          <cell r="A16962">
            <v>42883.376030092593</v>
          </cell>
          <cell r="B16962">
            <v>10.130000000000001</v>
          </cell>
          <cell r="C16962">
            <v>10.14</v>
          </cell>
        </row>
        <row r="16963">
          <cell r="A16963">
            <v>42883.376377314817</v>
          </cell>
          <cell r="B16963">
            <v>10.130000000000001</v>
          </cell>
          <cell r="C16963">
            <v>10.14</v>
          </cell>
        </row>
        <row r="16964">
          <cell r="A16964">
            <v>42883.37672453704</v>
          </cell>
          <cell r="B16964">
            <v>10.130000000000001</v>
          </cell>
          <cell r="C16964">
            <v>10.14</v>
          </cell>
        </row>
        <row r="16965">
          <cell r="A16965">
            <v>42883.377071759256</v>
          </cell>
          <cell r="B16965">
            <v>10.130000000000001</v>
          </cell>
          <cell r="C16965">
            <v>10.14</v>
          </cell>
        </row>
        <row r="16966">
          <cell r="A16966">
            <v>42883.377418981479</v>
          </cell>
          <cell r="B16966">
            <v>10.130000000000001</v>
          </cell>
          <cell r="C16966">
            <v>10.14</v>
          </cell>
        </row>
        <row r="16967">
          <cell r="A16967">
            <v>42883.377766203703</v>
          </cell>
          <cell r="B16967">
            <v>10.130000000000001</v>
          </cell>
          <cell r="C16967">
            <v>10.14</v>
          </cell>
        </row>
        <row r="16968">
          <cell r="A16968">
            <v>42883.378113425926</v>
          </cell>
          <cell r="B16968">
            <v>10.130000000000001</v>
          </cell>
          <cell r="C16968">
            <v>10.15</v>
          </cell>
        </row>
        <row r="16969">
          <cell r="A16969">
            <v>42883.378460648149</v>
          </cell>
          <cell r="B16969">
            <v>10.130000000000001</v>
          </cell>
          <cell r="C16969">
            <v>10.15</v>
          </cell>
        </row>
        <row r="16970">
          <cell r="A16970">
            <v>42883.378807870373</v>
          </cell>
          <cell r="B16970">
            <v>10.130000000000001</v>
          </cell>
          <cell r="C16970">
            <v>10.14</v>
          </cell>
        </row>
        <row r="16971">
          <cell r="A16971">
            <v>42883.379155092596</v>
          </cell>
          <cell r="B16971">
            <v>10.14</v>
          </cell>
          <cell r="C16971">
            <v>10.15</v>
          </cell>
        </row>
        <row r="16972">
          <cell r="A16972">
            <v>42883.379502314812</v>
          </cell>
          <cell r="B16972">
            <v>10.130000000000001</v>
          </cell>
          <cell r="C16972">
            <v>10.15</v>
          </cell>
        </row>
        <row r="16973">
          <cell r="A16973">
            <v>42883.379849537036</v>
          </cell>
          <cell r="B16973">
            <v>10.130000000000001</v>
          </cell>
          <cell r="C16973">
            <v>10.15</v>
          </cell>
        </row>
        <row r="16974">
          <cell r="A16974">
            <v>42883.380196759259</v>
          </cell>
          <cell r="B16974">
            <v>10.130000000000001</v>
          </cell>
          <cell r="C16974">
            <v>10.15</v>
          </cell>
        </row>
        <row r="16975">
          <cell r="A16975">
            <v>42883.380543981482</v>
          </cell>
          <cell r="B16975">
            <v>10.130000000000001</v>
          </cell>
          <cell r="C16975">
            <v>10.16</v>
          </cell>
        </row>
        <row r="16976">
          <cell r="A16976">
            <v>42883.380891203706</v>
          </cell>
          <cell r="B16976">
            <v>10.130000000000001</v>
          </cell>
          <cell r="C16976">
            <v>10.16</v>
          </cell>
        </row>
        <row r="16977">
          <cell r="A16977">
            <v>42883.381238425929</v>
          </cell>
          <cell r="B16977">
            <v>10.130000000000001</v>
          </cell>
          <cell r="C16977">
            <v>10.16</v>
          </cell>
        </row>
        <row r="16978">
          <cell r="A16978">
            <v>42883.381585648145</v>
          </cell>
          <cell r="B16978">
            <v>10.130000000000001</v>
          </cell>
          <cell r="C16978">
            <v>10.16</v>
          </cell>
        </row>
        <row r="16979">
          <cell r="A16979">
            <v>42883.381932870368</v>
          </cell>
          <cell r="B16979">
            <v>10.130000000000001</v>
          </cell>
          <cell r="C16979">
            <v>10.16</v>
          </cell>
        </row>
        <row r="16980">
          <cell r="A16980">
            <v>42883.382280092592</v>
          </cell>
          <cell r="B16980">
            <v>10.130000000000001</v>
          </cell>
          <cell r="C16980">
            <v>10.16</v>
          </cell>
        </row>
        <row r="16981">
          <cell r="A16981">
            <v>42883.382627314815</v>
          </cell>
          <cell r="B16981">
            <v>10.130000000000001</v>
          </cell>
          <cell r="C16981">
            <v>10.16</v>
          </cell>
        </row>
        <row r="16982">
          <cell r="A16982">
            <v>42883.382974537039</v>
          </cell>
          <cell r="B16982">
            <v>10.130000000000001</v>
          </cell>
          <cell r="C16982">
            <v>10.15</v>
          </cell>
        </row>
        <row r="16983">
          <cell r="A16983">
            <v>42883.383321759262</v>
          </cell>
          <cell r="B16983">
            <v>10.130000000000001</v>
          </cell>
          <cell r="C16983">
            <v>10.16</v>
          </cell>
        </row>
        <row r="16984">
          <cell r="A16984">
            <v>42883.383668981478</v>
          </cell>
          <cell r="B16984">
            <v>10.130000000000001</v>
          </cell>
          <cell r="C16984">
            <v>10.16</v>
          </cell>
        </row>
        <row r="16985">
          <cell r="A16985">
            <v>42883.384016203701</v>
          </cell>
          <cell r="B16985">
            <v>10.130000000000001</v>
          </cell>
          <cell r="C16985">
            <v>10.16</v>
          </cell>
        </row>
        <row r="16986">
          <cell r="A16986">
            <v>42883.384363425925</v>
          </cell>
          <cell r="B16986">
            <v>10.14</v>
          </cell>
          <cell r="C16986">
            <v>10.16</v>
          </cell>
        </row>
        <row r="16987">
          <cell r="A16987">
            <v>42883.384710648148</v>
          </cell>
          <cell r="B16987">
            <v>10.130000000000001</v>
          </cell>
          <cell r="C16987">
            <v>10.16</v>
          </cell>
        </row>
        <row r="16988">
          <cell r="A16988">
            <v>42883.385057870371</v>
          </cell>
          <cell r="B16988">
            <v>10.130000000000001</v>
          </cell>
          <cell r="C16988">
            <v>10.17</v>
          </cell>
        </row>
        <row r="16989">
          <cell r="A16989">
            <v>42883.385405092595</v>
          </cell>
          <cell r="B16989">
            <v>10.130000000000001</v>
          </cell>
          <cell r="C16989">
            <v>10.16</v>
          </cell>
        </row>
        <row r="16990">
          <cell r="A16990">
            <v>42883.385752314818</v>
          </cell>
          <cell r="B16990">
            <v>10.14</v>
          </cell>
          <cell r="C16990">
            <v>10.16</v>
          </cell>
        </row>
        <row r="16991">
          <cell r="A16991">
            <v>42883.386099537034</v>
          </cell>
          <cell r="B16991">
            <v>10.14</v>
          </cell>
          <cell r="C16991">
            <v>10.16</v>
          </cell>
        </row>
        <row r="16992">
          <cell r="A16992">
            <v>42883.386446759258</v>
          </cell>
          <cell r="B16992">
            <v>10.14</v>
          </cell>
          <cell r="C16992">
            <v>10.16</v>
          </cell>
        </row>
        <row r="16993">
          <cell r="A16993">
            <v>42883.386793981481</v>
          </cell>
          <cell r="B16993">
            <v>10.130000000000001</v>
          </cell>
          <cell r="C16993">
            <v>10.16</v>
          </cell>
        </row>
        <row r="16994">
          <cell r="A16994">
            <v>42883.387141203704</v>
          </cell>
          <cell r="B16994">
            <v>10.130000000000001</v>
          </cell>
          <cell r="C16994">
            <v>10.15</v>
          </cell>
        </row>
        <row r="16995">
          <cell r="A16995">
            <v>42883.387488425928</v>
          </cell>
          <cell r="B16995">
            <v>10.14</v>
          </cell>
          <cell r="C16995">
            <v>10.16</v>
          </cell>
        </row>
        <row r="16996">
          <cell r="A16996">
            <v>42883.387835648151</v>
          </cell>
          <cell r="B16996">
            <v>10.130000000000001</v>
          </cell>
          <cell r="C16996">
            <v>10.15</v>
          </cell>
        </row>
        <row r="16997">
          <cell r="A16997">
            <v>42883.388182870367</v>
          </cell>
          <cell r="B16997">
            <v>10.14</v>
          </cell>
          <cell r="C16997">
            <v>10.16</v>
          </cell>
        </row>
        <row r="16998">
          <cell r="A16998">
            <v>42883.38853009259</v>
          </cell>
          <cell r="B16998">
            <v>10.14</v>
          </cell>
          <cell r="C16998">
            <v>10.16</v>
          </cell>
        </row>
        <row r="16999">
          <cell r="A16999">
            <v>42883.388877314814</v>
          </cell>
          <cell r="B16999">
            <v>10.14</v>
          </cell>
          <cell r="C16999">
            <v>10.16</v>
          </cell>
        </row>
        <row r="17000">
          <cell r="A17000">
            <v>42883.389224537037</v>
          </cell>
          <cell r="B17000">
            <v>10.14</v>
          </cell>
          <cell r="C17000">
            <v>10.15</v>
          </cell>
        </row>
        <row r="17001">
          <cell r="A17001">
            <v>42883.38957175926</v>
          </cell>
          <cell r="B17001">
            <v>10.130000000000001</v>
          </cell>
          <cell r="C17001">
            <v>10.15</v>
          </cell>
        </row>
        <row r="17002">
          <cell r="A17002">
            <v>42883.389918981484</v>
          </cell>
          <cell r="B17002">
            <v>10.14</v>
          </cell>
          <cell r="C17002">
            <v>10.15</v>
          </cell>
        </row>
        <row r="17003">
          <cell r="A17003">
            <v>42883.390266203707</v>
          </cell>
          <cell r="B17003">
            <v>10.130000000000001</v>
          </cell>
          <cell r="C17003">
            <v>10.14</v>
          </cell>
        </row>
        <row r="17004">
          <cell r="A17004">
            <v>42883.390613425923</v>
          </cell>
          <cell r="B17004">
            <v>10.14</v>
          </cell>
          <cell r="C17004">
            <v>10.15</v>
          </cell>
        </row>
        <row r="17005">
          <cell r="A17005">
            <v>42883.390960648147</v>
          </cell>
          <cell r="B17005">
            <v>10.14</v>
          </cell>
          <cell r="C17005">
            <v>10.14</v>
          </cell>
        </row>
        <row r="17006">
          <cell r="A17006">
            <v>42883.39130787037</v>
          </cell>
          <cell r="B17006">
            <v>10.14</v>
          </cell>
          <cell r="C17006">
            <v>10.130000000000001</v>
          </cell>
        </row>
        <row r="17007">
          <cell r="A17007">
            <v>42883.391655092593</v>
          </cell>
          <cell r="B17007">
            <v>10.14</v>
          </cell>
          <cell r="C17007">
            <v>10.14</v>
          </cell>
        </row>
        <row r="17008">
          <cell r="A17008">
            <v>42883.392002314817</v>
          </cell>
          <cell r="B17008">
            <v>10.15</v>
          </cell>
          <cell r="C17008">
            <v>10.130000000000001</v>
          </cell>
        </row>
        <row r="17009">
          <cell r="A17009">
            <v>42883.39234953704</v>
          </cell>
          <cell r="B17009">
            <v>10.130000000000001</v>
          </cell>
          <cell r="C17009">
            <v>10.130000000000001</v>
          </cell>
        </row>
        <row r="17010">
          <cell r="A17010">
            <v>42883.392696759256</v>
          </cell>
          <cell r="B17010">
            <v>10.14</v>
          </cell>
          <cell r="C17010">
            <v>10.14</v>
          </cell>
        </row>
        <row r="17011">
          <cell r="A17011">
            <v>42883.393043981479</v>
          </cell>
          <cell r="B17011">
            <v>10.14</v>
          </cell>
          <cell r="C17011">
            <v>10.130000000000001</v>
          </cell>
        </row>
        <row r="17012">
          <cell r="A17012">
            <v>42883.393391203703</v>
          </cell>
          <cell r="B17012">
            <v>10.130000000000001</v>
          </cell>
          <cell r="C17012">
            <v>10.130000000000001</v>
          </cell>
        </row>
        <row r="17013">
          <cell r="A17013">
            <v>42883.393738425926</v>
          </cell>
          <cell r="B17013">
            <v>10.14</v>
          </cell>
          <cell r="C17013">
            <v>10.119999999999999</v>
          </cell>
        </row>
        <row r="17014">
          <cell r="A17014">
            <v>42883.394085648149</v>
          </cell>
          <cell r="B17014">
            <v>10.14</v>
          </cell>
          <cell r="C17014">
            <v>10.119999999999999</v>
          </cell>
        </row>
        <row r="17015">
          <cell r="A17015">
            <v>42883.394432870373</v>
          </cell>
          <cell r="B17015">
            <v>10.14</v>
          </cell>
          <cell r="C17015">
            <v>10.119999999999999</v>
          </cell>
        </row>
        <row r="17016">
          <cell r="A17016">
            <v>42883.394780092596</v>
          </cell>
          <cell r="B17016">
            <v>10.14</v>
          </cell>
          <cell r="C17016">
            <v>10.11</v>
          </cell>
        </row>
        <row r="17017">
          <cell r="A17017">
            <v>42883.395127314812</v>
          </cell>
          <cell r="B17017">
            <v>10.14</v>
          </cell>
          <cell r="C17017">
            <v>10.1</v>
          </cell>
        </row>
        <row r="17018">
          <cell r="A17018">
            <v>42883.395474537036</v>
          </cell>
          <cell r="B17018">
            <v>10.14</v>
          </cell>
          <cell r="C17018">
            <v>10.11</v>
          </cell>
        </row>
        <row r="17019">
          <cell r="A17019">
            <v>42883.395821759259</v>
          </cell>
          <cell r="B17019">
            <v>10.14</v>
          </cell>
          <cell r="C17019">
            <v>10.1</v>
          </cell>
        </row>
        <row r="17020">
          <cell r="A17020">
            <v>42883.396168981482</v>
          </cell>
          <cell r="B17020">
            <v>10.15</v>
          </cell>
          <cell r="C17020">
            <v>10.1</v>
          </cell>
        </row>
        <row r="17021">
          <cell r="A17021">
            <v>42883.396516203706</v>
          </cell>
          <cell r="B17021">
            <v>10.14</v>
          </cell>
          <cell r="C17021">
            <v>10.1</v>
          </cell>
        </row>
        <row r="17022">
          <cell r="A17022">
            <v>42883.396863425929</v>
          </cell>
          <cell r="B17022">
            <v>10.14</v>
          </cell>
          <cell r="C17022">
            <v>10.09</v>
          </cell>
        </row>
        <row r="17023">
          <cell r="A17023">
            <v>42883.397210648145</v>
          </cell>
          <cell r="B17023">
            <v>10.14</v>
          </cell>
          <cell r="C17023">
            <v>10.09</v>
          </cell>
        </row>
        <row r="17024">
          <cell r="A17024">
            <v>42883.397557870368</v>
          </cell>
          <cell r="B17024">
            <v>10.130000000000001</v>
          </cell>
          <cell r="C17024">
            <v>10.09</v>
          </cell>
        </row>
        <row r="17025">
          <cell r="A17025">
            <v>42883.397905092592</v>
          </cell>
          <cell r="B17025">
            <v>10.14</v>
          </cell>
          <cell r="C17025">
            <v>10.09</v>
          </cell>
        </row>
        <row r="17026">
          <cell r="A17026">
            <v>42883.398252314815</v>
          </cell>
          <cell r="B17026">
            <v>10.14</v>
          </cell>
          <cell r="C17026">
            <v>10.09</v>
          </cell>
        </row>
        <row r="17027">
          <cell r="A17027">
            <v>42883.398599537039</v>
          </cell>
          <cell r="B17027">
            <v>10.14</v>
          </cell>
          <cell r="C17027">
            <v>10.09</v>
          </cell>
        </row>
        <row r="17028">
          <cell r="A17028">
            <v>42883.398946759262</v>
          </cell>
          <cell r="B17028">
            <v>10.14</v>
          </cell>
          <cell r="C17028">
            <v>10.09</v>
          </cell>
        </row>
        <row r="17029">
          <cell r="A17029">
            <v>42883.399293981478</v>
          </cell>
          <cell r="B17029">
            <v>10.14</v>
          </cell>
          <cell r="C17029">
            <v>10.09</v>
          </cell>
        </row>
        <row r="17030">
          <cell r="A17030">
            <v>42883.399652777778</v>
          </cell>
          <cell r="B17030">
            <v>10.14</v>
          </cell>
          <cell r="C17030">
            <v>10.08</v>
          </cell>
        </row>
        <row r="17031">
          <cell r="A17031">
            <v>42883.399988425925</v>
          </cell>
          <cell r="B17031">
            <v>10.14</v>
          </cell>
          <cell r="C17031">
            <v>10.09</v>
          </cell>
        </row>
        <row r="17032">
          <cell r="A17032">
            <v>42883.400347222225</v>
          </cell>
          <cell r="B17032">
            <v>10.14</v>
          </cell>
          <cell r="C17032">
            <v>10.09</v>
          </cell>
        </row>
        <row r="17033">
          <cell r="A17033">
            <v>42883.400682870371</v>
          </cell>
          <cell r="B17033">
            <v>10.130000000000001</v>
          </cell>
          <cell r="C17033">
            <v>10.08</v>
          </cell>
        </row>
        <row r="17034">
          <cell r="A17034">
            <v>42883.401041666664</v>
          </cell>
          <cell r="B17034">
            <v>10.14</v>
          </cell>
          <cell r="C17034">
            <v>10.09</v>
          </cell>
        </row>
        <row r="17035">
          <cell r="A17035">
            <v>42883.401377314818</v>
          </cell>
          <cell r="B17035">
            <v>10.14</v>
          </cell>
          <cell r="C17035">
            <v>10.09</v>
          </cell>
        </row>
        <row r="17036">
          <cell r="A17036">
            <v>42883.401736111111</v>
          </cell>
          <cell r="B17036">
            <v>10.14</v>
          </cell>
          <cell r="C17036">
            <v>10.09</v>
          </cell>
        </row>
        <row r="17037">
          <cell r="A17037">
            <v>42883.402071759258</v>
          </cell>
          <cell r="B17037">
            <v>10.130000000000001</v>
          </cell>
          <cell r="C17037">
            <v>10.09</v>
          </cell>
        </row>
        <row r="17038">
          <cell r="A17038">
            <v>42883.402430555558</v>
          </cell>
          <cell r="B17038">
            <v>10.14</v>
          </cell>
          <cell r="C17038">
            <v>10.09</v>
          </cell>
        </row>
        <row r="17039">
          <cell r="A17039">
            <v>42883.402766203704</v>
          </cell>
          <cell r="B17039">
            <v>10.130000000000001</v>
          </cell>
          <cell r="C17039">
            <v>10.09</v>
          </cell>
        </row>
        <row r="17040">
          <cell r="A17040">
            <v>42883.403124999997</v>
          </cell>
          <cell r="B17040">
            <v>10.130000000000001</v>
          </cell>
          <cell r="C17040">
            <v>10.08</v>
          </cell>
        </row>
        <row r="17041">
          <cell r="A17041">
            <v>42883.403460648151</v>
          </cell>
          <cell r="B17041">
            <v>10.130000000000001</v>
          </cell>
          <cell r="C17041">
            <v>10.09</v>
          </cell>
        </row>
        <row r="17042">
          <cell r="A17042">
            <v>42883.403819444444</v>
          </cell>
          <cell r="B17042">
            <v>10.130000000000001</v>
          </cell>
          <cell r="C17042">
            <v>10.08</v>
          </cell>
        </row>
        <row r="17043">
          <cell r="A17043">
            <v>42883.40415509259</v>
          </cell>
          <cell r="B17043">
            <v>10.130000000000001</v>
          </cell>
          <cell r="C17043">
            <v>10.08</v>
          </cell>
        </row>
        <row r="17044">
          <cell r="A17044">
            <v>42883.404513888891</v>
          </cell>
          <cell r="B17044">
            <v>10.14</v>
          </cell>
          <cell r="C17044">
            <v>10.08</v>
          </cell>
        </row>
        <row r="17045">
          <cell r="A17045">
            <v>42883.404849537037</v>
          </cell>
          <cell r="B17045">
            <v>10.130000000000001</v>
          </cell>
          <cell r="C17045">
            <v>10.08</v>
          </cell>
        </row>
        <row r="17046">
          <cell r="A17046">
            <v>42883.40520833333</v>
          </cell>
          <cell r="B17046">
            <v>10.130000000000001</v>
          </cell>
          <cell r="C17046">
            <v>10.09</v>
          </cell>
        </row>
        <row r="17047">
          <cell r="A17047">
            <v>42883.405543981484</v>
          </cell>
          <cell r="B17047">
            <v>10.14</v>
          </cell>
          <cell r="C17047">
            <v>10.08</v>
          </cell>
        </row>
        <row r="17048">
          <cell r="A17048">
            <v>42883.405902777777</v>
          </cell>
          <cell r="B17048">
            <v>10.130000000000001</v>
          </cell>
          <cell r="C17048">
            <v>10.08</v>
          </cell>
        </row>
        <row r="17049">
          <cell r="A17049">
            <v>42883.406238425923</v>
          </cell>
          <cell r="B17049">
            <v>10.130000000000001</v>
          </cell>
          <cell r="C17049">
            <v>10.09</v>
          </cell>
        </row>
        <row r="17050">
          <cell r="A17050">
            <v>42883.406597222223</v>
          </cell>
          <cell r="B17050">
            <v>10.130000000000001</v>
          </cell>
          <cell r="C17050">
            <v>10.08</v>
          </cell>
        </row>
        <row r="17051">
          <cell r="A17051">
            <v>42883.40693287037</v>
          </cell>
          <cell r="B17051">
            <v>10.130000000000001</v>
          </cell>
          <cell r="C17051">
            <v>10.09</v>
          </cell>
        </row>
        <row r="17052">
          <cell r="A17052">
            <v>42883.40729166667</v>
          </cell>
          <cell r="B17052">
            <v>10.130000000000001</v>
          </cell>
          <cell r="C17052">
            <v>10.09</v>
          </cell>
        </row>
        <row r="17053">
          <cell r="A17053">
            <v>42883.407627314817</v>
          </cell>
          <cell r="B17053">
            <v>10.130000000000001</v>
          </cell>
          <cell r="C17053">
            <v>10.08</v>
          </cell>
        </row>
        <row r="17054">
          <cell r="A17054">
            <v>42883.407986111109</v>
          </cell>
          <cell r="B17054">
            <v>10.130000000000001</v>
          </cell>
          <cell r="C17054">
            <v>10.09</v>
          </cell>
        </row>
        <row r="17055">
          <cell r="A17055">
            <v>42883.408321759256</v>
          </cell>
          <cell r="B17055">
            <v>10.130000000000001</v>
          </cell>
          <cell r="C17055">
            <v>10.09</v>
          </cell>
        </row>
        <row r="17056">
          <cell r="A17056">
            <v>42883.408680555556</v>
          </cell>
          <cell r="B17056">
            <v>10.130000000000001</v>
          </cell>
          <cell r="C17056">
            <v>10.09</v>
          </cell>
        </row>
        <row r="17057">
          <cell r="A17057">
            <v>42883.409016203703</v>
          </cell>
          <cell r="B17057">
            <v>10.130000000000001</v>
          </cell>
          <cell r="C17057">
            <v>10.08</v>
          </cell>
        </row>
        <row r="17058">
          <cell r="A17058">
            <v>42883.409375000003</v>
          </cell>
          <cell r="B17058">
            <v>10.130000000000001</v>
          </cell>
          <cell r="C17058">
            <v>10.08</v>
          </cell>
        </row>
        <row r="17059">
          <cell r="A17059">
            <v>42883.409710648149</v>
          </cell>
          <cell r="B17059">
            <v>10.130000000000001</v>
          </cell>
          <cell r="C17059">
            <v>10.09</v>
          </cell>
        </row>
        <row r="17060">
          <cell r="A17060">
            <v>42883.410069444442</v>
          </cell>
          <cell r="B17060">
            <v>10.130000000000001</v>
          </cell>
          <cell r="C17060">
            <v>10.08</v>
          </cell>
        </row>
        <row r="17061">
          <cell r="A17061">
            <v>42883.410405092596</v>
          </cell>
          <cell r="B17061">
            <v>10.130000000000001</v>
          </cell>
          <cell r="C17061">
            <v>10.08</v>
          </cell>
        </row>
        <row r="17062">
          <cell r="A17062">
            <v>42883.410763888889</v>
          </cell>
          <cell r="B17062">
            <v>10.130000000000001</v>
          </cell>
          <cell r="C17062">
            <v>10.08</v>
          </cell>
        </row>
        <row r="17063">
          <cell r="A17063">
            <v>42883.411111111112</v>
          </cell>
          <cell r="B17063">
            <v>10.130000000000001</v>
          </cell>
          <cell r="C17063">
            <v>10.09</v>
          </cell>
        </row>
        <row r="17064">
          <cell r="A17064">
            <v>42883.411458333336</v>
          </cell>
          <cell r="B17064">
            <v>10.130000000000001</v>
          </cell>
          <cell r="C17064">
            <v>10.09</v>
          </cell>
        </row>
        <row r="17065">
          <cell r="A17065">
            <v>42883.411805555559</v>
          </cell>
          <cell r="B17065">
            <v>10.130000000000001</v>
          </cell>
          <cell r="C17065">
            <v>10.09</v>
          </cell>
        </row>
        <row r="17066">
          <cell r="A17066">
            <v>42883.412152777775</v>
          </cell>
          <cell r="B17066">
            <v>10.130000000000001</v>
          </cell>
          <cell r="C17066">
            <v>10.09</v>
          </cell>
        </row>
        <row r="17067">
          <cell r="A17067">
            <v>42883.412499999999</v>
          </cell>
          <cell r="B17067">
            <v>10.130000000000001</v>
          </cell>
          <cell r="C17067">
            <v>10.09</v>
          </cell>
        </row>
        <row r="17068">
          <cell r="A17068">
            <v>42883.412847222222</v>
          </cell>
          <cell r="B17068">
            <v>10.130000000000001</v>
          </cell>
          <cell r="C17068">
            <v>10.09</v>
          </cell>
        </row>
        <row r="17069">
          <cell r="A17069">
            <v>42883.413194444445</v>
          </cell>
          <cell r="B17069">
            <v>10.130000000000001</v>
          </cell>
          <cell r="C17069">
            <v>10.09</v>
          </cell>
        </row>
        <row r="17070">
          <cell r="A17070">
            <v>42883.413541666669</v>
          </cell>
          <cell r="B17070">
            <v>10.130000000000001</v>
          </cell>
          <cell r="C17070">
            <v>10.09</v>
          </cell>
        </row>
        <row r="17071">
          <cell r="A17071">
            <v>42883.413888888892</v>
          </cell>
          <cell r="B17071">
            <v>10.130000000000001</v>
          </cell>
          <cell r="C17071">
            <v>10.09</v>
          </cell>
        </row>
        <row r="17072">
          <cell r="A17072">
            <v>42883.414236111108</v>
          </cell>
          <cell r="B17072">
            <v>10.130000000000001</v>
          </cell>
          <cell r="C17072">
            <v>10.09</v>
          </cell>
        </row>
        <row r="17073">
          <cell r="A17073">
            <v>42883.414583333331</v>
          </cell>
          <cell r="B17073">
            <v>10.130000000000001</v>
          </cell>
          <cell r="C17073">
            <v>10.09</v>
          </cell>
        </row>
        <row r="17074">
          <cell r="A17074">
            <v>42883.414930555555</v>
          </cell>
          <cell r="B17074">
            <v>10.130000000000001</v>
          </cell>
          <cell r="C17074">
            <v>10.09</v>
          </cell>
        </row>
        <row r="17075">
          <cell r="A17075">
            <v>42883.415277777778</v>
          </cell>
          <cell r="B17075">
            <v>10.130000000000001</v>
          </cell>
          <cell r="C17075">
            <v>10.09</v>
          </cell>
        </row>
        <row r="17076">
          <cell r="A17076">
            <v>42883.415625000001</v>
          </cell>
          <cell r="B17076">
            <v>10.130000000000001</v>
          </cell>
          <cell r="C17076">
            <v>10.09</v>
          </cell>
        </row>
        <row r="17077">
          <cell r="A17077">
            <v>42883.415972222225</v>
          </cell>
          <cell r="B17077">
            <v>10.130000000000001</v>
          </cell>
          <cell r="C17077">
            <v>10.09</v>
          </cell>
        </row>
        <row r="17078">
          <cell r="A17078">
            <v>42883.416319444441</v>
          </cell>
          <cell r="B17078">
            <v>10.130000000000001</v>
          </cell>
          <cell r="C17078">
            <v>10.09</v>
          </cell>
        </row>
        <row r="17079">
          <cell r="A17079">
            <v>42883.416666666664</v>
          </cell>
          <cell r="B17079">
            <v>10.130000000000001</v>
          </cell>
          <cell r="C17079">
            <v>10.09</v>
          </cell>
        </row>
        <row r="17080">
          <cell r="A17080">
            <v>42883.417013888888</v>
          </cell>
          <cell r="B17080">
            <v>10.130000000000001</v>
          </cell>
          <cell r="C17080">
            <v>10.09</v>
          </cell>
        </row>
        <row r="17081">
          <cell r="A17081">
            <v>42883.417361111111</v>
          </cell>
          <cell r="B17081">
            <v>10.130000000000001</v>
          </cell>
          <cell r="C17081">
            <v>10.09</v>
          </cell>
        </row>
        <row r="17082">
          <cell r="A17082">
            <v>42883.417708333334</v>
          </cell>
          <cell r="B17082">
            <v>10.130000000000001</v>
          </cell>
          <cell r="C17082">
            <v>10.09</v>
          </cell>
        </row>
        <row r="17083">
          <cell r="A17083">
            <v>42883.418055555558</v>
          </cell>
          <cell r="B17083">
            <v>10.119999999999999</v>
          </cell>
          <cell r="C17083">
            <v>10.09</v>
          </cell>
        </row>
        <row r="17084">
          <cell r="A17084">
            <v>42883.418402777781</v>
          </cell>
          <cell r="B17084">
            <v>10.119999999999999</v>
          </cell>
          <cell r="C17084">
            <v>10.1</v>
          </cell>
        </row>
        <row r="17085">
          <cell r="A17085">
            <v>42883.418749999997</v>
          </cell>
          <cell r="B17085">
            <v>10.119999999999999</v>
          </cell>
          <cell r="C17085">
            <v>10.09</v>
          </cell>
        </row>
        <row r="17086">
          <cell r="A17086">
            <v>42883.41909722222</v>
          </cell>
          <cell r="B17086">
            <v>10.130000000000001</v>
          </cell>
          <cell r="C17086">
            <v>10.09</v>
          </cell>
        </row>
        <row r="17087">
          <cell r="A17087">
            <v>42883.419444444444</v>
          </cell>
          <cell r="B17087">
            <v>10.130000000000001</v>
          </cell>
          <cell r="C17087">
            <v>10.09</v>
          </cell>
        </row>
        <row r="17088">
          <cell r="A17088">
            <v>42883.419791666667</v>
          </cell>
          <cell r="B17088">
            <v>10.130000000000001</v>
          </cell>
          <cell r="C17088">
            <v>10.1</v>
          </cell>
        </row>
        <row r="17089">
          <cell r="A17089">
            <v>42883.420138888891</v>
          </cell>
          <cell r="B17089">
            <v>10.130000000000001</v>
          </cell>
          <cell r="C17089">
            <v>10.1</v>
          </cell>
        </row>
        <row r="17090">
          <cell r="A17090">
            <v>42883.420486111114</v>
          </cell>
          <cell r="B17090">
            <v>10.119999999999999</v>
          </cell>
          <cell r="C17090">
            <v>10.1</v>
          </cell>
        </row>
        <row r="17091">
          <cell r="A17091">
            <v>42883.42083333333</v>
          </cell>
          <cell r="B17091">
            <v>10.130000000000001</v>
          </cell>
          <cell r="C17091">
            <v>10.09</v>
          </cell>
        </row>
        <row r="17092">
          <cell r="A17092">
            <v>42883.421180555553</v>
          </cell>
          <cell r="B17092">
            <v>10.119999999999999</v>
          </cell>
          <cell r="C17092">
            <v>10.09</v>
          </cell>
        </row>
        <row r="17093">
          <cell r="A17093">
            <v>42883.421527777777</v>
          </cell>
          <cell r="B17093">
            <v>10.119999999999999</v>
          </cell>
          <cell r="C17093">
            <v>10.1</v>
          </cell>
        </row>
        <row r="17094">
          <cell r="A17094">
            <v>42883.421875</v>
          </cell>
          <cell r="B17094">
            <v>10.130000000000001</v>
          </cell>
          <cell r="C17094">
            <v>10.1</v>
          </cell>
        </row>
        <row r="17095">
          <cell r="A17095">
            <v>42883.422222222223</v>
          </cell>
          <cell r="B17095">
            <v>10.119999999999999</v>
          </cell>
          <cell r="C17095">
            <v>10.1</v>
          </cell>
        </row>
        <row r="17096">
          <cell r="A17096">
            <v>42883.422569444447</v>
          </cell>
          <cell r="B17096">
            <v>10.130000000000001</v>
          </cell>
          <cell r="C17096">
            <v>10.1</v>
          </cell>
        </row>
        <row r="17097">
          <cell r="A17097">
            <v>42883.42292824074</v>
          </cell>
          <cell r="B17097">
            <v>10.119999999999999</v>
          </cell>
          <cell r="C17097">
            <v>10.1</v>
          </cell>
        </row>
        <row r="17098">
          <cell r="A17098">
            <v>42883.423275462963</v>
          </cell>
          <cell r="B17098">
            <v>10.130000000000001</v>
          </cell>
          <cell r="C17098">
            <v>10.1</v>
          </cell>
        </row>
        <row r="17099">
          <cell r="A17099">
            <v>42883.423622685186</v>
          </cell>
          <cell r="B17099">
            <v>10.130000000000001</v>
          </cell>
          <cell r="C17099">
            <v>10.11</v>
          </cell>
        </row>
        <row r="17100">
          <cell r="A17100">
            <v>42883.42396990741</v>
          </cell>
          <cell r="B17100">
            <v>10.130000000000001</v>
          </cell>
          <cell r="C17100">
            <v>10.1</v>
          </cell>
        </row>
        <row r="17101">
          <cell r="A17101">
            <v>42883.424317129633</v>
          </cell>
          <cell r="B17101">
            <v>10.130000000000001</v>
          </cell>
          <cell r="C17101">
            <v>10.119999999999999</v>
          </cell>
        </row>
        <row r="17102">
          <cell r="A17102">
            <v>42883.424664351849</v>
          </cell>
          <cell r="B17102">
            <v>10.119999999999999</v>
          </cell>
          <cell r="C17102">
            <v>10.1</v>
          </cell>
        </row>
        <row r="17103">
          <cell r="A17103">
            <v>42883.425011574072</v>
          </cell>
          <cell r="B17103">
            <v>10.130000000000001</v>
          </cell>
          <cell r="C17103">
            <v>10.11</v>
          </cell>
        </row>
        <row r="17104">
          <cell r="A17104">
            <v>42883.425358796296</v>
          </cell>
          <cell r="B17104">
            <v>10.130000000000001</v>
          </cell>
          <cell r="C17104">
            <v>10.11</v>
          </cell>
        </row>
        <row r="17105">
          <cell r="A17105">
            <v>42883.425706018519</v>
          </cell>
          <cell r="B17105">
            <v>10.130000000000001</v>
          </cell>
          <cell r="C17105">
            <v>10.11</v>
          </cell>
        </row>
        <row r="17106">
          <cell r="A17106">
            <v>42883.426053240742</v>
          </cell>
          <cell r="B17106">
            <v>10.130000000000001</v>
          </cell>
          <cell r="C17106">
            <v>10.119999999999999</v>
          </cell>
        </row>
        <row r="17107">
          <cell r="A17107">
            <v>42883.426400462966</v>
          </cell>
          <cell r="B17107">
            <v>10.119999999999999</v>
          </cell>
          <cell r="C17107">
            <v>10.11</v>
          </cell>
        </row>
        <row r="17108">
          <cell r="A17108">
            <v>42883.426747685182</v>
          </cell>
          <cell r="B17108">
            <v>10.130000000000001</v>
          </cell>
          <cell r="C17108">
            <v>10.11</v>
          </cell>
        </row>
        <row r="17109">
          <cell r="A17109">
            <v>42883.427094907405</v>
          </cell>
          <cell r="B17109">
            <v>10.119999999999999</v>
          </cell>
          <cell r="C17109">
            <v>10.119999999999999</v>
          </cell>
        </row>
        <row r="17110">
          <cell r="A17110">
            <v>42883.427442129629</v>
          </cell>
          <cell r="B17110">
            <v>10.130000000000001</v>
          </cell>
          <cell r="C17110">
            <v>10.119999999999999</v>
          </cell>
        </row>
        <row r="17111">
          <cell r="A17111">
            <v>42883.427789351852</v>
          </cell>
          <cell r="B17111">
            <v>10.130000000000001</v>
          </cell>
          <cell r="C17111">
            <v>10.119999999999999</v>
          </cell>
        </row>
        <row r="17112">
          <cell r="A17112">
            <v>42883.428136574075</v>
          </cell>
          <cell r="B17112">
            <v>10.130000000000001</v>
          </cell>
          <cell r="C17112">
            <v>10.119999999999999</v>
          </cell>
        </row>
        <row r="17113">
          <cell r="A17113">
            <v>42883.428483796299</v>
          </cell>
          <cell r="B17113">
            <v>10.119999999999999</v>
          </cell>
          <cell r="C17113">
            <v>10.119999999999999</v>
          </cell>
        </row>
        <row r="17114">
          <cell r="A17114">
            <v>42883.428831018522</v>
          </cell>
          <cell r="B17114">
            <v>10.130000000000001</v>
          </cell>
          <cell r="C17114">
            <v>10.119999999999999</v>
          </cell>
        </row>
        <row r="17115">
          <cell r="A17115">
            <v>42883.429178240738</v>
          </cell>
          <cell r="B17115">
            <v>10.130000000000001</v>
          </cell>
          <cell r="C17115">
            <v>10.119999999999999</v>
          </cell>
        </row>
        <row r="17116">
          <cell r="A17116">
            <v>42883.429525462961</v>
          </cell>
          <cell r="B17116">
            <v>10.130000000000001</v>
          </cell>
          <cell r="C17116">
            <v>10.119999999999999</v>
          </cell>
        </row>
        <row r="17117">
          <cell r="A17117">
            <v>42883.429872685185</v>
          </cell>
          <cell r="B17117">
            <v>10.130000000000001</v>
          </cell>
          <cell r="C17117">
            <v>10.119999999999999</v>
          </cell>
        </row>
        <row r="17118">
          <cell r="A17118">
            <v>42883.430219907408</v>
          </cell>
          <cell r="B17118">
            <v>10.130000000000001</v>
          </cell>
          <cell r="C17118">
            <v>10.119999999999999</v>
          </cell>
        </row>
        <row r="17119">
          <cell r="A17119">
            <v>42883.430567129632</v>
          </cell>
          <cell r="B17119">
            <v>10.130000000000001</v>
          </cell>
          <cell r="C17119">
            <v>10.119999999999999</v>
          </cell>
        </row>
        <row r="17120">
          <cell r="A17120">
            <v>42883.430914351855</v>
          </cell>
          <cell r="B17120">
            <v>10.130000000000001</v>
          </cell>
          <cell r="C17120">
            <v>10.119999999999999</v>
          </cell>
        </row>
        <row r="17121">
          <cell r="A17121">
            <v>42883.431261574071</v>
          </cell>
          <cell r="B17121">
            <v>10.130000000000001</v>
          </cell>
          <cell r="C17121">
            <v>10.119999999999999</v>
          </cell>
        </row>
        <row r="17122">
          <cell r="A17122">
            <v>42883.431608796294</v>
          </cell>
          <cell r="B17122">
            <v>10.130000000000001</v>
          </cell>
          <cell r="C17122">
            <v>10.130000000000001</v>
          </cell>
        </row>
        <row r="17123">
          <cell r="A17123">
            <v>42883.431956018518</v>
          </cell>
          <cell r="B17123">
            <v>10.130000000000001</v>
          </cell>
          <cell r="C17123">
            <v>10.119999999999999</v>
          </cell>
        </row>
        <row r="17124">
          <cell r="A17124">
            <v>42883.432303240741</v>
          </cell>
          <cell r="B17124">
            <v>10.130000000000001</v>
          </cell>
          <cell r="C17124">
            <v>10.130000000000001</v>
          </cell>
        </row>
        <row r="17125">
          <cell r="A17125">
            <v>42883.432650462964</v>
          </cell>
          <cell r="B17125">
            <v>10.130000000000001</v>
          </cell>
          <cell r="C17125">
            <v>10.119999999999999</v>
          </cell>
        </row>
        <row r="17126">
          <cell r="A17126">
            <v>42883.432997685188</v>
          </cell>
          <cell r="B17126">
            <v>10.130000000000001</v>
          </cell>
          <cell r="C17126">
            <v>10.130000000000001</v>
          </cell>
        </row>
        <row r="17127">
          <cell r="A17127">
            <v>42883.433344907404</v>
          </cell>
          <cell r="B17127">
            <v>10.130000000000001</v>
          </cell>
          <cell r="C17127">
            <v>10.130000000000001</v>
          </cell>
        </row>
        <row r="17128">
          <cell r="A17128">
            <v>42883.433692129627</v>
          </cell>
          <cell r="B17128">
            <v>10.130000000000001</v>
          </cell>
          <cell r="C17128">
            <v>10.130000000000001</v>
          </cell>
        </row>
        <row r="17129">
          <cell r="A17129">
            <v>42883.434039351851</v>
          </cell>
          <cell r="B17129">
            <v>10.130000000000001</v>
          </cell>
          <cell r="C17129">
            <v>10.130000000000001</v>
          </cell>
        </row>
        <row r="17130">
          <cell r="A17130">
            <v>42883.434386574074</v>
          </cell>
          <cell r="B17130">
            <v>10.130000000000001</v>
          </cell>
          <cell r="C17130">
            <v>10.14</v>
          </cell>
        </row>
        <row r="17131">
          <cell r="A17131">
            <v>42883.434733796297</v>
          </cell>
          <cell r="B17131">
            <v>10.130000000000001</v>
          </cell>
          <cell r="C17131">
            <v>10.130000000000001</v>
          </cell>
        </row>
        <row r="17132">
          <cell r="A17132">
            <v>42883.435081018521</v>
          </cell>
          <cell r="B17132">
            <v>10.130000000000001</v>
          </cell>
          <cell r="C17132">
            <v>10.14</v>
          </cell>
        </row>
        <row r="17133">
          <cell r="A17133">
            <v>42883.435428240744</v>
          </cell>
          <cell r="B17133">
            <v>10.130000000000001</v>
          </cell>
          <cell r="C17133">
            <v>10.130000000000001</v>
          </cell>
        </row>
        <row r="17134">
          <cell r="A17134">
            <v>42883.43577546296</v>
          </cell>
          <cell r="B17134">
            <v>10.130000000000001</v>
          </cell>
          <cell r="C17134">
            <v>10.14</v>
          </cell>
        </row>
        <row r="17135">
          <cell r="A17135">
            <v>42883.436122685183</v>
          </cell>
          <cell r="B17135">
            <v>10.130000000000001</v>
          </cell>
          <cell r="C17135">
            <v>10.14</v>
          </cell>
        </row>
        <row r="17136">
          <cell r="A17136">
            <v>42883.436469907407</v>
          </cell>
          <cell r="B17136">
            <v>10.130000000000001</v>
          </cell>
          <cell r="C17136">
            <v>10.14</v>
          </cell>
        </row>
        <row r="17137">
          <cell r="A17137">
            <v>42883.43681712963</v>
          </cell>
          <cell r="B17137">
            <v>10.130000000000001</v>
          </cell>
          <cell r="C17137">
            <v>10.14</v>
          </cell>
        </row>
        <row r="17138">
          <cell r="A17138">
            <v>42883.437164351853</v>
          </cell>
          <cell r="B17138">
            <v>10.130000000000001</v>
          </cell>
          <cell r="C17138">
            <v>10.14</v>
          </cell>
        </row>
        <row r="17139">
          <cell r="A17139">
            <v>42883.437511574077</v>
          </cell>
          <cell r="B17139">
            <v>10.130000000000001</v>
          </cell>
          <cell r="C17139">
            <v>10.15</v>
          </cell>
        </row>
        <row r="17140">
          <cell r="A17140">
            <v>42883.437858796293</v>
          </cell>
          <cell r="B17140">
            <v>10.130000000000001</v>
          </cell>
          <cell r="C17140">
            <v>10.15</v>
          </cell>
        </row>
        <row r="17141">
          <cell r="A17141">
            <v>42883.438206018516</v>
          </cell>
          <cell r="B17141">
            <v>10.130000000000001</v>
          </cell>
          <cell r="C17141">
            <v>10.15</v>
          </cell>
        </row>
        <row r="17142">
          <cell r="A17142">
            <v>42883.43855324074</v>
          </cell>
          <cell r="B17142">
            <v>10.130000000000001</v>
          </cell>
          <cell r="C17142">
            <v>10.15</v>
          </cell>
        </row>
        <row r="17143">
          <cell r="A17143">
            <v>42883.438900462963</v>
          </cell>
          <cell r="B17143">
            <v>10.130000000000001</v>
          </cell>
          <cell r="C17143">
            <v>10.15</v>
          </cell>
        </row>
        <row r="17144">
          <cell r="A17144">
            <v>42883.439247685186</v>
          </cell>
          <cell r="B17144">
            <v>10.130000000000001</v>
          </cell>
          <cell r="C17144">
            <v>10.15</v>
          </cell>
        </row>
        <row r="17145">
          <cell r="A17145">
            <v>42883.43959490741</v>
          </cell>
          <cell r="B17145">
            <v>10.130000000000001</v>
          </cell>
          <cell r="C17145">
            <v>10.15</v>
          </cell>
        </row>
        <row r="17146">
          <cell r="A17146">
            <v>42883.439942129633</v>
          </cell>
          <cell r="B17146">
            <v>10.130000000000001</v>
          </cell>
          <cell r="C17146">
            <v>10.16</v>
          </cell>
        </row>
        <row r="17147">
          <cell r="A17147">
            <v>42883.440289351849</v>
          </cell>
          <cell r="B17147">
            <v>10.130000000000001</v>
          </cell>
          <cell r="C17147">
            <v>10.15</v>
          </cell>
        </row>
        <row r="17148">
          <cell r="A17148">
            <v>42883.440636574072</v>
          </cell>
          <cell r="B17148">
            <v>10.130000000000001</v>
          </cell>
          <cell r="C17148">
            <v>10.16</v>
          </cell>
        </row>
        <row r="17149">
          <cell r="A17149">
            <v>42883.440983796296</v>
          </cell>
          <cell r="B17149">
            <v>10.130000000000001</v>
          </cell>
          <cell r="C17149">
            <v>10.15</v>
          </cell>
        </row>
        <row r="17150">
          <cell r="A17150">
            <v>42883.441331018519</v>
          </cell>
          <cell r="B17150">
            <v>10.130000000000001</v>
          </cell>
          <cell r="C17150">
            <v>10.15</v>
          </cell>
        </row>
        <row r="17151">
          <cell r="A17151">
            <v>42883.441678240742</v>
          </cell>
          <cell r="B17151">
            <v>10.130000000000001</v>
          </cell>
          <cell r="C17151">
            <v>10.16</v>
          </cell>
        </row>
        <row r="17152">
          <cell r="A17152">
            <v>42883.442025462966</v>
          </cell>
          <cell r="B17152">
            <v>10.130000000000001</v>
          </cell>
          <cell r="C17152">
            <v>10.15</v>
          </cell>
        </row>
        <row r="17153">
          <cell r="A17153">
            <v>42883.442372685182</v>
          </cell>
          <cell r="B17153">
            <v>10.130000000000001</v>
          </cell>
          <cell r="C17153">
            <v>10.16</v>
          </cell>
        </row>
        <row r="17154">
          <cell r="A17154">
            <v>42883.442719907405</v>
          </cell>
          <cell r="B17154">
            <v>10.130000000000001</v>
          </cell>
          <cell r="C17154">
            <v>10.16</v>
          </cell>
        </row>
        <row r="17155">
          <cell r="A17155">
            <v>42883.443067129629</v>
          </cell>
          <cell r="B17155">
            <v>10.130000000000001</v>
          </cell>
          <cell r="C17155">
            <v>10.16</v>
          </cell>
        </row>
        <row r="17156">
          <cell r="A17156">
            <v>42883.443414351852</v>
          </cell>
          <cell r="B17156">
            <v>10.130000000000001</v>
          </cell>
          <cell r="C17156">
            <v>10.16</v>
          </cell>
        </row>
        <row r="17157">
          <cell r="A17157">
            <v>42883.443761574075</v>
          </cell>
          <cell r="B17157">
            <v>10.130000000000001</v>
          </cell>
          <cell r="C17157">
            <v>10.16</v>
          </cell>
        </row>
        <row r="17158">
          <cell r="A17158">
            <v>42883.444108796299</v>
          </cell>
          <cell r="B17158">
            <v>10.130000000000001</v>
          </cell>
          <cell r="C17158">
            <v>10.16</v>
          </cell>
        </row>
        <row r="17159">
          <cell r="A17159">
            <v>42883.444456018522</v>
          </cell>
          <cell r="B17159">
            <v>10.130000000000001</v>
          </cell>
          <cell r="C17159">
            <v>10.16</v>
          </cell>
        </row>
        <row r="17160">
          <cell r="A17160">
            <v>42883.444803240738</v>
          </cell>
          <cell r="B17160">
            <v>10.14</v>
          </cell>
          <cell r="C17160">
            <v>10.16</v>
          </cell>
        </row>
        <row r="17161">
          <cell r="A17161">
            <v>42883.445150462961</v>
          </cell>
          <cell r="B17161">
            <v>10.14</v>
          </cell>
          <cell r="C17161">
            <v>10.16</v>
          </cell>
        </row>
        <row r="17162">
          <cell r="A17162">
            <v>42883.445497685185</v>
          </cell>
          <cell r="B17162">
            <v>10.130000000000001</v>
          </cell>
          <cell r="C17162">
            <v>10.16</v>
          </cell>
        </row>
        <row r="17163">
          <cell r="A17163">
            <v>42883.445844907408</v>
          </cell>
          <cell r="B17163">
            <v>10.130000000000001</v>
          </cell>
          <cell r="C17163">
            <v>10.16</v>
          </cell>
        </row>
        <row r="17164">
          <cell r="A17164">
            <v>42883.446192129632</v>
          </cell>
          <cell r="B17164">
            <v>10.14</v>
          </cell>
          <cell r="C17164">
            <v>10.16</v>
          </cell>
        </row>
        <row r="17165">
          <cell r="A17165">
            <v>42883.446539351855</v>
          </cell>
          <cell r="B17165">
            <v>10.130000000000001</v>
          </cell>
          <cell r="C17165">
            <v>10.17</v>
          </cell>
        </row>
        <row r="17166">
          <cell r="A17166">
            <v>42883.446898148148</v>
          </cell>
          <cell r="B17166">
            <v>10.130000000000001</v>
          </cell>
          <cell r="C17166">
            <v>10.16</v>
          </cell>
        </row>
        <row r="17167">
          <cell r="A17167">
            <v>42883.447245370371</v>
          </cell>
          <cell r="B17167">
            <v>10.14</v>
          </cell>
          <cell r="C17167">
            <v>10.16</v>
          </cell>
        </row>
        <row r="17168">
          <cell r="A17168">
            <v>42883.447592592594</v>
          </cell>
          <cell r="B17168">
            <v>10.130000000000001</v>
          </cell>
          <cell r="C17168">
            <v>10.16</v>
          </cell>
        </row>
        <row r="17169">
          <cell r="A17169">
            <v>42883.447939814818</v>
          </cell>
          <cell r="B17169">
            <v>10.14</v>
          </cell>
          <cell r="C17169">
            <v>10.16</v>
          </cell>
        </row>
        <row r="17170">
          <cell r="A17170">
            <v>42883.448287037034</v>
          </cell>
          <cell r="B17170">
            <v>10.14</v>
          </cell>
          <cell r="C17170">
            <v>10.16</v>
          </cell>
        </row>
        <row r="17171">
          <cell r="A17171">
            <v>42883.448634259257</v>
          </cell>
          <cell r="B17171">
            <v>10.14</v>
          </cell>
          <cell r="C17171">
            <v>10.16</v>
          </cell>
        </row>
        <row r="17172">
          <cell r="A17172">
            <v>42883.448981481481</v>
          </cell>
          <cell r="B17172">
            <v>10.14</v>
          </cell>
          <cell r="C17172">
            <v>10.15</v>
          </cell>
        </row>
        <row r="17173">
          <cell r="A17173">
            <v>42883.449328703704</v>
          </cell>
          <cell r="B17173">
            <v>10.14</v>
          </cell>
          <cell r="C17173">
            <v>10.16</v>
          </cell>
        </row>
        <row r="17174">
          <cell r="A17174">
            <v>42883.449675925927</v>
          </cell>
          <cell r="B17174">
            <v>10.14</v>
          </cell>
          <cell r="C17174">
            <v>10.16</v>
          </cell>
        </row>
        <row r="17175">
          <cell r="A17175">
            <v>42883.450023148151</v>
          </cell>
          <cell r="B17175">
            <v>10.130000000000001</v>
          </cell>
          <cell r="C17175">
            <v>10.15</v>
          </cell>
        </row>
        <row r="17176">
          <cell r="A17176">
            <v>42883.450370370374</v>
          </cell>
          <cell r="B17176">
            <v>10.14</v>
          </cell>
          <cell r="C17176">
            <v>10.16</v>
          </cell>
        </row>
        <row r="17177">
          <cell r="A17177">
            <v>42883.45071759259</v>
          </cell>
          <cell r="B17177">
            <v>10.14</v>
          </cell>
          <cell r="C17177">
            <v>10.15</v>
          </cell>
        </row>
        <row r="17178">
          <cell r="A17178">
            <v>42883.451064814813</v>
          </cell>
          <cell r="B17178">
            <v>10.15</v>
          </cell>
          <cell r="C17178">
            <v>10.16</v>
          </cell>
        </row>
        <row r="17179">
          <cell r="A17179">
            <v>42883.451412037037</v>
          </cell>
          <cell r="B17179">
            <v>10.14</v>
          </cell>
          <cell r="C17179">
            <v>10.15</v>
          </cell>
        </row>
        <row r="17180">
          <cell r="A17180">
            <v>42883.45175925926</v>
          </cell>
          <cell r="B17180">
            <v>10.14</v>
          </cell>
          <cell r="C17180">
            <v>10.15</v>
          </cell>
        </row>
        <row r="17181">
          <cell r="A17181">
            <v>42883.452106481483</v>
          </cell>
          <cell r="B17181">
            <v>10.14</v>
          </cell>
          <cell r="C17181">
            <v>10.14</v>
          </cell>
        </row>
        <row r="17182">
          <cell r="A17182">
            <v>42883.452453703707</v>
          </cell>
          <cell r="B17182">
            <v>10.14</v>
          </cell>
          <cell r="C17182">
            <v>10.14</v>
          </cell>
        </row>
        <row r="17183">
          <cell r="A17183">
            <v>42883.452800925923</v>
          </cell>
          <cell r="B17183">
            <v>10.14</v>
          </cell>
          <cell r="C17183">
            <v>10.14</v>
          </cell>
        </row>
        <row r="17184">
          <cell r="A17184">
            <v>42883.453148148146</v>
          </cell>
          <cell r="B17184">
            <v>10.14</v>
          </cell>
          <cell r="C17184">
            <v>10.130000000000001</v>
          </cell>
        </row>
        <row r="17185">
          <cell r="A17185">
            <v>42883.45349537037</v>
          </cell>
          <cell r="B17185">
            <v>10.15</v>
          </cell>
          <cell r="C17185">
            <v>10.130000000000001</v>
          </cell>
        </row>
        <row r="17186">
          <cell r="A17186">
            <v>42883.453842592593</v>
          </cell>
          <cell r="B17186">
            <v>10.14</v>
          </cell>
          <cell r="C17186">
            <v>10.130000000000001</v>
          </cell>
        </row>
        <row r="17187">
          <cell r="A17187">
            <v>42883.454189814816</v>
          </cell>
          <cell r="B17187">
            <v>10.14</v>
          </cell>
          <cell r="C17187">
            <v>10.119999999999999</v>
          </cell>
        </row>
        <row r="17188">
          <cell r="A17188">
            <v>42883.45453703704</v>
          </cell>
          <cell r="B17188">
            <v>10.130000000000001</v>
          </cell>
          <cell r="C17188">
            <v>10.119999999999999</v>
          </cell>
        </row>
        <row r="17189">
          <cell r="A17189">
            <v>42883.454884259256</v>
          </cell>
          <cell r="B17189">
            <v>10.14</v>
          </cell>
          <cell r="C17189">
            <v>10.119999999999999</v>
          </cell>
        </row>
        <row r="17190">
          <cell r="A17190">
            <v>42883.455231481479</v>
          </cell>
          <cell r="B17190">
            <v>10.130000000000001</v>
          </cell>
          <cell r="C17190">
            <v>10.119999999999999</v>
          </cell>
        </row>
        <row r="17191">
          <cell r="A17191">
            <v>42883.455578703702</v>
          </cell>
          <cell r="B17191">
            <v>10.14</v>
          </cell>
          <cell r="C17191">
            <v>10.119999999999999</v>
          </cell>
        </row>
        <row r="17192">
          <cell r="A17192">
            <v>42883.455925925926</v>
          </cell>
          <cell r="B17192">
            <v>10.15</v>
          </cell>
          <cell r="C17192">
            <v>10.11</v>
          </cell>
        </row>
        <row r="17193">
          <cell r="A17193">
            <v>42883.456273148149</v>
          </cell>
          <cell r="B17193">
            <v>10.15</v>
          </cell>
          <cell r="C17193">
            <v>10.119999999999999</v>
          </cell>
        </row>
        <row r="17194">
          <cell r="A17194">
            <v>42883.456620370373</v>
          </cell>
          <cell r="B17194">
            <v>10.14</v>
          </cell>
          <cell r="C17194">
            <v>10.11</v>
          </cell>
        </row>
        <row r="17195">
          <cell r="A17195">
            <v>42883.456967592596</v>
          </cell>
          <cell r="B17195">
            <v>10.14</v>
          </cell>
          <cell r="C17195">
            <v>10.1</v>
          </cell>
        </row>
        <row r="17196">
          <cell r="A17196">
            <v>42883.457314814812</v>
          </cell>
          <cell r="B17196">
            <v>10.14</v>
          </cell>
          <cell r="C17196">
            <v>10.1</v>
          </cell>
        </row>
        <row r="17197">
          <cell r="A17197">
            <v>42883.457662037035</v>
          </cell>
          <cell r="B17197">
            <v>10.15</v>
          </cell>
          <cell r="C17197">
            <v>10.1</v>
          </cell>
        </row>
        <row r="17198">
          <cell r="A17198">
            <v>42883.458009259259</v>
          </cell>
          <cell r="B17198">
            <v>10.15</v>
          </cell>
          <cell r="C17198">
            <v>10.1</v>
          </cell>
        </row>
        <row r="17199">
          <cell r="A17199">
            <v>42883.458356481482</v>
          </cell>
          <cell r="B17199">
            <v>10.15</v>
          </cell>
          <cell r="C17199">
            <v>10.1</v>
          </cell>
        </row>
        <row r="17200">
          <cell r="A17200">
            <v>42883.458703703705</v>
          </cell>
          <cell r="B17200">
            <v>10.15</v>
          </cell>
          <cell r="C17200">
            <v>10.1</v>
          </cell>
        </row>
        <row r="17201">
          <cell r="A17201">
            <v>42883.459050925929</v>
          </cell>
          <cell r="B17201">
            <v>10.14</v>
          </cell>
          <cell r="C17201">
            <v>10.09</v>
          </cell>
        </row>
        <row r="17202">
          <cell r="A17202">
            <v>42883.459398148145</v>
          </cell>
          <cell r="B17202">
            <v>10.15</v>
          </cell>
          <cell r="C17202">
            <v>10.09</v>
          </cell>
        </row>
        <row r="17203">
          <cell r="A17203">
            <v>42883.459745370368</v>
          </cell>
          <cell r="B17203">
            <v>10.14</v>
          </cell>
          <cell r="C17203">
            <v>10.09</v>
          </cell>
        </row>
        <row r="17204">
          <cell r="A17204">
            <v>42883.460092592592</v>
          </cell>
          <cell r="B17204">
            <v>10.14</v>
          </cell>
          <cell r="C17204">
            <v>10.09</v>
          </cell>
        </row>
        <row r="17205">
          <cell r="A17205">
            <v>42883.460439814815</v>
          </cell>
          <cell r="B17205">
            <v>10.14</v>
          </cell>
          <cell r="C17205">
            <v>10.09</v>
          </cell>
        </row>
        <row r="17206">
          <cell r="A17206">
            <v>42883.460787037038</v>
          </cell>
          <cell r="B17206">
            <v>10.14</v>
          </cell>
          <cell r="C17206">
            <v>10.09</v>
          </cell>
        </row>
        <row r="17207">
          <cell r="A17207">
            <v>42883.461134259262</v>
          </cell>
          <cell r="B17207">
            <v>10.14</v>
          </cell>
          <cell r="C17207">
            <v>10.09</v>
          </cell>
        </row>
        <row r="17208">
          <cell r="A17208">
            <v>42883.461481481485</v>
          </cell>
          <cell r="B17208">
            <v>10.15</v>
          </cell>
          <cell r="C17208">
            <v>10.09</v>
          </cell>
        </row>
        <row r="17209">
          <cell r="A17209">
            <v>42883.461828703701</v>
          </cell>
          <cell r="B17209">
            <v>10.14</v>
          </cell>
          <cell r="C17209">
            <v>10.09</v>
          </cell>
        </row>
        <row r="17210">
          <cell r="A17210">
            <v>42883.462175925924</v>
          </cell>
          <cell r="B17210">
            <v>10.18</v>
          </cell>
          <cell r="C17210">
            <v>10.09</v>
          </cell>
        </row>
        <row r="17211">
          <cell r="A17211">
            <v>42883.462523148148</v>
          </cell>
          <cell r="B17211">
            <v>10.14</v>
          </cell>
          <cell r="C17211">
            <v>10.09</v>
          </cell>
        </row>
        <row r="17212">
          <cell r="A17212">
            <v>42883.462870370371</v>
          </cell>
          <cell r="B17212">
            <v>10.14</v>
          </cell>
          <cell r="C17212">
            <v>10.09</v>
          </cell>
        </row>
        <row r="17213">
          <cell r="A17213">
            <v>42883.463217592594</v>
          </cell>
          <cell r="B17213">
            <v>10.14</v>
          </cell>
          <cell r="C17213">
            <v>10.09</v>
          </cell>
        </row>
        <row r="17214">
          <cell r="A17214">
            <v>42883.463564814818</v>
          </cell>
          <cell r="B17214">
            <v>10.14</v>
          </cell>
          <cell r="C17214">
            <v>10.09</v>
          </cell>
        </row>
        <row r="17215">
          <cell r="A17215">
            <v>42883.463912037034</v>
          </cell>
          <cell r="B17215">
            <v>10.14</v>
          </cell>
          <cell r="C17215">
            <v>10.09</v>
          </cell>
        </row>
        <row r="17216">
          <cell r="A17216">
            <v>42883.464259259257</v>
          </cell>
          <cell r="B17216">
            <v>10.14</v>
          </cell>
          <cell r="C17216">
            <v>10.09</v>
          </cell>
        </row>
        <row r="17217">
          <cell r="A17217">
            <v>42883.464606481481</v>
          </cell>
          <cell r="B17217">
            <v>10.14</v>
          </cell>
          <cell r="C17217">
            <v>10.08</v>
          </cell>
        </row>
        <row r="17218">
          <cell r="A17218">
            <v>42883.464953703704</v>
          </cell>
          <cell r="B17218">
            <v>10.14</v>
          </cell>
          <cell r="C17218">
            <v>10.09</v>
          </cell>
        </row>
        <row r="17219">
          <cell r="A17219">
            <v>42883.465300925927</v>
          </cell>
          <cell r="B17219">
            <v>10.14</v>
          </cell>
          <cell r="C17219">
            <v>10.09</v>
          </cell>
        </row>
        <row r="17220">
          <cell r="A17220">
            <v>42883.465648148151</v>
          </cell>
          <cell r="B17220">
            <v>10.14</v>
          </cell>
          <cell r="C17220">
            <v>10.08</v>
          </cell>
        </row>
        <row r="17221">
          <cell r="A17221">
            <v>42883.465995370374</v>
          </cell>
          <cell r="B17221">
            <v>10.15</v>
          </cell>
          <cell r="C17221">
            <v>10.09</v>
          </cell>
        </row>
        <row r="17222">
          <cell r="A17222">
            <v>42883.46634259259</v>
          </cell>
          <cell r="B17222">
            <v>10.130000000000001</v>
          </cell>
          <cell r="C17222">
            <v>10.09</v>
          </cell>
        </row>
        <row r="17223">
          <cell r="A17223">
            <v>42883.466689814813</v>
          </cell>
          <cell r="B17223">
            <v>10.14</v>
          </cell>
          <cell r="C17223">
            <v>10.09</v>
          </cell>
        </row>
        <row r="17224">
          <cell r="A17224">
            <v>42883.467037037037</v>
          </cell>
          <cell r="B17224">
            <v>10.14</v>
          </cell>
          <cell r="C17224">
            <v>10.09</v>
          </cell>
        </row>
        <row r="17225">
          <cell r="A17225">
            <v>42883.46738425926</v>
          </cell>
          <cell r="B17225">
            <v>10.14</v>
          </cell>
          <cell r="C17225">
            <v>10.08</v>
          </cell>
        </row>
        <row r="17226">
          <cell r="A17226">
            <v>42883.467731481483</v>
          </cell>
          <cell r="B17226">
            <v>10.14</v>
          </cell>
          <cell r="C17226">
            <v>10.09</v>
          </cell>
        </row>
        <row r="17227">
          <cell r="A17227">
            <v>42883.468078703707</v>
          </cell>
          <cell r="B17227">
            <v>10.14</v>
          </cell>
          <cell r="C17227">
            <v>10.09</v>
          </cell>
        </row>
        <row r="17228">
          <cell r="A17228">
            <v>42883.468425925923</v>
          </cell>
          <cell r="B17228">
            <v>10.14</v>
          </cell>
          <cell r="C17228">
            <v>10.09</v>
          </cell>
        </row>
        <row r="17229">
          <cell r="A17229">
            <v>42883.468773148146</v>
          </cell>
          <cell r="B17229">
            <v>10.14</v>
          </cell>
          <cell r="C17229">
            <v>10.09</v>
          </cell>
        </row>
        <row r="17230">
          <cell r="A17230">
            <v>42883.46912037037</v>
          </cell>
          <cell r="B17230">
            <v>10.14</v>
          </cell>
          <cell r="C17230">
            <v>10.09</v>
          </cell>
        </row>
        <row r="17231">
          <cell r="A17231">
            <v>42883.469467592593</v>
          </cell>
          <cell r="B17231">
            <v>10.14</v>
          </cell>
          <cell r="C17231">
            <v>10.09</v>
          </cell>
        </row>
        <row r="17232">
          <cell r="A17232">
            <v>42883.469814814816</v>
          </cell>
          <cell r="B17232">
            <v>10.14</v>
          </cell>
          <cell r="C17232">
            <v>10.09</v>
          </cell>
        </row>
        <row r="17233">
          <cell r="A17233">
            <v>42883.47016203704</v>
          </cell>
          <cell r="B17233">
            <v>10.14</v>
          </cell>
          <cell r="C17233">
            <v>10.09</v>
          </cell>
        </row>
        <row r="17234">
          <cell r="A17234">
            <v>42883.470520833333</v>
          </cell>
          <cell r="B17234">
            <v>10.14</v>
          </cell>
          <cell r="C17234">
            <v>10.09</v>
          </cell>
        </row>
        <row r="17235">
          <cell r="A17235">
            <v>42883.470868055556</v>
          </cell>
          <cell r="B17235">
            <v>10.14</v>
          </cell>
          <cell r="C17235">
            <v>10.09</v>
          </cell>
        </row>
        <row r="17236">
          <cell r="A17236">
            <v>42883.471215277779</v>
          </cell>
          <cell r="B17236">
            <v>10.14</v>
          </cell>
          <cell r="C17236">
            <v>10.09</v>
          </cell>
        </row>
        <row r="17237">
          <cell r="A17237">
            <v>42883.471562500003</v>
          </cell>
          <cell r="B17237">
            <v>10.14</v>
          </cell>
          <cell r="C17237">
            <v>10.09</v>
          </cell>
        </row>
        <row r="17238">
          <cell r="A17238">
            <v>42883.471909722219</v>
          </cell>
          <cell r="B17238">
            <v>10.14</v>
          </cell>
          <cell r="C17238">
            <v>10.09</v>
          </cell>
        </row>
        <row r="17239">
          <cell r="A17239">
            <v>42883.472256944442</v>
          </cell>
          <cell r="B17239">
            <v>10.130000000000001</v>
          </cell>
          <cell r="C17239">
            <v>10.09</v>
          </cell>
        </row>
        <row r="17240">
          <cell r="A17240">
            <v>42883.472604166665</v>
          </cell>
          <cell r="B17240">
            <v>10.130000000000001</v>
          </cell>
          <cell r="C17240">
            <v>10.09</v>
          </cell>
        </row>
        <row r="17241">
          <cell r="A17241">
            <v>42883.472951388889</v>
          </cell>
          <cell r="B17241">
            <v>10.130000000000001</v>
          </cell>
          <cell r="C17241">
            <v>10.09</v>
          </cell>
        </row>
        <row r="17242">
          <cell r="A17242">
            <v>42883.473298611112</v>
          </cell>
          <cell r="B17242">
            <v>10.130000000000001</v>
          </cell>
          <cell r="C17242">
            <v>10.09</v>
          </cell>
        </row>
        <row r="17243">
          <cell r="A17243">
            <v>42883.473645833335</v>
          </cell>
          <cell r="B17243">
            <v>10.130000000000001</v>
          </cell>
          <cell r="C17243">
            <v>10.09</v>
          </cell>
        </row>
        <row r="17244">
          <cell r="A17244">
            <v>42883.473993055559</v>
          </cell>
          <cell r="B17244">
            <v>10.130000000000001</v>
          </cell>
          <cell r="C17244">
            <v>10.09</v>
          </cell>
        </row>
        <row r="17245">
          <cell r="A17245">
            <v>42883.474340277775</v>
          </cell>
          <cell r="B17245">
            <v>10.130000000000001</v>
          </cell>
          <cell r="C17245">
            <v>10.09</v>
          </cell>
        </row>
        <row r="17246">
          <cell r="A17246">
            <v>42883.474687499998</v>
          </cell>
          <cell r="B17246">
            <v>10.130000000000001</v>
          </cell>
          <cell r="C17246">
            <v>10.09</v>
          </cell>
        </row>
        <row r="17247">
          <cell r="A17247">
            <v>42883.475034722222</v>
          </cell>
          <cell r="B17247">
            <v>10.130000000000001</v>
          </cell>
          <cell r="C17247">
            <v>10.09</v>
          </cell>
        </row>
        <row r="17248">
          <cell r="A17248">
            <v>42883.475381944445</v>
          </cell>
          <cell r="B17248">
            <v>10.130000000000001</v>
          </cell>
          <cell r="C17248">
            <v>10.09</v>
          </cell>
        </row>
        <row r="17249">
          <cell r="A17249">
            <v>42883.475729166668</v>
          </cell>
          <cell r="B17249">
            <v>10.14</v>
          </cell>
          <cell r="C17249">
            <v>10.09</v>
          </cell>
        </row>
        <row r="17250">
          <cell r="A17250">
            <v>42883.476076388892</v>
          </cell>
          <cell r="B17250">
            <v>10.14</v>
          </cell>
          <cell r="C17250">
            <v>10.09</v>
          </cell>
        </row>
        <row r="17251">
          <cell r="A17251">
            <v>42883.476423611108</v>
          </cell>
          <cell r="B17251">
            <v>10.130000000000001</v>
          </cell>
          <cell r="C17251">
            <v>10.1</v>
          </cell>
        </row>
        <row r="17252">
          <cell r="A17252">
            <v>42883.476770833331</v>
          </cell>
          <cell r="B17252">
            <v>10.130000000000001</v>
          </cell>
          <cell r="C17252">
            <v>10.1</v>
          </cell>
        </row>
        <row r="17253">
          <cell r="A17253">
            <v>42883.477118055554</v>
          </cell>
          <cell r="B17253">
            <v>10.130000000000001</v>
          </cell>
          <cell r="C17253">
            <v>10.09</v>
          </cell>
        </row>
        <row r="17254">
          <cell r="A17254">
            <v>42883.477465277778</v>
          </cell>
          <cell r="B17254">
            <v>10.130000000000001</v>
          </cell>
          <cell r="C17254">
            <v>10.1</v>
          </cell>
        </row>
        <row r="17255">
          <cell r="A17255">
            <v>42883.477812500001</v>
          </cell>
          <cell r="B17255">
            <v>10.130000000000001</v>
          </cell>
          <cell r="C17255">
            <v>10.09</v>
          </cell>
        </row>
        <row r="17256">
          <cell r="A17256">
            <v>42883.478159722225</v>
          </cell>
          <cell r="B17256">
            <v>10.130000000000001</v>
          </cell>
          <cell r="C17256">
            <v>10.1</v>
          </cell>
        </row>
        <row r="17257">
          <cell r="A17257">
            <v>42883.478506944448</v>
          </cell>
          <cell r="B17257">
            <v>10.130000000000001</v>
          </cell>
          <cell r="C17257">
            <v>10.1</v>
          </cell>
        </row>
        <row r="17258">
          <cell r="A17258">
            <v>42883.478854166664</v>
          </cell>
          <cell r="B17258">
            <v>10.130000000000001</v>
          </cell>
          <cell r="C17258">
            <v>10.11</v>
          </cell>
        </row>
        <row r="17259">
          <cell r="A17259">
            <v>42883.479201388887</v>
          </cell>
          <cell r="B17259">
            <v>10.130000000000001</v>
          </cell>
          <cell r="C17259">
            <v>10.1</v>
          </cell>
        </row>
        <row r="17260">
          <cell r="A17260">
            <v>42883.479548611111</v>
          </cell>
          <cell r="B17260">
            <v>10.130000000000001</v>
          </cell>
          <cell r="C17260">
            <v>10.11</v>
          </cell>
        </row>
        <row r="17261">
          <cell r="A17261">
            <v>42883.479895833334</v>
          </cell>
          <cell r="B17261">
            <v>10.130000000000001</v>
          </cell>
          <cell r="C17261">
            <v>10.11</v>
          </cell>
        </row>
        <row r="17262">
          <cell r="A17262">
            <v>42883.480243055557</v>
          </cell>
          <cell r="B17262">
            <v>10.130000000000001</v>
          </cell>
          <cell r="C17262">
            <v>10.1</v>
          </cell>
        </row>
        <row r="17263">
          <cell r="A17263">
            <v>42883.480590277781</v>
          </cell>
          <cell r="B17263">
            <v>10.130000000000001</v>
          </cell>
          <cell r="C17263">
            <v>10.1</v>
          </cell>
        </row>
        <row r="17264">
          <cell r="A17264">
            <v>42883.480937499997</v>
          </cell>
          <cell r="B17264">
            <v>10.130000000000001</v>
          </cell>
          <cell r="C17264">
            <v>10.1</v>
          </cell>
        </row>
        <row r="17265">
          <cell r="A17265">
            <v>42883.48128472222</v>
          </cell>
          <cell r="B17265">
            <v>10.130000000000001</v>
          </cell>
          <cell r="C17265">
            <v>10.1</v>
          </cell>
        </row>
        <row r="17266">
          <cell r="A17266">
            <v>42883.481631944444</v>
          </cell>
          <cell r="B17266">
            <v>10.130000000000001</v>
          </cell>
          <cell r="C17266">
            <v>10.11</v>
          </cell>
        </row>
        <row r="17267">
          <cell r="A17267">
            <v>42883.481979166667</v>
          </cell>
          <cell r="B17267">
            <v>10.130000000000001</v>
          </cell>
          <cell r="C17267">
            <v>10.1</v>
          </cell>
        </row>
        <row r="17268">
          <cell r="A17268">
            <v>42883.48232638889</v>
          </cell>
          <cell r="B17268">
            <v>10.130000000000001</v>
          </cell>
          <cell r="C17268">
            <v>10.1</v>
          </cell>
        </row>
        <row r="17269">
          <cell r="A17269">
            <v>42883.482673611114</v>
          </cell>
          <cell r="B17269">
            <v>10.130000000000001</v>
          </cell>
          <cell r="C17269">
            <v>10.11</v>
          </cell>
        </row>
        <row r="17270">
          <cell r="A17270">
            <v>42883.483020833337</v>
          </cell>
          <cell r="B17270">
            <v>10.130000000000001</v>
          </cell>
          <cell r="C17270">
            <v>10.11</v>
          </cell>
        </row>
        <row r="17271">
          <cell r="A17271">
            <v>42883.483368055553</v>
          </cell>
          <cell r="B17271">
            <v>10.130000000000001</v>
          </cell>
          <cell r="C17271">
            <v>10.119999999999999</v>
          </cell>
        </row>
        <row r="17272">
          <cell r="A17272">
            <v>42883.483715277776</v>
          </cell>
          <cell r="B17272">
            <v>10.130000000000001</v>
          </cell>
          <cell r="C17272">
            <v>10.11</v>
          </cell>
        </row>
        <row r="17273">
          <cell r="A17273">
            <v>42883.4840625</v>
          </cell>
          <cell r="B17273">
            <v>10.130000000000001</v>
          </cell>
          <cell r="C17273">
            <v>10.11</v>
          </cell>
        </row>
        <row r="17274">
          <cell r="A17274">
            <v>42883.484409722223</v>
          </cell>
          <cell r="B17274">
            <v>10.130000000000001</v>
          </cell>
          <cell r="C17274">
            <v>10.11</v>
          </cell>
        </row>
        <row r="17275">
          <cell r="A17275">
            <v>42883.484756944446</v>
          </cell>
          <cell r="B17275">
            <v>10.130000000000001</v>
          </cell>
          <cell r="C17275">
            <v>10.119999999999999</v>
          </cell>
        </row>
        <row r="17276">
          <cell r="A17276">
            <v>42883.48510416667</v>
          </cell>
          <cell r="B17276">
            <v>10.14</v>
          </cell>
          <cell r="C17276">
            <v>10.11</v>
          </cell>
        </row>
        <row r="17277">
          <cell r="A17277">
            <v>42883.485451388886</v>
          </cell>
          <cell r="B17277">
            <v>10.130000000000001</v>
          </cell>
          <cell r="C17277">
            <v>10.11</v>
          </cell>
        </row>
        <row r="17278">
          <cell r="A17278">
            <v>42883.485798611109</v>
          </cell>
          <cell r="B17278">
            <v>10.130000000000001</v>
          </cell>
          <cell r="C17278">
            <v>10.119999999999999</v>
          </cell>
        </row>
        <row r="17279">
          <cell r="A17279">
            <v>42883.486145833333</v>
          </cell>
          <cell r="B17279">
            <v>10.130000000000001</v>
          </cell>
          <cell r="C17279">
            <v>10.119999999999999</v>
          </cell>
        </row>
        <row r="17280">
          <cell r="A17280">
            <v>42883.486493055556</v>
          </cell>
          <cell r="B17280">
            <v>10.130000000000001</v>
          </cell>
          <cell r="C17280">
            <v>10.119999999999999</v>
          </cell>
        </row>
        <row r="17281">
          <cell r="A17281">
            <v>42883.486840277779</v>
          </cell>
          <cell r="B17281">
            <v>10.130000000000001</v>
          </cell>
          <cell r="C17281">
            <v>10.119999999999999</v>
          </cell>
        </row>
        <row r="17282">
          <cell r="A17282">
            <v>42883.487187500003</v>
          </cell>
          <cell r="B17282">
            <v>10.130000000000001</v>
          </cell>
          <cell r="C17282">
            <v>10.119999999999999</v>
          </cell>
        </row>
        <row r="17283">
          <cell r="A17283">
            <v>42883.487534722219</v>
          </cell>
          <cell r="B17283">
            <v>10.130000000000001</v>
          </cell>
          <cell r="C17283">
            <v>10.119999999999999</v>
          </cell>
        </row>
        <row r="17284">
          <cell r="A17284">
            <v>42883.487881944442</v>
          </cell>
          <cell r="B17284">
            <v>10.130000000000001</v>
          </cell>
          <cell r="C17284">
            <v>10.119999999999999</v>
          </cell>
        </row>
        <row r="17285">
          <cell r="A17285">
            <v>42883.488229166665</v>
          </cell>
          <cell r="B17285">
            <v>10.130000000000001</v>
          </cell>
          <cell r="C17285">
            <v>10.119999999999999</v>
          </cell>
        </row>
        <row r="17286">
          <cell r="A17286">
            <v>42883.488576388889</v>
          </cell>
          <cell r="B17286">
            <v>10.130000000000001</v>
          </cell>
          <cell r="C17286">
            <v>10.119999999999999</v>
          </cell>
        </row>
        <row r="17287">
          <cell r="A17287">
            <v>42883.488923611112</v>
          </cell>
          <cell r="B17287">
            <v>10.130000000000001</v>
          </cell>
          <cell r="C17287">
            <v>10.130000000000001</v>
          </cell>
        </row>
        <row r="17288">
          <cell r="A17288">
            <v>42883.489270833335</v>
          </cell>
          <cell r="B17288">
            <v>10.130000000000001</v>
          </cell>
          <cell r="C17288">
            <v>10.119999999999999</v>
          </cell>
        </row>
        <row r="17289">
          <cell r="A17289">
            <v>42883.489618055559</v>
          </cell>
          <cell r="B17289">
            <v>10.130000000000001</v>
          </cell>
          <cell r="C17289">
            <v>10.119999999999999</v>
          </cell>
        </row>
        <row r="17290">
          <cell r="A17290">
            <v>42883.489965277775</v>
          </cell>
          <cell r="B17290">
            <v>10.130000000000001</v>
          </cell>
          <cell r="C17290">
            <v>10.119999999999999</v>
          </cell>
        </row>
        <row r="17291">
          <cell r="A17291">
            <v>42883.490312499998</v>
          </cell>
          <cell r="B17291">
            <v>10.130000000000001</v>
          </cell>
          <cell r="C17291">
            <v>10.130000000000001</v>
          </cell>
        </row>
        <row r="17292">
          <cell r="A17292">
            <v>42883.490659722222</v>
          </cell>
          <cell r="B17292">
            <v>10.130000000000001</v>
          </cell>
          <cell r="C17292">
            <v>10.130000000000001</v>
          </cell>
        </row>
        <row r="17293">
          <cell r="A17293">
            <v>42883.491006944445</v>
          </cell>
          <cell r="B17293">
            <v>10.130000000000001</v>
          </cell>
          <cell r="C17293">
            <v>10.130000000000001</v>
          </cell>
        </row>
        <row r="17294">
          <cell r="A17294">
            <v>42883.491354166668</v>
          </cell>
          <cell r="B17294">
            <v>10.130000000000001</v>
          </cell>
          <cell r="C17294">
            <v>10.130000000000001</v>
          </cell>
        </row>
        <row r="17295">
          <cell r="A17295">
            <v>42883.491701388892</v>
          </cell>
          <cell r="B17295">
            <v>10.130000000000001</v>
          </cell>
          <cell r="C17295">
            <v>10.130000000000001</v>
          </cell>
        </row>
        <row r="17296">
          <cell r="A17296">
            <v>42883.492048611108</v>
          </cell>
          <cell r="B17296">
            <v>10.130000000000001</v>
          </cell>
          <cell r="C17296">
            <v>10.119999999999999</v>
          </cell>
        </row>
        <row r="17297">
          <cell r="A17297">
            <v>42883.492395833331</v>
          </cell>
          <cell r="B17297">
            <v>10.130000000000001</v>
          </cell>
          <cell r="C17297">
            <v>10.130000000000001</v>
          </cell>
        </row>
        <row r="17298">
          <cell r="A17298">
            <v>42883.492743055554</v>
          </cell>
          <cell r="B17298">
            <v>10.14</v>
          </cell>
          <cell r="C17298">
            <v>10.130000000000001</v>
          </cell>
        </row>
        <row r="17299">
          <cell r="A17299">
            <v>42883.493090277778</v>
          </cell>
          <cell r="B17299">
            <v>10.130000000000001</v>
          </cell>
          <cell r="C17299">
            <v>10.119999999999999</v>
          </cell>
        </row>
        <row r="17300">
          <cell r="A17300">
            <v>42883.493437500001</v>
          </cell>
          <cell r="B17300">
            <v>10.130000000000001</v>
          </cell>
          <cell r="C17300">
            <v>10.130000000000001</v>
          </cell>
        </row>
        <row r="17301">
          <cell r="A17301">
            <v>42883.493784722225</v>
          </cell>
          <cell r="B17301">
            <v>10.130000000000001</v>
          </cell>
          <cell r="C17301">
            <v>10.14</v>
          </cell>
        </row>
        <row r="17302">
          <cell r="A17302">
            <v>42883.494143518517</v>
          </cell>
          <cell r="B17302">
            <v>10.130000000000001</v>
          </cell>
          <cell r="C17302">
            <v>10.130000000000001</v>
          </cell>
        </row>
        <row r="17303">
          <cell r="A17303">
            <v>42883.494490740741</v>
          </cell>
          <cell r="B17303">
            <v>10.130000000000001</v>
          </cell>
          <cell r="C17303">
            <v>10.130000000000001</v>
          </cell>
        </row>
        <row r="17304">
          <cell r="A17304">
            <v>42883.494837962964</v>
          </cell>
          <cell r="B17304">
            <v>10.130000000000001</v>
          </cell>
          <cell r="C17304">
            <v>10.14</v>
          </cell>
        </row>
        <row r="17305">
          <cell r="A17305">
            <v>42883.495185185187</v>
          </cell>
          <cell r="B17305">
            <v>10.130000000000001</v>
          </cell>
          <cell r="C17305">
            <v>10.14</v>
          </cell>
        </row>
        <row r="17306">
          <cell r="A17306">
            <v>42883.495532407411</v>
          </cell>
          <cell r="B17306">
            <v>10.130000000000001</v>
          </cell>
          <cell r="C17306">
            <v>10.14</v>
          </cell>
        </row>
        <row r="17307">
          <cell r="A17307">
            <v>42883.495879629627</v>
          </cell>
          <cell r="B17307">
            <v>10.130000000000001</v>
          </cell>
          <cell r="C17307">
            <v>10.14</v>
          </cell>
        </row>
        <row r="17308">
          <cell r="A17308">
            <v>42883.49622685185</v>
          </cell>
          <cell r="B17308">
            <v>10.130000000000001</v>
          </cell>
          <cell r="C17308">
            <v>10.14</v>
          </cell>
        </row>
        <row r="17309">
          <cell r="A17309">
            <v>42883.496574074074</v>
          </cell>
          <cell r="B17309">
            <v>10.14</v>
          </cell>
          <cell r="C17309">
            <v>10.14</v>
          </cell>
        </row>
        <row r="17310">
          <cell r="A17310">
            <v>42883.496921296297</v>
          </cell>
          <cell r="B17310">
            <v>10.14</v>
          </cell>
          <cell r="C17310">
            <v>10.15</v>
          </cell>
        </row>
        <row r="17311">
          <cell r="A17311">
            <v>42883.49726851852</v>
          </cell>
          <cell r="B17311">
            <v>10.130000000000001</v>
          </cell>
          <cell r="C17311">
            <v>10.14</v>
          </cell>
        </row>
        <row r="17312">
          <cell r="A17312">
            <v>42883.497615740744</v>
          </cell>
          <cell r="B17312">
            <v>10.130000000000001</v>
          </cell>
          <cell r="C17312">
            <v>10.15</v>
          </cell>
        </row>
        <row r="17313">
          <cell r="A17313">
            <v>42883.49796296296</v>
          </cell>
          <cell r="B17313">
            <v>10.130000000000001</v>
          </cell>
          <cell r="C17313">
            <v>10.15</v>
          </cell>
        </row>
        <row r="17314">
          <cell r="A17314">
            <v>42883.498310185183</v>
          </cell>
          <cell r="B17314">
            <v>10.130000000000001</v>
          </cell>
          <cell r="C17314">
            <v>10.15</v>
          </cell>
        </row>
        <row r="17315">
          <cell r="A17315">
            <v>42883.498657407406</v>
          </cell>
          <cell r="B17315">
            <v>10.14</v>
          </cell>
          <cell r="C17315">
            <v>10.16</v>
          </cell>
        </row>
        <row r="17316">
          <cell r="A17316">
            <v>42883.49900462963</v>
          </cell>
          <cell r="B17316">
            <v>10.14</v>
          </cell>
          <cell r="C17316">
            <v>10.16</v>
          </cell>
        </row>
        <row r="17317">
          <cell r="A17317">
            <v>42883.499351851853</v>
          </cell>
          <cell r="B17317">
            <v>10.14</v>
          </cell>
          <cell r="C17317">
            <v>10.15</v>
          </cell>
        </row>
        <row r="17318">
          <cell r="A17318">
            <v>42883.499699074076</v>
          </cell>
          <cell r="B17318">
            <v>10.130000000000001</v>
          </cell>
          <cell r="C17318">
            <v>10.15</v>
          </cell>
        </row>
        <row r="17319">
          <cell r="A17319">
            <v>42883.5000462963</v>
          </cell>
          <cell r="B17319">
            <v>10.130000000000001</v>
          </cell>
          <cell r="C17319">
            <v>10.15</v>
          </cell>
        </row>
        <row r="17320">
          <cell r="A17320">
            <v>42883.500393518516</v>
          </cell>
          <cell r="B17320">
            <v>10.14</v>
          </cell>
          <cell r="C17320">
            <v>10.16</v>
          </cell>
        </row>
        <row r="17321">
          <cell r="A17321">
            <v>42883.500740740739</v>
          </cell>
          <cell r="B17321">
            <v>10.14</v>
          </cell>
          <cell r="C17321">
            <v>10.15</v>
          </cell>
        </row>
        <row r="17322">
          <cell r="A17322">
            <v>42883.501087962963</v>
          </cell>
          <cell r="B17322">
            <v>10.130000000000001</v>
          </cell>
          <cell r="C17322">
            <v>10.16</v>
          </cell>
        </row>
        <row r="17323">
          <cell r="A17323">
            <v>42883.501435185186</v>
          </cell>
          <cell r="B17323">
            <v>10.14</v>
          </cell>
          <cell r="C17323">
            <v>10.15</v>
          </cell>
        </row>
        <row r="17324">
          <cell r="A17324">
            <v>42883.501782407409</v>
          </cell>
          <cell r="B17324">
            <v>10.130000000000001</v>
          </cell>
          <cell r="C17324">
            <v>10.15</v>
          </cell>
        </row>
        <row r="17325">
          <cell r="A17325">
            <v>42883.502129629633</v>
          </cell>
          <cell r="B17325">
            <v>10.14</v>
          </cell>
          <cell r="C17325">
            <v>10.16</v>
          </cell>
        </row>
        <row r="17326">
          <cell r="A17326">
            <v>42883.502476851849</v>
          </cell>
          <cell r="B17326">
            <v>10.14</v>
          </cell>
          <cell r="C17326">
            <v>10.16</v>
          </cell>
        </row>
        <row r="17327">
          <cell r="A17327">
            <v>42883.502824074072</v>
          </cell>
          <cell r="B17327">
            <v>10.14</v>
          </cell>
          <cell r="C17327">
            <v>10.16</v>
          </cell>
        </row>
        <row r="17328">
          <cell r="A17328">
            <v>42883.503171296295</v>
          </cell>
          <cell r="B17328">
            <v>10.14</v>
          </cell>
          <cell r="C17328">
            <v>10.16</v>
          </cell>
        </row>
        <row r="17329">
          <cell r="A17329">
            <v>42883.503518518519</v>
          </cell>
          <cell r="B17329">
            <v>10.14</v>
          </cell>
          <cell r="C17329">
            <v>10.16</v>
          </cell>
        </row>
        <row r="17330">
          <cell r="A17330">
            <v>42883.503865740742</v>
          </cell>
          <cell r="B17330">
            <v>10.14</v>
          </cell>
          <cell r="C17330">
            <v>10.17</v>
          </cell>
        </row>
        <row r="17331">
          <cell r="A17331">
            <v>42883.504212962966</v>
          </cell>
          <cell r="B17331">
            <v>10.14</v>
          </cell>
          <cell r="C17331">
            <v>10.16</v>
          </cell>
        </row>
        <row r="17332">
          <cell r="A17332">
            <v>42883.504560185182</v>
          </cell>
          <cell r="B17332">
            <v>10.14</v>
          </cell>
          <cell r="C17332">
            <v>10.16</v>
          </cell>
        </row>
        <row r="17333">
          <cell r="A17333">
            <v>42883.504907407405</v>
          </cell>
          <cell r="B17333">
            <v>10.14</v>
          </cell>
          <cell r="C17333">
            <v>10.16</v>
          </cell>
        </row>
        <row r="17334">
          <cell r="A17334">
            <v>42883.505254629628</v>
          </cell>
          <cell r="B17334">
            <v>10.14</v>
          </cell>
          <cell r="C17334">
            <v>10.16</v>
          </cell>
        </row>
        <row r="17335">
          <cell r="A17335">
            <v>42883.505601851852</v>
          </cell>
          <cell r="B17335">
            <v>10.14</v>
          </cell>
          <cell r="C17335">
            <v>10.17</v>
          </cell>
        </row>
        <row r="17336">
          <cell r="A17336">
            <v>42883.505949074075</v>
          </cell>
          <cell r="B17336">
            <v>10.14</v>
          </cell>
          <cell r="C17336">
            <v>10.17</v>
          </cell>
        </row>
        <row r="17337">
          <cell r="A17337">
            <v>42883.506296296298</v>
          </cell>
          <cell r="B17337">
            <v>10.14</v>
          </cell>
          <cell r="C17337">
            <v>10.16</v>
          </cell>
        </row>
        <row r="17338">
          <cell r="A17338">
            <v>42883.506643518522</v>
          </cell>
          <cell r="B17338">
            <v>10.130000000000001</v>
          </cell>
          <cell r="C17338">
            <v>10.17</v>
          </cell>
        </row>
        <row r="17339">
          <cell r="A17339">
            <v>42883.506990740738</v>
          </cell>
          <cell r="B17339">
            <v>10.14</v>
          </cell>
          <cell r="C17339">
            <v>10.17</v>
          </cell>
        </row>
        <row r="17340">
          <cell r="A17340">
            <v>42883.507337962961</v>
          </cell>
          <cell r="B17340">
            <v>10.14</v>
          </cell>
          <cell r="C17340">
            <v>10.17</v>
          </cell>
        </row>
        <row r="17341">
          <cell r="A17341">
            <v>42883.507685185185</v>
          </cell>
          <cell r="B17341">
            <v>10.14</v>
          </cell>
          <cell r="C17341">
            <v>10.17</v>
          </cell>
        </row>
        <row r="17342">
          <cell r="A17342">
            <v>42883.508032407408</v>
          </cell>
          <cell r="B17342">
            <v>10.15</v>
          </cell>
          <cell r="C17342">
            <v>10.17</v>
          </cell>
        </row>
        <row r="17343">
          <cell r="A17343">
            <v>42883.508379629631</v>
          </cell>
          <cell r="B17343">
            <v>10.14</v>
          </cell>
          <cell r="C17343">
            <v>10.16</v>
          </cell>
        </row>
        <row r="17344">
          <cell r="A17344">
            <v>42883.508726851855</v>
          </cell>
          <cell r="B17344">
            <v>10.14</v>
          </cell>
          <cell r="C17344">
            <v>10.16</v>
          </cell>
        </row>
        <row r="17345">
          <cell r="A17345">
            <v>42883.509074074071</v>
          </cell>
          <cell r="B17345">
            <v>10.14</v>
          </cell>
          <cell r="C17345">
            <v>10.17</v>
          </cell>
        </row>
        <row r="17346">
          <cell r="A17346">
            <v>42883.509421296294</v>
          </cell>
          <cell r="B17346">
            <v>10.15</v>
          </cell>
          <cell r="C17346">
            <v>10.16</v>
          </cell>
        </row>
        <row r="17347">
          <cell r="A17347">
            <v>42883.509768518517</v>
          </cell>
          <cell r="B17347">
            <v>10.15</v>
          </cell>
          <cell r="C17347">
            <v>10.16</v>
          </cell>
        </row>
        <row r="17348">
          <cell r="A17348">
            <v>42883.510115740741</v>
          </cell>
          <cell r="B17348">
            <v>10.15</v>
          </cell>
          <cell r="C17348">
            <v>10.16</v>
          </cell>
        </row>
        <row r="17349">
          <cell r="A17349">
            <v>42883.510462962964</v>
          </cell>
          <cell r="B17349">
            <v>10.15</v>
          </cell>
          <cell r="C17349">
            <v>10.16</v>
          </cell>
        </row>
        <row r="17350">
          <cell r="A17350">
            <v>42883.510810185187</v>
          </cell>
          <cell r="B17350">
            <v>10.15</v>
          </cell>
          <cell r="C17350">
            <v>10.16</v>
          </cell>
        </row>
        <row r="17351">
          <cell r="A17351">
            <v>42883.511157407411</v>
          </cell>
          <cell r="B17351">
            <v>10.15</v>
          </cell>
          <cell r="C17351">
            <v>10.15</v>
          </cell>
        </row>
        <row r="17352">
          <cell r="A17352">
            <v>42883.511504629627</v>
          </cell>
          <cell r="B17352">
            <v>10.15</v>
          </cell>
          <cell r="C17352">
            <v>10.16</v>
          </cell>
        </row>
        <row r="17353">
          <cell r="A17353">
            <v>42883.51185185185</v>
          </cell>
          <cell r="B17353">
            <v>10.15</v>
          </cell>
          <cell r="C17353">
            <v>10.16</v>
          </cell>
        </row>
        <row r="17354">
          <cell r="A17354">
            <v>42883.512199074074</v>
          </cell>
          <cell r="B17354">
            <v>10.15</v>
          </cell>
          <cell r="C17354">
            <v>10.15</v>
          </cell>
        </row>
        <row r="17355">
          <cell r="A17355">
            <v>42883.512546296297</v>
          </cell>
          <cell r="B17355">
            <v>10.14</v>
          </cell>
          <cell r="C17355">
            <v>10.15</v>
          </cell>
        </row>
        <row r="17356">
          <cell r="A17356">
            <v>42883.51289351852</v>
          </cell>
          <cell r="B17356">
            <v>10.15</v>
          </cell>
          <cell r="C17356">
            <v>10.15</v>
          </cell>
        </row>
        <row r="17357">
          <cell r="A17357">
            <v>42883.513240740744</v>
          </cell>
          <cell r="B17357">
            <v>10.15</v>
          </cell>
          <cell r="C17357">
            <v>10.14</v>
          </cell>
        </row>
        <row r="17358">
          <cell r="A17358">
            <v>42883.51358796296</v>
          </cell>
          <cell r="B17358">
            <v>10.15</v>
          </cell>
          <cell r="C17358">
            <v>10.14</v>
          </cell>
        </row>
        <row r="17359">
          <cell r="A17359">
            <v>42883.513935185183</v>
          </cell>
          <cell r="B17359">
            <v>10.15</v>
          </cell>
          <cell r="C17359">
            <v>10.14</v>
          </cell>
        </row>
        <row r="17360">
          <cell r="A17360">
            <v>42883.514282407406</v>
          </cell>
          <cell r="B17360">
            <v>10.15</v>
          </cell>
          <cell r="C17360">
            <v>10.14</v>
          </cell>
        </row>
        <row r="17361">
          <cell r="A17361">
            <v>42883.51462962963</v>
          </cell>
          <cell r="B17361">
            <v>10.16</v>
          </cell>
          <cell r="C17361">
            <v>10.130000000000001</v>
          </cell>
        </row>
        <row r="17362">
          <cell r="A17362">
            <v>42883.514976851853</v>
          </cell>
          <cell r="B17362">
            <v>10.15</v>
          </cell>
          <cell r="C17362">
            <v>10.130000000000001</v>
          </cell>
        </row>
        <row r="17363">
          <cell r="A17363">
            <v>42883.515324074076</v>
          </cell>
          <cell r="B17363">
            <v>10.15</v>
          </cell>
          <cell r="C17363">
            <v>10.130000000000001</v>
          </cell>
        </row>
        <row r="17364">
          <cell r="A17364">
            <v>42883.5156712963</v>
          </cell>
          <cell r="B17364">
            <v>10.15</v>
          </cell>
          <cell r="C17364">
            <v>10.130000000000001</v>
          </cell>
        </row>
        <row r="17365">
          <cell r="A17365">
            <v>42883.516018518516</v>
          </cell>
          <cell r="B17365">
            <v>10.15</v>
          </cell>
          <cell r="C17365">
            <v>10.119999999999999</v>
          </cell>
        </row>
        <row r="17366">
          <cell r="A17366">
            <v>42883.516365740739</v>
          </cell>
          <cell r="B17366">
            <v>10.15</v>
          </cell>
          <cell r="C17366">
            <v>10.119999999999999</v>
          </cell>
        </row>
        <row r="17367">
          <cell r="A17367">
            <v>42883.516712962963</v>
          </cell>
          <cell r="B17367">
            <v>10.16</v>
          </cell>
          <cell r="C17367">
            <v>10.119999999999999</v>
          </cell>
        </row>
        <row r="17368">
          <cell r="A17368">
            <v>42883.517060185186</v>
          </cell>
          <cell r="B17368">
            <v>10.15</v>
          </cell>
          <cell r="C17368">
            <v>10.119999999999999</v>
          </cell>
        </row>
        <row r="17369">
          <cell r="A17369">
            <v>42883.517407407409</v>
          </cell>
          <cell r="B17369">
            <v>10.15</v>
          </cell>
          <cell r="C17369">
            <v>10.11</v>
          </cell>
        </row>
        <row r="17370">
          <cell r="A17370">
            <v>42883.517754629633</v>
          </cell>
          <cell r="B17370">
            <v>10.16</v>
          </cell>
          <cell r="C17370">
            <v>10.11</v>
          </cell>
        </row>
        <row r="17371">
          <cell r="A17371">
            <v>42883.518113425926</v>
          </cell>
          <cell r="B17371">
            <v>10.15</v>
          </cell>
          <cell r="C17371">
            <v>10.11</v>
          </cell>
        </row>
        <row r="17372">
          <cell r="A17372">
            <v>42883.518460648149</v>
          </cell>
          <cell r="B17372">
            <v>10.15</v>
          </cell>
          <cell r="C17372">
            <v>10.1</v>
          </cell>
        </row>
        <row r="17373">
          <cell r="A17373">
            <v>42883.518807870372</v>
          </cell>
          <cell r="B17373">
            <v>10.15</v>
          </cell>
          <cell r="C17373">
            <v>10.1</v>
          </cell>
        </row>
        <row r="17374">
          <cell r="A17374">
            <v>42883.519155092596</v>
          </cell>
          <cell r="B17374">
            <v>10.15</v>
          </cell>
          <cell r="C17374">
            <v>10.09</v>
          </cell>
        </row>
        <row r="17375">
          <cell r="A17375">
            <v>42883.519502314812</v>
          </cell>
          <cell r="B17375">
            <v>10.15</v>
          </cell>
          <cell r="C17375">
            <v>10.1</v>
          </cell>
        </row>
        <row r="17376">
          <cell r="A17376">
            <v>42883.519849537035</v>
          </cell>
          <cell r="B17376">
            <v>10.15</v>
          </cell>
          <cell r="C17376">
            <v>10.09</v>
          </cell>
        </row>
        <row r="17377">
          <cell r="A17377">
            <v>42883.520196759258</v>
          </cell>
          <cell r="B17377">
            <v>10.15</v>
          </cell>
          <cell r="C17377">
            <v>10.09</v>
          </cell>
        </row>
        <row r="17378">
          <cell r="A17378">
            <v>42883.520543981482</v>
          </cell>
          <cell r="B17378">
            <v>10.15</v>
          </cell>
          <cell r="C17378">
            <v>10.1</v>
          </cell>
        </row>
        <row r="17379">
          <cell r="A17379">
            <v>42883.520891203705</v>
          </cell>
          <cell r="B17379">
            <v>10.15</v>
          </cell>
          <cell r="C17379">
            <v>10.09</v>
          </cell>
        </row>
        <row r="17380">
          <cell r="A17380">
            <v>42883.521238425928</v>
          </cell>
          <cell r="B17380">
            <v>10.15</v>
          </cell>
          <cell r="C17380">
            <v>10.09</v>
          </cell>
        </row>
        <row r="17381">
          <cell r="A17381">
            <v>42883.521585648145</v>
          </cell>
          <cell r="B17381">
            <v>10.15</v>
          </cell>
          <cell r="C17381">
            <v>10.09</v>
          </cell>
        </row>
        <row r="17382">
          <cell r="A17382">
            <v>42883.521932870368</v>
          </cell>
          <cell r="B17382">
            <v>10.14</v>
          </cell>
          <cell r="C17382">
            <v>10.09</v>
          </cell>
        </row>
        <row r="17383">
          <cell r="A17383">
            <v>42883.522280092591</v>
          </cell>
          <cell r="B17383">
            <v>10.15</v>
          </cell>
          <cell r="C17383">
            <v>10.09</v>
          </cell>
        </row>
        <row r="17384">
          <cell r="A17384">
            <v>42883.522627314815</v>
          </cell>
          <cell r="B17384">
            <v>10.15</v>
          </cell>
          <cell r="C17384">
            <v>10.09</v>
          </cell>
        </row>
        <row r="17385">
          <cell r="A17385">
            <v>42883.522974537038</v>
          </cell>
          <cell r="B17385">
            <v>10.15</v>
          </cell>
          <cell r="C17385">
            <v>10.09</v>
          </cell>
        </row>
        <row r="17386">
          <cell r="A17386">
            <v>42883.523321759261</v>
          </cell>
          <cell r="B17386">
            <v>10.14</v>
          </cell>
          <cell r="C17386">
            <v>10.09</v>
          </cell>
        </row>
        <row r="17387">
          <cell r="A17387">
            <v>42883.523668981485</v>
          </cell>
          <cell r="B17387">
            <v>10.15</v>
          </cell>
          <cell r="C17387">
            <v>10.09</v>
          </cell>
        </row>
        <row r="17388">
          <cell r="A17388">
            <v>42883.524016203701</v>
          </cell>
          <cell r="B17388">
            <v>10.15</v>
          </cell>
          <cell r="C17388">
            <v>10.09</v>
          </cell>
        </row>
        <row r="17389">
          <cell r="A17389">
            <v>42883.524363425924</v>
          </cell>
          <cell r="B17389">
            <v>10.15</v>
          </cell>
          <cell r="C17389">
            <v>10.09</v>
          </cell>
        </row>
        <row r="17390">
          <cell r="A17390">
            <v>42883.524710648147</v>
          </cell>
          <cell r="B17390">
            <v>10.15</v>
          </cell>
          <cell r="C17390">
            <v>10.09</v>
          </cell>
        </row>
        <row r="17391">
          <cell r="A17391">
            <v>42883.525057870371</v>
          </cell>
          <cell r="B17391">
            <v>10.15</v>
          </cell>
          <cell r="C17391">
            <v>10.09</v>
          </cell>
        </row>
        <row r="17392">
          <cell r="A17392">
            <v>42883.525405092594</v>
          </cell>
          <cell r="B17392">
            <v>10.15</v>
          </cell>
          <cell r="C17392">
            <v>10.09</v>
          </cell>
        </row>
        <row r="17393">
          <cell r="A17393">
            <v>42883.525752314818</v>
          </cell>
          <cell r="B17393">
            <v>10.15</v>
          </cell>
          <cell r="C17393">
            <v>10.09</v>
          </cell>
        </row>
        <row r="17394">
          <cell r="A17394">
            <v>42883.526099537034</v>
          </cell>
          <cell r="B17394">
            <v>10.15</v>
          </cell>
          <cell r="C17394">
            <v>10.09</v>
          </cell>
        </row>
        <row r="17395">
          <cell r="A17395">
            <v>42883.526446759257</v>
          </cell>
          <cell r="B17395">
            <v>10.15</v>
          </cell>
          <cell r="C17395">
            <v>10.09</v>
          </cell>
        </row>
        <row r="17396">
          <cell r="A17396">
            <v>42883.52679398148</v>
          </cell>
          <cell r="B17396">
            <v>10.14</v>
          </cell>
          <cell r="C17396">
            <v>10.09</v>
          </cell>
        </row>
        <row r="17397">
          <cell r="A17397">
            <v>42883.527141203704</v>
          </cell>
          <cell r="B17397">
            <v>10.15</v>
          </cell>
          <cell r="C17397">
            <v>10.09</v>
          </cell>
        </row>
        <row r="17398">
          <cell r="A17398">
            <v>42883.527488425927</v>
          </cell>
          <cell r="B17398">
            <v>10.15</v>
          </cell>
          <cell r="C17398">
            <v>10.09</v>
          </cell>
        </row>
        <row r="17399">
          <cell r="A17399">
            <v>42883.52783564815</v>
          </cell>
          <cell r="B17399">
            <v>10.14</v>
          </cell>
          <cell r="C17399">
            <v>10.09</v>
          </cell>
        </row>
        <row r="17400">
          <cell r="A17400">
            <v>42883.528182870374</v>
          </cell>
          <cell r="B17400">
            <v>10.14</v>
          </cell>
          <cell r="C17400">
            <v>10.09</v>
          </cell>
        </row>
        <row r="17401">
          <cell r="A17401">
            <v>42883.52853009259</v>
          </cell>
          <cell r="B17401">
            <v>10.15</v>
          </cell>
          <cell r="C17401">
            <v>10.09</v>
          </cell>
        </row>
        <row r="17402">
          <cell r="A17402">
            <v>42883.528877314813</v>
          </cell>
          <cell r="B17402">
            <v>10.14</v>
          </cell>
          <cell r="C17402">
            <v>10.09</v>
          </cell>
        </row>
        <row r="17403">
          <cell r="A17403">
            <v>42883.529224537036</v>
          </cell>
          <cell r="B17403">
            <v>10.14</v>
          </cell>
          <cell r="C17403">
            <v>10.09</v>
          </cell>
        </row>
        <row r="17404">
          <cell r="A17404">
            <v>42883.52957175926</v>
          </cell>
          <cell r="B17404">
            <v>10.14</v>
          </cell>
          <cell r="C17404">
            <v>10.09</v>
          </cell>
        </row>
        <row r="17405">
          <cell r="A17405">
            <v>42883.529918981483</v>
          </cell>
          <cell r="B17405">
            <v>10.14</v>
          </cell>
          <cell r="C17405">
            <v>10.09</v>
          </cell>
        </row>
        <row r="17406">
          <cell r="A17406">
            <v>42883.530266203707</v>
          </cell>
          <cell r="B17406">
            <v>10.14</v>
          </cell>
          <cell r="C17406">
            <v>10.09</v>
          </cell>
        </row>
        <row r="17407">
          <cell r="A17407">
            <v>42883.530613425923</v>
          </cell>
          <cell r="B17407">
            <v>10.14</v>
          </cell>
          <cell r="C17407">
            <v>10.09</v>
          </cell>
        </row>
        <row r="17408">
          <cell r="A17408">
            <v>42883.530960648146</v>
          </cell>
          <cell r="B17408">
            <v>10.14</v>
          </cell>
          <cell r="C17408">
            <v>10.09</v>
          </cell>
        </row>
        <row r="17409">
          <cell r="A17409">
            <v>42883.531307870369</v>
          </cell>
          <cell r="B17409">
            <v>10.14</v>
          </cell>
          <cell r="C17409">
            <v>10.09</v>
          </cell>
        </row>
        <row r="17410">
          <cell r="A17410">
            <v>42883.531655092593</v>
          </cell>
          <cell r="B17410">
            <v>10.130000000000001</v>
          </cell>
          <cell r="C17410">
            <v>10.09</v>
          </cell>
        </row>
        <row r="17411">
          <cell r="A17411">
            <v>42883.532002314816</v>
          </cell>
          <cell r="B17411">
            <v>10.14</v>
          </cell>
          <cell r="C17411">
            <v>10.09</v>
          </cell>
        </row>
        <row r="17412">
          <cell r="A17412">
            <v>42883.532349537039</v>
          </cell>
          <cell r="B17412">
            <v>10.14</v>
          </cell>
          <cell r="C17412">
            <v>10.09</v>
          </cell>
        </row>
        <row r="17413">
          <cell r="A17413">
            <v>42883.532696759263</v>
          </cell>
          <cell r="B17413">
            <v>10.14</v>
          </cell>
          <cell r="C17413">
            <v>10.09</v>
          </cell>
        </row>
        <row r="17414">
          <cell r="A17414">
            <v>42883.533043981479</v>
          </cell>
          <cell r="B17414">
            <v>10.14</v>
          </cell>
          <cell r="C17414">
            <v>10.09</v>
          </cell>
        </row>
        <row r="17415">
          <cell r="A17415">
            <v>42883.533391203702</v>
          </cell>
          <cell r="B17415">
            <v>10.14</v>
          </cell>
          <cell r="C17415">
            <v>10.09</v>
          </cell>
        </row>
        <row r="17416">
          <cell r="A17416">
            <v>42883.533738425926</v>
          </cell>
          <cell r="B17416">
            <v>10.130000000000001</v>
          </cell>
          <cell r="C17416">
            <v>10.09</v>
          </cell>
        </row>
        <row r="17417">
          <cell r="A17417">
            <v>42883.534085648149</v>
          </cell>
          <cell r="B17417">
            <v>10.14</v>
          </cell>
          <cell r="C17417">
            <v>10.09</v>
          </cell>
        </row>
        <row r="17418">
          <cell r="A17418">
            <v>42883.534432870372</v>
          </cell>
          <cell r="B17418">
            <v>10.14</v>
          </cell>
          <cell r="C17418">
            <v>10.09</v>
          </cell>
        </row>
        <row r="17419">
          <cell r="A17419">
            <v>42883.534780092596</v>
          </cell>
          <cell r="B17419">
            <v>10.130000000000001</v>
          </cell>
          <cell r="C17419">
            <v>10.1</v>
          </cell>
        </row>
        <row r="17420">
          <cell r="A17420">
            <v>42883.535127314812</v>
          </cell>
          <cell r="B17420">
            <v>10.14</v>
          </cell>
          <cell r="C17420">
            <v>10.09</v>
          </cell>
        </row>
        <row r="17421">
          <cell r="A17421">
            <v>42883.535474537035</v>
          </cell>
          <cell r="B17421">
            <v>10.14</v>
          </cell>
          <cell r="C17421">
            <v>10.09</v>
          </cell>
        </row>
        <row r="17422">
          <cell r="A17422">
            <v>42883.535821759258</v>
          </cell>
          <cell r="B17422">
            <v>10.14</v>
          </cell>
          <cell r="C17422">
            <v>10.09</v>
          </cell>
        </row>
        <row r="17423">
          <cell r="A17423">
            <v>42883.536168981482</v>
          </cell>
          <cell r="B17423">
            <v>10.14</v>
          </cell>
          <cell r="C17423">
            <v>10.09</v>
          </cell>
        </row>
        <row r="17424">
          <cell r="A17424">
            <v>42883.536516203705</v>
          </cell>
          <cell r="B17424">
            <v>10.15</v>
          </cell>
          <cell r="C17424">
            <v>10.09</v>
          </cell>
        </row>
        <row r="17425">
          <cell r="A17425">
            <v>42883.536863425928</v>
          </cell>
          <cell r="B17425">
            <v>10.14</v>
          </cell>
          <cell r="C17425">
            <v>10.09</v>
          </cell>
        </row>
        <row r="17426">
          <cell r="A17426">
            <v>42883.537210648145</v>
          </cell>
          <cell r="B17426">
            <v>10.14</v>
          </cell>
          <cell r="C17426">
            <v>10.1</v>
          </cell>
        </row>
        <row r="17427">
          <cell r="A17427">
            <v>42883.537557870368</v>
          </cell>
          <cell r="B17427">
            <v>10.14</v>
          </cell>
          <cell r="C17427">
            <v>10.09</v>
          </cell>
        </row>
        <row r="17428">
          <cell r="A17428">
            <v>42883.537905092591</v>
          </cell>
          <cell r="B17428">
            <v>10.130000000000001</v>
          </cell>
          <cell r="C17428">
            <v>10.09</v>
          </cell>
        </row>
        <row r="17429">
          <cell r="A17429">
            <v>42883.538252314815</v>
          </cell>
          <cell r="B17429">
            <v>10.130000000000001</v>
          </cell>
          <cell r="C17429">
            <v>10.09</v>
          </cell>
        </row>
        <row r="17430">
          <cell r="A17430">
            <v>42883.538599537038</v>
          </cell>
          <cell r="B17430">
            <v>10.14</v>
          </cell>
          <cell r="C17430">
            <v>10.1</v>
          </cell>
        </row>
        <row r="17431">
          <cell r="A17431">
            <v>42883.538946759261</v>
          </cell>
          <cell r="B17431">
            <v>10.14</v>
          </cell>
          <cell r="C17431">
            <v>10.1</v>
          </cell>
        </row>
        <row r="17432">
          <cell r="A17432">
            <v>42883.539293981485</v>
          </cell>
          <cell r="B17432">
            <v>10.130000000000001</v>
          </cell>
          <cell r="C17432">
            <v>10.09</v>
          </cell>
        </row>
        <row r="17433">
          <cell r="A17433">
            <v>42883.539641203701</v>
          </cell>
          <cell r="B17433">
            <v>10.130000000000001</v>
          </cell>
          <cell r="C17433">
            <v>10.1</v>
          </cell>
        </row>
        <row r="17434">
          <cell r="A17434">
            <v>42883.539988425924</v>
          </cell>
          <cell r="B17434">
            <v>10.130000000000001</v>
          </cell>
          <cell r="C17434">
            <v>10.09</v>
          </cell>
        </row>
        <row r="17435">
          <cell r="A17435">
            <v>42883.540335648147</v>
          </cell>
          <cell r="B17435">
            <v>10.14</v>
          </cell>
          <cell r="C17435">
            <v>10.11</v>
          </cell>
        </row>
        <row r="17436">
          <cell r="A17436">
            <v>42883.540682870371</v>
          </cell>
          <cell r="B17436">
            <v>10.130000000000001</v>
          </cell>
          <cell r="C17436">
            <v>10.1</v>
          </cell>
        </row>
        <row r="17437">
          <cell r="A17437">
            <v>42883.541030092594</v>
          </cell>
          <cell r="B17437">
            <v>10.130000000000001</v>
          </cell>
          <cell r="C17437">
            <v>10.09</v>
          </cell>
        </row>
        <row r="17438">
          <cell r="A17438">
            <v>42883.541377314818</v>
          </cell>
          <cell r="B17438">
            <v>10.130000000000001</v>
          </cell>
          <cell r="C17438">
            <v>10.1</v>
          </cell>
        </row>
        <row r="17439">
          <cell r="A17439">
            <v>42883.54173611111</v>
          </cell>
          <cell r="B17439">
            <v>10.130000000000001</v>
          </cell>
          <cell r="C17439">
            <v>10.11</v>
          </cell>
        </row>
        <row r="17440">
          <cell r="A17440">
            <v>42883.542083333334</v>
          </cell>
          <cell r="B17440">
            <v>10.130000000000001</v>
          </cell>
          <cell r="C17440">
            <v>10.11</v>
          </cell>
        </row>
        <row r="17441">
          <cell r="A17441">
            <v>42883.542430555557</v>
          </cell>
          <cell r="B17441">
            <v>10.130000000000001</v>
          </cell>
          <cell r="C17441">
            <v>10.11</v>
          </cell>
        </row>
        <row r="17442">
          <cell r="A17442">
            <v>42883.54277777778</v>
          </cell>
          <cell r="B17442">
            <v>10.130000000000001</v>
          </cell>
          <cell r="C17442">
            <v>10.11</v>
          </cell>
        </row>
        <row r="17443">
          <cell r="A17443">
            <v>42883.543124999997</v>
          </cell>
          <cell r="B17443">
            <v>10.130000000000001</v>
          </cell>
          <cell r="C17443">
            <v>10.1</v>
          </cell>
        </row>
        <row r="17444">
          <cell r="A17444">
            <v>42883.54347222222</v>
          </cell>
          <cell r="B17444">
            <v>10.130000000000001</v>
          </cell>
          <cell r="C17444">
            <v>10.11</v>
          </cell>
        </row>
        <row r="17445">
          <cell r="A17445">
            <v>42883.543819444443</v>
          </cell>
          <cell r="B17445">
            <v>10.130000000000001</v>
          </cell>
          <cell r="C17445">
            <v>10.11</v>
          </cell>
        </row>
        <row r="17446">
          <cell r="A17446">
            <v>42883.544166666667</v>
          </cell>
          <cell r="B17446">
            <v>10.130000000000001</v>
          </cell>
          <cell r="C17446">
            <v>10.119999999999999</v>
          </cell>
        </row>
        <row r="17447">
          <cell r="A17447">
            <v>42883.54451388889</v>
          </cell>
          <cell r="B17447">
            <v>10.130000000000001</v>
          </cell>
          <cell r="C17447">
            <v>10.119999999999999</v>
          </cell>
        </row>
        <row r="17448">
          <cell r="A17448">
            <v>42883.544861111113</v>
          </cell>
          <cell r="B17448">
            <v>10.130000000000001</v>
          </cell>
          <cell r="C17448">
            <v>10.11</v>
          </cell>
        </row>
        <row r="17449">
          <cell r="A17449">
            <v>42883.545208333337</v>
          </cell>
          <cell r="B17449">
            <v>10.130000000000001</v>
          </cell>
          <cell r="C17449">
            <v>10.119999999999999</v>
          </cell>
        </row>
        <row r="17450">
          <cell r="A17450">
            <v>42883.545555555553</v>
          </cell>
          <cell r="B17450">
            <v>10.15</v>
          </cell>
          <cell r="C17450">
            <v>10.119999999999999</v>
          </cell>
        </row>
        <row r="17451">
          <cell r="A17451">
            <v>42883.545902777776</v>
          </cell>
          <cell r="B17451">
            <v>10.14</v>
          </cell>
          <cell r="C17451">
            <v>10.119999999999999</v>
          </cell>
        </row>
        <row r="17452">
          <cell r="A17452">
            <v>42883.546249999999</v>
          </cell>
          <cell r="B17452">
            <v>10.14</v>
          </cell>
          <cell r="C17452">
            <v>10.119999999999999</v>
          </cell>
        </row>
        <row r="17453">
          <cell r="A17453">
            <v>42883.546597222223</v>
          </cell>
          <cell r="B17453">
            <v>10.14</v>
          </cell>
          <cell r="C17453">
            <v>10.11</v>
          </cell>
        </row>
        <row r="17454">
          <cell r="A17454">
            <v>42883.546944444446</v>
          </cell>
          <cell r="B17454">
            <v>10.14</v>
          </cell>
          <cell r="C17454">
            <v>10.119999999999999</v>
          </cell>
        </row>
        <row r="17455">
          <cell r="A17455">
            <v>42883.547291666669</v>
          </cell>
          <cell r="B17455">
            <v>10.14</v>
          </cell>
          <cell r="C17455">
            <v>10.119999999999999</v>
          </cell>
        </row>
        <row r="17456">
          <cell r="A17456">
            <v>42883.547638888886</v>
          </cell>
          <cell r="B17456">
            <v>10.14</v>
          </cell>
          <cell r="C17456">
            <v>10.119999999999999</v>
          </cell>
        </row>
        <row r="17457">
          <cell r="A17457">
            <v>42883.547986111109</v>
          </cell>
          <cell r="B17457">
            <v>10.14</v>
          </cell>
          <cell r="C17457">
            <v>10.119999999999999</v>
          </cell>
        </row>
        <row r="17458">
          <cell r="A17458">
            <v>42883.548333333332</v>
          </cell>
          <cell r="B17458">
            <v>10.14</v>
          </cell>
          <cell r="C17458">
            <v>10.119999999999999</v>
          </cell>
        </row>
        <row r="17459">
          <cell r="A17459">
            <v>42883.548680555556</v>
          </cell>
          <cell r="B17459">
            <v>10.130000000000001</v>
          </cell>
          <cell r="C17459">
            <v>10.119999999999999</v>
          </cell>
        </row>
        <row r="17460">
          <cell r="A17460">
            <v>42883.549027777779</v>
          </cell>
          <cell r="B17460">
            <v>10.130000000000001</v>
          </cell>
          <cell r="C17460">
            <v>10.119999999999999</v>
          </cell>
        </row>
        <row r="17461">
          <cell r="A17461">
            <v>42883.549375000002</v>
          </cell>
          <cell r="B17461">
            <v>10.130000000000001</v>
          </cell>
          <cell r="C17461">
            <v>10.119999999999999</v>
          </cell>
        </row>
        <row r="17462">
          <cell r="A17462">
            <v>42883.549722222226</v>
          </cell>
          <cell r="B17462">
            <v>10.130000000000001</v>
          </cell>
          <cell r="C17462">
            <v>10.119999999999999</v>
          </cell>
        </row>
        <row r="17463">
          <cell r="A17463">
            <v>42883.550069444442</v>
          </cell>
          <cell r="B17463">
            <v>10.14</v>
          </cell>
          <cell r="C17463">
            <v>10.119999999999999</v>
          </cell>
        </row>
        <row r="17464">
          <cell r="A17464">
            <v>42883.550416666665</v>
          </cell>
          <cell r="B17464">
            <v>10.14</v>
          </cell>
          <cell r="C17464">
            <v>10.130000000000001</v>
          </cell>
        </row>
        <row r="17465">
          <cell r="A17465">
            <v>42883.550763888888</v>
          </cell>
          <cell r="B17465">
            <v>10.14</v>
          </cell>
          <cell r="C17465">
            <v>10.119999999999999</v>
          </cell>
        </row>
        <row r="17466">
          <cell r="A17466">
            <v>42883.551111111112</v>
          </cell>
          <cell r="B17466">
            <v>10.130000000000001</v>
          </cell>
          <cell r="C17466">
            <v>10.119999999999999</v>
          </cell>
        </row>
        <row r="17467">
          <cell r="A17467">
            <v>42883.551458333335</v>
          </cell>
          <cell r="B17467">
            <v>10.130000000000001</v>
          </cell>
          <cell r="C17467">
            <v>10.130000000000001</v>
          </cell>
        </row>
        <row r="17468">
          <cell r="A17468">
            <v>42883.551805555559</v>
          </cell>
          <cell r="B17468">
            <v>10.130000000000001</v>
          </cell>
          <cell r="C17468">
            <v>10.119999999999999</v>
          </cell>
        </row>
        <row r="17469">
          <cell r="A17469">
            <v>42883.552152777775</v>
          </cell>
          <cell r="B17469">
            <v>10.14</v>
          </cell>
          <cell r="C17469">
            <v>10.130000000000001</v>
          </cell>
        </row>
        <row r="17470">
          <cell r="A17470">
            <v>42883.552499999998</v>
          </cell>
          <cell r="B17470">
            <v>10.14</v>
          </cell>
          <cell r="C17470">
            <v>10.119999999999999</v>
          </cell>
        </row>
        <row r="17471">
          <cell r="A17471">
            <v>42883.552847222221</v>
          </cell>
          <cell r="B17471">
            <v>10.130000000000001</v>
          </cell>
          <cell r="C17471">
            <v>10.130000000000001</v>
          </cell>
        </row>
        <row r="17472">
          <cell r="A17472">
            <v>42883.553194444445</v>
          </cell>
          <cell r="B17472">
            <v>10.14</v>
          </cell>
          <cell r="C17472">
            <v>10.119999999999999</v>
          </cell>
        </row>
        <row r="17473">
          <cell r="A17473">
            <v>42883.553541666668</v>
          </cell>
          <cell r="B17473">
            <v>10.14</v>
          </cell>
          <cell r="C17473">
            <v>10.130000000000001</v>
          </cell>
        </row>
        <row r="17474">
          <cell r="A17474">
            <v>42883.553888888891</v>
          </cell>
          <cell r="B17474">
            <v>10.14</v>
          </cell>
          <cell r="C17474">
            <v>10.130000000000001</v>
          </cell>
        </row>
        <row r="17475">
          <cell r="A17475">
            <v>42883.554236111115</v>
          </cell>
          <cell r="B17475">
            <v>10.130000000000001</v>
          </cell>
          <cell r="C17475">
            <v>10.130000000000001</v>
          </cell>
        </row>
        <row r="17476">
          <cell r="A17476">
            <v>42883.554583333331</v>
          </cell>
          <cell r="B17476">
            <v>10.130000000000001</v>
          </cell>
          <cell r="C17476">
            <v>10.130000000000001</v>
          </cell>
        </row>
        <row r="17477">
          <cell r="A17477">
            <v>42883.554930555554</v>
          </cell>
          <cell r="B17477">
            <v>10.14</v>
          </cell>
          <cell r="C17477">
            <v>10.130000000000001</v>
          </cell>
        </row>
        <row r="17478">
          <cell r="A17478">
            <v>42883.555277777778</v>
          </cell>
          <cell r="B17478">
            <v>10.14</v>
          </cell>
          <cell r="C17478">
            <v>10.130000000000001</v>
          </cell>
        </row>
        <row r="17479">
          <cell r="A17479">
            <v>42883.555625000001</v>
          </cell>
          <cell r="B17479">
            <v>10.14</v>
          </cell>
          <cell r="C17479">
            <v>10.130000000000001</v>
          </cell>
        </row>
        <row r="17480">
          <cell r="A17480">
            <v>42883.555972222224</v>
          </cell>
          <cell r="B17480">
            <v>10.14</v>
          </cell>
          <cell r="C17480">
            <v>10.14</v>
          </cell>
        </row>
        <row r="17481">
          <cell r="A17481">
            <v>42883.556319444448</v>
          </cell>
          <cell r="B17481">
            <v>10.14</v>
          </cell>
          <cell r="C17481">
            <v>10.14</v>
          </cell>
        </row>
        <row r="17482">
          <cell r="A17482">
            <v>42883.556666666664</v>
          </cell>
          <cell r="B17482">
            <v>10.14</v>
          </cell>
          <cell r="C17482">
            <v>10.14</v>
          </cell>
        </row>
        <row r="17483">
          <cell r="A17483">
            <v>42883.557013888887</v>
          </cell>
          <cell r="B17483">
            <v>10.14</v>
          </cell>
          <cell r="C17483">
            <v>10.130000000000001</v>
          </cell>
        </row>
        <row r="17484">
          <cell r="A17484">
            <v>42883.55736111111</v>
          </cell>
          <cell r="B17484">
            <v>10.14</v>
          </cell>
          <cell r="C17484">
            <v>10.14</v>
          </cell>
        </row>
        <row r="17485">
          <cell r="A17485">
            <v>42883.557708333334</v>
          </cell>
          <cell r="B17485">
            <v>10.14</v>
          </cell>
          <cell r="C17485">
            <v>10.14</v>
          </cell>
        </row>
        <row r="17486">
          <cell r="A17486">
            <v>42883.558055555557</v>
          </cell>
          <cell r="B17486">
            <v>10.14</v>
          </cell>
          <cell r="C17486">
            <v>10.15</v>
          </cell>
        </row>
        <row r="17487">
          <cell r="A17487">
            <v>42883.55840277778</v>
          </cell>
          <cell r="B17487">
            <v>10.130000000000001</v>
          </cell>
          <cell r="C17487">
            <v>10.14</v>
          </cell>
        </row>
        <row r="17488">
          <cell r="A17488">
            <v>42883.558749999997</v>
          </cell>
          <cell r="B17488">
            <v>10.14</v>
          </cell>
          <cell r="C17488">
            <v>10.15</v>
          </cell>
        </row>
        <row r="17489">
          <cell r="A17489">
            <v>42883.55909722222</v>
          </cell>
          <cell r="B17489">
            <v>10.130000000000001</v>
          </cell>
          <cell r="C17489">
            <v>10.15</v>
          </cell>
        </row>
        <row r="17490">
          <cell r="A17490">
            <v>42883.559444444443</v>
          </cell>
          <cell r="B17490">
            <v>10.14</v>
          </cell>
          <cell r="C17490">
            <v>10.15</v>
          </cell>
        </row>
        <row r="17491">
          <cell r="A17491">
            <v>42883.559791666667</v>
          </cell>
          <cell r="B17491">
            <v>10.130000000000001</v>
          </cell>
          <cell r="C17491">
            <v>10.15</v>
          </cell>
        </row>
        <row r="17492">
          <cell r="A17492">
            <v>42883.56013888889</v>
          </cell>
          <cell r="B17492">
            <v>10.14</v>
          </cell>
          <cell r="C17492">
            <v>10.15</v>
          </cell>
        </row>
        <row r="17493">
          <cell r="A17493">
            <v>42883.560486111113</v>
          </cell>
          <cell r="B17493">
            <v>10.14</v>
          </cell>
          <cell r="C17493">
            <v>10.15</v>
          </cell>
        </row>
        <row r="17494">
          <cell r="A17494">
            <v>42883.560833333337</v>
          </cell>
          <cell r="B17494">
            <v>10.14</v>
          </cell>
          <cell r="C17494">
            <v>10.15</v>
          </cell>
        </row>
        <row r="17495">
          <cell r="A17495">
            <v>42883.561180555553</v>
          </cell>
          <cell r="B17495">
            <v>10.14</v>
          </cell>
          <cell r="C17495">
            <v>10.16</v>
          </cell>
        </row>
        <row r="17496">
          <cell r="A17496">
            <v>42883.561527777776</v>
          </cell>
          <cell r="B17496">
            <v>10.14</v>
          </cell>
          <cell r="C17496">
            <v>10.15</v>
          </cell>
        </row>
        <row r="17497">
          <cell r="A17497">
            <v>42883.561874999999</v>
          </cell>
          <cell r="B17497">
            <v>10.14</v>
          </cell>
          <cell r="C17497">
            <v>10.15</v>
          </cell>
        </row>
        <row r="17498">
          <cell r="A17498">
            <v>42883.562222222223</v>
          </cell>
          <cell r="B17498">
            <v>10.14</v>
          </cell>
          <cell r="C17498">
            <v>10.16</v>
          </cell>
        </row>
        <row r="17499">
          <cell r="A17499">
            <v>42883.562569444446</v>
          </cell>
          <cell r="B17499">
            <v>10.14</v>
          </cell>
          <cell r="C17499">
            <v>10.16</v>
          </cell>
        </row>
        <row r="17500">
          <cell r="A17500">
            <v>42883.562916666669</v>
          </cell>
          <cell r="B17500">
            <v>10.15</v>
          </cell>
          <cell r="C17500">
            <v>10.16</v>
          </cell>
        </row>
        <row r="17501">
          <cell r="A17501">
            <v>42883.563263888886</v>
          </cell>
          <cell r="B17501">
            <v>10.14</v>
          </cell>
          <cell r="C17501">
            <v>10.16</v>
          </cell>
        </row>
        <row r="17502">
          <cell r="A17502">
            <v>42883.563611111109</v>
          </cell>
          <cell r="B17502">
            <v>10.14</v>
          </cell>
          <cell r="C17502">
            <v>10.16</v>
          </cell>
        </row>
        <row r="17503">
          <cell r="A17503">
            <v>42883.563958333332</v>
          </cell>
          <cell r="B17503">
            <v>10.14</v>
          </cell>
          <cell r="C17503">
            <v>10.16</v>
          </cell>
        </row>
        <row r="17504">
          <cell r="A17504">
            <v>42883.564305555556</v>
          </cell>
          <cell r="B17504">
            <v>10.14</v>
          </cell>
          <cell r="C17504">
            <v>10.16</v>
          </cell>
        </row>
        <row r="17505">
          <cell r="A17505">
            <v>42883.564652777779</v>
          </cell>
          <cell r="B17505">
            <v>10.14</v>
          </cell>
          <cell r="C17505">
            <v>10.16</v>
          </cell>
        </row>
        <row r="17506">
          <cell r="A17506">
            <v>42883.565000000002</v>
          </cell>
          <cell r="B17506">
            <v>10.14</v>
          </cell>
          <cell r="C17506">
            <v>10.16</v>
          </cell>
        </row>
        <row r="17507">
          <cell r="A17507">
            <v>42883.565347222226</v>
          </cell>
          <cell r="B17507">
            <v>10.14</v>
          </cell>
          <cell r="C17507">
            <v>10.16</v>
          </cell>
        </row>
        <row r="17508">
          <cell r="A17508">
            <v>42883.565694444442</v>
          </cell>
          <cell r="B17508">
            <v>10.14</v>
          </cell>
          <cell r="C17508">
            <v>10.16</v>
          </cell>
        </row>
        <row r="17509">
          <cell r="A17509">
            <v>42883.566053240742</v>
          </cell>
          <cell r="B17509">
            <v>10.15</v>
          </cell>
          <cell r="C17509">
            <v>10.17</v>
          </cell>
        </row>
        <row r="17510">
          <cell r="A17510">
            <v>42883.566400462965</v>
          </cell>
          <cell r="B17510">
            <v>10.14</v>
          </cell>
          <cell r="C17510">
            <v>10.17</v>
          </cell>
        </row>
        <row r="17511">
          <cell r="A17511">
            <v>42883.566747685189</v>
          </cell>
          <cell r="B17511">
            <v>10.15</v>
          </cell>
          <cell r="C17511">
            <v>10.17</v>
          </cell>
        </row>
        <row r="17512">
          <cell r="A17512">
            <v>42883.567094907405</v>
          </cell>
          <cell r="B17512">
            <v>10.14</v>
          </cell>
          <cell r="C17512">
            <v>10.17</v>
          </cell>
        </row>
        <row r="17513">
          <cell r="A17513">
            <v>42883.567442129628</v>
          </cell>
          <cell r="B17513">
            <v>10.15</v>
          </cell>
          <cell r="C17513">
            <v>10.16</v>
          </cell>
        </row>
        <row r="17514">
          <cell r="A17514">
            <v>42883.567789351851</v>
          </cell>
          <cell r="B17514">
            <v>10.14</v>
          </cell>
          <cell r="C17514">
            <v>10.17</v>
          </cell>
        </row>
        <row r="17515">
          <cell r="A17515">
            <v>42883.568136574075</v>
          </cell>
          <cell r="B17515">
            <v>10.15</v>
          </cell>
          <cell r="C17515">
            <v>10.17</v>
          </cell>
        </row>
        <row r="17516">
          <cell r="A17516">
            <v>42883.568483796298</v>
          </cell>
          <cell r="B17516">
            <v>10.14</v>
          </cell>
          <cell r="C17516">
            <v>10.17</v>
          </cell>
        </row>
        <row r="17517">
          <cell r="A17517">
            <v>42883.568831018521</v>
          </cell>
          <cell r="B17517">
            <v>10.14</v>
          </cell>
          <cell r="C17517">
            <v>10.17</v>
          </cell>
        </row>
        <row r="17518">
          <cell r="A17518">
            <v>42883.569178240738</v>
          </cell>
          <cell r="B17518">
            <v>10.15</v>
          </cell>
          <cell r="C17518">
            <v>10.17</v>
          </cell>
        </row>
        <row r="17519">
          <cell r="A17519">
            <v>42883.569525462961</v>
          </cell>
          <cell r="B17519">
            <v>10.15</v>
          </cell>
          <cell r="C17519">
            <v>10.17</v>
          </cell>
        </row>
        <row r="17520">
          <cell r="A17520">
            <v>42883.569872685184</v>
          </cell>
          <cell r="B17520">
            <v>10.14</v>
          </cell>
          <cell r="C17520">
            <v>10.18</v>
          </cell>
        </row>
        <row r="17521">
          <cell r="A17521">
            <v>42883.570219907408</v>
          </cell>
          <cell r="B17521">
            <v>10.15</v>
          </cell>
          <cell r="C17521">
            <v>10.17</v>
          </cell>
        </row>
        <row r="17522">
          <cell r="A17522">
            <v>42883.570567129631</v>
          </cell>
          <cell r="B17522">
            <v>10.15</v>
          </cell>
          <cell r="C17522">
            <v>10.18</v>
          </cell>
        </row>
        <row r="17523">
          <cell r="A17523">
            <v>42883.570914351854</v>
          </cell>
          <cell r="B17523">
            <v>10.15</v>
          </cell>
          <cell r="C17523">
            <v>10.17</v>
          </cell>
        </row>
        <row r="17524">
          <cell r="A17524">
            <v>42883.571261574078</v>
          </cell>
          <cell r="B17524">
            <v>10.16</v>
          </cell>
          <cell r="C17524">
            <v>10.17</v>
          </cell>
        </row>
        <row r="17525">
          <cell r="A17525">
            <v>42883.571608796294</v>
          </cell>
          <cell r="B17525">
            <v>10.15</v>
          </cell>
          <cell r="C17525">
            <v>10.17</v>
          </cell>
        </row>
        <row r="17526">
          <cell r="A17526">
            <v>42883.571956018517</v>
          </cell>
          <cell r="B17526">
            <v>10.15</v>
          </cell>
          <cell r="C17526">
            <v>10.17</v>
          </cell>
        </row>
        <row r="17527">
          <cell r="A17527">
            <v>42883.57230324074</v>
          </cell>
          <cell r="B17527">
            <v>10.15</v>
          </cell>
          <cell r="C17527">
            <v>10.16</v>
          </cell>
        </row>
        <row r="17528">
          <cell r="A17528">
            <v>42883.572650462964</v>
          </cell>
          <cell r="B17528">
            <v>10.15</v>
          </cell>
          <cell r="C17528">
            <v>10.17</v>
          </cell>
        </row>
        <row r="17529">
          <cell r="A17529">
            <v>42883.572997685187</v>
          </cell>
          <cell r="B17529">
            <v>10.15</v>
          </cell>
          <cell r="C17529">
            <v>10.16</v>
          </cell>
        </row>
        <row r="17530">
          <cell r="A17530">
            <v>42883.573344907411</v>
          </cell>
          <cell r="B17530">
            <v>10.15</v>
          </cell>
          <cell r="C17530">
            <v>10.16</v>
          </cell>
        </row>
        <row r="17531">
          <cell r="A17531">
            <v>42883.573692129627</v>
          </cell>
          <cell r="B17531">
            <v>10.15</v>
          </cell>
          <cell r="C17531">
            <v>10.16</v>
          </cell>
        </row>
        <row r="17532">
          <cell r="A17532">
            <v>42883.57403935185</v>
          </cell>
          <cell r="B17532">
            <v>10.15</v>
          </cell>
          <cell r="C17532">
            <v>10.15</v>
          </cell>
        </row>
        <row r="17533">
          <cell r="A17533">
            <v>42883.574386574073</v>
          </cell>
          <cell r="B17533">
            <v>10.15</v>
          </cell>
          <cell r="C17533">
            <v>10.16</v>
          </cell>
        </row>
        <row r="17534">
          <cell r="A17534">
            <v>42883.574733796297</v>
          </cell>
          <cell r="B17534">
            <v>10.16</v>
          </cell>
          <cell r="C17534">
            <v>10.16</v>
          </cell>
        </row>
        <row r="17535">
          <cell r="A17535">
            <v>42883.57508101852</v>
          </cell>
          <cell r="B17535">
            <v>10.16</v>
          </cell>
          <cell r="C17535">
            <v>10.16</v>
          </cell>
        </row>
        <row r="17536">
          <cell r="A17536">
            <v>42883.575428240743</v>
          </cell>
          <cell r="B17536">
            <v>10.15</v>
          </cell>
          <cell r="C17536">
            <v>10.14</v>
          </cell>
        </row>
        <row r="17537">
          <cell r="A17537">
            <v>42883.575775462959</v>
          </cell>
          <cell r="B17537">
            <v>10.16</v>
          </cell>
          <cell r="C17537">
            <v>10.15</v>
          </cell>
        </row>
        <row r="17538">
          <cell r="A17538">
            <v>42883.576122685183</v>
          </cell>
          <cell r="B17538">
            <v>10.16</v>
          </cell>
          <cell r="C17538">
            <v>10.15</v>
          </cell>
        </row>
        <row r="17539">
          <cell r="A17539">
            <v>42883.576469907406</v>
          </cell>
          <cell r="B17539">
            <v>10.16</v>
          </cell>
          <cell r="C17539">
            <v>10.14</v>
          </cell>
        </row>
        <row r="17540">
          <cell r="A17540">
            <v>42883.576817129629</v>
          </cell>
          <cell r="B17540">
            <v>10.16</v>
          </cell>
          <cell r="C17540">
            <v>10.14</v>
          </cell>
        </row>
        <row r="17541">
          <cell r="A17541">
            <v>42883.577164351853</v>
          </cell>
          <cell r="B17541">
            <v>10.16</v>
          </cell>
          <cell r="C17541">
            <v>10.130000000000001</v>
          </cell>
        </row>
        <row r="17542">
          <cell r="A17542">
            <v>42883.577511574076</v>
          </cell>
          <cell r="B17542">
            <v>10.16</v>
          </cell>
          <cell r="C17542">
            <v>10.130000000000001</v>
          </cell>
        </row>
        <row r="17543">
          <cell r="A17543">
            <v>42883.5778587963</v>
          </cell>
          <cell r="B17543">
            <v>10.15</v>
          </cell>
          <cell r="C17543">
            <v>10.130000000000001</v>
          </cell>
        </row>
        <row r="17544">
          <cell r="A17544">
            <v>42883.578206018516</v>
          </cell>
          <cell r="B17544">
            <v>10.16</v>
          </cell>
          <cell r="C17544">
            <v>10.119999999999999</v>
          </cell>
        </row>
        <row r="17545">
          <cell r="A17545">
            <v>42883.578553240739</v>
          </cell>
          <cell r="B17545">
            <v>10.16</v>
          </cell>
          <cell r="C17545">
            <v>10.119999999999999</v>
          </cell>
        </row>
        <row r="17546">
          <cell r="A17546">
            <v>42883.578900462962</v>
          </cell>
          <cell r="B17546">
            <v>10.15</v>
          </cell>
          <cell r="C17546">
            <v>10.119999999999999</v>
          </cell>
        </row>
        <row r="17547">
          <cell r="A17547">
            <v>42883.579247685186</v>
          </cell>
          <cell r="B17547">
            <v>10.16</v>
          </cell>
          <cell r="C17547">
            <v>10.119999999999999</v>
          </cell>
        </row>
        <row r="17548">
          <cell r="A17548">
            <v>42883.579594907409</v>
          </cell>
          <cell r="B17548">
            <v>10.16</v>
          </cell>
          <cell r="C17548">
            <v>10.11</v>
          </cell>
        </row>
        <row r="17549">
          <cell r="A17549">
            <v>42883.579942129632</v>
          </cell>
          <cell r="B17549">
            <v>10.16</v>
          </cell>
          <cell r="C17549">
            <v>10.119999999999999</v>
          </cell>
        </row>
        <row r="17550">
          <cell r="A17550">
            <v>42883.580289351848</v>
          </cell>
          <cell r="B17550">
            <v>10.16</v>
          </cell>
          <cell r="C17550">
            <v>10.119999999999999</v>
          </cell>
        </row>
        <row r="17551">
          <cell r="A17551">
            <v>42883.580636574072</v>
          </cell>
          <cell r="B17551">
            <v>10.16</v>
          </cell>
          <cell r="C17551">
            <v>10.119999999999999</v>
          </cell>
        </row>
        <row r="17552">
          <cell r="A17552">
            <v>42883.580983796295</v>
          </cell>
          <cell r="B17552">
            <v>10.15</v>
          </cell>
          <cell r="C17552">
            <v>10.11</v>
          </cell>
        </row>
        <row r="17553">
          <cell r="A17553">
            <v>42883.581331018519</v>
          </cell>
          <cell r="B17553">
            <v>10.16</v>
          </cell>
          <cell r="C17553">
            <v>10.11</v>
          </cell>
        </row>
        <row r="17554">
          <cell r="A17554">
            <v>42883.581678240742</v>
          </cell>
          <cell r="B17554">
            <v>10.16</v>
          </cell>
          <cell r="C17554">
            <v>10.1</v>
          </cell>
        </row>
        <row r="17555">
          <cell r="A17555">
            <v>42883.582025462965</v>
          </cell>
          <cell r="B17555">
            <v>10.16</v>
          </cell>
          <cell r="C17555">
            <v>10.1</v>
          </cell>
        </row>
        <row r="17556">
          <cell r="A17556">
            <v>42883.582372685189</v>
          </cell>
          <cell r="B17556">
            <v>10.16</v>
          </cell>
          <cell r="C17556">
            <v>10.1</v>
          </cell>
        </row>
        <row r="17557">
          <cell r="A17557">
            <v>42883.582719907405</v>
          </cell>
          <cell r="B17557">
            <v>10.16</v>
          </cell>
          <cell r="C17557">
            <v>10.1</v>
          </cell>
        </row>
        <row r="17558">
          <cell r="A17558">
            <v>42883.583067129628</v>
          </cell>
          <cell r="B17558">
            <v>10.16</v>
          </cell>
          <cell r="C17558">
            <v>10.1</v>
          </cell>
        </row>
        <row r="17559">
          <cell r="A17559">
            <v>42883.583414351851</v>
          </cell>
          <cell r="B17559">
            <v>10.15</v>
          </cell>
          <cell r="C17559">
            <v>10.09</v>
          </cell>
        </row>
        <row r="17560">
          <cell r="A17560">
            <v>42883.583761574075</v>
          </cell>
          <cell r="B17560">
            <v>10.16</v>
          </cell>
          <cell r="C17560">
            <v>10.09</v>
          </cell>
        </row>
        <row r="17561">
          <cell r="A17561">
            <v>42883.584108796298</v>
          </cell>
          <cell r="B17561">
            <v>10.16</v>
          </cell>
          <cell r="C17561">
            <v>10.09</v>
          </cell>
        </row>
        <row r="17562">
          <cell r="A17562">
            <v>42883.584456018521</v>
          </cell>
          <cell r="B17562">
            <v>10.16</v>
          </cell>
          <cell r="C17562">
            <v>10.09</v>
          </cell>
        </row>
        <row r="17563">
          <cell r="A17563">
            <v>42883.584803240738</v>
          </cell>
          <cell r="B17563">
            <v>10.16</v>
          </cell>
          <cell r="C17563">
            <v>10.09</v>
          </cell>
        </row>
        <row r="17564">
          <cell r="A17564">
            <v>42883.585150462961</v>
          </cell>
          <cell r="B17564">
            <v>10.15</v>
          </cell>
          <cell r="C17564">
            <v>10.09</v>
          </cell>
        </row>
        <row r="17565">
          <cell r="A17565">
            <v>42883.585497685184</v>
          </cell>
          <cell r="B17565">
            <v>10.16</v>
          </cell>
          <cell r="C17565">
            <v>10.09</v>
          </cell>
        </row>
        <row r="17566">
          <cell r="A17566">
            <v>42883.585844907408</v>
          </cell>
          <cell r="B17566">
            <v>10.16</v>
          </cell>
          <cell r="C17566">
            <v>10.09</v>
          </cell>
        </row>
        <row r="17567">
          <cell r="A17567">
            <v>42883.586192129631</v>
          </cell>
          <cell r="B17567">
            <v>10.16</v>
          </cell>
          <cell r="C17567">
            <v>10.09</v>
          </cell>
        </row>
        <row r="17568">
          <cell r="A17568">
            <v>42883.586539351854</v>
          </cell>
          <cell r="B17568">
            <v>10.15</v>
          </cell>
          <cell r="C17568">
            <v>10.09</v>
          </cell>
        </row>
        <row r="17569">
          <cell r="A17569">
            <v>42883.586886574078</v>
          </cell>
          <cell r="B17569">
            <v>10.15</v>
          </cell>
          <cell r="C17569">
            <v>10.09</v>
          </cell>
        </row>
        <row r="17570">
          <cell r="A17570">
            <v>42883.587233796294</v>
          </cell>
          <cell r="B17570">
            <v>10.15</v>
          </cell>
          <cell r="C17570">
            <v>10.09</v>
          </cell>
        </row>
        <row r="17571">
          <cell r="A17571">
            <v>42883.587581018517</v>
          </cell>
          <cell r="B17571">
            <v>10.15</v>
          </cell>
          <cell r="C17571">
            <v>10.09</v>
          </cell>
        </row>
        <row r="17572">
          <cell r="A17572">
            <v>42883.58792824074</v>
          </cell>
          <cell r="B17572">
            <v>10.15</v>
          </cell>
          <cell r="C17572">
            <v>10.09</v>
          </cell>
        </row>
        <row r="17573">
          <cell r="A17573">
            <v>42883.588275462964</v>
          </cell>
          <cell r="B17573">
            <v>10.15</v>
          </cell>
          <cell r="C17573">
            <v>10.09</v>
          </cell>
        </row>
        <row r="17574">
          <cell r="A17574">
            <v>42883.588622685187</v>
          </cell>
          <cell r="B17574">
            <v>10.16</v>
          </cell>
          <cell r="C17574">
            <v>10.09</v>
          </cell>
        </row>
        <row r="17575">
          <cell r="A17575">
            <v>42883.588969907411</v>
          </cell>
          <cell r="B17575">
            <v>10.16</v>
          </cell>
          <cell r="C17575">
            <v>10.09</v>
          </cell>
        </row>
        <row r="17576">
          <cell r="A17576">
            <v>42883.589317129627</v>
          </cell>
          <cell r="B17576">
            <v>10.15</v>
          </cell>
          <cell r="C17576">
            <v>10.09</v>
          </cell>
        </row>
        <row r="17577">
          <cell r="A17577">
            <v>42883.589675925927</v>
          </cell>
          <cell r="B17577">
            <v>10.15</v>
          </cell>
          <cell r="C17577">
            <v>10.09</v>
          </cell>
        </row>
        <row r="17578">
          <cell r="A17578">
            <v>42883.59002314815</v>
          </cell>
          <cell r="B17578">
            <v>10.15</v>
          </cell>
          <cell r="C17578">
            <v>10.09</v>
          </cell>
        </row>
        <row r="17579">
          <cell r="A17579">
            <v>42883.590370370373</v>
          </cell>
          <cell r="B17579">
            <v>10.15</v>
          </cell>
          <cell r="C17579">
            <v>10.09</v>
          </cell>
        </row>
        <row r="17580">
          <cell r="A17580">
            <v>42883.590717592589</v>
          </cell>
          <cell r="B17580">
            <v>10.16</v>
          </cell>
          <cell r="C17580">
            <v>10.09</v>
          </cell>
        </row>
        <row r="17581">
          <cell r="A17581">
            <v>42883.591064814813</v>
          </cell>
          <cell r="B17581">
            <v>10.15</v>
          </cell>
          <cell r="C17581">
            <v>10.09</v>
          </cell>
        </row>
        <row r="17582">
          <cell r="A17582">
            <v>42883.591412037036</v>
          </cell>
          <cell r="B17582">
            <v>10.15</v>
          </cell>
          <cell r="C17582">
            <v>10.09</v>
          </cell>
        </row>
        <row r="17583">
          <cell r="A17583">
            <v>42883.59175925926</v>
          </cell>
          <cell r="B17583">
            <v>10.14</v>
          </cell>
          <cell r="C17583">
            <v>10.09</v>
          </cell>
        </row>
        <row r="17584">
          <cell r="A17584">
            <v>42883.592106481483</v>
          </cell>
          <cell r="B17584">
            <v>10.15</v>
          </cell>
          <cell r="C17584">
            <v>10.09</v>
          </cell>
        </row>
        <row r="17585">
          <cell r="A17585">
            <v>42883.592453703706</v>
          </cell>
          <cell r="B17585">
            <v>10.15</v>
          </cell>
          <cell r="C17585">
            <v>10.09</v>
          </cell>
        </row>
        <row r="17586">
          <cell r="A17586">
            <v>42883.592800925922</v>
          </cell>
          <cell r="B17586">
            <v>10.15</v>
          </cell>
          <cell r="C17586">
            <v>10.09</v>
          </cell>
        </row>
        <row r="17587">
          <cell r="A17587">
            <v>42883.593148148146</v>
          </cell>
          <cell r="B17587">
            <v>10.15</v>
          </cell>
          <cell r="C17587">
            <v>10.09</v>
          </cell>
        </row>
        <row r="17588">
          <cell r="A17588">
            <v>42883.593495370369</v>
          </cell>
          <cell r="B17588">
            <v>10.15</v>
          </cell>
          <cell r="C17588">
            <v>10.1</v>
          </cell>
        </row>
        <row r="17589">
          <cell r="A17589">
            <v>42883.593842592592</v>
          </cell>
          <cell r="B17589">
            <v>10.15</v>
          </cell>
          <cell r="C17589">
            <v>10.09</v>
          </cell>
        </row>
        <row r="17590">
          <cell r="A17590">
            <v>42883.594189814816</v>
          </cell>
          <cell r="B17590">
            <v>10.15</v>
          </cell>
          <cell r="C17590">
            <v>10.09</v>
          </cell>
        </row>
        <row r="17591">
          <cell r="A17591">
            <v>42883.594537037039</v>
          </cell>
          <cell r="B17591">
            <v>10.14</v>
          </cell>
          <cell r="C17591">
            <v>10.09</v>
          </cell>
        </row>
        <row r="17592">
          <cell r="A17592">
            <v>42883.594884259262</v>
          </cell>
          <cell r="B17592">
            <v>10.15</v>
          </cell>
          <cell r="C17592">
            <v>10.09</v>
          </cell>
        </row>
        <row r="17593">
          <cell r="A17593">
            <v>42883.595231481479</v>
          </cell>
          <cell r="B17593">
            <v>10.15</v>
          </cell>
          <cell r="C17593">
            <v>10.09</v>
          </cell>
        </row>
        <row r="17594">
          <cell r="A17594">
            <v>42883.595578703702</v>
          </cell>
          <cell r="B17594">
            <v>10.14</v>
          </cell>
          <cell r="C17594">
            <v>10.09</v>
          </cell>
        </row>
        <row r="17595">
          <cell r="A17595">
            <v>42883.595925925925</v>
          </cell>
          <cell r="B17595">
            <v>10.15</v>
          </cell>
          <cell r="C17595">
            <v>10.09</v>
          </cell>
        </row>
        <row r="17596">
          <cell r="A17596">
            <v>42883.596273148149</v>
          </cell>
          <cell r="B17596">
            <v>10.14</v>
          </cell>
          <cell r="C17596">
            <v>10.09</v>
          </cell>
        </row>
        <row r="17597">
          <cell r="A17597">
            <v>42883.596620370372</v>
          </cell>
          <cell r="B17597">
            <v>10.15</v>
          </cell>
          <cell r="C17597">
            <v>10.1</v>
          </cell>
        </row>
        <row r="17598">
          <cell r="A17598">
            <v>42883.596967592595</v>
          </cell>
          <cell r="B17598">
            <v>10.15</v>
          </cell>
          <cell r="C17598">
            <v>10.09</v>
          </cell>
        </row>
        <row r="17599">
          <cell r="A17599">
            <v>42883.597314814811</v>
          </cell>
          <cell r="B17599">
            <v>10.14</v>
          </cell>
          <cell r="C17599">
            <v>10.1</v>
          </cell>
        </row>
        <row r="17600">
          <cell r="A17600">
            <v>42883.597662037035</v>
          </cell>
          <cell r="B17600">
            <v>10.14</v>
          </cell>
          <cell r="C17600">
            <v>10.09</v>
          </cell>
        </row>
        <row r="17601">
          <cell r="A17601">
            <v>42883.598009259258</v>
          </cell>
          <cell r="B17601">
            <v>10.14</v>
          </cell>
          <cell r="C17601">
            <v>10.1</v>
          </cell>
        </row>
        <row r="17602">
          <cell r="A17602">
            <v>42883.598356481481</v>
          </cell>
          <cell r="B17602">
            <v>10.14</v>
          </cell>
          <cell r="C17602">
            <v>10.1</v>
          </cell>
        </row>
        <row r="17603">
          <cell r="A17603">
            <v>42883.598703703705</v>
          </cell>
          <cell r="B17603">
            <v>10.15</v>
          </cell>
          <cell r="C17603">
            <v>10.1</v>
          </cell>
        </row>
        <row r="17604">
          <cell r="A17604">
            <v>42883.599050925928</v>
          </cell>
          <cell r="B17604">
            <v>10.15</v>
          </cell>
          <cell r="C17604">
            <v>10.1</v>
          </cell>
        </row>
        <row r="17605">
          <cell r="A17605">
            <v>42883.599398148152</v>
          </cell>
          <cell r="B17605">
            <v>10.14</v>
          </cell>
          <cell r="C17605">
            <v>10.1</v>
          </cell>
        </row>
        <row r="17606">
          <cell r="A17606">
            <v>42883.599745370368</v>
          </cell>
          <cell r="B17606">
            <v>10.14</v>
          </cell>
          <cell r="C17606">
            <v>10.1</v>
          </cell>
        </row>
        <row r="17607">
          <cell r="A17607">
            <v>42883.600092592591</v>
          </cell>
          <cell r="B17607">
            <v>10.14</v>
          </cell>
          <cell r="C17607">
            <v>10.09</v>
          </cell>
        </row>
        <row r="17608">
          <cell r="A17608">
            <v>42883.600439814814</v>
          </cell>
          <cell r="B17608">
            <v>10.15</v>
          </cell>
          <cell r="C17608">
            <v>10.1</v>
          </cell>
        </row>
        <row r="17609">
          <cell r="A17609">
            <v>42883.600787037038</v>
          </cell>
          <cell r="B17609">
            <v>10.15</v>
          </cell>
          <cell r="C17609">
            <v>10.1</v>
          </cell>
        </row>
        <row r="17610">
          <cell r="A17610">
            <v>42883.601134259261</v>
          </cell>
          <cell r="B17610">
            <v>10.15</v>
          </cell>
          <cell r="C17610">
            <v>10.1</v>
          </cell>
        </row>
        <row r="17611">
          <cell r="A17611">
            <v>42883.601481481484</v>
          </cell>
          <cell r="B17611">
            <v>10.15</v>
          </cell>
          <cell r="C17611">
            <v>10.11</v>
          </cell>
        </row>
        <row r="17612">
          <cell r="A17612">
            <v>42883.6018287037</v>
          </cell>
          <cell r="B17612">
            <v>10.14</v>
          </cell>
          <cell r="C17612">
            <v>10.11</v>
          </cell>
        </row>
        <row r="17613">
          <cell r="A17613">
            <v>42883.602175925924</v>
          </cell>
          <cell r="B17613">
            <v>10.14</v>
          </cell>
          <cell r="C17613">
            <v>10.11</v>
          </cell>
        </row>
        <row r="17614">
          <cell r="A17614">
            <v>42883.602523148147</v>
          </cell>
          <cell r="B17614">
            <v>10.14</v>
          </cell>
          <cell r="C17614">
            <v>10.11</v>
          </cell>
        </row>
        <row r="17615">
          <cell r="A17615">
            <v>42883.602870370371</v>
          </cell>
          <cell r="B17615">
            <v>10.15</v>
          </cell>
          <cell r="C17615">
            <v>10.119999999999999</v>
          </cell>
        </row>
        <row r="17616">
          <cell r="A17616">
            <v>42883.603217592594</v>
          </cell>
          <cell r="B17616">
            <v>10.15</v>
          </cell>
          <cell r="C17616">
            <v>10.11</v>
          </cell>
        </row>
        <row r="17617">
          <cell r="A17617">
            <v>42883.603564814817</v>
          </cell>
          <cell r="B17617">
            <v>10.14</v>
          </cell>
          <cell r="C17617">
            <v>10.11</v>
          </cell>
        </row>
        <row r="17618">
          <cell r="A17618">
            <v>42883.603912037041</v>
          </cell>
          <cell r="B17618">
            <v>10.14</v>
          </cell>
          <cell r="C17618">
            <v>10.11</v>
          </cell>
        </row>
        <row r="17619">
          <cell r="A17619">
            <v>42883.604259259257</v>
          </cell>
          <cell r="B17619">
            <v>10.14</v>
          </cell>
          <cell r="C17619">
            <v>10.11</v>
          </cell>
        </row>
        <row r="17620">
          <cell r="A17620">
            <v>42883.60460648148</v>
          </cell>
          <cell r="B17620">
            <v>10.14</v>
          </cell>
          <cell r="C17620">
            <v>10.119999999999999</v>
          </cell>
        </row>
        <row r="17621">
          <cell r="A17621">
            <v>42883.604953703703</v>
          </cell>
          <cell r="B17621">
            <v>10.14</v>
          </cell>
          <cell r="C17621">
            <v>10.11</v>
          </cell>
        </row>
        <row r="17622">
          <cell r="A17622">
            <v>42883.605300925927</v>
          </cell>
          <cell r="B17622">
            <v>10.14</v>
          </cell>
          <cell r="C17622">
            <v>10.119999999999999</v>
          </cell>
        </row>
        <row r="17623">
          <cell r="A17623">
            <v>42883.60564814815</v>
          </cell>
          <cell r="B17623">
            <v>10.14</v>
          </cell>
          <cell r="C17623">
            <v>10.119999999999999</v>
          </cell>
        </row>
        <row r="17624">
          <cell r="A17624">
            <v>42883.605995370373</v>
          </cell>
          <cell r="B17624">
            <v>10.130000000000001</v>
          </cell>
          <cell r="C17624">
            <v>10.119999999999999</v>
          </cell>
        </row>
        <row r="17625">
          <cell r="A17625">
            <v>42883.606342592589</v>
          </cell>
          <cell r="B17625">
            <v>10.14</v>
          </cell>
          <cell r="C17625">
            <v>10.119999999999999</v>
          </cell>
        </row>
        <row r="17626">
          <cell r="A17626">
            <v>42883.606689814813</v>
          </cell>
          <cell r="B17626">
            <v>10.14</v>
          </cell>
          <cell r="C17626">
            <v>10.119999999999999</v>
          </cell>
        </row>
        <row r="17627">
          <cell r="A17627">
            <v>42883.607037037036</v>
          </cell>
          <cell r="B17627">
            <v>10.14</v>
          </cell>
          <cell r="C17627">
            <v>10.119999999999999</v>
          </cell>
        </row>
        <row r="17628">
          <cell r="A17628">
            <v>42883.60738425926</v>
          </cell>
          <cell r="B17628">
            <v>10.14</v>
          </cell>
          <cell r="C17628">
            <v>10.119999999999999</v>
          </cell>
        </row>
        <row r="17629">
          <cell r="A17629">
            <v>42883.607731481483</v>
          </cell>
          <cell r="B17629">
            <v>10.14</v>
          </cell>
          <cell r="C17629">
            <v>10.119999999999999</v>
          </cell>
        </row>
        <row r="17630">
          <cell r="A17630">
            <v>42883.608078703706</v>
          </cell>
          <cell r="B17630">
            <v>10.14</v>
          </cell>
          <cell r="C17630">
            <v>10.119999999999999</v>
          </cell>
        </row>
        <row r="17631">
          <cell r="A17631">
            <v>42883.608425925922</v>
          </cell>
          <cell r="B17631">
            <v>10.14</v>
          </cell>
          <cell r="C17631">
            <v>10.119999999999999</v>
          </cell>
        </row>
        <row r="17632">
          <cell r="A17632">
            <v>42883.608773148146</v>
          </cell>
          <cell r="B17632">
            <v>10.15</v>
          </cell>
          <cell r="C17632">
            <v>10.119999999999999</v>
          </cell>
        </row>
        <row r="17633">
          <cell r="A17633">
            <v>42883.609120370369</v>
          </cell>
          <cell r="B17633">
            <v>10.14</v>
          </cell>
          <cell r="C17633">
            <v>10.119999999999999</v>
          </cell>
        </row>
        <row r="17634">
          <cell r="A17634">
            <v>42883.609467592592</v>
          </cell>
          <cell r="B17634">
            <v>10.14</v>
          </cell>
          <cell r="C17634">
            <v>10.119999999999999</v>
          </cell>
        </row>
        <row r="17635">
          <cell r="A17635">
            <v>42883.609814814816</v>
          </cell>
          <cell r="B17635">
            <v>10.14</v>
          </cell>
          <cell r="C17635">
            <v>10.119999999999999</v>
          </cell>
        </row>
        <row r="17636">
          <cell r="A17636">
            <v>42883.610162037039</v>
          </cell>
          <cell r="B17636">
            <v>10.14</v>
          </cell>
          <cell r="C17636">
            <v>10.119999999999999</v>
          </cell>
        </row>
        <row r="17637">
          <cell r="A17637">
            <v>42883.610509259262</v>
          </cell>
          <cell r="B17637">
            <v>10.14</v>
          </cell>
          <cell r="C17637">
            <v>10.119999999999999</v>
          </cell>
        </row>
        <row r="17638">
          <cell r="A17638">
            <v>42883.610856481479</v>
          </cell>
          <cell r="B17638">
            <v>10.14</v>
          </cell>
          <cell r="C17638">
            <v>10.119999999999999</v>
          </cell>
        </row>
        <row r="17639">
          <cell r="A17639">
            <v>42883.611203703702</v>
          </cell>
          <cell r="B17639">
            <v>10.14</v>
          </cell>
          <cell r="C17639">
            <v>10.130000000000001</v>
          </cell>
        </row>
        <row r="17640">
          <cell r="A17640">
            <v>42883.611550925925</v>
          </cell>
          <cell r="B17640">
            <v>10.14</v>
          </cell>
          <cell r="C17640">
            <v>10.130000000000001</v>
          </cell>
        </row>
        <row r="17641">
          <cell r="A17641">
            <v>42883.611898148149</v>
          </cell>
          <cell r="B17641">
            <v>10.14</v>
          </cell>
          <cell r="C17641">
            <v>10.119999999999999</v>
          </cell>
        </row>
        <row r="17642">
          <cell r="A17642">
            <v>42883.612245370372</v>
          </cell>
          <cell r="B17642">
            <v>10.14</v>
          </cell>
          <cell r="C17642">
            <v>10.130000000000001</v>
          </cell>
        </row>
        <row r="17643">
          <cell r="A17643">
            <v>42883.612592592595</v>
          </cell>
          <cell r="B17643">
            <v>10.14</v>
          </cell>
          <cell r="C17643">
            <v>10.119999999999999</v>
          </cell>
        </row>
        <row r="17644">
          <cell r="A17644">
            <v>42883.612939814811</v>
          </cell>
          <cell r="B17644">
            <v>10.14</v>
          </cell>
          <cell r="C17644">
            <v>10.130000000000001</v>
          </cell>
        </row>
        <row r="17645">
          <cell r="A17645">
            <v>42883.613298611112</v>
          </cell>
          <cell r="B17645">
            <v>10.14</v>
          </cell>
          <cell r="C17645">
            <v>10.130000000000001</v>
          </cell>
        </row>
        <row r="17646">
          <cell r="A17646">
            <v>42883.613645833335</v>
          </cell>
          <cell r="B17646">
            <v>10.14</v>
          </cell>
          <cell r="C17646">
            <v>10.130000000000001</v>
          </cell>
        </row>
        <row r="17647">
          <cell r="A17647">
            <v>42883.613993055558</v>
          </cell>
          <cell r="B17647">
            <v>10.14</v>
          </cell>
          <cell r="C17647">
            <v>10.130000000000001</v>
          </cell>
        </row>
        <row r="17648">
          <cell r="A17648">
            <v>42883.614340277774</v>
          </cell>
          <cell r="B17648">
            <v>10.14</v>
          </cell>
          <cell r="C17648">
            <v>10.14</v>
          </cell>
        </row>
        <row r="17649">
          <cell r="A17649">
            <v>42883.614687499998</v>
          </cell>
          <cell r="B17649">
            <v>10.14</v>
          </cell>
          <cell r="C17649">
            <v>10.14</v>
          </cell>
        </row>
        <row r="17650">
          <cell r="A17650">
            <v>42883.615034722221</v>
          </cell>
          <cell r="B17650">
            <v>10.14</v>
          </cell>
          <cell r="C17650">
            <v>10.130000000000001</v>
          </cell>
        </row>
        <row r="17651">
          <cell r="A17651">
            <v>42883.615381944444</v>
          </cell>
          <cell r="B17651">
            <v>10.14</v>
          </cell>
          <cell r="C17651">
            <v>10.14</v>
          </cell>
        </row>
        <row r="17652">
          <cell r="A17652">
            <v>42883.615729166668</v>
          </cell>
          <cell r="B17652">
            <v>10.14</v>
          </cell>
          <cell r="C17652">
            <v>10.14</v>
          </cell>
        </row>
        <row r="17653">
          <cell r="A17653">
            <v>42883.616076388891</v>
          </cell>
          <cell r="B17653">
            <v>10.14</v>
          </cell>
          <cell r="C17653">
            <v>10.14</v>
          </cell>
        </row>
        <row r="17654">
          <cell r="A17654">
            <v>42883.616423611114</v>
          </cell>
          <cell r="B17654">
            <v>10.15</v>
          </cell>
          <cell r="C17654">
            <v>10.14</v>
          </cell>
        </row>
        <row r="17655">
          <cell r="A17655">
            <v>42883.616770833331</v>
          </cell>
          <cell r="B17655">
            <v>10.14</v>
          </cell>
          <cell r="C17655">
            <v>10.130000000000001</v>
          </cell>
        </row>
        <row r="17656">
          <cell r="A17656">
            <v>42883.617118055554</v>
          </cell>
          <cell r="B17656">
            <v>10.14</v>
          </cell>
          <cell r="C17656">
            <v>10.14</v>
          </cell>
        </row>
        <row r="17657">
          <cell r="A17657">
            <v>42883.617465277777</v>
          </cell>
          <cell r="B17657">
            <v>10.14</v>
          </cell>
          <cell r="C17657">
            <v>10.14</v>
          </cell>
        </row>
        <row r="17658">
          <cell r="A17658">
            <v>42883.617812500001</v>
          </cell>
          <cell r="B17658">
            <v>10.14</v>
          </cell>
          <cell r="C17658">
            <v>10.15</v>
          </cell>
        </row>
        <row r="17659">
          <cell r="A17659">
            <v>42883.618159722224</v>
          </cell>
          <cell r="B17659">
            <v>10.14</v>
          </cell>
          <cell r="C17659">
            <v>10.14</v>
          </cell>
        </row>
        <row r="17660">
          <cell r="A17660">
            <v>42883.618506944447</v>
          </cell>
          <cell r="B17660">
            <v>10.14</v>
          </cell>
          <cell r="C17660">
            <v>10.14</v>
          </cell>
        </row>
        <row r="17661">
          <cell r="A17661">
            <v>42883.618854166663</v>
          </cell>
          <cell r="B17661">
            <v>10.14</v>
          </cell>
          <cell r="C17661">
            <v>10.14</v>
          </cell>
        </row>
        <row r="17662">
          <cell r="A17662">
            <v>42883.619201388887</v>
          </cell>
          <cell r="B17662">
            <v>10.14</v>
          </cell>
          <cell r="C17662">
            <v>10.15</v>
          </cell>
        </row>
        <row r="17663">
          <cell r="A17663">
            <v>42883.61954861111</v>
          </cell>
          <cell r="B17663">
            <v>10.14</v>
          </cell>
          <cell r="C17663">
            <v>10.15</v>
          </cell>
        </row>
        <row r="17664">
          <cell r="A17664">
            <v>42883.619895833333</v>
          </cell>
          <cell r="B17664">
            <v>10.14</v>
          </cell>
          <cell r="C17664">
            <v>10.15</v>
          </cell>
        </row>
        <row r="17665">
          <cell r="A17665">
            <v>42883.620243055557</v>
          </cell>
          <cell r="B17665">
            <v>10.15</v>
          </cell>
          <cell r="C17665">
            <v>10.16</v>
          </cell>
        </row>
        <row r="17666">
          <cell r="A17666">
            <v>42883.62059027778</v>
          </cell>
          <cell r="B17666">
            <v>10.14</v>
          </cell>
          <cell r="C17666">
            <v>10.15</v>
          </cell>
        </row>
        <row r="17667">
          <cell r="A17667">
            <v>42883.620937500003</v>
          </cell>
          <cell r="B17667">
            <v>10.14</v>
          </cell>
          <cell r="C17667">
            <v>10.16</v>
          </cell>
        </row>
        <row r="17668">
          <cell r="A17668">
            <v>42883.62128472222</v>
          </cell>
          <cell r="B17668">
            <v>10.15</v>
          </cell>
          <cell r="C17668">
            <v>10.15</v>
          </cell>
        </row>
        <row r="17669">
          <cell r="A17669">
            <v>42883.621631944443</v>
          </cell>
          <cell r="B17669">
            <v>10.15</v>
          </cell>
          <cell r="C17669">
            <v>10.15</v>
          </cell>
        </row>
        <row r="17670">
          <cell r="A17670">
            <v>42883.621979166666</v>
          </cell>
          <cell r="B17670">
            <v>10.14</v>
          </cell>
          <cell r="C17670">
            <v>10.15</v>
          </cell>
        </row>
        <row r="17671">
          <cell r="A17671">
            <v>42883.62232638889</v>
          </cell>
          <cell r="B17671">
            <v>10.15</v>
          </cell>
          <cell r="C17671">
            <v>10.15</v>
          </cell>
        </row>
        <row r="17672">
          <cell r="A17672">
            <v>42883.622673611113</v>
          </cell>
          <cell r="B17672">
            <v>10.14</v>
          </cell>
          <cell r="C17672">
            <v>10.16</v>
          </cell>
        </row>
        <row r="17673">
          <cell r="A17673">
            <v>42883.623020833336</v>
          </cell>
          <cell r="B17673">
            <v>10.14</v>
          </cell>
          <cell r="C17673">
            <v>10.16</v>
          </cell>
        </row>
        <row r="17674">
          <cell r="A17674">
            <v>42883.623368055552</v>
          </cell>
          <cell r="B17674">
            <v>10.14</v>
          </cell>
          <cell r="C17674">
            <v>10.16</v>
          </cell>
        </row>
        <row r="17675">
          <cell r="A17675">
            <v>42883.623715277776</v>
          </cell>
          <cell r="B17675">
            <v>10.14</v>
          </cell>
          <cell r="C17675">
            <v>10.15</v>
          </cell>
        </row>
        <row r="17676">
          <cell r="A17676">
            <v>42883.624062499999</v>
          </cell>
          <cell r="B17676">
            <v>10.15</v>
          </cell>
          <cell r="C17676">
            <v>10.16</v>
          </cell>
        </row>
        <row r="17677">
          <cell r="A17677">
            <v>42883.624409722222</v>
          </cell>
          <cell r="B17677">
            <v>10.15</v>
          </cell>
          <cell r="C17677">
            <v>10.16</v>
          </cell>
        </row>
        <row r="17678">
          <cell r="A17678">
            <v>42883.624756944446</v>
          </cell>
          <cell r="B17678">
            <v>10.15</v>
          </cell>
          <cell r="C17678">
            <v>10.16</v>
          </cell>
        </row>
        <row r="17679">
          <cell r="A17679">
            <v>42883.625104166669</v>
          </cell>
          <cell r="B17679">
            <v>10.15</v>
          </cell>
          <cell r="C17679">
            <v>10.16</v>
          </cell>
        </row>
        <row r="17680">
          <cell r="A17680">
            <v>42883.625451388885</v>
          </cell>
          <cell r="B17680">
            <v>10.15</v>
          </cell>
          <cell r="C17680">
            <v>10.17</v>
          </cell>
        </row>
        <row r="17681">
          <cell r="A17681">
            <v>42883.625798611109</v>
          </cell>
          <cell r="B17681">
            <v>10.15</v>
          </cell>
          <cell r="C17681">
            <v>10.16</v>
          </cell>
        </row>
        <row r="17682">
          <cell r="A17682">
            <v>42883.626145833332</v>
          </cell>
          <cell r="B17682">
            <v>10.15</v>
          </cell>
          <cell r="C17682">
            <v>10.17</v>
          </cell>
        </row>
        <row r="17683">
          <cell r="A17683">
            <v>42883.626493055555</v>
          </cell>
          <cell r="B17683">
            <v>10.15</v>
          </cell>
          <cell r="C17683">
            <v>10.17</v>
          </cell>
        </row>
        <row r="17684">
          <cell r="A17684">
            <v>42883.626840277779</v>
          </cell>
          <cell r="B17684">
            <v>10.15</v>
          </cell>
          <cell r="C17684">
            <v>10.16</v>
          </cell>
        </row>
        <row r="17685">
          <cell r="A17685">
            <v>42883.627187500002</v>
          </cell>
          <cell r="B17685">
            <v>10.14</v>
          </cell>
          <cell r="C17685">
            <v>10.17</v>
          </cell>
        </row>
        <row r="17686">
          <cell r="A17686">
            <v>42883.627534722225</v>
          </cell>
          <cell r="B17686">
            <v>10.15</v>
          </cell>
          <cell r="C17686">
            <v>10.17</v>
          </cell>
        </row>
        <row r="17687">
          <cell r="A17687">
            <v>42883.627881944441</v>
          </cell>
          <cell r="B17687">
            <v>10.15</v>
          </cell>
          <cell r="C17687">
            <v>10.17</v>
          </cell>
        </row>
        <row r="17688">
          <cell r="A17688">
            <v>42883.628229166665</v>
          </cell>
          <cell r="B17688">
            <v>10.15</v>
          </cell>
          <cell r="C17688">
            <v>10.17</v>
          </cell>
        </row>
        <row r="17689">
          <cell r="A17689">
            <v>42883.628576388888</v>
          </cell>
          <cell r="B17689">
            <v>10.15</v>
          </cell>
          <cell r="C17689">
            <v>10.17</v>
          </cell>
        </row>
        <row r="17690">
          <cell r="A17690">
            <v>42883.628923611112</v>
          </cell>
          <cell r="B17690">
            <v>10.16</v>
          </cell>
          <cell r="C17690">
            <v>10.17</v>
          </cell>
        </row>
        <row r="17691">
          <cell r="A17691">
            <v>42883.629270833335</v>
          </cell>
          <cell r="B17691">
            <v>10.16</v>
          </cell>
          <cell r="C17691">
            <v>10.17</v>
          </cell>
        </row>
        <row r="17692">
          <cell r="A17692">
            <v>42883.629618055558</v>
          </cell>
          <cell r="B17692">
            <v>10.16</v>
          </cell>
          <cell r="C17692">
            <v>10.18</v>
          </cell>
        </row>
        <row r="17693">
          <cell r="A17693">
            <v>42883.629965277774</v>
          </cell>
          <cell r="B17693">
            <v>10.15</v>
          </cell>
          <cell r="C17693">
            <v>10.17</v>
          </cell>
        </row>
        <row r="17694">
          <cell r="A17694">
            <v>42883.630312499998</v>
          </cell>
          <cell r="B17694">
            <v>10.16</v>
          </cell>
          <cell r="C17694">
            <v>10.18</v>
          </cell>
        </row>
        <row r="17695">
          <cell r="A17695">
            <v>42883.630659722221</v>
          </cell>
          <cell r="B17695">
            <v>10.16</v>
          </cell>
          <cell r="C17695">
            <v>10.18</v>
          </cell>
        </row>
        <row r="17696">
          <cell r="A17696">
            <v>42883.631006944444</v>
          </cell>
          <cell r="B17696">
            <v>10.15</v>
          </cell>
          <cell r="C17696">
            <v>10.17</v>
          </cell>
        </row>
        <row r="17697">
          <cell r="A17697">
            <v>42883.631354166668</v>
          </cell>
          <cell r="B17697">
            <v>10.16</v>
          </cell>
          <cell r="C17697">
            <v>10.17</v>
          </cell>
        </row>
        <row r="17698">
          <cell r="A17698">
            <v>42883.631701388891</v>
          </cell>
          <cell r="B17698">
            <v>10.16</v>
          </cell>
          <cell r="C17698">
            <v>10.18</v>
          </cell>
        </row>
        <row r="17699">
          <cell r="A17699">
            <v>42883.632048611114</v>
          </cell>
          <cell r="B17699">
            <v>10.16</v>
          </cell>
          <cell r="C17699">
            <v>10.17</v>
          </cell>
        </row>
        <row r="17700">
          <cell r="A17700">
            <v>42883.632395833331</v>
          </cell>
          <cell r="B17700">
            <v>10.15</v>
          </cell>
          <cell r="C17700">
            <v>10.16</v>
          </cell>
        </row>
        <row r="17701">
          <cell r="A17701">
            <v>42883.632743055554</v>
          </cell>
          <cell r="B17701">
            <v>10.15</v>
          </cell>
          <cell r="C17701">
            <v>10.16</v>
          </cell>
        </row>
        <row r="17702">
          <cell r="A17702">
            <v>42883.633090277777</v>
          </cell>
          <cell r="B17702">
            <v>10.16</v>
          </cell>
          <cell r="C17702">
            <v>10.17</v>
          </cell>
        </row>
        <row r="17703">
          <cell r="A17703">
            <v>42883.633437500001</v>
          </cell>
          <cell r="B17703">
            <v>10.16</v>
          </cell>
          <cell r="C17703">
            <v>10.17</v>
          </cell>
        </row>
        <row r="17704">
          <cell r="A17704">
            <v>42883.633784722224</v>
          </cell>
          <cell r="B17704">
            <v>10.16</v>
          </cell>
          <cell r="C17704">
            <v>10.16</v>
          </cell>
        </row>
        <row r="17705">
          <cell r="A17705">
            <v>42883.634131944447</v>
          </cell>
          <cell r="B17705">
            <v>10.16</v>
          </cell>
          <cell r="C17705">
            <v>10.16</v>
          </cell>
        </row>
        <row r="17706">
          <cell r="A17706">
            <v>42883.634479166663</v>
          </cell>
          <cell r="B17706">
            <v>10.16</v>
          </cell>
          <cell r="C17706">
            <v>10.16</v>
          </cell>
        </row>
        <row r="17707">
          <cell r="A17707">
            <v>42883.634826388887</v>
          </cell>
          <cell r="B17707">
            <v>10.16</v>
          </cell>
          <cell r="C17707">
            <v>10.16</v>
          </cell>
        </row>
        <row r="17708">
          <cell r="A17708">
            <v>42883.63517361111</v>
          </cell>
          <cell r="B17708">
            <v>10.16</v>
          </cell>
          <cell r="C17708">
            <v>10.15</v>
          </cell>
        </row>
        <row r="17709">
          <cell r="A17709">
            <v>42883.635520833333</v>
          </cell>
          <cell r="B17709">
            <v>10.16</v>
          </cell>
          <cell r="C17709">
            <v>10.15</v>
          </cell>
        </row>
        <row r="17710">
          <cell r="A17710">
            <v>42883.635868055557</v>
          </cell>
          <cell r="B17710">
            <v>10.16</v>
          </cell>
          <cell r="C17710">
            <v>10.16</v>
          </cell>
        </row>
        <row r="17711">
          <cell r="A17711">
            <v>42883.63621527778</v>
          </cell>
          <cell r="B17711">
            <v>10.16</v>
          </cell>
          <cell r="C17711">
            <v>10.15</v>
          </cell>
        </row>
        <row r="17712">
          <cell r="A17712">
            <v>42883.636562500003</v>
          </cell>
          <cell r="B17712">
            <v>10.16</v>
          </cell>
          <cell r="C17712">
            <v>10.15</v>
          </cell>
        </row>
        <row r="17713">
          <cell r="A17713">
            <v>42883.63690972222</v>
          </cell>
          <cell r="B17713">
            <v>10.16</v>
          </cell>
          <cell r="C17713">
            <v>10.15</v>
          </cell>
        </row>
        <row r="17714">
          <cell r="A17714">
            <v>42883.63726851852</v>
          </cell>
          <cell r="B17714">
            <v>10.16</v>
          </cell>
          <cell r="C17714">
            <v>10.15</v>
          </cell>
        </row>
        <row r="17715">
          <cell r="A17715">
            <v>42883.637615740743</v>
          </cell>
          <cell r="B17715">
            <v>10.16</v>
          </cell>
          <cell r="C17715">
            <v>10.14</v>
          </cell>
        </row>
        <row r="17716">
          <cell r="A17716">
            <v>42883.637962962966</v>
          </cell>
          <cell r="B17716">
            <v>10.16</v>
          </cell>
          <cell r="C17716">
            <v>10.130000000000001</v>
          </cell>
        </row>
        <row r="17717">
          <cell r="A17717">
            <v>42883.638310185182</v>
          </cell>
          <cell r="B17717">
            <v>10.16</v>
          </cell>
          <cell r="C17717">
            <v>10.119999999999999</v>
          </cell>
        </row>
        <row r="17718">
          <cell r="A17718">
            <v>42883.638657407406</v>
          </cell>
          <cell r="B17718">
            <v>10.16</v>
          </cell>
          <cell r="C17718">
            <v>10.130000000000001</v>
          </cell>
        </row>
        <row r="17719">
          <cell r="A17719">
            <v>42883.639004629629</v>
          </cell>
          <cell r="B17719">
            <v>10.16</v>
          </cell>
          <cell r="C17719">
            <v>10.119999999999999</v>
          </cell>
        </row>
        <row r="17720">
          <cell r="A17720">
            <v>42883.639351851853</v>
          </cell>
          <cell r="B17720">
            <v>10.16</v>
          </cell>
          <cell r="C17720">
            <v>10.130000000000001</v>
          </cell>
        </row>
        <row r="17721">
          <cell r="A17721">
            <v>42883.639699074076</v>
          </cell>
          <cell r="B17721">
            <v>10.16</v>
          </cell>
          <cell r="C17721">
            <v>10.119999999999999</v>
          </cell>
        </row>
        <row r="17722">
          <cell r="A17722">
            <v>42883.640046296299</v>
          </cell>
          <cell r="B17722">
            <v>10.16</v>
          </cell>
          <cell r="C17722">
            <v>10.119999999999999</v>
          </cell>
        </row>
        <row r="17723">
          <cell r="A17723">
            <v>42883.640393518515</v>
          </cell>
          <cell r="B17723">
            <v>10.16</v>
          </cell>
          <cell r="C17723">
            <v>10.119999999999999</v>
          </cell>
        </row>
        <row r="17724">
          <cell r="A17724">
            <v>42883.640740740739</v>
          </cell>
          <cell r="B17724">
            <v>10.16</v>
          </cell>
          <cell r="C17724">
            <v>10.119999999999999</v>
          </cell>
        </row>
        <row r="17725">
          <cell r="A17725">
            <v>42883.641087962962</v>
          </cell>
          <cell r="B17725">
            <v>10.16</v>
          </cell>
          <cell r="C17725">
            <v>10.119999999999999</v>
          </cell>
        </row>
        <row r="17726">
          <cell r="A17726">
            <v>42883.641435185185</v>
          </cell>
          <cell r="B17726">
            <v>10.16</v>
          </cell>
          <cell r="C17726">
            <v>10.119999999999999</v>
          </cell>
        </row>
        <row r="17727">
          <cell r="A17727">
            <v>42883.641782407409</v>
          </cell>
          <cell r="B17727">
            <v>10.16</v>
          </cell>
          <cell r="C17727">
            <v>10.11</v>
          </cell>
        </row>
        <row r="17728">
          <cell r="A17728">
            <v>42883.642129629632</v>
          </cell>
          <cell r="B17728">
            <v>10.16</v>
          </cell>
          <cell r="C17728">
            <v>10.11</v>
          </cell>
        </row>
        <row r="17729">
          <cell r="A17729">
            <v>42883.642476851855</v>
          </cell>
          <cell r="B17729">
            <v>10.16</v>
          </cell>
          <cell r="C17729">
            <v>10.11</v>
          </cell>
        </row>
        <row r="17730">
          <cell r="A17730">
            <v>42883.642824074072</v>
          </cell>
          <cell r="B17730">
            <v>10.16</v>
          </cell>
          <cell r="C17730">
            <v>10.11</v>
          </cell>
        </row>
        <row r="17731">
          <cell r="A17731">
            <v>42883.643171296295</v>
          </cell>
          <cell r="B17731">
            <v>10.15</v>
          </cell>
          <cell r="C17731">
            <v>10.1</v>
          </cell>
        </row>
        <row r="17732">
          <cell r="A17732">
            <v>42883.643518518518</v>
          </cell>
          <cell r="B17732">
            <v>10.16</v>
          </cell>
          <cell r="C17732">
            <v>10.1</v>
          </cell>
        </row>
        <row r="17733">
          <cell r="A17733">
            <v>42883.643865740742</v>
          </cell>
          <cell r="B17733">
            <v>10.16</v>
          </cell>
          <cell r="C17733">
            <v>10.1</v>
          </cell>
        </row>
        <row r="17734">
          <cell r="A17734">
            <v>42883.644212962965</v>
          </cell>
          <cell r="B17734">
            <v>10.16</v>
          </cell>
          <cell r="C17734">
            <v>10.1</v>
          </cell>
        </row>
        <row r="17735">
          <cell r="A17735">
            <v>42883.644560185188</v>
          </cell>
          <cell r="B17735">
            <v>10.16</v>
          </cell>
          <cell r="C17735">
            <v>10.1</v>
          </cell>
        </row>
        <row r="17736">
          <cell r="A17736">
            <v>42883.644907407404</v>
          </cell>
          <cell r="B17736">
            <v>10.16</v>
          </cell>
          <cell r="C17736">
            <v>10.1</v>
          </cell>
        </row>
        <row r="17737">
          <cell r="A17737">
            <v>42883.645254629628</v>
          </cell>
          <cell r="B17737">
            <v>10.16</v>
          </cell>
          <cell r="C17737">
            <v>10.09</v>
          </cell>
        </row>
        <row r="17738">
          <cell r="A17738">
            <v>42883.645601851851</v>
          </cell>
          <cell r="B17738">
            <v>10.16</v>
          </cell>
          <cell r="C17738">
            <v>10.09</v>
          </cell>
        </row>
        <row r="17739">
          <cell r="A17739">
            <v>42883.645949074074</v>
          </cell>
          <cell r="B17739">
            <v>10.15</v>
          </cell>
          <cell r="C17739">
            <v>10.09</v>
          </cell>
        </row>
        <row r="17740">
          <cell r="A17740">
            <v>42883.646296296298</v>
          </cell>
          <cell r="B17740">
            <v>10.16</v>
          </cell>
          <cell r="C17740">
            <v>10.09</v>
          </cell>
        </row>
        <row r="17741">
          <cell r="A17741">
            <v>42883.646643518521</v>
          </cell>
          <cell r="B17741">
            <v>10.16</v>
          </cell>
          <cell r="C17741">
            <v>10.09</v>
          </cell>
        </row>
        <row r="17742">
          <cell r="A17742">
            <v>42883.646990740737</v>
          </cell>
          <cell r="B17742">
            <v>10.16</v>
          </cell>
          <cell r="C17742">
            <v>10.09</v>
          </cell>
        </row>
        <row r="17743">
          <cell r="A17743">
            <v>42883.647337962961</v>
          </cell>
          <cell r="B17743">
            <v>10.16</v>
          </cell>
          <cell r="C17743">
            <v>10.09</v>
          </cell>
        </row>
        <row r="17744">
          <cell r="A17744">
            <v>42883.647685185184</v>
          </cell>
          <cell r="B17744">
            <v>10.16</v>
          </cell>
          <cell r="C17744">
            <v>10.1</v>
          </cell>
        </row>
        <row r="17745">
          <cell r="A17745">
            <v>42883.648032407407</v>
          </cell>
          <cell r="B17745">
            <v>10.16</v>
          </cell>
          <cell r="C17745">
            <v>10.09</v>
          </cell>
        </row>
        <row r="17746">
          <cell r="A17746">
            <v>42883.648379629631</v>
          </cell>
          <cell r="B17746">
            <v>10.16</v>
          </cell>
          <cell r="C17746">
            <v>10.09</v>
          </cell>
        </row>
        <row r="17747">
          <cell r="A17747">
            <v>42883.648726851854</v>
          </cell>
          <cell r="B17747">
            <v>10.16</v>
          </cell>
          <cell r="C17747">
            <v>10.09</v>
          </cell>
        </row>
        <row r="17748">
          <cell r="A17748">
            <v>42883.649074074077</v>
          </cell>
          <cell r="B17748">
            <v>10.15</v>
          </cell>
          <cell r="C17748">
            <v>10.09</v>
          </cell>
        </row>
        <row r="17749">
          <cell r="A17749">
            <v>42883.649421296293</v>
          </cell>
          <cell r="B17749">
            <v>10.15</v>
          </cell>
          <cell r="C17749">
            <v>10.09</v>
          </cell>
        </row>
        <row r="17750">
          <cell r="A17750">
            <v>42883.649768518517</v>
          </cell>
          <cell r="B17750">
            <v>10.15</v>
          </cell>
          <cell r="C17750">
            <v>10.09</v>
          </cell>
        </row>
        <row r="17751">
          <cell r="A17751">
            <v>42883.65011574074</v>
          </cell>
          <cell r="B17751">
            <v>10.15</v>
          </cell>
          <cell r="C17751">
            <v>10.09</v>
          </cell>
        </row>
        <row r="17752">
          <cell r="A17752">
            <v>42883.650462962964</v>
          </cell>
          <cell r="B17752">
            <v>10.16</v>
          </cell>
          <cell r="C17752">
            <v>10.09</v>
          </cell>
        </row>
        <row r="17753">
          <cell r="A17753">
            <v>42883.650810185187</v>
          </cell>
          <cell r="B17753">
            <v>10.15</v>
          </cell>
          <cell r="C17753">
            <v>10.1</v>
          </cell>
        </row>
        <row r="17754">
          <cell r="A17754">
            <v>42883.65115740741</v>
          </cell>
          <cell r="B17754">
            <v>10.16</v>
          </cell>
          <cell r="C17754">
            <v>10.09</v>
          </cell>
        </row>
        <row r="17755">
          <cell r="A17755">
            <v>42883.651504629626</v>
          </cell>
          <cell r="B17755">
            <v>10.16</v>
          </cell>
          <cell r="C17755">
            <v>10.09</v>
          </cell>
        </row>
        <row r="17756">
          <cell r="A17756">
            <v>42883.65185185185</v>
          </cell>
          <cell r="B17756">
            <v>10.15</v>
          </cell>
          <cell r="C17756">
            <v>10.09</v>
          </cell>
        </row>
        <row r="17757">
          <cell r="A17757">
            <v>42883.652199074073</v>
          </cell>
          <cell r="B17757">
            <v>10.16</v>
          </cell>
          <cell r="C17757">
            <v>10.09</v>
          </cell>
        </row>
        <row r="17758">
          <cell r="A17758">
            <v>42883.652546296296</v>
          </cell>
          <cell r="B17758">
            <v>10.15</v>
          </cell>
          <cell r="C17758">
            <v>10.1</v>
          </cell>
        </row>
        <row r="17759">
          <cell r="A17759">
            <v>42883.65289351852</v>
          </cell>
          <cell r="B17759">
            <v>10.14</v>
          </cell>
          <cell r="C17759">
            <v>10.09</v>
          </cell>
        </row>
        <row r="17760">
          <cell r="A17760">
            <v>42883.653240740743</v>
          </cell>
          <cell r="B17760">
            <v>10.15</v>
          </cell>
          <cell r="C17760">
            <v>10.1</v>
          </cell>
        </row>
        <row r="17761">
          <cell r="A17761">
            <v>42883.653587962966</v>
          </cell>
          <cell r="B17761">
            <v>10.15</v>
          </cell>
          <cell r="C17761">
            <v>10.1</v>
          </cell>
        </row>
        <row r="17762">
          <cell r="A17762">
            <v>42883.653935185182</v>
          </cell>
          <cell r="B17762">
            <v>10.16</v>
          </cell>
          <cell r="C17762">
            <v>10.09</v>
          </cell>
        </row>
        <row r="17763">
          <cell r="A17763">
            <v>42883.654282407406</v>
          </cell>
          <cell r="B17763">
            <v>10.15</v>
          </cell>
          <cell r="C17763">
            <v>10.09</v>
          </cell>
        </row>
        <row r="17764">
          <cell r="A17764">
            <v>42883.654629629629</v>
          </cell>
          <cell r="B17764">
            <v>10.15</v>
          </cell>
          <cell r="C17764">
            <v>10.1</v>
          </cell>
        </row>
        <row r="17765">
          <cell r="A17765">
            <v>42883.654976851853</v>
          </cell>
          <cell r="B17765">
            <v>10.15</v>
          </cell>
          <cell r="C17765">
            <v>10.09</v>
          </cell>
        </row>
        <row r="17766">
          <cell r="A17766">
            <v>42883.655324074076</v>
          </cell>
          <cell r="B17766">
            <v>10.15</v>
          </cell>
          <cell r="C17766">
            <v>10.1</v>
          </cell>
        </row>
        <row r="17767">
          <cell r="A17767">
            <v>42883.655671296299</v>
          </cell>
          <cell r="B17767">
            <v>10.15</v>
          </cell>
          <cell r="C17767">
            <v>10.09</v>
          </cell>
        </row>
        <row r="17768">
          <cell r="A17768">
            <v>42883.656018518515</v>
          </cell>
          <cell r="B17768">
            <v>10.15</v>
          </cell>
          <cell r="C17768">
            <v>10.1</v>
          </cell>
        </row>
        <row r="17769">
          <cell r="A17769">
            <v>42883.656365740739</v>
          </cell>
          <cell r="B17769">
            <v>10.15</v>
          </cell>
          <cell r="C17769">
            <v>10.1</v>
          </cell>
        </row>
        <row r="17770">
          <cell r="A17770">
            <v>42883.656712962962</v>
          </cell>
          <cell r="B17770">
            <v>10.15</v>
          </cell>
          <cell r="C17770">
            <v>10.1</v>
          </cell>
        </row>
        <row r="17771">
          <cell r="A17771">
            <v>42883.657060185185</v>
          </cell>
          <cell r="B17771">
            <v>10.15</v>
          </cell>
          <cell r="C17771">
            <v>10.1</v>
          </cell>
        </row>
        <row r="17772">
          <cell r="A17772">
            <v>42883.657407407409</v>
          </cell>
          <cell r="B17772">
            <v>10.15</v>
          </cell>
          <cell r="C17772">
            <v>10.1</v>
          </cell>
        </row>
        <row r="17773">
          <cell r="A17773">
            <v>42883.657754629632</v>
          </cell>
          <cell r="B17773">
            <v>10.15</v>
          </cell>
          <cell r="C17773">
            <v>10.1</v>
          </cell>
        </row>
        <row r="17774">
          <cell r="A17774">
            <v>42883.658101851855</v>
          </cell>
          <cell r="B17774">
            <v>10.15</v>
          </cell>
          <cell r="C17774">
            <v>10.1</v>
          </cell>
        </row>
        <row r="17775">
          <cell r="A17775">
            <v>42883.658449074072</v>
          </cell>
          <cell r="B17775">
            <v>10.15</v>
          </cell>
          <cell r="C17775">
            <v>10.11</v>
          </cell>
        </row>
        <row r="17776">
          <cell r="A17776">
            <v>42883.658796296295</v>
          </cell>
          <cell r="B17776">
            <v>10.15</v>
          </cell>
          <cell r="C17776">
            <v>10.1</v>
          </cell>
        </row>
        <row r="17777">
          <cell r="A17777">
            <v>42883.659143518518</v>
          </cell>
          <cell r="B17777">
            <v>10.15</v>
          </cell>
          <cell r="C17777">
            <v>10.1</v>
          </cell>
        </row>
        <row r="17778">
          <cell r="A17778">
            <v>42883.659490740742</v>
          </cell>
          <cell r="B17778">
            <v>10.15</v>
          </cell>
          <cell r="C17778">
            <v>10.1</v>
          </cell>
        </row>
        <row r="17779">
          <cell r="A17779">
            <v>42883.659837962965</v>
          </cell>
          <cell r="B17779">
            <v>10.15</v>
          </cell>
          <cell r="C17779">
            <v>10.11</v>
          </cell>
        </row>
        <row r="17780">
          <cell r="A17780">
            <v>42883.660185185188</v>
          </cell>
          <cell r="B17780">
            <v>10.14</v>
          </cell>
          <cell r="C17780">
            <v>10.11</v>
          </cell>
        </row>
        <row r="17781">
          <cell r="A17781">
            <v>42883.660532407404</v>
          </cell>
          <cell r="B17781">
            <v>10.15</v>
          </cell>
          <cell r="C17781">
            <v>10.11</v>
          </cell>
        </row>
        <row r="17782">
          <cell r="A17782">
            <v>42883.660891203705</v>
          </cell>
          <cell r="B17782">
            <v>10.14</v>
          </cell>
          <cell r="C17782">
            <v>10.11</v>
          </cell>
        </row>
        <row r="17783">
          <cell r="A17783">
            <v>42883.661238425928</v>
          </cell>
          <cell r="B17783">
            <v>10.15</v>
          </cell>
          <cell r="C17783">
            <v>10.11</v>
          </cell>
        </row>
        <row r="17784">
          <cell r="A17784">
            <v>42883.661585648151</v>
          </cell>
          <cell r="B17784">
            <v>10.15</v>
          </cell>
          <cell r="C17784">
            <v>10.11</v>
          </cell>
        </row>
        <row r="17785">
          <cell r="A17785">
            <v>42883.661932870367</v>
          </cell>
          <cell r="B17785">
            <v>10.16</v>
          </cell>
          <cell r="C17785">
            <v>10.11</v>
          </cell>
        </row>
        <row r="17786">
          <cell r="A17786">
            <v>42883.662280092591</v>
          </cell>
          <cell r="B17786">
            <v>10.14</v>
          </cell>
          <cell r="C17786">
            <v>10.11</v>
          </cell>
        </row>
        <row r="17787">
          <cell r="A17787">
            <v>42883.662627314814</v>
          </cell>
          <cell r="B17787">
            <v>10.14</v>
          </cell>
          <cell r="C17787">
            <v>10.11</v>
          </cell>
        </row>
        <row r="17788">
          <cell r="A17788">
            <v>42883.662974537037</v>
          </cell>
          <cell r="B17788">
            <v>10.14</v>
          </cell>
          <cell r="C17788">
            <v>10.119999999999999</v>
          </cell>
        </row>
        <row r="17789">
          <cell r="A17789">
            <v>42883.663321759261</v>
          </cell>
          <cell r="B17789">
            <v>10.14</v>
          </cell>
          <cell r="C17789">
            <v>10.119999999999999</v>
          </cell>
        </row>
        <row r="17790">
          <cell r="A17790">
            <v>42883.663668981484</v>
          </cell>
          <cell r="B17790">
            <v>10.14</v>
          </cell>
          <cell r="C17790">
            <v>10.11</v>
          </cell>
        </row>
        <row r="17791">
          <cell r="A17791">
            <v>42883.6640162037</v>
          </cell>
          <cell r="B17791">
            <v>10.15</v>
          </cell>
          <cell r="C17791">
            <v>10.11</v>
          </cell>
        </row>
        <row r="17792">
          <cell r="A17792">
            <v>42883.664363425924</v>
          </cell>
          <cell r="B17792">
            <v>10.14</v>
          </cell>
          <cell r="C17792">
            <v>10.119999999999999</v>
          </cell>
        </row>
        <row r="17793">
          <cell r="A17793">
            <v>42883.664710648147</v>
          </cell>
          <cell r="B17793">
            <v>10.14</v>
          </cell>
          <cell r="C17793">
            <v>10.119999999999999</v>
          </cell>
        </row>
        <row r="17794">
          <cell r="A17794">
            <v>42883.66505787037</v>
          </cell>
          <cell r="B17794">
            <v>10.14</v>
          </cell>
          <cell r="C17794">
            <v>10.119999999999999</v>
          </cell>
        </row>
        <row r="17795">
          <cell r="A17795">
            <v>42883.665405092594</v>
          </cell>
          <cell r="B17795">
            <v>10.15</v>
          </cell>
          <cell r="C17795">
            <v>10.119999999999999</v>
          </cell>
        </row>
        <row r="17796">
          <cell r="A17796">
            <v>42883.665752314817</v>
          </cell>
          <cell r="B17796">
            <v>10.15</v>
          </cell>
          <cell r="C17796">
            <v>10.119999999999999</v>
          </cell>
        </row>
        <row r="17797">
          <cell r="A17797">
            <v>42883.66609953704</v>
          </cell>
          <cell r="B17797">
            <v>10.14</v>
          </cell>
          <cell r="C17797">
            <v>10.119999999999999</v>
          </cell>
        </row>
        <row r="17798">
          <cell r="A17798">
            <v>42883.666446759256</v>
          </cell>
          <cell r="B17798">
            <v>10.15</v>
          </cell>
          <cell r="C17798">
            <v>10.119999999999999</v>
          </cell>
        </row>
        <row r="17799">
          <cell r="A17799">
            <v>42883.66679398148</v>
          </cell>
          <cell r="B17799">
            <v>10.14</v>
          </cell>
          <cell r="C17799">
            <v>10.119999999999999</v>
          </cell>
        </row>
        <row r="17800">
          <cell r="A17800">
            <v>42883.667141203703</v>
          </cell>
          <cell r="B17800">
            <v>10.15</v>
          </cell>
          <cell r="C17800">
            <v>10.119999999999999</v>
          </cell>
        </row>
        <row r="17801">
          <cell r="A17801">
            <v>42883.667488425926</v>
          </cell>
          <cell r="B17801">
            <v>10.15</v>
          </cell>
          <cell r="C17801">
            <v>10.119999999999999</v>
          </cell>
        </row>
        <row r="17802">
          <cell r="A17802">
            <v>42883.66783564815</v>
          </cell>
          <cell r="B17802">
            <v>10.14</v>
          </cell>
          <cell r="C17802">
            <v>10.119999999999999</v>
          </cell>
        </row>
        <row r="17803">
          <cell r="A17803">
            <v>42883.668182870373</v>
          </cell>
          <cell r="B17803">
            <v>10.14</v>
          </cell>
          <cell r="C17803">
            <v>10.119999999999999</v>
          </cell>
        </row>
        <row r="17804">
          <cell r="A17804">
            <v>42883.668530092589</v>
          </cell>
          <cell r="B17804">
            <v>10.14</v>
          </cell>
          <cell r="C17804">
            <v>10.119999999999999</v>
          </cell>
        </row>
        <row r="17805">
          <cell r="A17805">
            <v>42883.668877314813</v>
          </cell>
          <cell r="B17805">
            <v>10.14</v>
          </cell>
          <cell r="C17805">
            <v>10.119999999999999</v>
          </cell>
        </row>
        <row r="17806">
          <cell r="A17806">
            <v>42883.669224537036</v>
          </cell>
          <cell r="B17806">
            <v>10.14</v>
          </cell>
          <cell r="C17806">
            <v>10.119999999999999</v>
          </cell>
        </row>
        <row r="17807">
          <cell r="A17807">
            <v>42883.669571759259</v>
          </cell>
          <cell r="B17807">
            <v>10.15</v>
          </cell>
          <cell r="C17807">
            <v>10.119999999999999</v>
          </cell>
        </row>
        <row r="17808">
          <cell r="A17808">
            <v>42883.669918981483</v>
          </cell>
          <cell r="B17808">
            <v>10.14</v>
          </cell>
          <cell r="C17808">
            <v>10.119999999999999</v>
          </cell>
        </row>
        <row r="17809">
          <cell r="A17809">
            <v>42883.670266203706</v>
          </cell>
          <cell r="B17809">
            <v>10.14</v>
          </cell>
          <cell r="C17809">
            <v>10.130000000000001</v>
          </cell>
        </row>
        <row r="17810">
          <cell r="A17810">
            <v>42883.670613425929</v>
          </cell>
          <cell r="B17810">
            <v>10.14</v>
          </cell>
          <cell r="C17810">
            <v>10.130000000000001</v>
          </cell>
        </row>
        <row r="17811">
          <cell r="A17811">
            <v>42883.670960648145</v>
          </cell>
          <cell r="B17811">
            <v>10.14</v>
          </cell>
          <cell r="C17811">
            <v>10.119999999999999</v>
          </cell>
        </row>
        <row r="17812">
          <cell r="A17812">
            <v>42883.671307870369</v>
          </cell>
          <cell r="B17812">
            <v>10.14</v>
          </cell>
          <cell r="C17812">
            <v>10.119999999999999</v>
          </cell>
        </row>
        <row r="17813">
          <cell r="A17813">
            <v>42883.671655092592</v>
          </cell>
          <cell r="B17813">
            <v>10.14</v>
          </cell>
          <cell r="C17813">
            <v>10.119999999999999</v>
          </cell>
        </row>
        <row r="17814">
          <cell r="A17814">
            <v>42883.672002314815</v>
          </cell>
          <cell r="B17814">
            <v>10.14</v>
          </cell>
          <cell r="C17814">
            <v>10.119999999999999</v>
          </cell>
        </row>
        <row r="17815">
          <cell r="A17815">
            <v>42883.672349537039</v>
          </cell>
          <cell r="B17815">
            <v>10.14</v>
          </cell>
          <cell r="C17815">
            <v>10.130000000000001</v>
          </cell>
        </row>
        <row r="17816">
          <cell r="A17816">
            <v>42883.672696759262</v>
          </cell>
          <cell r="B17816">
            <v>10.15</v>
          </cell>
          <cell r="C17816">
            <v>10.130000000000001</v>
          </cell>
        </row>
        <row r="17817">
          <cell r="A17817">
            <v>42883.673043981478</v>
          </cell>
          <cell r="B17817">
            <v>10.14</v>
          </cell>
          <cell r="C17817">
            <v>10.130000000000001</v>
          </cell>
        </row>
        <row r="17818">
          <cell r="A17818">
            <v>42883.673391203702</v>
          </cell>
          <cell r="B17818">
            <v>10.15</v>
          </cell>
          <cell r="C17818">
            <v>10.130000000000001</v>
          </cell>
        </row>
        <row r="17819">
          <cell r="A17819">
            <v>42883.673738425925</v>
          </cell>
          <cell r="B17819">
            <v>10.14</v>
          </cell>
          <cell r="C17819">
            <v>10.130000000000001</v>
          </cell>
        </row>
        <row r="17820">
          <cell r="A17820">
            <v>42883.674085648148</v>
          </cell>
          <cell r="B17820">
            <v>10.15</v>
          </cell>
          <cell r="C17820">
            <v>10.130000000000001</v>
          </cell>
        </row>
        <row r="17821">
          <cell r="A17821">
            <v>42883.674432870372</v>
          </cell>
          <cell r="B17821">
            <v>10.15</v>
          </cell>
          <cell r="C17821">
            <v>10.130000000000001</v>
          </cell>
        </row>
        <row r="17822">
          <cell r="A17822">
            <v>42883.674780092595</v>
          </cell>
          <cell r="B17822">
            <v>10.15</v>
          </cell>
          <cell r="C17822">
            <v>10.130000000000001</v>
          </cell>
        </row>
        <row r="17823">
          <cell r="A17823">
            <v>42883.675127314818</v>
          </cell>
          <cell r="B17823">
            <v>10.14</v>
          </cell>
          <cell r="C17823">
            <v>10.14</v>
          </cell>
        </row>
        <row r="17824">
          <cell r="A17824">
            <v>42883.675474537034</v>
          </cell>
          <cell r="B17824">
            <v>10.15</v>
          </cell>
          <cell r="C17824">
            <v>10.14</v>
          </cell>
        </row>
        <row r="17825">
          <cell r="A17825">
            <v>42883.675821759258</v>
          </cell>
          <cell r="B17825">
            <v>10.14</v>
          </cell>
          <cell r="C17825">
            <v>10.14</v>
          </cell>
        </row>
        <row r="17826">
          <cell r="A17826">
            <v>42883.676168981481</v>
          </cell>
          <cell r="B17826">
            <v>10.14</v>
          </cell>
          <cell r="C17826">
            <v>10.14</v>
          </cell>
        </row>
        <row r="17827">
          <cell r="A17827">
            <v>42883.676516203705</v>
          </cell>
          <cell r="B17827">
            <v>10.15</v>
          </cell>
          <cell r="C17827">
            <v>10.14</v>
          </cell>
        </row>
        <row r="17828">
          <cell r="A17828">
            <v>42883.676863425928</v>
          </cell>
          <cell r="B17828">
            <v>10.14</v>
          </cell>
          <cell r="C17828">
            <v>10.14</v>
          </cell>
        </row>
        <row r="17829">
          <cell r="A17829">
            <v>42883.677210648151</v>
          </cell>
          <cell r="B17829">
            <v>10.14</v>
          </cell>
          <cell r="C17829">
            <v>10.14</v>
          </cell>
        </row>
        <row r="17830">
          <cell r="A17830">
            <v>42883.677557870367</v>
          </cell>
          <cell r="B17830">
            <v>10.15</v>
          </cell>
          <cell r="C17830">
            <v>10.15</v>
          </cell>
        </row>
        <row r="17831">
          <cell r="A17831">
            <v>42883.677905092591</v>
          </cell>
          <cell r="B17831">
            <v>10.15</v>
          </cell>
          <cell r="C17831">
            <v>10.15</v>
          </cell>
        </row>
        <row r="17832">
          <cell r="A17832">
            <v>42883.678252314814</v>
          </cell>
          <cell r="B17832">
            <v>10.15</v>
          </cell>
          <cell r="C17832">
            <v>10.15</v>
          </cell>
        </row>
        <row r="17833">
          <cell r="A17833">
            <v>42883.678599537037</v>
          </cell>
          <cell r="B17833">
            <v>10.14</v>
          </cell>
          <cell r="C17833">
            <v>10.15</v>
          </cell>
        </row>
        <row r="17834">
          <cell r="A17834">
            <v>42883.678946759261</v>
          </cell>
          <cell r="B17834">
            <v>10.14</v>
          </cell>
          <cell r="C17834">
            <v>10.15</v>
          </cell>
        </row>
        <row r="17835">
          <cell r="A17835">
            <v>42883.679293981484</v>
          </cell>
          <cell r="B17835">
            <v>10.15</v>
          </cell>
          <cell r="C17835">
            <v>10.16</v>
          </cell>
        </row>
        <row r="17836">
          <cell r="A17836">
            <v>42883.6796412037</v>
          </cell>
          <cell r="B17836">
            <v>10.14</v>
          </cell>
          <cell r="C17836">
            <v>10.15</v>
          </cell>
        </row>
        <row r="17837">
          <cell r="A17837">
            <v>42883.679988425924</v>
          </cell>
          <cell r="B17837">
            <v>10.15</v>
          </cell>
          <cell r="C17837">
            <v>10.15</v>
          </cell>
        </row>
        <row r="17838">
          <cell r="A17838">
            <v>42883.680335648147</v>
          </cell>
          <cell r="B17838">
            <v>10.15</v>
          </cell>
          <cell r="C17838">
            <v>10.16</v>
          </cell>
        </row>
        <row r="17839">
          <cell r="A17839">
            <v>42883.68068287037</v>
          </cell>
          <cell r="B17839">
            <v>10.14</v>
          </cell>
          <cell r="C17839">
            <v>10.15</v>
          </cell>
        </row>
        <row r="17840">
          <cell r="A17840">
            <v>42883.681030092594</v>
          </cell>
          <cell r="B17840">
            <v>10.15</v>
          </cell>
          <cell r="C17840">
            <v>10.15</v>
          </cell>
        </row>
        <row r="17841">
          <cell r="A17841">
            <v>42883.681377314817</v>
          </cell>
          <cell r="B17841">
            <v>10.14</v>
          </cell>
          <cell r="C17841">
            <v>10.16</v>
          </cell>
        </row>
        <row r="17842">
          <cell r="A17842">
            <v>42883.68172453704</v>
          </cell>
          <cell r="B17842">
            <v>10.15</v>
          </cell>
          <cell r="C17842">
            <v>10.16</v>
          </cell>
        </row>
        <row r="17843">
          <cell r="A17843">
            <v>42883.682071759256</v>
          </cell>
          <cell r="B17843">
            <v>10.16</v>
          </cell>
          <cell r="C17843">
            <v>10.16</v>
          </cell>
        </row>
        <row r="17844">
          <cell r="A17844">
            <v>42883.68241898148</v>
          </cell>
          <cell r="B17844">
            <v>10.15</v>
          </cell>
          <cell r="C17844">
            <v>10.16</v>
          </cell>
        </row>
        <row r="17845">
          <cell r="A17845">
            <v>42883.682766203703</v>
          </cell>
          <cell r="B17845">
            <v>10.16</v>
          </cell>
          <cell r="C17845">
            <v>10.16</v>
          </cell>
        </row>
        <row r="17846">
          <cell r="A17846">
            <v>42883.683113425926</v>
          </cell>
          <cell r="B17846">
            <v>10.15</v>
          </cell>
          <cell r="C17846">
            <v>10.16</v>
          </cell>
        </row>
        <row r="17847">
          <cell r="A17847">
            <v>42883.68346064815</v>
          </cell>
          <cell r="B17847">
            <v>10.14</v>
          </cell>
          <cell r="C17847">
            <v>10.16</v>
          </cell>
        </row>
        <row r="17848">
          <cell r="A17848">
            <v>42883.683807870373</v>
          </cell>
          <cell r="B17848">
            <v>10.15</v>
          </cell>
          <cell r="C17848">
            <v>10.16</v>
          </cell>
        </row>
        <row r="17849">
          <cell r="A17849">
            <v>42883.684155092589</v>
          </cell>
          <cell r="B17849">
            <v>10.16</v>
          </cell>
          <cell r="C17849">
            <v>10.16</v>
          </cell>
        </row>
        <row r="17850">
          <cell r="A17850">
            <v>42883.684502314813</v>
          </cell>
          <cell r="B17850">
            <v>10.15</v>
          </cell>
          <cell r="C17850">
            <v>10.16</v>
          </cell>
        </row>
        <row r="17851">
          <cell r="A17851">
            <v>42883.684861111113</v>
          </cell>
          <cell r="B17851">
            <v>10.15</v>
          </cell>
          <cell r="C17851">
            <v>10.16</v>
          </cell>
        </row>
        <row r="17852">
          <cell r="A17852">
            <v>42883.685208333336</v>
          </cell>
          <cell r="B17852">
            <v>10.15</v>
          </cell>
          <cell r="C17852">
            <v>10.16</v>
          </cell>
        </row>
        <row r="17853">
          <cell r="A17853">
            <v>42883.685555555552</v>
          </cell>
          <cell r="B17853">
            <v>10.15</v>
          </cell>
          <cell r="C17853">
            <v>10.16</v>
          </cell>
        </row>
        <row r="17854">
          <cell r="A17854">
            <v>42883.685902777775</v>
          </cell>
          <cell r="B17854">
            <v>10.15</v>
          </cell>
          <cell r="C17854">
            <v>10.17</v>
          </cell>
        </row>
        <row r="17855">
          <cell r="A17855">
            <v>42883.686249999999</v>
          </cell>
          <cell r="B17855">
            <v>10.15</v>
          </cell>
          <cell r="C17855">
            <v>10.17</v>
          </cell>
        </row>
        <row r="17856">
          <cell r="A17856">
            <v>42883.686597222222</v>
          </cell>
          <cell r="B17856">
            <v>10.15</v>
          </cell>
          <cell r="C17856">
            <v>10.16</v>
          </cell>
        </row>
        <row r="17857">
          <cell r="A17857">
            <v>42883.686944444446</v>
          </cell>
          <cell r="B17857">
            <v>10.15</v>
          </cell>
          <cell r="C17857">
            <v>10.17</v>
          </cell>
        </row>
        <row r="17858">
          <cell r="A17858">
            <v>42883.687291666669</v>
          </cell>
          <cell r="B17858">
            <v>10.16</v>
          </cell>
          <cell r="C17858">
            <v>10.18</v>
          </cell>
        </row>
        <row r="17859">
          <cell r="A17859">
            <v>42883.687638888892</v>
          </cell>
          <cell r="B17859">
            <v>10.16</v>
          </cell>
          <cell r="C17859">
            <v>10.18</v>
          </cell>
        </row>
        <row r="17860">
          <cell r="A17860">
            <v>42883.687986111108</v>
          </cell>
          <cell r="B17860">
            <v>10.15</v>
          </cell>
          <cell r="C17860">
            <v>10.17</v>
          </cell>
        </row>
        <row r="17861">
          <cell r="A17861">
            <v>42883.688333333332</v>
          </cell>
          <cell r="B17861">
            <v>10.15</v>
          </cell>
          <cell r="C17861">
            <v>10.17</v>
          </cell>
        </row>
        <row r="17862">
          <cell r="A17862">
            <v>42883.688680555555</v>
          </cell>
          <cell r="B17862">
            <v>10.16</v>
          </cell>
          <cell r="C17862">
            <v>10.18</v>
          </cell>
        </row>
        <row r="17863">
          <cell r="A17863">
            <v>42883.689027777778</v>
          </cell>
          <cell r="B17863">
            <v>10.15</v>
          </cell>
          <cell r="C17863">
            <v>10.18</v>
          </cell>
        </row>
        <row r="17864">
          <cell r="A17864">
            <v>42883.689375000002</v>
          </cell>
          <cell r="B17864">
            <v>10.16</v>
          </cell>
          <cell r="C17864">
            <v>10.18</v>
          </cell>
        </row>
        <row r="17865">
          <cell r="A17865">
            <v>42883.689722222225</v>
          </cell>
          <cell r="B17865">
            <v>10.16</v>
          </cell>
          <cell r="C17865">
            <v>10.19</v>
          </cell>
        </row>
        <row r="17866">
          <cell r="A17866">
            <v>42883.690069444441</v>
          </cell>
          <cell r="B17866">
            <v>10.16</v>
          </cell>
          <cell r="C17866">
            <v>10.18</v>
          </cell>
        </row>
        <row r="17867">
          <cell r="A17867">
            <v>42883.690416666665</v>
          </cell>
          <cell r="B17867">
            <v>10.16</v>
          </cell>
          <cell r="C17867">
            <v>10.18</v>
          </cell>
        </row>
        <row r="17868">
          <cell r="A17868">
            <v>42883.690763888888</v>
          </cell>
          <cell r="B17868">
            <v>10.16</v>
          </cell>
          <cell r="C17868">
            <v>10.18</v>
          </cell>
        </row>
        <row r="17869">
          <cell r="A17869">
            <v>42883.691111111111</v>
          </cell>
          <cell r="B17869">
            <v>10.16</v>
          </cell>
          <cell r="C17869">
            <v>10.18</v>
          </cell>
        </row>
        <row r="17870">
          <cell r="A17870">
            <v>42883.691458333335</v>
          </cell>
          <cell r="B17870">
            <v>10.16</v>
          </cell>
          <cell r="C17870">
            <v>10.18</v>
          </cell>
        </row>
        <row r="17871">
          <cell r="A17871">
            <v>42883.691805555558</v>
          </cell>
          <cell r="B17871">
            <v>10.16</v>
          </cell>
          <cell r="C17871">
            <v>10.18</v>
          </cell>
        </row>
        <row r="17872">
          <cell r="A17872">
            <v>42883.692152777781</v>
          </cell>
          <cell r="B17872">
            <v>10.16</v>
          </cell>
          <cell r="C17872">
            <v>10.18</v>
          </cell>
        </row>
        <row r="17873">
          <cell r="A17873">
            <v>42883.692499999997</v>
          </cell>
          <cell r="B17873">
            <v>10.16</v>
          </cell>
          <cell r="C17873">
            <v>10.18</v>
          </cell>
        </row>
        <row r="17874">
          <cell r="A17874">
            <v>42883.692847222221</v>
          </cell>
          <cell r="B17874">
            <v>10.16</v>
          </cell>
          <cell r="C17874">
            <v>10.17</v>
          </cell>
        </row>
        <row r="17875">
          <cell r="A17875">
            <v>42883.693194444444</v>
          </cell>
          <cell r="B17875">
            <v>10.16</v>
          </cell>
          <cell r="C17875">
            <v>10.17</v>
          </cell>
        </row>
        <row r="17876">
          <cell r="A17876">
            <v>42883.693541666667</v>
          </cell>
          <cell r="B17876">
            <v>10.16</v>
          </cell>
          <cell r="C17876">
            <v>10.18</v>
          </cell>
        </row>
        <row r="17877">
          <cell r="A17877">
            <v>42883.693888888891</v>
          </cell>
          <cell r="B17877">
            <v>10.16</v>
          </cell>
          <cell r="C17877">
            <v>10.17</v>
          </cell>
        </row>
        <row r="17878">
          <cell r="A17878">
            <v>42883.694236111114</v>
          </cell>
          <cell r="B17878">
            <v>10.16</v>
          </cell>
          <cell r="C17878">
            <v>10.16</v>
          </cell>
        </row>
        <row r="17879">
          <cell r="A17879">
            <v>42883.69458333333</v>
          </cell>
          <cell r="B17879">
            <v>10.16</v>
          </cell>
          <cell r="C17879">
            <v>10.16</v>
          </cell>
        </row>
        <row r="17880">
          <cell r="A17880">
            <v>42883.694930555554</v>
          </cell>
          <cell r="B17880">
            <v>10.16</v>
          </cell>
          <cell r="C17880">
            <v>10.16</v>
          </cell>
        </row>
        <row r="17881">
          <cell r="A17881">
            <v>42883.695277777777</v>
          </cell>
          <cell r="B17881">
            <v>10.16</v>
          </cell>
          <cell r="C17881">
            <v>10.16</v>
          </cell>
        </row>
        <row r="17882">
          <cell r="A17882">
            <v>42883.695625</v>
          </cell>
          <cell r="B17882">
            <v>10.16</v>
          </cell>
          <cell r="C17882">
            <v>10.16</v>
          </cell>
        </row>
        <row r="17883">
          <cell r="A17883">
            <v>42883.695972222224</v>
          </cell>
          <cell r="B17883">
            <v>10.16</v>
          </cell>
          <cell r="C17883">
            <v>10.16</v>
          </cell>
        </row>
        <row r="17884">
          <cell r="A17884">
            <v>42883.696319444447</v>
          </cell>
          <cell r="B17884">
            <v>10.16</v>
          </cell>
          <cell r="C17884">
            <v>10.15</v>
          </cell>
        </row>
        <row r="17885">
          <cell r="A17885">
            <v>42883.696666666663</v>
          </cell>
          <cell r="B17885">
            <v>10.16</v>
          </cell>
          <cell r="C17885">
            <v>10.15</v>
          </cell>
        </row>
        <row r="17886">
          <cell r="A17886">
            <v>42883.697013888886</v>
          </cell>
          <cell r="B17886">
            <v>10.16</v>
          </cell>
          <cell r="C17886">
            <v>10.15</v>
          </cell>
        </row>
        <row r="17887">
          <cell r="A17887">
            <v>42883.69736111111</v>
          </cell>
          <cell r="B17887">
            <v>10.16</v>
          </cell>
          <cell r="C17887">
            <v>10.15</v>
          </cell>
        </row>
        <row r="17888">
          <cell r="A17888">
            <v>42883.697708333333</v>
          </cell>
          <cell r="B17888">
            <v>10.16</v>
          </cell>
          <cell r="C17888">
            <v>10.15</v>
          </cell>
        </row>
        <row r="17889">
          <cell r="A17889">
            <v>42883.698055555556</v>
          </cell>
          <cell r="B17889">
            <v>10.16</v>
          </cell>
          <cell r="C17889">
            <v>10.14</v>
          </cell>
        </row>
        <row r="17890">
          <cell r="A17890">
            <v>42883.69840277778</v>
          </cell>
          <cell r="B17890">
            <v>10.15</v>
          </cell>
          <cell r="C17890">
            <v>10.14</v>
          </cell>
        </row>
        <row r="17891">
          <cell r="A17891">
            <v>42883.698750000003</v>
          </cell>
          <cell r="B17891">
            <v>10.16</v>
          </cell>
          <cell r="C17891">
            <v>10.14</v>
          </cell>
        </row>
        <row r="17892">
          <cell r="A17892">
            <v>42883.699097222219</v>
          </cell>
          <cell r="B17892">
            <v>10.16</v>
          </cell>
          <cell r="C17892">
            <v>10.130000000000001</v>
          </cell>
        </row>
        <row r="17893">
          <cell r="A17893">
            <v>42883.699444444443</v>
          </cell>
          <cell r="B17893">
            <v>10.16</v>
          </cell>
          <cell r="C17893">
            <v>10.130000000000001</v>
          </cell>
        </row>
        <row r="17894">
          <cell r="A17894">
            <v>42883.699791666666</v>
          </cell>
          <cell r="B17894">
            <v>10.16</v>
          </cell>
          <cell r="C17894">
            <v>10.130000000000001</v>
          </cell>
        </row>
        <row r="17895">
          <cell r="A17895">
            <v>42883.700138888889</v>
          </cell>
          <cell r="B17895">
            <v>10.16</v>
          </cell>
          <cell r="C17895">
            <v>10.130000000000001</v>
          </cell>
        </row>
        <row r="17896">
          <cell r="A17896">
            <v>42883.700486111113</v>
          </cell>
          <cell r="B17896">
            <v>10.16</v>
          </cell>
          <cell r="C17896">
            <v>10.130000000000001</v>
          </cell>
        </row>
        <row r="17897">
          <cell r="A17897">
            <v>42883.700833333336</v>
          </cell>
          <cell r="B17897">
            <v>10.16</v>
          </cell>
          <cell r="C17897">
            <v>10.119999999999999</v>
          </cell>
        </row>
        <row r="17898">
          <cell r="A17898">
            <v>42883.701180555552</v>
          </cell>
          <cell r="B17898">
            <v>10.16</v>
          </cell>
          <cell r="C17898">
            <v>10.119999999999999</v>
          </cell>
        </row>
        <row r="17899">
          <cell r="A17899">
            <v>42883.701527777775</v>
          </cell>
          <cell r="B17899">
            <v>10.17</v>
          </cell>
          <cell r="C17899">
            <v>10.119999999999999</v>
          </cell>
        </row>
        <row r="17900">
          <cell r="A17900">
            <v>42883.701874999999</v>
          </cell>
          <cell r="B17900">
            <v>10.16</v>
          </cell>
          <cell r="C17900">
            <v>10.119999999999999</v>
          </cell>
        </row>
        <row r="17901">
          <cell r="A17901">
            <v>42883.702222222222</v>
          </cell>
          <cell r="B17901">
            <v>10.17</v>
          </cell>
          <cell r="C17901">
            <v>10.119999999999999</v>
          </cell>
        </row>
        <row r="17902">
          <cell r="A17902">
            <v>42883.702569444446</v>
          </cell>
          <cell r="B17902">
            <v>10.16</v>
          </cell>
          <cell r="C17902">
            <v>10.119999999999999</v>
          </cell>
        </row>
        <row r="17903">
          <cell r="A17903">
            <v>42883.702916666669</v>
          </cell>
          <cell r="B17903">
            <v>10.16</v>
          </cell>
          <cell r="C17903">
            <v>10.11</v>
          </cell>
        </row>
        <row r="17904">
          <cell r="A17904">
            <v>42883.703263888892</v>
          </cell>
          <cell r="B17904">
            <v>10.16</v>
          </cell>
          <cell r="C17904">
            <v>10.11</v>
          </cell>
        </row>
        <row r="17905">
          <cell r="A17905">
            <v>42883.703611111108</v>
          </cell>
          <cell r="B17905">
            <v>10.16</v>
          </cell>
          <cell r="C17905">
            <v>10.11</v>
          </cell>
        </row>
        <row r="17906">
          <cell r="A17906">
            <v>42883.703958333332</v>
          </cell>
          <cell r="B17906">
            <v>10.16</v>
          </cell>
          <cell r="C17906">
            <v>10.11</v>
          </cell>
        </row>
        <row r="17907">
          <cell r="A17907">
            <v>42883.704305555555</v>
          </cell>
          <cell r="B17907">
            <v>10.16</v>
          </cell>
          <cell r="C17907">
            <v>10.1</v>
          </cell>
        </row>
        <row r="17908">
          <cell r="A17908">
            <v>42883.704652777778</v>
          </cell>
          <cell r="B17908">
            <v>10.16</v>
          </cell>
          <cell r="C17908">
            <v>10.11</v>
          </cell>
        </row>
        <row r="17909">
          <cell r="A17909">
            <v>42883.705000000002</v>
          </cell>
          <cell r="B17909">
            <v>10.16</v>
          </cell>
          <cell r="C17909">
            <v>10.11</v>
          </cell>
        </row>
        <row r="17910">
          <cell r="A17910">
            <v>42883.705347222225</v>
          </cell>
          <cell r="B17910">
            <v>10.16</v>
          </cell>
          <cell r="C17910">
            <v>10.1</v>
          </cell>
        </row>
        <row r="17911">
          <cell r="A17911">
            <v>42883.705694444441</v>
          </cell>
          <cell r="B17911">
            <v>10.16</v>
          </cell>
          <cell r="C17911">
            <v>10.1</v>
          </cell>
        </row>
        <row r="17912">
          <cell r="A17912">
            <v>42883.706041666665</v>
          </cell>
          <cell r="B17912">
            <v>10.16</v>
          </cell>
          <cell r="C17912">
            <v>10.1</v>
          </cell>
        </row>
        <row r="17913">
          <cell r="A17913">
            <v>42883.706388888888</v>
          </cell>
          <cell r="B17913">
            <v>10.16</v>
          </cell>
          <cell r="C17913">
            <v>10.1</v>
          </cell>
        </row>
        <row r="17914">
          <cell r="A17914">
            <v>42883.706736111111</v>
          </cell>
          <cell r="B17914">
            <v>10.16</v>
          </cell>
          <cell r="C17914">
            <v>10.1</v>
          </cell>
        </row>
        <row r="17915">
          <cell r="A17915">
            <v>42883.707083333335</v>
          </cell>
          <cell r="B17915">
            <v>10.16</v>
          </cell>
          <cell r="C17915">
            <v>10.1</v>
          </cell>
        </row>
        <row r="17916">
          <cell r="A17916">
            <v>42883.707430555558</v>
          </cell>
          <cell r="B17916">
            <v>10.16</v>
          </cell>
          <cell r="C17916">
            <v>10.1</v>
          </cell>
        </row>
        <row r="17917">
          <cell r="A17917">
            <v>42883.707777777781</v>
          </cell>
          <cell r="B17917">
            <v>10.16</v>
          </cell>
          <cell r="C17917">
            <v>10.1</v>
          </cell>
        </row>
        <row r="17918">
          <cell r="A17918">
            <v>42883.708124999997</v>
          </cell>
          <cell r="B17918">
            <v>10.16</v>
          </cell>
          <cell r="C17918">
            <v>10.1</v>
          </cell>
        </row>
        <row r="17919">
          <cell r="A17919">
            <v>42883.708483796298</v>
          </cell>
          <cell r="B17919">
            <v>10.16</v>
          </cell>
          <cell r="C17919">
            <v>10.1</v>
          </cell>
        </row>
        <row r="17920">
          <cell r="A17920">
            <v>42883.708831018521</v>
          </cell>
          <cell r="B17920">
            <v>10.15</v>
          </cell>
          <cell r="C17920">
            <v>10.1</v>
          </cell>
        </row>
        <row r="17921">
          <cell r="A17921">
            <v>42883.709178240744</v>
          </cell>
          <cell r="B17921">
            <v>10.16</v>
          </cell>
          <cell r="C17921">
            <v>10.1</v>
          </cell>
        </row>
        <row r="17922">
          <cell r="A17922">
            <v>42883.70952546296</v>
          </cell>
          <cell r="B17922">
            <v>10.16</v>
          </cell>
          <cell r="C17922">
            <v>10.09</v>
          </cell>
        </row>
        <row r="17923">
          <cell r="A17923">
            <v>42883.709872685184</v>
          </cell>
          <cell r="B17923">
            <v>10.16</v>
          </cell>
          <cell r="C17923">
            <v>10.09</v>
          </cell>
        </row>
        <row r="17924">
          <cell r="A17924">
            <v>42883.710219907407</v>
          </cell>
          <cell r="B17924">
            <v>10.16</v>
          </cell>
          <cell r="C17924">
            <v>10.09</v>
          </cell>
        </row>
        <row r="17925">
          <cell r="A17925">
            <v>42883.71056712963</v>
          </cell>
          <cell r="B17925">
            <v>10.16</v>
          </cell>
          <cell r="C17925">
            <v>10.09</v>
          </cell>
        </row>
        <row r="17926">
          <cell r="A17926">
            <v>42883.710914351854</v>
          </cell>
          <cell r="B17926">
            <v>10.16</v>
          </cell>
          <cell r="C17926">
            <v>10.09</v>
          </cell>
        </row>
        <row r="17927">
          <cell r="A17927">
            <v>42883.711261574077</v>
          </cell>
          <cell r="B17927">
            <v>10.15</v>
          </cell>
          <cell r="C17927">
            <v>10.09</v>
          </cell>
        </row>
        <row r="17928">
          <cell r="A17928">
            <v>42883.711608796293</v>
          </cell>
          <cell r="B17928">
            <v>10.16</v>
          </cell>
          <cell r="C17928">
            <v>10.09</v>
          </cell>
        </row>
        <row r="17929">
          <cell r="A17929">
            <v>42883.711956018517</v>
          </cell>
          <cell r="B17929">
            <v>10.16</v>
          </cell>
          <cell r="C17929">
            <v>10.1</v>
          </cell>
        </row>
        <row r="17930">
          <cell r="A17930">
            <v>42883.71230324074</v>
          </cell>
          <cell r="B17930">
            <v>10.16</v>
          </cell>
          <cell r="C17930">
            <v>10.09</v>
          </cell>
        </row>
        <row r="17931">
          <cell r="A17931">
            <v>42883.712650462963</v>
          </cell>
          <cell r="B17931">
            <v>10.16</v>
          </cell>
          <cell r="C17931">
            <v>10.1</v>
          </cell>
        </row>
        <row r="17932">
          <cell r="A17932">
            <v>42883.712997685187</v>
          </cell>
          <cell r="B17932">
            <v>10.15</v>
          </cell>
          <cell r="C17932">
            <v>10.1</v>
          </cell>
        </row>
        <row r="17933">
          <cell r="A17933">
            <v>42883.71334490741</v>
          </cell>
          <cell r="B17933">
            <v>10.16</v>
          </cell>
          <cell r="C17933">
            <v>10.09</v>
          </cell>
        </row>
        <row r="17934">
          <cell r="A17934">
            <v>42883.713692129626</v>
          </cell>
          <cell r="B17934">
            <v>10.16</v>
          </cell>
          <cell r="C17934">
            <v>10.09</v>
          </cell>
        </row>
        <row r="17935">
          <cell r="A17935">
            <v>42883.714039351849</v>
          </cell>
          <cell r="B17935">
            <v>10.15</v>
          </cell>
          <cell r="C17935">
            <v>10.1</v>
          </cell>
        </row>
        <row r="17936">
          <cell r="A17936">
            <v>42883.714386574073</v>
          </cell>
          <cell r="B17936">
            <v>10.16</v>
          </cell>
          <cell r="C17936">
            <v>10.1</v>
          </cell>
        </row>
        <row r="17937">
          <cell r="A17937">
            <v>42883.714733796296</v>
          </cell>
          <cell r="B17937">
            <v>10.16</v>
          </cell>
          <cell r="C17937">
            <v>10.1</v>
          </cell>
        </row>
        <row r="17938">
          <cell r="A17938">
            <v>42883.715081018519</v>
          </cell>
          <cell r="B17938">
            <v>10.16</v>
          </cell>
          <cell r="C17938">
            <v>10.09</v>
          </cell>
        </row>
        <row r="17939">
          <cell r="A17939">
            <v>42883.715428240743</v>
          </cell>
          <cell r="B17939">
            <v>10.16</v>
          </cell>
          <cell r="C17939">
            <v>10.09</v>
          </cell>
        </row>
        <row r="17940">
          <cell r="A17940">
            <v>42883.715775462966</v>
          </cell>
          <cell r="B17940">
            <v>10.15</v>
          </cell>
          <cell r="C17940">
            <v>10.1</v>
          </cell>
        </row>
        <row r="17941">
          <cell r="A17941">
            <v>42883.716122685182</v>
          </cell>
          <cell r="B17941">
            <v>10.16</v>
          </cell>
          <cell r="C17941">
            <v>10.09</v>
          </cell>
        </row>
        <row r="17942">
          <cell r="A17942">
            <v>42883.716469907406</v>
          </cell>
          <cell r="B17942">
            <v>10.16</v>
          </cell>
          <cell r="C17942">
            <v>10.09</v>
          </cell>
        </row>
        <row r="17943">
          <cell r="A17943">
            <v>42883.716817129629</v>
          </cell>
          <cell r="B17943">
            <v>10.16</v>
          </cell>
          <cell r="C17943">
            <v>10.1</v>
          </cell>
        </row>
        <row r="17944">
          <cell r="A17944">
            <v>42883.717164351852</v>
          </cell>
          <cell r="B17944">
            <v>10.15</v>
          </cell>
          <cell r="C17944">
            <v>10.1</v>
          </cell>
        </row>
        <row r="17945">
          <cell r="A17945">
            <v>42883.717511574076</v>
          </cell>
          <cell r="B17945">
            <v>10.16</v>
          </cell>
          <cell r="C17945">
            <v>10.1</v>
          </cell>
        </row>
        <row r="17946">
          <cell r="A17946">
            <v>42883.717858796299</v>
          </cell>
          <cell r="B17946">
            <v>10.15</v>
          </cell>
          <cell r="C17946">
            <v>10.1</v>
          </cell>
        </row>
        <row r="17947">
          <cell r="A17947">
            <v>42883.718206018515</v>
          </cell>
          <cell r="B17947">
            <v>10.16</v>
          </cell>
          <cell r="C17947">
            <v>10.1</v>
          </cell>
        </row>
        <row r="17948">
          <cell r="A17948">
            <v>42883.718553240738</v>
          </cell>
          <cell r="B17948">
            <v>10.16</v>
          </cell>
          <cell r="C17948">
            <v>10.1</v>
          </cell>
        </row>
        <row r="17949">
          <cell r="A17949">
            <v>42883.718900462962</v>
          </cell>
          <cell r="B17949">
            <v>10.15</v>
          </cell>
          <cell r="C17949">
            <v>10.1</v>
          </cell>
        </row>
        <row r="17950">
          <cell r="A17950">
            <v>42883.719247685185</v>
          </cell>
          <cell r="B17950">
            <v>10.15</v>
          </cell>
          <cell r="C17950">
            <v>10.11</v>
          </cell>
        </row>
        <row r="17951">
          <cell r="A17951">
            <v>42883.719594907408</v>
          </cell>
          <cell r="B17951">
            <v>10.16</v>
          </cell>
          <cell r="C17951">
            <v>10.1</v>
          </cell>
        </row>
        <row r="17952">
          <cell r="A17952">
            <v>42883.719942129632</v>
          </cell>
          <cell r="B17952">
            <v>10.15</v>
          </cell>
          <cell r="C17952">
            <v>10.1</v>
          </cell>
        </row>
        <row r="17953">
          <cell r="A17953">
            <v>42883.720289351855</v>
          </cell>
          <cell r="B17953">
            <v>10.15</v>
          </cell>
          <cell r="C17953">
            <v>10.11</v>
          </cell>
        </row>
        <row r="17954">
          <cell r="A17954">
            <v>42883.720636574071</v>
          </cell>
          <cell r="B17954">
            <v>10.15</v>
          </cell>
          <cell r="C17954">
            <v>10.11</v>
          </cell>
        </row>
        <row r="17955">
          <cell r="A17955">
            <v>42883.720983796295</v>
          </cell>
          <cell r="B17955">
            <v>10.15</v>
          </cell>
          <cell r="C17955">
            <v>10.11</v>
          </cell>
        </row>
        <row r="17956">
          <cell r="A17956">
            <v>42883.721331018518</v>
          </cell>
          <cell r="B17956">
            <v>10.16</v>
          </cell>
          <cell r="C17956">
            <v>10.11</v>
          </cell>
        </row>
        <row r="17957">
          <cell r="A17957">
            <v>42883.721678240741</v>
          </cell>
          <cell r="B17957">
            <v>10.15</v>
          </cell>
          <cell r="C17957">
            <v>10.11</v>
          </cell>
        </row>
        <row r="17958">
          <cell r="A17958">
            <v>42883.722025462965</v>
          </cell>
          <cell r="B17958">
            <v>10.15</v>
          </cell>
          <cell r="C17958">
            <v>10.11</v>
          </cell>
        </row>
        <row r="17959">
          <cell r="A17959">
            <v>42883.722372685188</v>
          </cell>
          <cell r="B17959">
            <v>10.15</v>
          </cell>
          <cell r="C17959">
            <v>10.1</v>
          </cell>
        </row>
        <row r="17960">
          <cell r="A17960">
            <v>42883.722719907404</v>
          </cell>
          <cell r="B17960">
            <v>10.15</v>
          </cell>
          <cell r="C17960">
            <v>10.11</v>
          </cell>
        </row>
        <row r="17961">
          <cell r="A17961">
            <v>42883.723067129627</v>
          </cell>
          <cell r="B17961">
            <v>10.15</v>
          </cell>
          <cell r="C17961">
            <v>10.11</v>
          </cell>
        </row>
        <row r="17962">
          <cell r="A17962">
            <v>42883.723414351851</v>
          </cell>
          <cell r="B17962">
            <v>10.15</v>
          </cell>
          <cell r="C17962">
            <v>10.119999999999999</v>
          </cell>
        </row>
        <row r="17963">
          <cell r="A17963">
            <v>42883.723761574074</v>
          </cell>
          <cell r="B17963">
            <v>10.15</v>
          </cell>
          <cell r="C17963">
            <v>10.11</v>
          </cell>
        </row>
        <row r="17964">
          <cell r="A17964">
            <v>42883.724108796298</v>
          </cell>
          <cell r="B17964">
            <v>10.15</v>
          </cell>
          <cell r="C17964">
            <v>10.11</v>
          </cell>
        </row>
        <row r="17965">
          <cell r="A17965">
            <v>42883.724456018521</v>
          </cell>
          <cell r="B17965">
            <v>10.15</v>
          </cell>
          <cell r="C17965">
            <v>10.11</v>
          </cell>
        </row>
        <row r="17966">
          <cell r="A17966">
            <v>42883.724803240744</v>
          </cell>
          <cell r="B17966">
            <v>10.15</v>
          </cell>
          <cell r="C17966">
            <v>10.119999999999999</v>
          </cell>
        </row>
        <row r="17967">
          <cell r="A17967">
            <v>42883.72515046296</v>
          </cell>
          <cell r="B17967">
            <v>10.14</v>
          </cell>
          <cell r="C17967">
            <v>10.11</v>
          </cell>
        </row>
        <row r="17968">
          <cell r="A17968">
            <v>42883.725497685184</v>
          </cell>
          <cell r="B17968">
            <v>10.15</v>
          </cell>
          <cell r="C17968">
            <v>10.11</v>
          </cell>
        </row>
        <row r="17969">
          <cell r="A17969">
            <v>42883.725844907407</v>
          </cell>
          <cell r="B17969">
            <v>10.15</v>
          </cell>
          <cell r="C17969">
            <v>10.119999999999999</v>
          </cell>
        </row>
        <row r="17970">
          <cell r="A17970">
            <v>42883.72619212963</v>
          </cell>
          <cell r="B17970">
            <v>10.15</v>
          </cell>
          <cell r="C17970">
            <v>10.119999999999999</v>
          </cell>
        </row>
        <row r="17971">
          <cell r="A17971">
            <v>42883.726539351854</v>
          </cell>
          <cell r="B17971">
            <v>10.15</v>
          </cell>
          <cell r="C17971">
            <v>10.119999999999999</v>
          </cell>
        </row>
        <row r="17972">
          <cell r="A17972">
            <v>42883.726886574077</v>
          </cell>
          <cell r="B17972">
            <v>10.15</v>
          </cell>
          <cell r="C17972">
            <v>10.119999999999999</v>
          </cell>
        </row>
        <row r="17973">
          <cell r="A17973">
            <v>42883.727233796293</v>
          </cell>
          <cell r="B17973">
            <v>10.16</v>
          </cell>
          <cell r="C17973">
            <v>10.119999999999999</v>
          </cell>
        </row>
        <row r="17974">
          <cell r="A17974">
            <v>42883.727581018517</v>
          </cell>
          <cell r="B17974">
            <v>10.15</v>
          </cell>
          <cell r="C17974">
            <v>10.119999999999999</v>
          </cell>
        </row>
        <row r="17975">
          <cell r="A17975">
            <v>42883.72792824074</v>
          </cell>
          <cell r="B17975">
            <v>10.14</v>
          </cell>
          <cell r="C17975">
            <v>10.119999999999999</v>
          </cell>
        </row>
        <row r="17976">
          <cell r="A17976">
            <v>42883.728275462963</v>
          </cell>
          <cell r="B17976">
            <v>10.15</v>
          </cell>
          <cell r="C17976">
            <v>10.119999999999999</v>
          </cell>
        </row>
        <row r="17977">
          <cell r="A17977">
            <v>42883.728622685187</v>
          </cell>
          <cell r="B17977">
            <v>10.14</v>
          </cell>
          <cell r="C17977">
            <v>10.119999999999999</v>
          </cell>
        </row>
        <row r="17978">
          <cell r="A17978">
            <v>42883.72896990741</v>
          </cell>
          <cell r="B17978">
            <v>10.15</v>
          </cell>
          <cell r="C17978">
            <v>10.119999999999999</v>
          </cell>
        </row>
        <row r="17979">
          <cell r="A17979">
            <v>42883.729317129626</v>
          </cell>
          <cell r="B17979">
            <v>10.15</v>
          </cell>
          <cell r="C17979">
            <v>10.119999999999999</v>
          </cell>
        </row>
        <row r="17980">
          <cell r="A17980">
            <v>42883.729664351849</v>
          </cell>
          <cell r="B17980">
            <v>10.15</v>
          </cell>
          <cell r="C17980">
            <v>10.119999999999999</v>
          </cell>
        </row>
        <row r="17981">
          <cell r="A17981">
            <v>42883.730011574073</v>
          </cell>
          <cell r="B17981">
            <v>10.15</v>
          </cell>
          <cell r="C17981">
            <v>10.119999999999999</v>
          </cell>
        </row>
        <row r="17982">
          <cell r="A17982">
            <v>42883.730358796296</v>
          </cell>
          <cell r="B17982">
            <v>10.15</v>
          </cell>
          <cell r="C17982">
            <v>10.119999999999999</v>
          </cell>
        </row>
        <row r="17983">
          <cell r="A17983">
            <v>42883.730706018519</v>
          </cell>
          <cell r="B17983">
            <v>10.15</v>
          </cell>
          <cell r="C17983">
            <v>10.130000000000001</v>
          </cell>
        </row>
        <row r="17984">
          <cell r="A17984">
            <v>42883.731053240743</v>
          </cell>
          <cell r="B17984">
            <v>10.15</v>
          </cell>
          <cell r="C17984">
            <v>10.119999999999999</v>
          </cell>
        </row>
        <row r="17985">
          <cell r="A17985">
            <v>42883.731400462966</v>
          </cell>
          <cell r="B17985">
            <v>10.14</v>
          </cell>
          <cell r="C17985">
            <v>10.119999999999999</v>
          </cell>
        </row>
        <row r="17986">
          <cell r="A17986">
            <v>42883.731747685182</v>
          </cell>
          <cell r="B17986">
            <v>10.15</v>
          </cell>
          <cell r="C17986">
            <v>10.130000000000001</v>
          </cell>
        </row>
        <row r="17987">
          <cell r="A17987">
            <v>42883.732106481482</v>
          </cell>
          <cell r="B17987">
            <v>10.15</v>
          </cell>
          <cell r="C17987">
            <v>10.130000000000001</v>
          </cell>
        </row>
        <row r="17988">
          <cell r="A17988">
            <v>42883.732453703706</v>
          </cell>
          <cell r="B17988">
            <v>10.15</v>
          </cell>
          <cell r="C17988">
            <v>10.130000000000001</v>
          </cell>
        </row>
        <row r="17989">
          <cell r="A17989">
            <v>42883.732800925929</v>
          </cell>
          <cell r="B17989">
            <v>10.14</v>
          </cell>
          <cell r="C17989">
            <v>10.130000000000001</v>
          </cell>
        </row>
        <row r="17990">
          <cell r="A17990">
            <v>42883.733148148145</v>
          </cell>
          <cell r="B17990">
            <v>10.14</v>
          </cell>
          <cell r="C17990">
            <v>10.119999999999999</v>
          </cell>
        </row>
        <row r="17991">
          <cell r="A17991">
            <v>42883.733495370368</v>
          </cell>
          <cell r="B17991">
            <v>10.14</v>
          </cell>
          <cell r="C17991">
            <v>10.130000000000001</v>
          </cell>
        </row>
        <row r="17992">
          <cell r="A17992">
            <v>42883.733842592592</v>
          </cell>
          <cell r="B17992">
            <v>10.15</v>
          </cell>
          <cell r="C17992">
            <v>10.130000000000001</v>
          </cell>
        </row>
        <row r="17993">
          <cell r="A17993">
            <v>42883.734189814815</v>
          </cell>
          <cell r="B17993">
            <v>10.14</v>
          </cell>
          <cell r="C17993">
            <v>10.130000000000001</v>
          </cell>
        </row>
        <row r="17994">
          <cell r="A17994">
            <v>42883.734537037039</v>
          </cell>
          <cell r="B17994">
            <v>10.14</v>
          </cell>
          <cell r="C17994">
            <v>10.130000000000001</v>
          </cell>
        </row>
        <row r="17995">
          <cell r="A17995">
            <v>42883.734884259262</v>
          </cell>
          <cell r="B17995">
            <v>10.15</v>
          </cell>
          <cell r="C17995">
            <v>10.130000000000001</v>
          </cell>
        </row>
        <row r="17996">
          <cell r="A17996">
            <v>42883.735231481478</v>
          </cell>
          <cell r="B17996">
            <v>10.15</v>
          </cell>
          <cell r="C17996">
            <v>10.130000000000001</v>
          </cell>
        </row>
        <row r="17997">
          <cell r="A17997">
            <v>42883.735578703701</v>
          </cell>
          <cell r="B17997">
            <v>10.14</v>
          </cell>
          <cell r="C17997">
            <v>10.130000000000001</v>
          </cell>
        </row>
        <row r="17998">
          <cell r="A17998">
            <v>42883.735925925925</v>
          </cell>
          <cell r="B17998">
            <v>10.14</v>
          </cell>
          <cell r="C17998">
            <v>10.130000000000001</v>
          </cell>
        </row>
        <row r="17999">
          <cell r="A17999">
            <v>42883.736273148148</v>
          </cell>
          <cell r="B17999">
            <v>10.15</v>
          </cell>
          <cell r="C17999">
            <v>10.14</v>
          </cell>
        </row>
        <row r="18000">
          <cell r="A18000">
            <v>42883.736620370371</v>
          </cell>
          <cell r="B18000">
            <v>10.15</v>
          </cell>
          <cell r="C18000">
            <v>10.14</v>
          </cell>
        </row>
        <row r="18001">
          <cell r="A18001">
            <v>42883.736967592595</v>
          </cell>
          <cell r="B18001">
            <v>10.14</v>
          </cell>
          <cell r="C18001">
            <v>10.14</v>
          </cell>
        </row>
        <row r="18002">
          <cell r="A18002">
            <v>42883.737314814818</v>
          </cell>
          <cell r="B18002">
            <v>10.15</v>
          </cell>
          <cell r="C18002">
            <v>10.14</v>
          </cell>
        </row>
        <row r="18003">
          <cell r="A18003">
            <v>42883.737662037034</v>
          </cell>
          <cell r="B18003">
            <v>10.15</v>
          </cell>
          <cell r="C18003">
            <v>10.14</v>
          </cell>
        </row>
        <row r="18004">
          <cell r="A18004">
            <v>42883.738009259258</v>
          </cell>
          <cell r="B18004">
            <v>10.14</v>
          </cell>
          <cell r="C18004">
            <v>10.14</v>
          </cell>
        </row>
        <row r="18005">
          <cell r="A18005">
            <v>42883.738356481481</v>
          </cell>
          <cell r="B18005">
            <v>10.16</v>
          </cell>
          <cell r="C18005">
            <v>10.15</v>
          </cell>
        </row>
        <row r="18006">
          <cell r="A18006">
            <v>42883.738703703704</v>
          </cell>
          <cell r="B18006">
            <v>10.14</v>
          </cell>
          <cell r="C18006">
            <v>10.14</v>
          </cell>
        </row>
        <row r="18007">
          <cell r="A18007">
            <v>42883.739050925928</v>
          </cell>
          <cell r="B18007">
            <v>10.16</v>
          </cell>
          <cell r="C18007">
            <v>10.15</v>
          </cell>
        </row>
        <row r="18008">
          <cell r="A18008">
            <v>42883.739398148151</v>
          </cell>
          <cell r="B18008">
            <v>10.15</v>
          </cell>
          <cell r="C18008">
            <v>10.15</v>
          </cell>
        </row>
        <row r="18009">
          <cell r="A18009">
            <v>42883.739745370367</v>
          </cell>
          <cell r="B18009">
            <v>10.15</v>
          </cell>
          <cell r="C18009">
            <v>10.15</v>
          </cell>
        </row>
        <row r="18010">
          <cell r="A18010">
            <v>42883.74009259259</v>
          </cell>
          <cell r="B18010">
            <v>10.15</v>
          </cell>
          <cell r="C18010">
            <v>10.15</v>
          </cell>
        </row>
        <row r="18011">
          <cell r="A18011">
            <v>42883.740439814814</v>
          </cell>
          <cell r="B18011">
            <v>10.15</v>
          </cell>
          <cell r="C18011">
            <v>10.15</v>
          </cell>
        </row>
        <row r="18012">
          <cell r="A18012">
            <v>42883.740787037037</v>
          </cell>
          <cell r="B18012">
            <v>10.15</v>
          </cell>
          <cell r="C18012">
            <v>10.15</v>
          </cell>
        </row>
        <row r="18013">
          <cell r="A18013">
            <v>42883.74113425926</v>
          </cell>
          <cell r="B18013">
            <v>10.15</v>
          </cell>
          <cell r="C18013">
            <v>10.16</v>
          </cell>
        </row>
        <row r="18014">
          <cell r="A18014">
            <v>42883.741481481484</v>
          </cell>
          <cell r="B18014">
            <v>10.14</v>
          </cell>
          <cell r="C18014">
            <v>10.16</v>
          </cell>
        </row>
        <row r="18015">
          <cell r="A18015">
            <v>42883.741828703707</v>
          </cell>
          <cell r="B18015">
            <v>10.15</v>
          </cell>
          <cell r="C18015">
            <v>10.15</v>
          </cell>
        </row>
        <row r="18016">
          <cell r="A18016">
            <v>42883.742175925923</v>
          </cell>
          <cell r="B18016">
            <v>10.15</v>
          </cell>
          <cell r="C18016">
            <v>10.16</v>
          </cell>
        </row>
        <row r="18017">
          <cell r="A18017">
            <v>42883.742523148147</v>
          </cell>
          <cell r="B18017">
            <v>10.16</v>
          </cell>
          <cell r="C18017">
            <v>10.16</v>
          </cell>
        </row>
        <row r="18018">
          <cell r="A18018">
            <v>42883.74287037037</v>
          </cell>
          <cell r="B18018">
            <v>10.15</v>
          </cell>
          <cell r="C18018">
            <v>10.16</v>
          </cell>
        </row>
        <row r="18019">
          <cell r="A18019">
            <v>42883.743217592593</v>
          </cell>
          <cell r="B18019">
            <v>10.15</v>
          </cell>
          <cell r="C18019">
            <v>10.16</v>
          </cell>
        </row>
        <row r="18020">
          <cell r="A18020">
            <v>42883.743564814817</v>
          </cell>
          <cell r="B18020">
            <v>10.15</v>
          </cell>
          <cell r="C18020">
            <v>10.16</v>
          </cell>
        </row>
        <row r="18021">
          <cell r="A18021">
            <v>42883.74391203704</v>
          </cell>
          <cell r="B18021">
            <v>10.15</v>
          </cell>
          <cell r="C18021">
            <v>10.16</v>
          </cell>
        </row>
        <row r="18022">
          <cell r="A18022">
            <v>42883.744259259256</v>
          </cell>
          <cell r="B18022">
            <v>10.15</v>
          </cell>
          <cell r="C18022">
            <v>10.16</v>
          </cell>
        </row>
        <row r="18023">
          <cell r="A18023">
            <v>42883.744606481479</v>
          </cell>
          <cell r="B18023">
            <v>10.14</v>
          </cell>
          <cell r="C18023">
            <v>10.16</v>
          </cell>
        </row>
        <row r="18024">
          <cell r="A18024">
            <v>42883.744953703703</v>
          </cell>
          <cell r="B18024">
            <v>10.16</v>
          </cell>
          <cell r="C18024">
            <v>10.16</v>
          </cell>
        </row>
        <row r="18025">
          <cell r="A18025">
            <v>42883.745300925926</v>
          </cell>
          <cell r="B18025">
            <v>10.16</v>
          </cell>
          <cell r="C18025">
            <v>10.16</v>
          </cell>
        </row>
        <row r="18026">
          <cell r="A18026">
            <v>42883.745648148149</v>
          </cell>
          <cell r="B18026">
            <v>10.15</v>
          </cell>
          <cell r="C18026">
            <v>10.16</v>
          </cell>
        </row>
        <row r="18027">
          <cell r="A18027">
            <v>42883.745995370373</v>
          </cell>
          <cell r="B18027">
            <v>10.15</v>
          </cell>
          <cell r="C18027">
            <v>10.16</v>
          </cell>
        </row>
        <row r="18028">
          <cell r="A18028">
            <v>42883.746342592596</v>
          </cell>
          <cell r="B18028">
            <v>10.15</v>
          </cell>
          <cell r="C18028">
            <v>10.16</v>
          </cell>
        </row>
        <row r="18029">
          <cell r="A18029">
            <v>42883.746689814812</v>
          </cell>
          <cell r="B18029">
            <v>10.16</v>
          </cell>
          <cell r="C18029">
            <v>10.17</v>
          </cell>
        </row>
        <row r="18030">
          <cell r="A18030">
            <v>42883.747037037036</v>
          </cell>
          <cell r="B18030">
            <v>10.16</v>
          </cell>
          <cell r="C18030">
            <v>10.17</v>
          </cell>
        </row>
        <row r="18031">
          <cell r="A18031">
            <v>42883.747384259259</v>
          </cell>
          <cell r="B18031">
            <v>10.15</v>
          </cell>
          <cell r="C18031">
            <v>10.17</v>
          </cell>
        </row>
        <row r="18032">
          <cell r="A18032">
            <v>42883.747731481482</v>
          </cell>
          <cell r="B18032">
            <v>10.16</v>
          </cell>
          <cell r="C18032">
            <v>10.17</v>
          </cell>
        </row>
        <row r="18033">
          <cell r="A18033">
            <v>42883.748078703706</v>
          </cell>
          <cell r="B18033">
            <v>10.16</v>
          </cell>
          <cell r="C18033">
            <v>10.17</v>
          </cell>
        </row>
        <row r="18034">
          <cell r="A18034">
            <v>42883.748425925929</v>
          </cell>
          <cell r="B18034">
            <v>10.16</v>
          </cell>
          <cell r="C18034">
            <v>10.18</v>
          </cell>
        </row>
        <row r="18035">
          <cell r="A18035">
            <v>42883.748773148145</v>
          </cell>
          <cell r="B18035">
            <v>10.16</v>
          </cell>
          <cell r="C18035">
            <v>10.17</v>
          </cell>
        </row>
        <row r="18036">
          <cell r="A18036">
            <v>42883.749120370368</v>
          </cell>
          <cell r="B18036">
            <v>10.16</v>
          </cell>
          <cell r="C18036">
            <v>10.17</v>
          </cell>
        </row>
        <row r="18037">
          <cell r="A18037">
            <v>42883.749467592592</v>
          </cell>
          <cell r="B18037">
            <v>10.16</v>
          </cell>
          <cell r="C18037">
            <v>10.18</v>
          </cell>
        </row>
        <row r="18038">
          <cell r="A18038">
            <v>42883.749814814815</v>
          </cell>
          <cell r="B18038">
            <v>10.16</v>
          </cell>
          <cell r="C18038">
            <v>10.18</v>
          </cell>
        </row>
        <row r="18039">
          <cell r="A18039">
            <v>42883.750162037039</v>
          </cell>
          <cell r="B18039">
            <v>10.16</v>
          </cell>
          <cell r="C18039">
            <v>10.18</v>
          </cell>
        </row>
        <row r="18040">
          <cell r="A18040">
            <v>42883.750509259262</v>
          </cell>
          <cell r="B18040">
            <v>10.16</v>
          </cell>
          <cell r="C18040">
            <v>10.18</v>
          </cell>
        </row>
        <row r="18041">
          <cell r="A18041">
            <v>42883.750856481478</v>
          </cell>
          <cell r="B18041">
            <v>10.16</v>
          </cell>
          <cell r="C18041">
            <v>10.18</v>
          </cell>
        </row>
        <row r="18042">
          <cell r="A18042">
            <v>42883.751203703701</v>
          </cell>
          <cell r="B18042">
            <v>10.16</v>
          </cell>
          <cell r="C18042">
            <v>10.18</v>
          </cell>
        </row>
        <row r="18043">
          <cell r="A18043">
            <v>42883.751550925925</v>
          </cell>
          <cell r="B18043">
            <v>10.16</v>
          </cell>
          <cell r="C18043">
            <v>10.18</v>
          </cell>
        </row>
        <row r="18044">
          <cell r="A18044">
            <v>42883.751898148148</v>
          </cell>
          <cell r="B18044">
            <v>10.16</v>
          </cell>
          <cell r="C18044">
            <v>10.18</v>
          </cell>
        </row>
        <row r="18045">
          <cell r="A18045">
            <v>42883.752245370371</v>
          </cell>
          <cell r="B18045">
            <v>10.16</v>
          </cell>
          <cell r="C18045">
            <v>10.18</v>
          </cell>
        </row>
        <row r="18046">
          <cell r="A18046">
            <v>42883.752592592595</v>
          </cell>
          <cell r="B18046">
            <v>10.16</v>
          </cell>
          <cell r="C18046">
            <v>10.18</v>
          </cell>
        </row>
        <row r="18047">
          <cell r="A18047">
            <v>42883.752939814818</v>
          </cell>
          <cell r="B18047">
            <v>10.16</v>
          </cell>
          <cell r="C18047">
            <v>10.18</v>
          </cell>
        </row>
        <row r="18048">
          <cell r="A18048">
            <v>42883.753287037034</v>
          </cell>
          <cell r="B18048">
            <v>10.16</v>
          </cell>
          <cell r="C18048">
            <v>10.18</v>
          </cell>
        </row>
        <row r="18049">
          <cell r="A18049">
            <v>42883.753634259258</v>
          </cell>
          <cell r="B18049">
            <v>10.17</v>
          </cell>
          <cell r="C18049">
            <v>10.17</v>
          </cell>
        </row>
        <row r="18050">
          <cell r="A18050">
            <v>42883.753981481481</v>
          </cell>
          <cell r="B18050">
            <v>10.16</v>
          </cell>
          <cell r="C18050">
            <v>10.18</v>
          </cell>
        </row>
        <row r="18051">
          <cell r="A18051">
            <v>42883.754328703704</v>
          </cell>
          <cell r="B18051">
            <v>10.16</v>
          </cell>
          <cell r="C18051">
            <v>10.18</v>
          </cell>
        </row>
        <row r="18052">
          <cell r="A18052">
            <v>42883.754675925928</v>
          </cell>
          <cell r="B18052">
            <v>10.16</v>
          </cell>
          <cell r="C18052">
            <v>10.17</v>
          </cell>
        </row>
        <row r="18053">
          <cell r="A18053">
            <v>42883.755023148151</v>
          </cell>
          <cell r="B18053">
            <v>10.16</v>
          </cell>
          <cell r="C18053">
            <v>10.17</v>
          </cell>
        </row>
        <row r="18054">
          <cell r="A18054">
            <v>42883.755370370367</v>
          </cell>
          <cell r="B18054">
            <v>10.16</v>
          </cell>
          <cell r="C18054">
            <v>10.17</v>
          </cell>
        </row>
        <row r="18055">
          <cell r="A18055">
            <v>42883.75571759259</v>
          </cell>
          <cell r="B18055">
            <v>10.16</v>
          </cell>
          <cell r="C18055">
            <v>10.17</v>
          </cell>
        </row>
        <row r="18056">
          <cell r="A18056">
            <v>42883.756064814814</v>
          </cell>
          <cell r="B18056">
            <v>10.16</v>
          </cell>
          <cell r="C18056">
            <v>10.16</v>
          </cell>
        </row>
        <row r="18057">
          <cell r="A18057">
            <v>42883.756423611114</v>
          </cell>
          <cell r="B18057">
            <v>10.16</v>
          </cell>
          <cell r="C18057">
            <v>10.16</v>
          </cell>
        </row>
        <row r="18058">
          <cell r="A18058">
            <v>42883.75677083333</v>
          </cell>
          <cell r="B18058">
            <v>10.16</v>
          </cell>
          <cell r="C18058">
            <v>10.16</v>
          </cell>
        </row>
        <row r="18059">
          <cell r="A18059">
            <v>42883.757118055553</v>
          </cell>
          <cell r="B18059">
            <v>10.16</v>
          </cell>
          <cell r="C18059">
            <v>10.16</v>
          </cell>
        </row>
        <row r="18060">
          <cell r="A18060">
            <v>42883.757465277777</v>
          </cell>
          <cell r="B18060">
            <v>10.16</v>
          </cell>
          <cell r="C18060">
            <v>10.16</v>
          </cell>
        </row>
        <row r="18061">
          <cell r="A18061">
            <v>42883.7578125</v>
          </cell>
          <cell r="B18061">
            <v>10.16</v>
          </cell>
          <cell r="C18061">
            <v>10.16</v>
          </cell>
        </row>
        <row r="18062">
          <cell r="A18062">
            <v>42883.758159722223</v>
          </cell>
          <cell r="B18062">
            <v>10.16</v>
          </cell>
          <cell r="C18062">
            <v>10.16</v>
          </cell>
        </row>
        <row r="18063">
          <cell r="A18063">
            <v>42883.758506944447</v>
          </cell>
          <cell r="B18063">
            <v>10.16</v>
          </cell>
          <cell r="C18063">
            <v>10.15</v>
          </cell>
        </row>
        <row r="18064">
          <cell r="A18064">
            <v>42883.75885416667</v>
          </cell>
          <cell r="B18064">
            <v>10.16</v>
          </cell>
          <cell r="C18064">
            <v>10.15</v>
          </cell>
        </row>
        <row r="18065">
          <cell r="A18065">
            <v>42883.759201388886</v>
          </cell>
          <cell r="B18065">
            <v>10.16</v>
          </cell>
          <cell r="C18065">
            <v>10.15</v>
          </cell>
        </row>
        <row r="18066">
          <cell r="A18066">
            <v>42883.759548611109</v>
          </cell>
          <cell r="B18066">
            <v>10.16</v>
          </cell>
          <cell r="C18066">
            <v>10.15</v>
          </cell>
        </row>
        <row r="18067">
          <cell r="A18067">
            <v>42883.759895833333</v>
          </cell>
          <cell r="B18067">
            <v>10.16</v>
          </cell>
          <cell r="C18067">
            <v>10.14</v>
          </cell>
        </row>
        <row r="18068">
          <cell r="A18068">
            <v>42883.760243055556</v>
          </cell>
          <cell r="B18068">
            <v>10.16</v>
          </cell>
          <cell r="C18068">
            <v>10.14</v>
          </cell>
        </row>
        <row r="18069">
          <cell r="A18069">
            <v>42883.76059027778</v>
          </cell>
          <cell r="B18069">
            <v>10.16</v>
          </cell>
          <cell r="C18069">
            <v>10.130000000000001</v>
          </cell>
        </row>
        <row r="18070">
          <cell r="A18070">
            <v>42883.760937500003</v>
          </cell>
          <cell r="B18070">
            <v>10.16</v>
          </cell>
          <cell r="C18070">
            <v>10.130000000000001</v>
          </cell>
        </row>
        <row r="18071">
          <cell r="A18071">
            <v>42883.761284722219</v>
          </cell>
          <cell r="B18071">
            <v>10.16</v>
          </cell>
          <cell r="C18071">
            <v>10.130000000000001</v>
          </cell>
        </row>
        <row r="18072">
          <cell r="A18072">
            <v>42883.761631944442</v>
          </cell>
          <cell r="B18072">
            <v>10.16</v>
          </cell>
          <cell r="C18072">
            <v>10.119999999999999</v>
          </cell>
        </row>
        <row r="18073">
          <cell r="A18073">
            <v>42883.761979166666</v>
          </cell>
          <cell r="B18073">
            <v>10.16</v>
          </cell>
          <cell r="C18073">
            <v>10.119999999999999</v>
          </cell>
        </row>
        <row r="18074">
          <cell r="A18074">
            <v>42883.762326388889</v>
          </cell>
          <cell r="B18074">
            <v>10.16</v>
          </cell>
          <cell r="C18074">
            <v>10.119999999999999</v>
          </cell>
        </row>
        <row r="18075">
          <cell r="A18075">
            <v>42883.762673611112</v>
          </cell>
          <cell r="B18075">
            <v>10.16</v>
          </cell>
          <cell r="C18075">
            <v>10.119999999999999</v>
          </cell>
        </row>
        <row r="18076">
          <cell r="A18076">
            <v>42883.763020833336</v>
          </cell>
          <cell r="B18076">
            <v>10.16</v>
          </cell>
          <cell r="C18076">
            <v>10.119999999999999</v>
          </cell>
        </row>
        <row r="18077">
          <cell r="A18077">
            <v>42883.763368055559</v>
          </cell>
          <cell r="B18077">
            <v>10.16</v>
          </cell>
          <cell r="C18077">
            <v>10.119999999999999</v>
          </cell>
        </row>
        <row r="18078">
          <cell r="A18078">
            <v>42883.763715277775</v>
          </cell>
          <cell r="B18078">
            <v>10.16</v>
          </cell>
          <cell r="C18078">
            <v>10.119999999999999</v>
          </cell>
        </row>
        <row r="18079">
          <cell r="A18079">
            <v>42883.764062499999</v>
          </cell>
          <cell r="B18079">
            <v>10.16</v>
          </cell>
          <cell r="C18079">
            <v>10.119999999999999</v>
          </cell>
        </row>
        <row r="18080">
          <cell r="A18080">
            <v>42883.764409722222</v>
          </cell>
          <cell r="B18080">
            <v>10.16</v>
          </cell>
          <cell r="C18080">
            <v>10.11</v>
          </cell>
        </row>
        <row r="18081">
          <cell r="A18081">
            <v>42883.764756944445</v>
          </cell>
          <cell r="B18081">
            <v>10.16</v>
          </cell>
          <cell r="C18081">
            <v>10.11</v>
          </cell>
        </row>
        <row r="18082">
          <cell r="A18082">
            <v>42883.765104166669</v>
          </cell>
          <cell r="B18082">
            <v>10.16</v>
          </cell>
          <cell r="C18082">
            <v>10.1</v>
          </cell>
        </row>
        <row r="18083">
          <cell r="A18083">
            <v>42883.765451388892</v>
          </cell>
          <cell r="B18083">
            <v>10.16</v>
          </cell>
          <cell r="C18083">
            <v>10.1</v>
          </cell>
        </row>
        <row r="18084">
          <cell r="A18084">
            <v>42883.765798611108</v>
          </cell>
          <cell r="B18084">
            <v>10.16</v>
          </cell>
          <cell r="C18084">
            <v>10.1</v>
          </cell>
        </row>
        <row r="18085">
          <cell r="A18085">
            <v>42883.766145833331</v>
          </cell>
          <cell r="B18085">
            <v>10.16</v>
          </cell>
          <cell r="C18085">
            <v>10.1</v>
          </cell>
        </row>
        <row r="18086">
          <cell r="A18086">
            <v>42883.766493055555</v>
          </cell>
          <cell r="B18086">
            <v>10.16</v>
          </cell>
          <cell r="C18086">
            <v>10.1</v>
          </cell>
        </row>
        <row r="18087">
          <cell r="A18087">
            <v>42883.766840277778</v>
          </cell>
          <cell r="B18087">
            <v>10.16</v>
          </cell>
          <cell r="C18087">
            <v>10.1</v>
          </cell>
        </row>
        <row r="18088">
          <cell r="A18088">
            <v>42883.767187500001</v>
          </cell>
          <cell r="B18088">
            <v>10.15</v>
          </cell>
          <cell r="C18088">
            <v>10.1</v>
          </cell>
        </row>
        <row r="18089">
          <cell r="A18089">
            <v>42883.767534722225</v>
          </cell>
          <cell r="B18089">
            <v>10.16</v>
          </cell>
          <cell r="C18089">
            <v>10.1</v>
          </cell>
        </row>
        <row r="18090">
          <cell r="A18090">
            <v>42883.767881944441</v>
          </cell>
          <cell r="B18090">
            <v>10.16</v>
          </cell>
          <cell r="C18090">
            <v>10.1</v>
          </cell>
        </row>
        <row r="18091">
          <cell r="A18091">
            <v>42883.768229166664</v>
          </cell>
          <cell r="B18091">
            <v>10.16</v>
          </cell>
          <cell r="C18091">
            <v>10.09</v>
          </cell>
        </row>
        <row r="18092">
          <cell r="A18092">
            <v>42883.768576388888</v>
          </cell>
          <cell r="B18092">
            <v>10.16</v>
          </cell>
          <cell r="C18092">
            <v>10.1</v>
          </cell>
        </row>
        <row r="18093">
          <cell r="A18093">
            <v>42883.768923611111</v>
          </cell>
          <cell r="B18093">
            <v>10.16</v>
          </cell>
          <cell r="C18093">
            <v>10.1</v>
          </cell>
        </row>
        <row r="18094">
          <cell r="A18094">
            <v>42883.769270833334</v>
          </cell>
          <cell r="B18094">
            <v>10.16</v>
          </cell>
          <cell r="C18094">
            <v>10.09</v>
          </cell>
        </row>
        <row r="18095">
          <cell r="A18095">
            <v>42883.769618055558</v>
          </cell>
          <cell r="B18095">
            <v>10.16</v>
          </cell>
          <cell r="C18095">
            <v>10.09</v>
          </cell>
        </row>
        <row r="18096">
          <cell r="A18096">
            <v>42883.769965277781</v>
          </cell>
          <cell r="B18096">
            <v>10.15</v>
          </cell>
          <cell r="C18096">
            <v>10.09</v>
          </cell>
        </row>
        <row r="18097">
          <cell r="A18097">
            <v>42883.770312499997</v>
          </cell>
          <cell r="B18097">
            <v>10.16</v>
          </cell>
          <cell r="C18097">
            <v>10.09</v>
          </cell>
        </row>
        <row r="18098">
          <cell r="A18098">
            <v>42883.77065972222</v>
          </cell>
          <cell r="B18098">
            <v>10.16</v>
          </cell>
          <cell r="C18098">
            <v>10.1</v>
          </cell>
        </row>
        <row r="18099">
          <cell r="A18099">
            <v>42883.771006944444</v>
          </cell>
          <cell r="B18099">
            <v>10.16</v>
          </cell>
          <cell r="C18099">
            <v>10.09</v>
          </cell>
        </row>
        <row r="18100">
          <cell r="A18100">
            <v>42883.771354166667</v>
          </cell>
          <cell r="B18100">
            <v>10.16</v>
          </cell>
          <cell r="C18100">
            <v>10.09</v>
          </cell>
        </row>
        <row r="18101">
          <cell r="A18101">
            <v>42883.771701388891</v>
          </cell>
          <cell r="B18101">
            <v>10.15</v>
          </cell>
          <cell r="C18101">
            <v>10.09</v>
          </cell>
        </row>
        <row r="18102">
          <cell r="A18102">
            <v>42883.772048611114</v>
          </cell>
          <cell r="B18102">
            <v>10.15</v>
          </cell>
          <cell r="C18102">
            <v>10.09</v>
          </cell>
        </row>
        <row r="18103">
          <cell r="A18103">
            <v>42883.77239583333</v>
          </cell>
          <cell r="B18103">
            <v>10.15</v>
          </cell>
          <cell r="C18103">
            <v>10.1</v>
          </cell>
        </row>
        <row r="18104">
          <cell r="A18104">
            <v>42883.772743055553</v>
          </cell>
          <cell r="B18104">
            <v>10.16</v>
          </cell>
          <cell r="C18104">
            <v>10.09</v>
          </cell>
        </row>
        <row r="18105">
          <cell r="A18105">
            <v>42883.773090277777</v>
          </cell>
          <cell r="B18105">
            <v>10.16</v>
          </cell>
          <cell r="C18105">
            <v>10.09</v>
          </cell>
        </row>
        <row r="18106">
          <cell r="A18106">
            <v>42883.7734375</v>
          </cell>
          <cell r="B18106">
            <v>10.15</v>
          </cell>
          <cell r="C18106">
            <v>10.1</v>
          </cell>
        </row>
        <row r="18107">
          <cell r="A18107">
            <v>42883.773784722223</v>
          </cell>
          <cell r="B18107">
            <v>10.15</v>
          </cell>
          <cell r="C18107">
            <v>10.09</v>
          </cell>
        </row>
        <row r="18108">
          <cell r="A18108">
            <v>42883.774131944447</v>
          </cell>
          <cell r="B18108">
            <v>10.15</v>
          </cell>
          <cell r="C18108">
            <v>10.09</v>
          </cell>
        </row>
        <row r="18109">
          <cell r="A18109">
            <v>42883.77447916667</v>
          </cell>
          <cell r="B18109">
            <v>10.16</v>
          </cell>
          <cell r="C18109">
            <v>10.09</v>
          </cell>
        </row>
        <row r="18110">
          <cell r="A18110">
            <v>42883.774826388886</v>
          </cell>
          <cell r="B18110">
            <v>10.15</v>
          </cell>
          <cell r="C18110">
            <v>10.09</v>
          </cell>
        </row>
        <row r="18111">
          <cell r="A18111">
            <v>42883.775173611109</v>
          </cell>
          <cell r="B18111">
            <v>10.15</v>
          </cell>
          <cell r="C18111">
            <v>10.1</v>
          </cell>
        </row>
        <row r="18112">
          <cell r="A18112">
            <v>42883.775520833333</v>
          </cell>
          <cell r="B18112">
            <v>10.15</v>
          </cell>
          <cell r="C18112">
            <v>10.09</v>
          </cell>
        </row>
        <row r="18113">
          <cell r="A18113">
            <v>42883.775868055556</v>
          </cell>
          <cell r="B18113">
            <v>10.16</v>
          </cell>
          <cell r="C18113">
            <v>10.1</v>
          </cell>
        </row>
        <row r="18114">
          <cell r="A18114">
            <v>42883.77621527778</v>
          </cell>
          <cell r="B18114">
            <v>10.16</v>
          </cell>
          <cell r="C18114">
            <v>10.09</v>
          </cell>
        </row>
        <row r="18115">
          <cell r="A18115">
            <v>42883.776562500003</v>
          </cell>
          <cell r="B18115">
            <v>10.16</v>
          </cell>
          <cell r="C18115">
            <v>10.1</v>
          </cell>
        </row>
        <row r="18116">
          <cell r="A18116">
            <v>42883.776909722219</v>
          </cell>
          <cell r="B18116">
            <v>10.16</v>
          </cell>
          <cell r="C18116">
            <v>10.09</v>
          </cell>
        </row>
        <row r="18117">
          <cell r="A18117">
            <v>42883.777256944442</v>
          </cell>
          <cell r="B18117">
            <v>10.16</v>
          </cell>
          <cell r="C18117">
            <v>10.09</v>
          </cell>
        </row>
        <row r="18118">
          <cell r="A18118">
            <v>42883.777604166666</v>
          </cell>
          <cell r="B18118">
            <v>10.15</v>
          </cell>
          <cell r="C18118">
            <v>10.09</v>
          </cell>
        </row>
        <row r="18119">
          <cell r="A18119">
            <v>42883.777951388889</v>
          </cell>
          <cell r="B18119">
            <v>10.15</v>
          </cell>
          <cell r="C18119">
            <v>10.1</v>
          </cell>
        </row>
        <row r="18120">
          <cell r="A18120">
            <v>42883.778298611112</v>
          </cell>
          <cell r="B18120">
            <v>10.15</v>
          </cell>
          <cell r="C18120">
            <v>10.1</v>
          </cell>
        </row>
        <row r="18121">
          <cell r="A18121">
            <v>42883.778645833336</v>
          </cell>
          <cell r="B18121">
            <v>10.16</v>
          </cell>
          <cell r="C18121">
            <v>10.09</v>
          </cell>
        </row>
        <row r="18122">
          <cell r="A18122">
            <v>42883.778993055559</v>
          </cell>
          <cell r="B18122">
            <v>10.16</v>
          </cell>
          <cell r="C18122">
            <v>10.09</v>
          </cell>
        </row>
        <row r="18123">
          <cell r="A18123">
            <v>42883.779340277775</v>
          </cell>
          <cell r="B18123">
            <v>10.15</v>
          </cell>
          <cell r="C18123">
            <v>10.1</v>
          </cell>
        </row>
        <row r="18124">
          <cell r="A18124">
            <v>42883.779687499999</v>
          </cell>
          <cell r="B18124">
            <v>10.16</v>
          </cell>
          <cell r="C18124">
            <v>10.1</v>
          </cell>
        </row>
        <row r="18125">
          <cell r="A18125">
            <v>42883.780046296299</v>
          </cell>
          <cell r="B18125">
            <v>10.15</v>
          </cell>
          <cell r="C18125">
            <v>10.1</v>
          </cell>
        </row>
        <row r="18126">
          <cell r="A18126">
            <v>42883.780393518522</v>
          </cell>
          <cell r="B18126">
            <v>10.15</v>
          </cell>
          <cell r="C18126">
            <v>10.1</v>
          </cell>
        </row>
        <row r="18127">
          <cell r="A18127">
            <v>42883.780740740738</v>
          </cell>
          <cell r="B18127">
            <v>10.15</v>
          </cell>
          <cell r="C18127">
            <v>10.1</v>
          </cell>
        </row>
        <row r="18128">
          <cell r="A18128">
            <v>42883.781087962961</v>
          </cell>
          <cell r="B18128">
            <v>10.15</v>
          </cell>
          <cell r="C18128">
            <v>10.11</v>
          </cell>
        </row>
        <row r="18129">
          <cell r="A18129">
            <v>42883.781435185185</v>
          </cell>
          <cell r="B18129">
            <v>10.15</v>
          </cell>
          <cell r="C18129">
            <v>10.1</v>
          </cell>
        </row>
        <row r="18130">
          <cell r="A18130">
            <v>42883.781782407408</v>
          </cell>
          <cell r="B18130">
            <v>10.15</v>
          </cell>
          <cell r="C18130">
            <v>10.1</v>
          </cell>
        </row>
        <row r="18131">
          <cell r="A18131">
            <v>42883.782129629632</v>
          </cell>
          <cell r="B18131">
            <v>10.15</v>
          </cell>
          <cell r="C18131">
            <v>10.11</v>
          </cell>
        </row>
        <row r="18132">
          <cell r="A18132">
            <v>42883.782476851855</v>
          </cell>
          <cell r="B18132">
            <v>10.15</v>
          </cell>
          <cell r="C18132">
            <v>10.11</v>
          </cell>
        </row>
        <row r="18133">
          <cell r="A18133">
            <v>42883.782824074071</v>
          </cell>
          <cell r="B18133">
            <v>10.15</v>
          </cell>
          <cell r="C18133">
            <v>10.11</v>
          </cell>
        </row>
        <row r="18134">
          <cell r="A18134">
            <v>42883.783171296294</v>
          </cell>
          <cell r="B18134">
            <v>10.15</v>
          </cell>
          <cell r="C18134">
            <v>10.11</v>
          </cell>
        </row>
        <row r="18135">
          <cell r="A18135">
            <v>42883.783518518518</v>
          </cell>
          <cell r="B18135">
            <v>10.15</v>
          </cell>
          <cell r="C18135">
            <v>10.11</v>
          </cell>
        </row>
        <row r="18136">
          <cell r="A18136">
            <v>42883.783865740741</v>
          </cell>
          <cell r="B18136">
            <v>10.15</v>
          </cell>
          <cell r="C18136">
            <v>10.11</v>
          </cell>
        </row>
        <row r="18137">
          <cell r="A18137">
            <v>42883.784212962964</v>
          </cell>
          <cell r="B18137">
            <v>10.15</v>
          </cell>
          <cell r="C18137">
            <v>10.11</v>
          </cell>
        </row>
        <row r="18138">
          <cell r="A18138">
            <v>42883.784560185188</v>
          </cell>
          <cell r="B18138">
            <v>10.15</v>
          </cell>
          <cell r="C18138">
            <v>10.11</v>
          </cell>
        </row>
        <row r="18139">
          <cell r="A18139">
            <v>42883.784907407404</v>
          </cell>
          <cell r="B18139">
            <v>10.15</v>
          </cell>
          <cell r="C18139">
            <v>10.11</v>
          </cell>
        </row>
        <row r="18140">
          <cell r="A18140">
            <v>42883.785254629627</v>
          </cell>
          <cell r="B18140">
            <v>10.15</v>
          </cell>
          <cell r="C18140">
            <v>10.11</v>
          </cell>
        </row>
        <row r="18141">
          <cell r="A18141">
            <v>42883.785601851851</v>
          </cell>
          <cell r="B18141">
            <v>10.15</v>
          </cell>
          <cell r="C18141">
            <v>10.11</v>
          </cell>
        </row>
        <row r="18142">
          <cell r="A18142">
            <v>42883.785949074074</v>
          </cell>
          <cell r="B18142">
            <v>10.15</v>
          </cell>
          <cell r="C18142">
            <v>10.11</v>
          </cell>
        </row>
        <row r="18143">
          <cell r="A18143">
            <v>42883.786296296297</v>
          </cell>
          <cell r="B18143">
            <v>10.15</v>
          </cell>
          <cell r="C18143">
            <v>10.119999999999999</v>
          </cell>
        </row>
        <row r="18144">
          <cell r="A18144">
            <v>42883.786643518521</v>
          </cell>
          <cell r="B18144">
            <v>10.15</v>
          </cell>
          <cell r="C18144">
            <v>10.119999999999999</v>
          </cell>
        </row>
        <row r="18145">
          <cell r="A18145">
            <v>42883.786990740744</v>
          </cell>
          <cell r="B18145">
            <v>10.15</v>
          </cell>
          <cell r="C18145">
            <v>10.11</v>
          </cell>
        </row>
        <row r="18146">
          <cell r="A18146">
            <v>42883.78733796296</v>
          </cell>
          <cell r="B18146">
            <v>10.15</v>
          </cell>
          <cell r="C18146">
            <v>10.119999999999999</v>
          </cell>
        </row>
        <row r="18147">
          <cell r="A18147">
            <v>42883.787685185183</v>
          </cell>
          <cell r="B18147">
            <v>10.14</v>
          </cell>
          <cell r="C18147">
            <v>10.119999999999999</v>
          </cell>
        </row>
        <row r="18148">
          <cell r="A18148">
            <v>42883.788032407407</v>
          </cell>
          <cell r="B18148">
            <v>10.15</v>
          </cell>
          <cell r="C18148">
            <v>10.119999999999999</v>
          </cell>
        </row>
        <row r="18149">
          <cell r="A18149">
            <v>42883.78837962963</v>
          </cell>
          <cell r="B18149">
            <v>10.14</v>
          </cell>
          <cell r="C18149">
            <v>10.119999999999999</v>
          </cell>
        </row>
        <row r="18150">
          <cell r="A18150">
            <v>42883.788726851853</v>
          </cell>
          <cell r="B18150">
            <v>10.15</v>
          </cell>
          <cell r="C18150">
            <v>10.119999999999999</v>
          </cell>
        </row>
        <row r="18151">
          <cell r="A18151">
            <v>42883.789074074077</v>
          </cell>
          <cell r="B18151">
            <v>10.14</v>
          </cell>
          <cell r="C18151">
            <v>10.130000000000001</v>
          </cell>
        </row>
        <row r="18152">
          <cell r="A18152">
            <v>42883.789421296293</v>
          </cell>
          <cell r="B18152">
            <v>10.15</v>
          </cell>
          <cell r="C18152">
            <v>10.119999999999999</v>
          </cell>
        </row>
        <row r="18153">
          <cell r="A18153">
            <v>42883.789768518516</v>
          </cell>
          <cell r="B18153">
            <v>10.15</v>
          </cell>
          <cell r="C18153">
            <v>10.119999999999999</v>
          </cell>
        </row>
        <row r="18154">
          <cell r="A18154">
            <v>42883.79011574074</v>
          </cell>
          <cell r="B18154">
            <v>10.15</v>
          </cell>
          <cell r="C18154">
            <v>10.119999999999999</v>
          </cell>
        </row>
        <row r="18155">
          <cell r="A18155">
            <v>42883.790462962963</v>
          </cell>
          <cell r="B18155">
            <v>10.15</v>
          </cell>
          <cell r="C18155">
            <v>10.119999999999999</v>
          </cell>
        </row>
        <row r="18156">
          <cell r="A18156">
            <v>42883.790810185186</v>
          </cell>
          <cell r="B18156">
            <v>10.14</v>
          </cell>
          <cell r="C18156">
            <v>10.130000000000001</v>
          </cell>
        </row>
        <row r="18157">
          <cell r="A18157">
            <v>42883.79115740741</v>
          </cell>
          <cell r="B18157">
            <v>10.14</v>
          </cell>
          <cell r="C18157">
            <v>10.119999999999999</v>
          </cell>
        </row>
        <row r="18158">
          <cell r="A18158">
            <v>42883.791504629633</v>
          </cell>
          <cell r="B18158">
            <v>10.15</v>
          </cell>
          <cell r="C18158">
            <v>10.119999999999999</v>
          </cell>
        </row>
        <row r="18159">
          <cell r="A18159">
            <v>42883.791851851849</v>
          </cell>
          <cell r="B18159">
            <v>10.15</v>
          </cell>
          <cell r="C18159">
            <v>10.119999999999999</v>
          </cell>
        </row>
        <row r="18160">
          <cell r="A18160">
            <v>42883.792199074072</v>
          </cell>
          <cell r="B18160">
            <v>10.15</v>
          </cell>
          <cell r="C18160">
            <v>10.119999999999999</v>
          </cell>
        </row>
        <row r="18161">
          <cell r="A18161">
            <v>42883.792546296296</v>
          </cell>
          <cell r="B18161">
            <v>10.15</v>
          </cell>
          <cell r="C18161">
            <v>10.130000000000001</v>
          </cell>
        </row>
        <row r="18162">
          <cell r="A18162">
            <v>42883.792893518519</v>
          </cell>
          <cell r="B18162">
            <v>10.15</v>
          </cell>
          <cell r="C18162">
            <v>10.130000000000001</v>
          </cell>
        </row>
        <row r="18163">
          <cell r="A18163">
            <v>42883.793240740742</v>
          </cell>
          <cell r="B18163">
            <v>10.14</v>
          </cell>
          <cell r="C18163">
            <v>10.119999999999999</v>
          </cell>
        </row>
        <row r="18164">
          <cell r="A18164">
            <v>42883.793587962966</v>
          </cell>
          <cell r="B18164">
            <v>10.14</v>
          </cell>
          <cell r="C18164">
            <v>10.119999999999999</v>
          </cell>
        </row>
        <row r="18165">
          <cell r="A18165">
            <v>42883.793935185182</v>
          </cell>
          <cell r="B18165">
            <v>10.14</v>
          </cell>
          <cell r="C18165">
            <v>10.119999999999999</v>
          </cell>
        </row>
        <row r="18166">
          <cell r="A18166">
            <v>42883.794282407405</v>
          </cell>
          <cell r="B18166">
            <v>10.14</v>
          </cell>
          <cell r="C18166">
            <v>10.130000000000001</v>
          </cell>
        </row>
        <row r="18167">
          <cell r="A18167">
            <v>42883.794629629629</v>
          </cell>
          <cell r="B18167">
            <v>10.14</v>
          </cell>
          <cell r="C18167">
            <v>10.130000000000001</v>
          </cell>
        </row>
        <row r="18168">
          <cell r="A18168">
            <v>42883.794976851852</v>
          </cell>
          <cell r="B18168">
            <v>10.15</v>
          </cell>
          <cell r="C18168">
            <v>10.130000000000001</v>
          </cell>
        </row>
        <row r="18169">
          <cell r="A18169">
            <v>42883.795324074075</v>
          </cell>
          <cell r="B18169">
            <v>10.15</v>
          </cell>
          <cell r="C18169">
            <v>10.119999999999999</v>
          </cell>
        </row>
        <row r="18170">
          <cell r="A18170">
            <v>42883.795671296299</v>
          </cell>
          <cell r="B18170">
            <v>10.15</v>
          </cell>
          <cell r="C18170">
            <v>10.130000000000001</v>
          </cell>
        </row>
        <row r="18171">
          <cell r="A18171">
            <v>42883.796018518522</v>
          </cell>
          <cell r="B18171">
            <v>10.15</v>
          </cell>
          <cell r="C18171">
            <v>10.130000000000001</v>
          </cell>
        </row>
        <row r="18172">
          <cell r="A18172">
            <v>42883.796365740738</v>
          </cell>
          <cell r="B18172">
            <v>10.15</v>
          </cell>
          <cell r="C18172">
            <v>10.130000000000001</v>
          </cell>
        </row>
        <row r="18173">
          <cell r="A18173">
            <v>42883.796712962961</v>
          </cell>
          <cell r="B18173">
            <v>10.15</v>
          </cell>
          <cell r="C18173">
            <v>10.130000000000001</v>
          </cell>
        </row>
        <row r="18174">
          <cell r="A18174">
            <v>42883.797060185185</v>
          </cell>
          <cell r="B18174">
            <v>10.14</v>
          </cell>
          <cell r="C18174">
            <v>10.14</v>
          </cell>
        </row>
        <row r="18175">
          <cell r="A18175">
            <v>42883.797407407408</v>
          </cell>
          <cell r="B18175">
            <v>10.14</v>
          </cell>
          <cell r="C18175">
            <v>10.14</v>
          </cell>
        </row>
        <row r="18176">
          <cell r="A18176">
            <v>42883.797754629632</v>
          </cell>
          <cell r="B18176">
            <v>10.14</v>
          </cell>
          <cell r="C18176">
            <v>10.14</v>
          </cell>
        </row>
        <row r="18177">
          <cell r="A18177">
            <v>42883.798101851855</v>
          </cell>
          <cell r="B18177">
            <v>10.14</v>
          </cell>
          <cell r="C18177">
            <v>10.14</v>
          </cell>
        </row>
        <row r="18178">
          <cell r="A18178">
            <v>42883.798449074071</v>
          </cell>
          <cell r="B18178">
            <v>10.15</v>
          </cell>
          <cell r="C18178">
            <v>10.14</v>
          </cell>
        </row>
        <row r="18179">
          <cell r="A18179">
            <v>42883.798796296294</v>
          </cell>
          <cell r="B18179">
            <v>10.15</v>
          </cell>
          <cell r="C18179">
            <v>10.15</v>
          </cell>
        </row>
        <row r="18180">
          <cell r="A18180">
            <v>42883.799143518518</v>
          </cell>
          <cell r="B18180">
            <v>10.15</v>
          </cell>
          <cell r="C18180">
            <v>10.15</v>
          </cell>
        </row>
        <row r="18181">
          <cell r="A18181">
            <v>42883.799490740741</v>
          </cell>
          <cell r="B18181">
            <v>10.15</v>
          </cell>
          <cell r="C18181">
            <v>10.14</v>
          </cell>
        </row>
        <row r="18182">
          <cell r="A18182">
            <v>42883.799837962964</v>
          </cell>
          <cell r="B18182">
            <v>10.15</v>
          </cell>
          <cell r="C18182">
            <v>10.15</v>
          </cell>
        </row>
        <row r="18183">
          <cell r="A18183">
            <v>42883.800185185188</v>
          </cell>
          <cell r="B18183">
            <v>10.15</v>
          </cell>
          <cell r="C18183">
            <v>10.15</v>
          </cell>
        </row>
        <row r="18184">
          <cell r="A18184">
            <v>42883.800532407404</v>
          </cell>
          <cell r="B18184">
            <v>10.15</v>
          </cell>
          <cell r="C18184">
            <v>10.15</v>
          </cell>
        </row>
        <row r="18185">
          <cell r="A18185">
            <v>42883.800879629627</v>
          </cell>
          <cell r="B18185">
            <v>10.15</v>
          </cell>
          <cell r="C18185">
            <v>10.15</v>
          </cell>
        </row>
        <row r="18186">
          <cell r="A18186">
            <v>42883.801226851851</v>
          </cell>
          <cell r="B18186">
            <v>10.15</v>
          </cell>
          <cell r="C18186">
            <v>10.15</v>
          </cell>
        </row>
        <row r="18187">
          <cell r="A18187">
            <v>42883.801574074074</v>
          </cell>
          <cell r="B18187">
            <v>10.15</v>
          </cell>
          <cell r="C18187">
            <v>10.15</v>
          </cell>
        </row>
        <row r="18188">
          <cell r="A18188">
            <v>42883.801921296297</v>
          </cell>
          <cell r="B18188">
            <v>10.15</v>
          </cell>
          <cell r="C18188">
            <v>10.16</v>
          </cell>
        </row>
        <row r="18189">
          <cell r="A18189">
            <v>42883.802268518521</v>
          </cell>
          <cell r="B18189">
            <v>10.14</v>
          </cell>
          <cell r="C18189">
            <v>10.15</v>
          </cell>
        </row>
        <row r="18190">
          <cell r="A18190">
            <v>42883.802615740744</v>
          </cell>
          <cell r="B18190">
            <v>10.15</v>
          </cell>
          <cell r="C18190">
            <v>10.15</v>
          </cell>
        </row>
        <row r="18191">
          <cell r="A18191">
            <v>42883.80296296296</v>
          </cell>
          <cell r="B18191">
            <v>10.15</v>
          </cell>
          <cell r="C18191">
            <v>10.16</v>
          </cell>
        </row>
        <row r="18192">
          <cell r="A18192">
            <v>42883.803310185183</v>
          </cell>
          <cell r="B18192">
            <v>10.15</v>
          </cell>
          <cell r="C18192">
            <v>10.16</v>
          </cell>
        </row>
        <row r="18193">
          <cell r="A18193">
            <v>42883.803668981483</v>
          </cell>
          <cell r="B18193">
            <v>10.15</v>
          </cell>
          <cell r="C18193">
            <v>10.16</v>
          </cell>
        </row>
        <row r="18194">
          <cell r="A18194">
            <v>42883.804016203707</v>
          </cell>
          <cell r="B18194">
            <v>10.15</v>
          </cell>
          <cell r="C18194">
            <v>10.16</v>
          </cell>
        </row>
        <row r="18195">
          <cell r="A18195">
            <v>42883.804363425923</v>
          </cell>
          <cell r="B18195">
            <v>10.15</v>
          </cell>
          <cell r="C18195">
            <v>10.16</v>
          </cell>
        </row>
        <row r="18196">
          <cell r="A18196">
            <v>42883.804710648146</v>
          </cell>
          <cell r="B18196">
            <v>10.15</v>
          </cell>
          <cell r="C18196">
            <v>10.16</v>
          </cell>
        </row>
        <row r="18197">
          <cell r="A18197">
            <v>42883.80505787037</v>
          </cell>
          <cell r="B18197">
            <v>10.15</v>
          </cell>
          <cell r="C18197">
            <v>10.15</v>
          </cell>
        </row>
        <row r="18198">
          <cell r="A18198">
            <v>42883.805405092593</v>
          </cell>
          <cell r="B18198">
            <v>10.15</v>
          </cell>
          <cell r="C18198">
            <v>10.16</v>
          </cell>
        </row>
        <row r="18199">
          <cell r="A18199">
            <v>42883.805752314816</v>
          </cell>
          <cell r="B18199">
            <v>10.15</v>
          </cell>
          <cell r="C18199">
            <v>10.16</v>
          </cell>
        </row>
        <row r="18200">
          <cell r="A18200">
            <v>42883.80609953704</v>
          </cell>
          <cell r="B18200">
            <v>10.15</v>
          </cell>
          <cell r="C18200">
            <v>10.16</v>
          </cell>
        </row>
        <row r="18201">
          <cell r="A18201">
            <v>42883.806446759256</v>
          </cell>
          <cell r="B18201">
            <v>10.15</v>
          </cell>
          <cell r="C18201">
            <v>10.16</v>
          </cell>
        </row>
        <row r="18202">
          <cell r="A18202">
            <v>42883.806793981479</v>
          </cell>
          <cell r="B18202">
            <v>10.15</v>
          </cell>
          <cell r="C18202">
            <v>10.16</v>
          </cell>
        </row>
        <row r="18203">
          <cell r="A18203">
            <v>42883.807141203702</v>
          </cell>
          <cell r="B18203">
            <v>10.15</v>
          </cell>
          <cell r="C18203">
            <v>10.16</v>
          </cell>
        </row>
        <row r="18204">
          <cell r="A18204">
            <v>42883.807488425926</v>
          </cell>
          <cell r="B18204">
            <v>10.16</v>
          </cell>
          <cell r="C18204">
            <v>10.17</v>
          </cell>
        </row>
        <row r="18205">
          <cell r="A18205">
            <v>42883.807835648149</v>
          </cell>
          <cell r="B18205">
            <v>10.16</v>
          </cell>
          <cell r="C18205">
            <v>10.16</v>
          </cell>
        </row>
        <row r="18206">
          <cell r="A18206">
            <v>42883.808182870373</v>
          </cell>
          <cell r="B18206">
            <v>10.15</v>
          </cell>
          <cell r="C18206">
            <v>10.16</v>
          </cell>
        </row>
        <row r="18207">
          <cell r="A18207">
            <v>42883.808530092596</v>
          </cell>
          <cell r="B18207">
            <v>10.15</v>
          </cell>
          <cell r="C18207">
            <v>10.17</v>
          </cell>
        </row>
        <row r="18208">
          <cell r="A18208">
            <v>42883.808877314812</v>
          </cell>
          <cell r="B18208">
            <v>10.16</v>
          </cell>
          <cell r="C18208">
            <v>10.16</v>
          </cell>
        </row>
        <row r="18209">
          <cell r="A18209">
            <v>42883.809224537035</v>
          </cell>
          <cell r="B18209">
            <v>10.15</v>
          </cell>
          <cell r="C18209">
            <v>10.17</v>
          </cell>
        </row>
        <row r="18210">
          <cell r="A18210">
            <v>42883.809571759259</v>
          </cell>
          <cell r="B18210">
            <v>10.16</v>
          </cell>
          <cell r="C18210">
            <v>10.18</v>
          </cell>
        </row>
        <row r="18211">
          <cell r="A18211">
            <v>42883.809918981482</v>
          </cell>
          <cell r="B18211">
            <v>10.16</v>
          </cell>
          <cell r="C18211">
            <v>10.18</v>
          </cell>
        </row>
        <row r="18212">
          <cell r="A18212">
            <v>42883.810266203705</v>
          </cell>
          <cell r="B18212">
            <v>10.16</v>
          </cell>
          <cell r="C18212">
            <v>10.17</v>
          </cell>
        </row>
        <row r="18213">
          <cell r="A18213">
            <v>42883.810613425929</v>
          </cell>
          <cell r="B18213">
            <v>10.16</v>
          </cell>
          <cell r="C18213">
            <v>10.18</v>
          </cell>
        </row>
        <row r="18214">
          <cell r="A18214">
            <v>42883.810960648145</v>
          </cell>
          <cell r="B18214">
            <v>10.16</v>
          </cell>
          <cell r="C18214">
            <v>10.18</v>
          </cell>
        </row>
        <row r="18215">
          <cell r="A18215">
            <v>42883.811307870368</v>
          </cell>
          <cell r="B18215">
            <v>10.16</v>
          </cell>
          <cell r="C18215">
            <v>10.18</v>
          </cell>
        </row>
        <row r="18216">
          <cell r="A18216">
            <v>42883.811655092592</v>
          </cell>
          <cell r="B18216">
            <v>10.15</v>
          </cell>
          <cell r="C18216">
            <v>10.19</v>
          </cell>
        </row>
        <row r="18217">
          <cell r="A18217">
            <v>42883.812002314815</v>
          </cell>
          <cell r="B18217">
            <v>10.16</v>
          </cell>
          <cell r="C18217">
            <v>10.18</v>
          </cell>
        </row>
        <row r="18218">
          <cell r="A18218">
            <v>42883.812349537038</v>
          </cell>
          <cell r="B18218">
            <v>10.16</v>
          </cell>
          <cell r="C18218">
            <v>10.18</v>
          </cell>
        </row>
        <row r="18219">
          <cell r="A18219">
            <v>42883.812696759262</v>
          </cell>
          <cell r="B18219">
            <v>10.15</v>
          </cell>
          <cell r="C18219">
            <v>10.19</v>
          </cell>
        </row>
        <row r="18220">
          <cell r="A18220">
            <v>42883.813043981485</v>
          </cell>
          <cell r="B18220">
            <v>10.16</v>
          </cell>
          <cell r="C18220">
            <v>10.18</v>
          </cell>
        </row>
        <row r="18221">
          <cell r="A18221">
            <v>42883.813391203701</v>
          </cell>
          <cell r="B18221">
            <v>10.16</v>
          </cell>
          <cell r="C18221">
            <v>10.19</v>
          </cell>
        </row>
        <row r="18222">
          <cell r="A18222">
            <v>42883.813738425924</v>
          </cell>
          <cell r="B18222">
            <v>10.15</v>
          </cell>
          <cell r="C18222">
            <v>10.18</v>
          </cell>
        </row>
        <row r="18223">
          <cell r="A18223">
            <v>42883.814085648148</v>
          </cell>
          <cell r="B18223">
            <v>10.16</v>
          </cell>
          <cell r="C18223">
            <v>10.19</v>
          </cell>
        </row>
        <row r="18224">
          <cell r="A18224">
            <v>42883.814432870371</v>
          </cell>
          <cell r="B18224">
            <v>10.16</v>
          </cell>
          <cell r="C18224">
            <v>10.18</v>
          </cell>
        </row>
        <row r="18225">
          <cell r="A18225">
            <v>42883.814780092594</v>
          </cell>
          <cell r="B18225">
            <v>10.16</v>
          </cell>
          <cell r="C18225">
            <v>10.18</v>
          </cell>
        </row>
        <row r="18226">
          <cell r="A18226">
            <v>42883.815127314818</v>
          </cell>
          <cell r="B18226">
            <v>10.16</v>
          </cell>
          <cell r="C18226">
            <v>10.18</v>
          </cell>
        </row>
        <row r="18227">
          <cell r="A18227">
            <v>42883.815474537034</v>
          </cell>
          <cell r="B18227">
            <v>10.16</v>
          </cell>
          <cell r="C18227">
            <v>10.18</v>
          </cell>
        </row>
        <row r="18228">
          <cell r="A18228">
            <v>42883.815821759257</v>
          </cell>
          <cell r="B18228">
            <v>10.15</v>
          </cell>
          <cell r="C18228">
            <v>10.18</v>
          </cell>
        </row>
        <row r="18229">
          <cell r="A18229">
            <v>42883.816168981481</v>
          </cell>
          <cell r="B18229">
            <v>10.16</v>
          </cell>
          <cell r="C18229">
            <v>10.17</v>
          </cell>
        </row>
        <row r="18230">
          <cell r="A18230">
            <v>42883.816516203704</v>
          </cell>
          <cell r="B18230">
            <v>10.16</v>
          </cell>
          <cell r="C18230">
            <v>10.17</v>
          </cell>
        </row>
        <row r="18231">
          <cell r="A18231">
            <v>42883.816863425927</v>
          </cell>
          <cell r="B18231">
            <v>10.16</v>
          </cell>
          <cell r="C18231">
            <v>10.17</v>
          </cell>
        </row>
        <row r="18232">
          <cell r="A18232">
            <v>42883.817210648151</v>
          </cell>
          <cell r="B18232">
            <v>10.16</v>
          </cell>
          <cell r="C18232">
            <v>10.17</v>
          </cell>
        </row>
        <row r="18233">
          <cell r="A18233">
            <v>42883.817557870374</v>
          </cell>
          <cell r="B18233">
            <v>10.16</v>
          </cell>
          <cell r="C18233">
            <v>10.16</v>
          </cell>
        </row>
        <row r="18234">
          <cell r="A18234">
            <v>42883.81790509259</v>
          </cell>
          <cell r="B18234">
            <v>10.16</v>
          </cell>
          <cell r="C18234">
            <v>10.16</v>
          </cell>
        </row>
        <row r="18235">
          <cell r="A18235">
            <v>42883.818252314813</v>
          </cell>
          <cell r="B18235">
            <v>10.16</v>
          </cell>
          <cell r="C18235">
            <v>10.16</v>
          </cell>
        </row>
        <row r="18236">
          <cell r="A18236">
            <v>42883.818599537037</v>
          </cell>
          <cell r="B18236">
            <v>10.16</v>
          </cell>
          <cell r="C18236">
            <v>10.16</v>
          </cell>
        </row>
        <row r="18237">
          <cell r="A18237">
            <v>42883.81894675926</v>
          </cell>
          <cell r="B18237">
            <v>10.16</v>
          </cell>
          <cell r="C18237">
            <v>10.16</v>
          </cell>
        </row>
        <row r="18238">
          <cell r="A18238">
            <v>42883.819293981483</v>
          </cell>
          <cell r="B18238">
            <v>10.16</v>
          </cell>
          <cell r="C18238">
            <v>10.15</v>
          </cell>
        </row>
        <row r="18239">
          <cell r="A18239">
            <v>42883.819641203707</v>
          </cell>
          <cell r="B18239">
            <v>10.16</v>
          </cell>
          <cell r="C18239">
            <v>10.16</v>
          </cell>
        </row>
        <row r="18240">
          <cell r="A18240">
            <v>42883.819988425923</v>
          </cell>
          <cell r="B18240">
            <v>10.16</v>
          </cell>
          <cell r="C18240">
            <v>10.15</v>
          </cell>
        </row>
        <row r="18241">
          <cell r="A18241">
            <v>42883.820335648146</v>
          </cell>
          <cell r="B18241">
            <v>10.16</v>
          </cell>
          <cell r="C18241">
            <v>10.15</v>
          </cell>
        </row>
        <row r="18242">
          <cell r="A18242">
            <v>42883.82068287037</v>
          </cell>
          <cell r="B18242">
            <v>10.16</v>
          </cell>
          <cell r="C18242">
            <v>10.15</v>
          </cell>
        </row>
        <row r="18243">
          <cell r="A18243">
            <v>42883.821030092593</v>
          </cell>
          <cell r="B18243">
            <v>10.16</v>
          </cell>
          <cell r="C18243">
            <v>10.15</v>
          </cell>
        </row>
        <row r="18244">
          <cell r="A18244">
            <v>42883.821377314816</v>
          </cell>
          <cell r="B18244">
            <v>10.16</v>
          </cell>
          <cell r="C18244">
            <v>10.15</v>
          </cell>
        </row>
        <row r="18245">
          <cell r="A18245">
            <v>42883.82172453704</v>
          </cell>
          <cell r="B18245">
            <v>10.16</v>
          </cell>
          <cell r="C18245">
            <v>10.14</v>
          </cell>
        </row>
        <row r="18246">
          <cell r="A18246">
            <v>42883.822071759256</v>
          </cell>
          <cell r="B18246">
            <v>10.16</v>
          </cell>
          <cell r="C18246">
            <v>10.14</v>
          </cell>
        </row>
        <row r="18247">
          <cell r="A18247">
            <v>42883.822418981479</v>
          </cell>
          <cell r="B18247">
            <v>10.16</v>
          </cell>
          <cell r="C18247">
            <v>10.130000000000001</v>
          </cell>
        </row>
        <row r="18248">
          <cell r="A18248">
            <v>42883.822766203702</v>
          </cell>
          <cell r="B18248">
            <v>10.16</v>
          </cell>
          <cell r="C18248">
            <v>10.130000000000001</v>
          </cell>
        </row>
        <row r="18249">
          <cell r="A18249">
            <v>42883.823113425926</v>
          </cell>
          <cell r="B18249">
            <v>10.17</v>
          </cell>
          <cell r="C18249">
            <v>10.130000000000001</v>
          </cell>
        </row>
        <row r="18250">
          <cell r="A18250">
            <v>42883.823460648149</v>
          </cell>
          <cell r="B18250">
            <v>10.16</v>
          </cell>
          <cell r="C18250">
            <v>10.130000000000001</v>
          </cell>
        </row>
        <row r="18251">
          <cell r="A18251">
            <v>42883.823807870373</v>
          </cell>
          <cell r="B18251">
            <v>10.16</v>
          </cell>
          <cell r="C18251">
            <v>10.130000000000001</v>
          </cell>
        </row>
        <row r="18252">
          <cell r="A18252">
            <v>42883.824155092596</v>
          </cell>
          <cell r="B18252">
            <v>10.16</v>
          </cell>
          <cell r="C18252">
            <v>10.119999999999999</v>
          </cell>
        </row>
        <row r="18253">
          <cell r="A18253">
            <v>42883.824502314812</v>
          </cell>
          <cell r="B18253">
            <v>10.16</v>
          </cell>
          <cell r="C18253">
            <v>10.119999999999999</v>
          </cell>
        </row>
        <row r="18254">
          <cell r="A18254">
            <v>42883.824849537035</v>
          </cell>
          <cell r="B18254">
            <v>10.16</v>
          </cell>
          <cell r="C18254">
            <v>10.119999999999999</v>
          </cell>
        </row>
        <row r="18255">
          <cell r="A18255">
            <v>42883.825196759259</v>
          </cell>
          <cell r="B18255">
            <v>10.16</v>
          </cell>
          <cell r="C18255">
            <v>10.119999999999999</v>
          </cell>
        </row>
        <row r="18256">
          <cell r="A18256">
            <v>42883.825543981482</v>
          </cell>
          <cell r="B18256">
            <v>10.16</v>
          </cell>
          <cell r="C18256">
            <v>10.11</v>
          </cell>
        </row>
        <row r="18257">
          <cell r="A18257">
            <v>42883.825891203705</v>
          </cell>
          <cell r="B18257">
            <v>10.16</v>
          </cell>
          <cell r="C18257">
            <v>10.11</v>
          </cell>
        </row>
        <row r="18258">
          <cell r="A18258">
            <v>42883.826238425929</v>
          </cell>
          <cell r="B18258">
            <v>10.16</v>
          </cell>
          <cell r="C18258">
            <v>10.119999999999999</v>
          </cell>
        </row>
        <row r="18259">
          <cell r="A18259">
            <v>42883.826585648145</v>
          </cell>
          <cell r="B18259">
            <v>10.16</v>
          </cell>
          <cell r="C18259">
            <v>10.119999999999999</v>
          </cell>
        </row>
        <row r="18260">
          <cell r="A18260">
            <v>42883.826932870368</v>
          </cell>
          <cell r="B18260">
            <v>10.16</v>
          </cell>
          <cell r="C18260">
            <v>10.11</v>
          </cell>
        </row>
        <row r="18261">
          <cell r="A18261">
            <v>42883.827280092592</v>
          </cell>
          <cell r="B18261">
            <v>10.16</v>
          </cell>
          <cell r="C18261">
            <v>10.11</v>
          </cell>
        </row>
        <row r="18262">
          <cell r="A18262">
            <v>42883.827638888892</v>
          </cell>
          <cell r="B18262">
            <v>10.16</v>
          </cell>
          <cell r="C18262">
            <v>10.11</v>
          </cell>
        </row>
        <row r="18263">
          <cell r="A18263">
            <v>42883.827986111108</v>
          </cell>
          <cell r="B18263">
            <v>10.16</v>
          </cell>
          <cell r="C18263">
            <v>10.1</v>
          </cell>
        </row>
        <row r="18264">
          <cell r="A18264">
            <v>42883.828333333331</v>
          </cell>
          <cell r="B18264">
            <v>10.16</v>
          </cell>
          <cell r="C18264">
            <v>10.11</v>
          </cell>
        </row>
        <row r="18265">
          <cell r="A18265">
            <v>42883.828680555554</v>
          </cell>
          <cell r="B18265">
            <v>10.15</v>
          </cell>
          <cell r="C18265">
            <v>10.1</v>
          </cell>
        </row>
        <row r="18266">
          <cell r="A18266">
            <v>42883.829027777778</v>
          </cell>
          <cell r="B18266">
            <v>10.16</v>
          </cell>
          <cell r="C18266">
            <v>10.1</v>
          </cell>
        </row>
        <row r="18267">
          <cell r="A18267">
            <v>42883.829375000001</v>
          </cell>
          <cell r="B18267">
            <v>10.16</v>
          </cell>
          <cell r="C18267">
            <v>10.1</v>
          </cell>
        </row>
        <row r="18268">
          <cell r="A18268">
            <v>42883.829722222225</v>
          </cell>
          <cell r="B18268">
            <v>10.16</v>
          </cell>
          <cell r="C18268">
            <v>10.1</v>
          </cell>
        </row>
        <row r="18269">
          <cell r="A18269">
            <v>42883.830069444448</v>
          </cell>
          <cell r="B18269">
            <v>10.16</v>
          </cell>
          <cell r="C18269">
            <v>10.09</v>
          </cell>
        </row>
        <row r="18270">
          <cell r="A18270">
            <v>42883.830416666664</v>
          </cell>
          <cell r="B18270">
            <v>10.16</v>
          </cell>
          <cell r="C18270">
            <v>10.1</v>
          </cell>
        </row>
        <row r="18271">
          <cell r="A18271">
            <v>42883.830763888887</v>
          </cell>
          <cell r="B18271">
            <v>10.16</v>
          </cell>
          <cell r="C18271">
            <v>10.1</v>
          </cell>
        </row>
        <row r="18272">
          <cell r="A18272">
            <v>42883.831111111111</v>
          </cell>
          <cell r="B18272">
            <v>10.16</v>
          </cell>
          <cell r="C18272">
            <v>10.09</v>
          </cell>
        </row>
        <row r="18273">
          <cell r="A18273">
            <v>42883.831458333334</v>
          </cell>
          <cell r="B18273">
            <v>10.16</v>
          </cell>
          <cell r="C18273">
            <v>10.1</v>
          </cell>
        </row>
        <row r="18274">
          <cell r="A18274">
            <v>42883.831805555557</v>
          </cell>
          <cell r="B18274">
            <v>10.16</v>
          </cell>
          <cell r="C18274">
            <v>10.09</v>
          </cell>
        </row>
        <row r="18275">
          <cell r="A18275">
            <v>42883.832152777781</v>
          </cell>
          <cell r="B18275">
            <v>10.16</v>
          </cell>
          <cell r="C18275">
            <v>10.1</v>
          </cell>
        </row>
        <row r="18276">
          <cell r="A18276">
            <v>42883.832499999997</v>
          </cell>
          <cell r="B18276">
            <v>10.16</v>
          </cell>
          <cell r="C18276">
            <v>10.1</v>
          </cell>
        </row>
        <row r="18277">
          <cell r="A18277">
            <v>42883.83284722222</v>
          </cell>
          <cell r="B18277">
            <v>10.16</v>
          </cell>
          <cell r="C18277">
            <v>10.1</v>
          </cell>
        </row>
        <row r="18278">
          <cell r="A18278">
            <v>42883.833194444444</v>
          </cell>
          <cell r="B18278">
            <v>10.16</v>
          </cell>
          <cell r="C18278">
            <v>10.09</v>
          </cell>
        </row>
        <row r="18279">
          <cell r="A18279">
            <v>42883.833541666667</v>
          </cell>
          <cell r="B18279">
            <v>10.16</v>
          </cell>
          <cell r="C18279">
            <v>10.09</v>
          </cell>
        </row>
        <row r="18280">
          <cell r="A18280">
            <v>42883.83388888889</v>
          </cell>
          <cell r="B18280">
            <v>10.16</v>
          </cell>
          <cell r="C18280">
            <v>10.1</v>
          </cell>
        </row>
        <row r="18281">
          <cell r="A18281">
            <v>42883.834236111114</v>
          </cell>
          <cell r="B18281">
            <v>10.16</v>
          </cell>
          <cell r="C18281">
            <v>10.09</v>
          </cell>
        </row>
        <row r="18282">
          <cell r="A18282">
            <v>42883.834583333337</v>
          </cell>
          <cell r="B18282">
            <v>10.16</v>
          </cell>
          <cell r="C18282">
            <v>10.1</v>
          </cell>
        </row>
        <row r="18283">
          <cell r="A18283">
            <v>42883.834930555553</v>
          </cell>
          <cell r="B18283">
            <v>10.16</v>
          </cell>
          <cell r="C18283">
            <v>10.1</v>
          </cell>
        </row>
        <row r="18284">
          <cell r="A18284">
            <v>42883.835277777776</v>
          </cell>
          <cell r="B18284">
            <v>10.16</v>
          </cell>
          <cell r="C18284">
            <v>10.09</v>
          </cell>
        </row>
        <row r="18285">
          <cell r="A18285">
            <v>42883.835625</v>
          </cell>
          <cell r="B18285">
            <v>10.15</v>
          </cell>
          <cell r="C18285">
            <v>10.09</v>
          </cell>
        </row>
        <row r="18286">
          <cell r="A18286">
            <v>42883.835972222223</v>
          </cell>
          <cell r="B18286">
            <v>10.16</v>
          </cell>
          <cell r="C18286">
            <v>10.1</v>
          </cell>
        </row>
        <row r="18287">
          <cell r="A18287">
            <v>42883.836319444446</v>
          </cell>
          <cell r="B18287">
            <v>10.15</v>
          </cell>
          <cell r="C18287">
            <v>10.1</v>
          </cell>
        </row>
        <row r="18288">
          <cell r="A18288">
            <v>42883.83666666667</v>
          </cell>
          <cell r="B18288">
            <v>10.16</v>
          </cell>
          <cell r="C18288">
            <v>10.1</v>
          </cell>
        </row>
        <row r="18289">
          <cell r="A18289">
            <v>42883.837013888886</v>
          </cell>
          <cell r="B18289">
            <v>10.15</v>
          </cell>
          <cell r="C18289">
            <v>10.1</v>
          </cell>
        </row>
        <row r="18290">
          <cell r="A18290">
            <v>42883.837361111109</v>
          </cell>
          <cell r="B18290">
            <v>10.15</v>
          </cell>
          <cell r="C18290">
            <v>10.1</v>
          </cell>
        </row>
        <row r="18291">
          <cell r="A18291">
            <v>42883.837708333333</v>
          </cell>
          <cell r="B18291">
            <v>10.15</v>
          </cell>
          <cell r="C18291">
            <v>10.09</v>
          </cell>
        </row>
        <row r="18292">
          <cell r="A18292">
            <v>42883.838055555556</v>
          </cell>
          <cell r="B18292">
            <v>10.15</v>
          </cell>
          <cell r="C18292">
            <v>10.1</v>
          </cell>
        </row>
        <row r="18293">
          <cell r="A18293">
            <v>42883.838402777779</v>
          </cell>
          <cell r="B18293">
            <v>10.16</v>
          </cell>
          <cell r="C18293">
            <v>10.1</v>
          </cell>
        </row>
        <row r="18294">
          <cell r="A18294">
            <v>42883.838750000003</v>
          </cell>
          <cell r="B18294">
            <v>10.16</v>
          </cell>
          <cell r="C18294">
            <v>10.1</v>
          </cell>
        </row>
        <row r="18295">
          <cell r="A18295">
            <v>42883.839097222219</v>
          </cell>
          <cell r="B18295">
            <v>10.15</v>
          </cell>
          <cell r="C18295">
            <v>10.1</v>
          </cell>
        </row>
        <row r="18296">
          <cell r="A18296">
            <v>42883.839444444442</v>
          </cell>
          <cell r="B18296">
            <v>10.16</v>
          </cell>
          <cell r="C18296">
            <v>10.09</v>
          </cell>
        </row>
        <row r="18297">
          <cell r="A18297">
            <v>42883.839791666665</v>
          </cell>
          <cell r="B18297">
            <v>10.16</v>
          </cell>
          <cell r="C18297">
            <v>10.09</v>
          </cell>
        </row>
        <row r="18298">
          <cell r="A18298">
            <v>42883.840138888889</v>
          </cell>
          <cell r="B18298">
            <v>10.15</v>
          </cell>
          <cell r="C18298">
            <v>10.1</v>
          </cell>
        </row>
        <row r="18299">
          <cell r="A18299">
            <v>42883.840486111112</v>
          </cell>
          <cell r="B18299">
            <v>10.15</v>
          </cell>
          <cell r="C18299">
            <v>10.1</v>
          </cell>
        </row>
        <row r="18300">
          <cell r="A18300">
            <v>42883.840833333335</v>
          </cell>
          <cell r="B18300">
            <v>10.15</v>
          </cell>
          <cell r="C18300">
            <v>10.11</v>
          </cell>
        </row>
        <row r="18301">
          <cell r="A18301">
            <v>42883.841180555559</v>
          </cell>
          <cell r="B18301">
            <v>10.15</v>
          </cell>
          <cell r="C18301">
            <v>10.1</v>
          </cell>
        </row>
        <row r="18302">
          <cell r="A18302">
            <v>42883.841527777775</v>
          </cell>
          <cell r="B18302">
            <v>10.15</v>
          </cell>
          <cell r="C18302">
            <v>10.1</v>
          </cell>
        </row>
        <row r="18303">
          <cell r="A18303">
            <v>42883.841874999998</v>
          </cell>
          <cell r="B18303">
            <v>10.15</v>
          </cell>
          <cell r="C18303">
            <v>10.1</v>
          </cell>
        </row>
        <row r="18304">
          <cell r="A18304">
            <v>42883.842222222222</v>
          </cell>
          <cell r="B18304">
            <v>10.15</v>
          </cell>
          <cell r="C18304">
            <v>10.11</v>
          </cell>
        </row>
        <row r="18305">
          <cell r="A18305">
            <v>42883.842569444445</v>
          </cell>
          <cell r="B18305">
            <v>10.15</v>
          </cell>
          <cell r="C18305">
            <v>10.11</v>
          </cell>
        </row>
        <row r="18306">
          <cell r="A18306">
            <v>42883.842916666668</v>
          </cell>
          <cell r="B18306">
            <v>10.16</v>
          </cell>
          <cell r="C18306">
            <v>10.1</v>
          </cell>
        </row>
        <row r="18307">
          <cell r="A18307">
            <v>42883.843263888892</v>
          </cell>
          <cell r="B18307">
            <v>10.15</v>
          </cell>
          <cell r="C18307">
            <v>10.1</v>
          </cell>
        </row>
        <row r="18308">
          <cell r="A18308">
            <v>42883.843611111108</v>
          </cell>
          <cell r="B18308">
            <v>10.16</v>
          </cell>
          <cell r="C18308">
            <v>10.1</v>
          </cell>
        </row>
        <row r="18309">
          <cell r="A18309">
            <v>42883.843958333331</v>
          </cell>
          <cell r="B18309">
            <v>10.15</v>
          </cell>
          <cell r="C18309">
            <v>10.1</v>
          </cell>
        </row>
        <row r="18310">
          <cell r="A18310">
            <v>42883.844305555554</v>
          </cell>
          <cell r="B18310">
            <v>10.15</v>
          </cell>
          <cell r="C18310">
            <v>10.11</v>
          </cell>
        </row>
        <row r="18311">
          <cell r="A18311">
            <v>42883.844652777778</v>
          </cell>
          <cell r="B18311">
            <v>10.15</v>
          </cell>
          <cell r="C18311">
            <v>10.11</v>
          </cell>
        </row>
        <row r="18312">
          <cell r="A18312">
            <v>42883.845000000001</v>
          </cell>
          <cell r="B18312">
            <v>10.15</v>
          </cell>
          <cell r="C18312">
            <v>10.11</v>
          </cell>
        </row>
        <row r="18313">
          <cell r="A18313">
            <v>42883.845347222225</v>
          </cell>
          <cell r="B18313">
            <v>10.15</v>
          </cell>
          <cell r="C18313">
            <v>10.11</v>
          </cell>
        </row>
        <row r="18314">
          <cell r="A18314">
            <v>42883.845694444448</v>
          </cell>
          <cell r="B18314">
            <v>10.15</v>
          </cell>
          <cell r="C18314">
            <v>10.11</v>
          </cell>
        </row>
        <row r="18315">
          <cell r="A18315">
            <v>42883.846041666664</v>
          </cell>
          <cell r="B18315">
            <v>10.15</v>
          </cell>
          <cell r="C18315">
            <v>10.11</v>
          </cell>
        </row>
        <row r="18316">
          <cell r="A18316">
            <v>42883.846388888887</v>
          </cell>
          <cell r="B18316">
            <v>10.15</v>
          </cell>
          <cell r="C18316">
            <v>10.11</v>
          </cell>
        </row>
        <row r="18317">
          <cell r="A18317">
            <v>42883.846736111111</v>
          </cell>
          <cell r="B18317">
            <v>10.15</v>
          </cell>
          <cell r="C18317">
            <v>10.119999999999999</v>
          </cell>
        </row>
        <row r="18318">
          <cell r="A18318">
            <v>42883.847083333334</v>
          </cell>
          <cell r="B18318">
            <v>10.15</v>
          </cell>
          <cell r="C18318">
            <v>10.11</v>
          </cell>
        </row>
        <row r="18319">
          <cell r="A18319">
            <v>42883.847430555557</v>
          </cell>
          <cell r="B18319">
            <v>10.15</v>
          </cell>
          <cell r="C18319">
            <v>10.119999999999999</v>
          </cell>
        </row>
        <row r="18320">
          <cell r="A18320">
            <v>42883.847777777781</v>
          </cell>
          <cell r="B18320">
            <v>10.15</v>
          </cell>
          <cell r="C18320">
            <v>10.11</v>
          </cell>
        </row>
        <row r="18321">
          <cell r="A18321">
            <v>42883.848124999997</v>
          </cell>
          <cell r="B18321">
            <v>10.16</v>
          </cell>
          <cell r="C18321">
            <v>10.119999999999999</v>
          </cell>
        </row>
        <row r="18322">
          <cell r="A18322">
            <v>42883.84847222222</v>
          </cell>
          <cell r="B18322">
            <v>10.15</v>
          </cell>
          <cell r="C18322">
            <v>10.119999999999999</v>
          </cell>
        </row>
        <row r="18323">
          <cell r="A18323">
            <v>42883.848819444444</v>
          </cell>
          <cell r="B18323">
            <v>10.14</v>
          </cell>
          <cell r="C18323">
            <v>10.119999999999999</v>
          </cell>
        </row>
        <row r="18324">
          <cell r="A18324">
            <v>42883.849166666667</v>
          </cell>
          <cell r="B18324">
            <v>10.15</v>
          </cell>
          <cell r="C18324">
            <v>10.119999999999999</v>
          </cell>
        </row>
        <row r="18325">
          <cell r="A18325">
            <v>42883.84951388889</v>
          </cell>
          <cell r="B18325">
            <v>10.15</v>
          </cell>
          <cell r="C18325">
            <v>10.119999999999999</v>
          </cell>
        </row>
        <row r="18326">
          <cell r="A18326">
            <v>42883.849861111114</v>
          </cell>
          <cell r="B18326">
            <v>10.15</v>
          </cell>
          <cell r="C18326">
            <v>10.119999999999999</v>
          </cell>
        </row>
        <row r="18327">
          <cell r="A18327">
            <v>42883.850208333337</v>
          </cell>
          <cell r="B18327">
            <v>10.15</v>
          </cell>
          <cell r="C18327">
            <v>10.119999999999999</v>
          </cell>
        </row>
        <row r="18328">
          <cell r="A18328">
            <v>42883.850555555553</v>
          </cell>
          <cell r="B18328">
            <v>10.15</v>
          </cell>
          <cell r="C18328">
            <v>10.119999999999999</v>
          </cell>
        </row>
        <row r="18329">
          <cell r="A18329">
            <v>42883.850902777776</v>
          </cell>
          <cell r="B18329">
            <v>10.15</v>
          </cell>
          <cell r="C18329">
            <v>10.119999999999999</v>
          </cell>
        </row>
        <row r="18330">
          <cell r="A18330">
            <v>42883.851261574076</v>
          </cell>
          <cell r="B18330">
            <v>10.15</v>
          </cell>
          <cell r="C18330">
            <v>10.119999999999999</v>
          </cell>
        </row>
        <row r="18331">
          <cell r="A18331">
            <v>42883.8516087963</v>
          </cell>
          <cell r="B18331">
            <v>10.15</v>
          </cell>
          <cell r="C18331">
            <v>10.119999999999999</v>
          </cell>
        </row>
        <row r="18332">
          <cell r="A18332">
            <v>42883.851956018516</v>
          </cell>
          <cell r="B18332">
            <v>10.15</v>
          </cell>
          <cell r="C18332">
            <v>10.119999999999999</v>
          </cell>
        </row>
        <row r="18333">
          <cell r="A18333">
            <v>42883.852303240739</v>
          </cell>
          <cell r="B18333">
            <v>10.15</v>
          </cell>
          <cell r="C18333">
            <v>10.119999999999999</v>
          </cell>
        </row>
        <row r="18334">
          <cell r="A18334">
            <v>42883.852650462963</v>
          </cell>
          <cell r="B18334">
            <v>10.15</v>
          </cell>
          <cell r="C18334">
            <v>10.119999999999999</v>
          </cell>
        </row>
        <row r="18335">
          <cell r="A18335">
            <v>42883.852997685186</v>
          </cell>
          <cell r="B18335">
            <v>10.15</v>
          </cell>
          <cell r="C18335">
            <v>10.130000000000001</v>
          </cell>
        </row>
        <row r="18336">
          <cell r="A18336">
            <v>42883.853344907409</v>
          </cell>
          <cell r="B18336">
            <v>10.15</v>
          </cell>
          <cell r="C18336">
            <v>10.130000000000001</v>
          </cell>
        </row>
        <row r="18337">
          <cell r="A18337">
            <v>42883.853692129633</v>
          </cell>
          <cell r="B18337">
            <v>10.15</v>
          </cell>
          <cell r="C18337">
            <v>10.119999999999999</v>
          </cell>
        </row>
        <row r="18338">
          <cell r="A18338">
            <v>42883.854039351849</v>
          </cell>
          <cell r="B18338">
            <v>10.15</v>
          </cell>
          <cell r="C18338">
            <v>10.119999999999999</v>
          </cell>
        </row>
        <row r="18339">
          <cell r="A18339">
            <v>42883.854386574072</v>
          </cell>
          <cell r="B18339">
            <v>10.15</v>
          </cell>
          <cell r="C18339">
            <v>10.119999999999999</v>
          </cell>
        </row>
        <row r="18340">
          <cell r="A18340">
            <v>42883.854733796295</v>
          </cell>
          <cell r="B18340">
            <v>10.15</v>
          </cell>
          <cell r="C18340">
            <v>10.119999999999999</v>
          </cell>
        </row>
        <row r="18341">
          <cell r="A18341">
            <v>42883.855081018519</v>
          </cell>
          <cell r="B18341">
            <v>10.15</v>
          </cell>
          <cell r="C18341">
            <v>10.130000000000001</v>
          </cell>
        </row>
        <row r="18342">
          <cell r="A18342">
            <v>42883.855428240742</v>
          </cell>
          <cell r="B18342">
            <v>10.15</v>
          </cell>
          <cell r="C18342">
            <v>10.130000000000001</v>
          </cell>
        </row>
        <row r="18343">
          <cell r="A18343">
            <v>42883.855775462966</v>
          </cell>
          <cell r="B18343">
            <v>10.15</v>
          </cell>
          <cell r="C18343">
            <v>10.119999999999999</v>
          </cell>
        </row>
        <row r="18344">
          <cell r="A18344">
            <v>42883.856122685182</v>
          </cell>
          <cell r="B18344">
            <v>10.15</v>
          </cell>
          <cell r="C18344">
            <v>10.130000000000001</v>
          </cell>
        </row>
        <row r="18345">
          <cell r="A18345">
            <v>42883.856469907405</v>
          </cell>
          <cell r="B18345">
            <v>10.15</v>
          </cell>
          <cell r="C18345">
            <v>10.130000000000001</v>
          </cell>
        </row>
        <row r="18346">
          <cell r="A18346">
            <v>42883.856817129628</v>
          </cell>
          <cell r="B18346">
            <v>10.15</v>
          </cell>
          <cell r="C18346">
            <v>10.119999999999999</v>
          </cell>
        </row>
        <row r="18347">
          <cell r="A18347">
            <v>42883.857164351852</v>
          </cell>
          <cell r="B18347">
            <v>10.15</v>
          </cell>
          <cell r="C18347">
            <v>10.130000000000001</v>
          </cell>
        </row>
        <row r="18348">
          <cell r="A18348">
            <v>42883.857511574075</v>
          </cell>
          <cell r="B18348">
            <v>10.15</v>
          </cell>
          <cell r="C18348">
            <v>10.130000000000001</v>
          </cell>
        </row>
        <row r="18349">
          <cell r="A18349">
            <v>42883.857858796298</v>
          </cell>
          <cell r="B18349">
            <v>10.15</v>
          </cell>
          <cell r="C18349">
            <v>10.14</v>
          </cell>
        </row>
        <row r="18350">
          <cell r="A18350">
            <v>42883.858206018522</v>
          </cell>
          <cell r="B18350">
            <v>10.15</v>
          </cell>
          <cell r="C18350">
            <v>10.130000000000001</v>
          </cell>
        </row>
        <row r="18351">
          <cell r="A18351">
            <v>42883.858553240738</v>
          </cell>
          <cell r="B18351">
            <v>10.15</v>
          </cell>
          <cell r="C18351">
            <v>10.14</v>
          </cell>
        </row>
        <row r="18352">
          <cell r="A18352">
            <v>42883.858900462961</v>
          </cell>
          <cell r="B18352">
            <v>10.15</v>
          </cell>
          <cell r="C18352">
            <v>10.14</v>
          </cell>
        </row>
        <row r="18353">
          <cell r="A18353">
            <v>42883.859247685185</v>
          </cell>
          <cell r="B18353">
            <v>10.14</v>
          </cell>
          <cell r="C18353">
            <v>10.14</v>
          </cell>
        </row>
        <row r="18354">
          <cell r="A18354">
            <v>42883.859594907408</v>
          </cell>
          <cell r="B18354">
            <v>10.15</v>
          </cell>
          <cell r="C18354">
            <v>10.14</v>
          </cell>
        </row>
        <row r="18355">
          <cell r="A18355">
            <v>42883.859942129631</v>
          </cell>
          <cell r="B18355">
            <v>10.14</v>
          </cell>
          <cell r="C18355">
            <v>10.14</v>
          </cell>
        </row>
        <row r="18356">
          <cell r="A18356">
            <v>42883.860289351855</v>
          </cell>
          <cell r="B18356">
            <v>10.15</v>
          </cell>
          <cell r="C18356">
            <v>10.14</v>
          </cell>
        </row>
        <row r="18357">
          <cell r="A18357">
            <v>42883.860636574071</v>
          </cell>
          <cell r="B18357">
            <v>10.16</v>
          </cell>
          <cell r="C18357">
            <v>10.14</v>
          </cell>
        </row>
        <row r="18358">
          <cell r="A18358">
            <v>42883.860983796294</v>
          </cell>
          <cell r="B18358">
            <v>10.15</v>
          </cell>
          <cell r="C18358">
            <v>10.15</v>
          </cell>
        </row>
        <row r="18359">
          <cell r="A18359">
            <v>42883.861331018517</v>
          </cell>
          <cell r="B18359">
            <v>10.15</v>
          </cell>
          <cell r="C18359">
            <v>10.14</v>
          </cell>
        </row>
        <row r="18360">
          <cell r="A18360">
            <v>42883.861678240741</v>
          </cell>
          <cell r="B18360">
            <v>10.15</v>
          </cell>
          <cell r="C18360">
            <v>10.15</v>
          </cell>
        </row>
        <row r="18361">
          <cell r="A18361">
            <v>42883.862025462964</v>
          </cell>
          <cell r="B18361">
            <v>10.15</v>
          </cell>
          <cell r="C18361">
            <v>10.15</v>
          </cell>
        </row>
        <row r="18362">
          <cell r="A18362">
            <v>42883.862372685187</v>
          </cell>
          <cell r="B18362">
            <v>10.15</v>
          </cell>
          <cell r="C18362">
            <v>10.15</v>
          </cell>
        </row>
        <row r="18363">
          <cell r="A18363">
            <v>42883.862719907411</v>
          </cell>
          <cell r="B18363">
            <v>10.15</v>
          </cell>
          <cell r="C18363">
            <v>10.15</v>
          </cell>
        </row>
        <row r="18364">
          <cell r="A18364">
            <v>42883.863067129627</v>
          </cell>
          <cell r="B18364">
            <v>10.15</v>
          </cell>
          <cell r="C18364">
            <v>10.15</v>
          </cell>
        </row>
        <row r="18365">
          <cell r="A18365">
            <v>42883.86341435185</v>
          </cell>
          <cell r="B18365">
            <v>10.15</v>
          </cell>
          <cell r="C18365">
            <v>10.15</v>
          </cell>
        </row>
        <row r="18366">
          <cell r="A18366">
            <v>42883.863761574074</v>
          </cell>
          <cell r="B18366">
            <v>10.15</v>
          </cell>
          <cell r="C18366">
            <v>10.15</v>
          </cell>
        </row>
        <row r="18367">
          <cell r="A18367">
            <v>42883.864108796297</v>
          </cell>
          <cell r="B18367">
            <v>10.15</v>
          </cell>
          <cell r="C18367">
            <v>10.16</v>
          </cell>
        </row>
        <row r="18368">
          <cell r="A18368">
            <v>42883.86445601852</v>
          </cell>
          <cell r="B18368">
            <v>10.15</v>
          </cell>
          <cell r="C18368">
            <v>10.16</v>
          </cell>
        </row>
        <row r="18369">
          <cell r="A18369">
            <v>42883.864803240744</v>
          </cell>
          <cell r="B18369">
            <v>10.16</v>
          </cell>
          <cell r="C18369">
            <v>10.15</v>
          </cell>
        </row>
        <row r="18370">
          <cell r="A18370">
            <v>42883.86515046296</v>
          </cell>
          <cell r="B18370">
            <v>10.15</v>
          </cell>
          <cell r="C18370">
            <v>10.16</v>
          </cell>
        </row>
        <row r="18371">
          <cell r="A18371">
            <v>42883.865497685183</v>
          </cell>
          <cell r="B18371">
            <v>10.15</v>
          </cell>
          <cell r="C18371">
            <v>10.15</v>
          </cell>
        </row>
        <row r="18372">
          <cell r="A18372">
            <v>42883.865844907406</v>
          </cell>
          <cell r="B18372">
            <v>10.15</v>
          </cell>
          <cell r="C18372">
            <v>10.16</v>
          </cell>
        </row>
        <row r="18373">
          <cell r="A18373">
            <v>42883.86619212963</v>
          </cell>
          <cell r="B18373">
            <v>10.15</v>
          </cell>
          <cell r="C18373">
            <v>10.16</v>
          </cell>
        </row>
        <row r="18374">
          <cell r="A18374">
            <v>42883.866539351853</v>
          </cell>
          <cell r="B18374">
            <v>10.15</v>
          </cell>
          <cell r="C18374">
            <v>10.16</v>
          </cell>
        </row>
        <row r="18375">
          <cell r="A18375">
            <v>42883.866886574076</v>
          </cell>
          <cell r="B18375">
            <v>10.15</v>
          </cell>
          <cell r="C18375">
            <v>10.16</v>
          </cell>
        </row>
        <row r="18376">
          <cell r="A18376">
            <v>42883.8672337963</v>
          </cell>
          <cell r="B18376">
            <v>10.15</v>
          </cell>
          <cell r="C18376">
            <v>10.16</v>
          </cell>
        </row>
        <row r="18377">
          <cell r="A18377">
            <v>42883.867581018516</v>
          </cell>
          <cell r="B18377">
            <v>10.16</v>
          </cell>
          <cell r="C18377">
            <v>10.16</v>
          </cell>
        </row>
        <row r="18378">
          <cell r="A18378">
            <v>42883.867928240739</v>
          </cell>
          <cell r="B18378">
            <v>10.16</v>
          </cell>
          <cell r="C18378">
            <v>10.16</v>
          </cell>
        </row>
        <row r="18379">
          <cell r="A18379">
            <v>42883.868275462963</v>
          </cell>
          <cell r="B18379">
            <v>10.15</v>
          </cell>
          <cell r="C18379">
            <v>10.16</v>
          </cell>
        </row>
        <row r="18380">
          <cell r="A18380">
            <v>42883.868622685186</v>
          </cell>
          <cell r="B18380">
            <v>10.15</v>
          </cell>
          <cell r="C18380">
            <v>10.17</v>
          </cell>
        </row>
        <row r="18381">
          <cell r="A18381">
            <v>42883.868969907409</v>
          </cell>
          <cell r="B18381">
            <v>10.15</v>
          </cell>
          <cell r="C18381">
            <v>10.16</v>
          </cell>
        </row>
        <row r="18382">
          <cell r="A18382">
            <v>42883.869317129633</v>
          </cell>
          <cell r="B18382">
            <v>10.15</v>
          </cell>
          <cell r="C18382">
            <v>10.17</v>
          </cell>
        </row>
        <row r="18383">
          <cell r="A18383">
            <v>42883.869664351849</v>
          </cell>
          <cell r="B18383">
            <v>10.15</v>
          </cell>
          <cell r="C18383">
            <v>10.16</v>
          </cell>
        </row>
        <row r="18384">
          <cell r="A18384">
            <v>42883.870011574072</v>
          </cell>
          <cell r="B18384">
            <v>10.16</v>
          </cell>
          <cell r="C18384">
            <v>10.16</v>
          </cell>
        </row>
        <row r="18385">
          <cell r="A18385">
            <v>42883.870358796295</v>
          </cell>
          <cell r="B18385">
            <v>10.15</v>
          </cell>
          <cell r="C18385">
            <v>10.17</v>
          </cell>
        </row>
        <row r="18386">
          <cell r="A18386">
            <v>42883.870706018519</v>
          </cell>
          <cell r="B18386">
            <v>10.15</v>
          </cell>
          <cell r="C18386">
            <v>10.17</v>
          </cell>
        </row>
        <row r="18387">
          <cell r="A18387">
            <v>42883.871053240742</v>
          </cell>
          <cell r="B18387">
            <v>10.16</v>
          </cell>
          <cell r="C18387">
            <v>10.17</v>
          </cell>
        </row>
        <row r="18388">
          <cell r="A18388">
            <v>42883.871400462966</v>
          </cell>
          <cell r="B18388">
            <v>10.16</v>
          </cell>
          <cell r="C18388">
            <v>10.17</v>
          </cell>
        </row>
        <row r="18389">
          <cell r="A18389">
            <v>42883.871747685182</v>
          </cell>
          <cell r="B18389">
            <v>10.16</v>
          </cell>
          <cell r="C18389">
            <v>10.17</v>
          </cell>
        </row>
        <row r="18390">
          <cell r="A18390">
            <v>42883.872094907405</v>
          </cell>
          <cell r="B18390">
            <v>10.15</v>
          </cell>
          <cell r="C18390">
            <v>10.18</v>
          </cell>
        </row>
        <row r="18391">
          <cell r="A18391">
            <v>42883.872442129628</v>
          </cell>
          <cell r="B18391">
            <v>10.15</v>
          </cell>
          <cell r="C18391">
            <v>10.19</v>
          </cell>
        </row>
        <row r="18392">
          <cell r="A18392">
            <v>42883.872789351852</v>
          </cell>
          <cell r="B18392">
            <v>10.16</v>
          </cell>
          <cell r="C18392">
            <v>10.18</v>
          </cell>
        </row>
        <row r="18393">
          <cell r="A18393">
            <v>42883.873136574075</v>
          </cell>
          <cell r="B18393">
            <v>10.16</v>
          </cell>
          <cell r="C18393">
            <v>10.18</v>
          </cell>
        </row>
        <row r="18394">
          <cell r="A18394">
            <v>42883.873483796298</v>
          </cell>
          <cell r="B18394">
            <v>10.16</v>
          </cell>
          <cell r="C18394">
            <v>10.18</v>
          </cell>
        </row>
        <row r="18395">
          <cell r="A18395">
            <v>42883.873831018522</v>
          </cell>
          <cell r="B18395">
            <v>10.16</v>
          </cell>
          <cell r="C18395">
            <v>10.18</v>
          </cell>
        </row>
        <row r="18396">
          <cell r="A18396">
            <v>42883.874178240738</v>
          </cell>
          <cell r="B18396">
            <v>10.16</v>
          </cell>
          <cell r="C18396">
            <v>10.18</v>
          </cell>
        </row>
        <row r="18397">
          <cell r="A18397">
            <v>42883.874525462961</v>
          </cell>
          <cell r="B18397">
            <v>10.16</v>
          </cell>
          <cell r="C18397">
            <v>10.18</v>
          </cell>
        </row>
        <row r="18398">
          <cell r="A18398">
            <v>42883.874872685185</v>
          </cell>
          <cell r="B18398">
            <v>10.16</v>
          </cell>
          <cell r="C18398">
            <v>10.19</v>
          </cell>
        </row>
        <row r="18399">
          <cell r="A18399">
            <v>42883.875231481485</v>
          </cell>
          <cell r="B18399">
            <v>10.15</v>
          </cell>
          <cell r="C18399">
            <v>10.19</v>
          </cell>
        </row>
        <row r="18400">
          <cell r="A18400">
            <v>42883.875578703701</v>
          </cell>
          <cell r="B18400">
            <v>10.15</v>
          </cell>
          <cell r="C18400">
            <v>10.18</v>
          </cell>
        </row>
        <row r="18401">
          <cell r="A18401">
            <v>42883.875925925924</v>
          </cell>
          <cell r="B18401">
            <v>10.16</v>
          </cell>
          <cell r="C18401">
            <v>10.19</v>
          </cell>
        </row>
        <row r="18402">
          <cell r="A18402">
            <v>42883.876273148147</v>
          </cell>
          <cell r="B18402">
            <v>10.16</v>
          </cell>
          <cell r="C18402">
            <v>10.18</v>
          </cell>
        </row>
        <row r="18403">
          <cell r="A18403">
            <v>42883.876620370371</v>
          </cell>
          <cell r="B18403">
            <v>10.16</v>
          </cell>
          <cell r="C18403">
            <v>10.18</v>
          </cell>
        </row>
        <row r="18404">
          <cell r="A18404">
            <v>42883.876967592594</v>
          </cell>
          <cell r="B18404">
            <v>10.16</v>
          </cell>
          <cell r="C18404">
            <v>10.19</v>
          </cell>
        </row>
        <row r="18405">
          <cell r="A18405">
            <v>42883.877314814818</v>
          </cell>
          <cell r="B18405">
            <v>10.16</v>
          </cell>
          <cell r="C18405">
            <v>10.18</v>
          </cell>
        </row>
        <row r="18406">
          <cell r="A18406">
            <v>42883.877662037034</v>
          </cell>
          <cell r="B18406">
            <v>10.16</v>
          </cell>
          <cell r="C18406">
            <v>10.18</v>
          </cell>
        </row>
        <row r="18407">
          <cell r="A18407">
            <v>42883.878009259257</v>
          </cell>
          <cell r="B18407">
            <v>10.16</v>
          </cell>
          <cell r="C18407">
            <v>10.18</v>
          </cell>
        </row>
        <row r="18408">
          <cell r="A18408">
            <v>42883.87835648148</v>
          </cell>
          <cell r="B18408">
            <v>10.16</v>
          </cell>
          <cell r="C18408">
            <v>10.18</v>
          </cell>
        </row>
        <row r="18409">
          <cell r="A18409">
            <v>42883.878703703704</v>
          </cell>
          <cell r="B18409">
            <v>10.16</v>
          </cell>
          <cell r="C18409">
            <v>10.17</v>
          </cell>
        </row>
        <row r="18410">
          <cell r="A18410">
            <v>42883.879050925927</v>
          </cell>
          <cell r="B18410">
            <v>10.16</v>
          </cell>
          <cell r="C18410">
            <v>10.17</v>
          </cell>
        </row>
        <row r="18411">
          <cell r="A18411">
            <v>42883.87939814815</v>
          </cell>
          <cell r="B18411">
            <v>10.16</v>
          </cell>
          <cell r="C18411">
            <v>10.17</v>
          </cell>
        </row>
        <row r="18412">
          <cell r="A18412">
            <v>42883.879745370374</v>
          </cell>
          <cell r="B18412">
            <v>10.16</v>
          </cell>
          <cell r="C18412">
            <v>10.16</v>
          </cell>
        </row>
        <row r="18413">
          <cell r="A18413">
            <v>42883.88009259259</v>
          </cell>
          <cell r="B18413">
            <v>10.16</v>
          </cell>
          <cell r="C18413">
            <v>10.16</v>
          </cell>
        </row>
        <row r="18414">
          <cell r="A18414">
            <v>42883.880439814813</v>
          </cell>
          <cell r="B18414">
            <v>10.17</v>
          </cell>
          <cell r="C18414">
            <v>10.16</v>
          </cell>
        </row>
        <row r="18415">
          <cell r="A18415">
            <v>42883.880787037036</v>
          </cell>
          <cell r="B18415">
            <v>10.16</v>
          </cell>
          <cell r="C18415">
            <v>10.16</v>
          </cell>
        </row>
        <row r="18416">
          <cell r="A18416">
            <v>42883.88113425926</v>
          </cell>
          <cell r="B18416">
            <v>10.16</v>
          </cell>
          <cell r="C18416">
            <v>10.16</v>
          </cell>
        </row>
        <row r="18417">
          <cell r="A18417">
            <v>42883.881481481483</v>
          </cell>
          <cell r="B18417">
            <v>10.16</v>
          </cell>
          <cell r="C18417">
            <v>10.15</v>
          </cell>
        </row>
        <row r="18418">
          <cell r="A18418">
            <v>42883.881828703707</v>
          </cell>
          <cell r="B18418">
            <v>10.16</v>
          </cell>
          <cell r="C18418">
            <v>10.15</v>
          </cell>
        </row>
        <row r="18419">
          <cell r="A18419">
            <v>42883.882175925923</v>
          </cell>
          <cell r="B18419">
            <v>10.16</v>
          </cell>
          <cell r="C18419">
            <v>10.15</v>
          </cell>
        </row>
        <row r="18420">
          <cell r="A18420">
            <v>42883.882523148146</v>
          </cell>
          <cell r="B18420">
            <v>10.16</v>
          </cell>
          <cell r="C18420">
            <v>10.15</v>
          </cell>
        </row>
        <row r="18421">
          <cell r="A18421">
            <v>42883.882870370369</v>
          </cell>
          <cell r="B18421">
            <v>10.16</v>
          </cell>
          <cell r="C18421">
            <v>10.15</v>
          </cell>
        </row>
        <row r="18422">
          <cell r="A18422">
            <v>42883.883217592593</v>
          </cell>
          <cell r="B18422">
            <v>10.16</v>
          </cell>
          <cell r="C18422">
            <v>10.15</v>
          </cell>
        </row>
        <row r="18423">
          <cell r="A18423">
            <v>42883.883564814816</v>
          </cell>
          <cell r="B18423">
            <v>10.16</v>
          </cell>
          <cell r="C18423">
            <v>10.14</v>
          </cell>
        </row>
        <row r="18424">
          <cell r="A18424">
            <v>42883.883912037039</v>
          </cell>
          <cell r="B18424">
            <v>10.16</v>
          </cell>
          <cell r="C18424">
            <v>10.14</v>
          </cell>
        </row>
        <row r="18425">
          <cell r="A18425">
            <v>42883.884259259263</v>
          </cell>
          <cell r="B18425">
            <v>10.16</v>
          </cell>
          <cell r="C18425">
            <v>10.14</v>
          </cell>
        </row>
        <row r="18426">
          <cell r="A18426">
            <v>42883.884606481479</v>
          </cell>
          <cell r="B18426">
            <v>10.16</v>
          </cell>
          <cell r="C18426">
            <v>10.119999999999999</v>
          </cell>
        </row>
        <row r="18427">
          <cell r="A18427">
            <v>42883.884953703702</v>
          </cell>
          <cell r="B18427">
            <v>10.16</v>
          </cell>
          <cell r="C18427">
            <v>10.130000000000001</v>
          </cell>
        </row>
        <row r="18428">
          <cell r="A18428">
            <v>42883.885300925926</v>
          </cell>
          <cell r="B18428">
            <v>10.16</v>
          </cell>
          <cell r="C18428">
            <v>10.119999999999999</v>
          </cell>
        </row>
        <row r="18429">
          <cell r="A18429">
            <v>42883.885648148149</v>
          </cell>
          <cell r="B18429">
            <v>10.16</v>
          </cell>
          <cell r="C18429">
            <v>10.130000000000001</v>
          </cell>
        </row>
        <row r="18430">
          <cell r="A18430">
            <v>42883.885995370372</v>
          </cell>
          <cell r="B18430">
            <v>10.16</v>
          </cell>
          <cell r="C18430">
            <v>10.119999999999999</v>
          </cell>
        </row>
        <row r="18431">
          <cell r="A18431">
            <v>42883.886342592596</v>
          </cell>
          <cell r="B18431">
            <v>10.16</v>
          </cell>
          <cell r="C18431">
            <v>10.119999999999999</v>
          </cell>
        </row>
        <row r="18432">
          <cell r="A18432">
            <v>42883.886689814812</v>
          </cell>
          <cell r="B18432">
            <v>10.16</v>
          </cell>
          <cell r="C18432">
            <v>10.119999999999999</v>
          </cell>
        </row>
        <row r="18433">
          <cell r="A18433">
            <v>42883.887037037035</v>
          </cell>
          <cell r="B18433">
            <v>10.16</v>
          </cell>
          <cell r="C18433">
            <v>10.119999999999999</v>
          </cell>
        </row>
        <row r="18434">
          <cell r="A18434">
            <v>42883.887384259258</v>
          </cell>
          <cell r="B18434">
            <v>10.16</v>
          </cell>
          <cell r="C18434">
            <v>10.119999999999999</v>
          </cell>
        </row>
        <row r="18435">
          <cell r="A18435">
            <v>42883.887731481482</v>
          </cell>
          <cell r="B18435">
            <v>10.16</v>
          </cell>
          <cell r="C18435">
            <v>10.119999999999999</v>
          </cell>
        </row>
        <row r="18436">
          <cell r="A18436">
            <v>42883.888078703705</v>
          </cell>
          <cell r="B18436">
            <v>10.16</v>
          </cell>
          <cell r="C18436">
            <v>10.119999999999999</v>
          </cell>
        </row>
        <row r="18437">
          <cell r="A18437">
            <v>42883.888425925928</v>
          </cell>
          <cell r="B18437">
            <v>10.16</v>
          </cell>
          <cell r="C18437">
            <v>10.11</v>
          </cell>
        </row>
        <row r="18438">
          <cell r="A18438">
            <v>42883.888773148145</v>
          </cell>
          <cell r="B18438">
            <v>10.16</v>
          </cell>
          <cell r="C18438">
            <v>10.11</v>
          </cell>
        </row>
        <row r="18439">
          <cell r="A18439">
            <v>42883.889120370368</v>
          </cell>
          <cell r="B18439">
            <v>10.16</v>
          </cell>
          <cell r="C18439">
            <v>10.1</v>
          </cell>
        </row>
        <row r="18440">
          <cell r="A18440">
            <v>42883.889467592591</v>
          </cell>
          <cell r="B18440">
            <v>10.16</v>
          </cell>
          <cell r="C18440">
            <v>10.11</v>
          </cell>
        </row>
        <row r="18441">
          <cell r="A18441">
            <v>42883.889814814815</v>
          </cell>
          <cell r="B18441">
            <v>10.16</v>
          </cell>
          <cell r="C18441">
            <v>10.11</v>
          </cell>
        </row>
        <row r="18442">
          <cell r="A18442">
            <v>42883.890162037038</v>
          </cell>
          <cell r="B18442">
            <v>10.16</v>
          </cell>
          <cell r="C18442">
            <v>10.1</v>
          </cell>
        </row>
        <row r="18443">
          <cell r="A18443">
            <v>42883.890509259261</v>
          </cell>
          <cell r="B18443">
            <v>10.16</v>
          </cell>
          <cell r="C18443">
            <v>10.1</v>
          </cell>
        </row>
        <row r="18444">
          <cell r="A18444">
            <v>42883.890856481485</v>
          </cell>
          <cell r="B18444">
            <v>10.16</v>
          </cell>
          <cell r="C18444">
            <v>10.11</v>
          </cell>
        </row>
        <row r="18445">
          <cell r="A18445">
            <v>42883.891203703701</v>
          </cell>
          <cell r="B18445">
            <v>10.16</v>
          </cell>
          <cell r="C18445">
            <v>10.11</v>
          </cell>
        </row>
        <row r="18446">
          <cell r="A18446">
            <v>42883.891550925924</v>
          </cell>
          <cell r="B18446">
            <v>10.16</v>
          </cell>
          <cell r="C18446">
            <v>10.1</v>
          </cell>
        </row>
        <row r="18447">
          <cell r="A18447">
            <v>42883.891898148147</v>
          </cell>
          <cell r="B18447">
            <v>10.16</v>
          </cell>
          <cell r="C18447">
            <v>10.11</v>
          </cell>
        </row>
        <row r="18448">
          <cell r="A18448">
            <v>42883.892245370371</v>
          </cell>
          <cell r="B18448">
            <v>10.16</v>
          </cell>
          <cell r="C18448">
            <v>10.1</v>
          </cell>
        </row>
        <row r="18449">
          <cell r="A18449">
            <v>42883.892592592594</v>
          </cell>
          <cell r="B18449">
            <v>10.119999999999999</v>
          </cell>
          <cell r="C18449">
            <v>10.11</v>
          </cell>
        </row>
        <row r="18450">
          <cell r="A18450">
            <v>42883.892939814818</v>
          </cell>
          <cell r="B18450">
            <v>10.16</v>
          </cell>
          <cell r="C18450">
            <v>10.1</v>
          </cell>
        </row>
        <row r="18451">
          <cell r="A18451">
            <v>42883.893287037034</v>
          </cell>
          <cell r="B18451">
            <v>10.16</v>
          </cell>
          <cell r="C18451">
            <v>10.1</v>
          </cell>
        </row>
        <row r="18452">
          <cell r="A18452">
            <v>42883.893634259257</v>
          </cell>
          <cell r="B18452">
            <v>10.16</v>
          </cell>
          <cell r="C18452">
            <v>10.1</v>
          </cell>
        </row>
        <row r="18453">
          <cell r="A18453">
            <v>42883.89398148148</v>
          </cell>
          <cell r="B18453">
            <v>10.16</v>
          </cell>
          <cell r="C18453">
            <v>10.1</v>
          </cell>
        </row>
        <row r="18454">
          <cell r="A18454">
            <v>42883.894328703704</v>
          </cell>
          <cell r="B18454">
            <v>10.16</v>
          </cell>
          <cell r="C18454">
            <v>10.11</v>
          </cell>
        </row>
        <row r="18455">
          <cell r="A18455">
            <v>42883.894675925927</v>
          </cell>
          <cell r="B18455">
            <v>10.16</v>
          </cell>
          <cell r="C18455">
            <v>10.1</v>
          </cell>
        </row>
        <row r="18456">
          <cell r="A18456">
            <v>42883.89502314815</v>
          </cell>
          <cell r="B18456">
            <v>10.16</v>
          </cell>
          <cell r="C18456">
            <v>10.1</v>
          </cell>
        </row>
        <row r="18457">
          <cell r="A18457">
            <v>42883.895370370374</v>
          </cell>
          <cell r="B18457">
            <v>10.16</v>
          </cell>
          <cell r="C18457">
            <v>10.11</v>
          </cell>
        </row>
        <row r="18458">
          <cell r="A18458">
            <v>42883.89571759259</v>
          </cell>
          <cell r="B18458">
            <v>10.16</v>
          </cell>
          <cell r="C18458">
            <v>10.11</v>
          </cell>
        </row>
        <row r="18459">
          <cell r="A18459">
            <v>42883.896064814813</v>
          </cell>
          <cell r="B18459">
            <v>10.16</v>
          </cell>
          <cell r="C18459">
            <v>10.1</v>
          </cell>
        </row>
        <row r="18460">
          <cell r="A18460">
            <v>42883.896412037036</v>
          </cell>
          <cell r="B18460">
            <v>10.16</v>
          </cell>
          <cell r="C18460">
            <v>10.1</v>
          </cell>
        </row>
        <row r="18461">
          <cell r="A18461">
            <v>42883.89675925926</v>
          </cell>
          <cell r="B18461">
            <v>10.16</v>
          </cell>
          <cell r="C18461">
            <v>10.1</v>
          </cell>
        </row>
        <row r="18462">
          <cell r="A18462">
            <v>42883.897106481483</v>
          </cell>
          <cell r="B18462">
            <v>10.16</v>
          </cell>
          <cell r="C18462">
            <v>10.1</v>
          </cell>
        </row>
        <row r="18463">
          <cell r="A18463">
            <v>42883.897453703707</v>
          </cell>
          <cell r="B18463">
            <v>10.16</v>
          </cell>
          <cell r="C18463">
            <v>10.1</v>
          </cell>
        </row>
        <row r="18464">
          <cell r="A18464">
            <v>42883.897800925923</v>
          </cell>
          <cell r="B18464">
            <v>10.16</v>
          </cell>
          <cell r="C18464">
            <v>10.1</v>
          </cell>
        </row>
        <row r="18465">
          <cell r="A18465">
            <v>42883.898148148146</v>
          </cell>
          <cell r="B18465">
            <v>10.16</v>
          </cell>
          <cell r="C18465">
            <v>10.1</v>
          </cell>
        </row>
        <row r="18466">
          <cell r="A18466">
            <v>42883.898495370369</v>
          </cell>
          <cell r="B18466">
            <v>10.16</v>
          </cell>
          <cell r="C18466">
            <v>10.1</v>
          </cell>
        </row>
        <row r="18467">
          <cell r="A18467">
            <v>42883.898854166669</v>
          </cell>
          <cell r="B18467">
            <v>10.16</v>
          </cell>
          <cell r="C18467">
            <v>10.1</v>
          </cell>
        </row>
        <row r="18468">
          <cell r="A18468">
            <v>42883.899201388886</v>
          </cell>
          <cell r="B18468">
            <v>10.16</v>
          </cell>
          <cell r="C18468">
            <v>10.1</v>
          </cell>
        </row>
        <row r="18469">
          <cell r="A18469">
            <v>42883.899548611109</v>
          </cell>
          <cell r="B18469">
            <v>10.16</v>
          </cell>
          <cell r="C18469">
            <v>10.1</v>
          </cell>
        </row>
        <row r="18470">
          <cell r="A18470">
            <v>42883.899895833332</v>
          </cell>
          <cell r="B18470">
            <v>10.15</v>
          </cell>
          <cell r="C18470">
            <v>10.1</v>
          </cell>
        </row>
        <row r="18471">
          <cell r="A18471">
            <v>42883.900243055556</v>
          </cell>
          <cell r="B18471">
            <v>10.15</v>
          </cell>
          <cell r="C18471">
            <v>10.11</v>
          </cell>
        </row>
        <row r="18472">
          <cell r="A18472">
            <v>42883.900590277779</v>
          </cell>
          <cell r="B18472">
            <v>10.16</v>
          </cell>
          <cell r="C18472">
            <v>10.1</v>
          </cell>
        </row>
        <row r="18473">
          <cell r="A18473">
            <v>42883.900937500002</v>
          </cell>
          <cell r="B18473">
            <v>10.15</v>
          </cell>
          <cell r="C18473">
            <v>10.11</v>
          </cell>
        </row>
        <row r="18474">
          <cell r="A18474">
            <v>42883.901284722226</v>
          </cell>
          <cell r="B18474">
            <v>10.16</v>
          </cell>
          <cell r="C18474">
            <v>10.1</v>
          </cell>
        </row>
        <row r="18475">
          <cell r="A18475">
            <v>42883.901631944442</v>
          </cell>
          <cell r="B18475">
            <v>10.16</v>
          </cell>
          <cell r="C18475">
            <v>10.1</v>
          </cell>
        </row>
        <row r="18476">
          <cell r="A18476">
            <v>42883.901979166665</v>
          </cell>
          <cell r="B18476">
            <v>10.16</v>
          </cell>
          <cell r="C18476">
            <v>10.11</v>
          </cell>
        </row>
        <row r="18477">
          <cell r="A18477">
            <v>42883.902326388888</v>
          </cell>
          <cell r="B18477">
            <v>10.16</v>
          </cell>
          <cell r="C18477">
            <v>10.11</v>
          </cell>
        </row>
        <row r="18478">
          <cell r="A18478">
            <v>42883.902673611112</v>
          </cell>
          <cell r="B18478">
            <v>10.16</v>
          </cell>
          <cell r="C18478">
            <v>10.11</v>
          </cell>
        </row>
        <row r="18479">
          <cell r="A18479">
            <v>42883.903020833335</v>
          </cell>
          <cell r="B18479">
            <v>10.15</v>
          </cell>
          <cell r="C18479">
            <v>10.119999999999999</v>
          </cell>
        </row>
        <row r="18480">
          <cell r="A18480">
            <v>42883.903368055559</v>
          </cell>
          <cell r="B18480">
            <v>10.16</v>
          </cell>
          <cell r="C18480">
            <v>10.11</v>
          </cell>
        </row>
        <row r="18481">
          <cell r="A18481">
            <v>42883.903715277775</v>
          </cell>
          <cell r="B18481">
            <v>10.16</v>
          </cell>
          <cell r="C18481">
            <v>10.119999999999999</v>
          </cell>
        </row>
        <row r="18482">
          <cell r="A18482">
            <v>42883.904062499998</v>
          </cell>
          <cell r="B18482">
            <v>10.16</v>
          </cell>
          <cell r="C18482">
            <v>10.1</v>
          </cell>
        </row>
        <row r="18483">
          <cell r="A18483">
            <v>42883.904409722221</v>
          </cell>
          <cell r="B18483">
            <v>10.16</v>
          </cell>
          <cell r="C18483">
            <v>10.11</v>
          </cell>
        </row>
        <row r="18484">
          <cell r="A18484">
            <v>42883.904756944445</v>
          </cell>
          <cell r="B18484">
            <v>10.15</v>
          </cell>
          <cell r="C18484">
            <v>10.119999999999999</v>
          </cell>
        </row>
        <row r="18485">
          <cell r="A18485">
            <v>42883.905104166668</v>
          </cell>
          <cell r="B18485">
            <v>10.15</v>
          </cell>
          <cell r="C18485">
            <v>10.11</v>
          </cell>
        </row>
        <row r="18486">
          <cell r="A18486">
            <v>42883.905451388891</v>
          </cell>
          <cell r="B18486">
            <v>10.16</v>
          </cell>
          <cell r="C18486">
            <v>10.119999999999999</v>
          </cell>
        </row>
        <row r="18487">
          <cell r="A18487">
            <v>42883.905798611115</v>
          </cell>
          <cell r="B18487">
            <v>10.15</v>
          </cell>
          <cell r="C18487">
            <v>10.11</v>
          </cell>
        </row>
        <row r="18488">
          <cell r="A18488">
            <v>42883.906145833331</v>
          </cell>
          <cell r="B18488">
            <v>10.16</v>
          </cell>
          <cell r="C18488">
            <v>10.11</v>
          </cell>
        </row>
        <row r="18489">
          <cell r="A18489">
            <v>42883.906493055554</v>
          </cell>
          <cell r="B18489">
            <v>10.16</v>
          </cell>
          <cell r="C18489">
            <v>10.11</v>
          </cell>
        </row>
        <row r="18490">
          <cell r="A18490">
            <v>42883.906840277778</v>
          </cell>
          <cell r="B18490">
            <v>10.15</v>
          </cell>
          <cell r="C18490">
            <v>10.119999999999999</v>
          </cell>
        </row>
        <row r="18491">
          <cell r="A18491">
            <v>42883.907187500001</v>
          </cell>
          <cell r="B18491">
            <v>10.16</v>
          </cell>
          <cell r="C18491">
            <v>10.119999999999999</v>
          </cell>
        </row>
        <row r="18492">
          <cell r="A18492">
            <v>42883.907534722224</v>
          </cell>
          <cell r="B18492">
            <v>10.16</v>
          </cell>
          <cell r="C18492">
            <v>10.119999999999999</v>
          </cell>
        </row>
        <row r="18493">
          <cell r="A18493">
            <v>42883.907881944448</v>
          </cell>
          <cell r="B18493">
            <v>10.15</v>
          </cell>
          <cell r="C18493">
            <v>10.119999999999999</v>
          </cell>
        </row>
        <row r="18494">
          <cell r="A18494">
            <v>42883.908229166664</v>
          </cell>
          <cell r="B18494">
            <v>10.15</v>
          </cell>
          <cell r="C18494">
            <v>10.119999999999999</v>
          </cell>
        </row>
        <row r="18495">
          <cell r="A18495">
            <v>42883.908576388887</v>
          </cell>
          <cell r="B18495">
            <v>10.16</v>
          </cell>
          <cell r="C18495">
            <v>10.119999999999999</v>
          </cell>
        </row>
        <row r="18496">
          <cell r="A18496">
            <v>42883.90892361111</v>
          </cell>
          <cell r="B18496">
            <v>10.15</v>
          </cell>
          <cell r="C18496">
            <v>10.119999999999999</v>
          </cell>
        </row>
        <row r="18497">
          <cell r="A18497">
            <v>42883.909270833334</v>
          </cell>
          <cell r="B18497">
            <v>10.15</v>
          </cell>
          <cell r="C18497">
            <v>10.119999999999999</v>
          </cell>
        </row>
        <row r="18498">
          <cell r="A18498">
            <v>42883.909618055557</v>
          </cell>
          <cell r="B18498">
            <v>10.15</v>
          </cell>
          <cell r="C18498">
            <v>10.119999999999999</v>
          </cell>
        </row>
        <row r="18499">
          <cell r="A18499">
            <v>42883.90996527778</v>
          </cell>
          <cell r="B18499">
            <v>10.15</v>
          </cell>
          <cell r="C18499">
            <v>10.119999999999999</v>
          </cell>
        </row>
        <row r="18500">
          <cell r="A18500">
            <v>42883.910312499997</v>
          </cell>
          <cell r="B18500">
            <v>10.15</v>
          </cell>
          <cell r="C18500">
            <v>10.119999999999999</v>
          </cell>
        </row>
        <row r="18501">
          <cell r="A18501">
            <v>42883.91065972222</v>
          </cell>
          <cell r="B18501">
            <v>10.15</v>
          </cell>
          <cell r="C18501">
            <v>10.119999999999999</v>
          </cell>
        </row>
        <row r="18502">
          <cell r="A18502">
            <v>42883.911006944443</v>
          </cell>
          <cell r="B18502">
            <v>10.15</v>
          </cell>
          <cell r="C18502">
            <v>10.119999999999999</v>
          </cell>
        </row>
        <row r="18503">
          <cell r="A18503">
            <v>42883.911354166667</v>
          </cell>
          <cell r="B18503">
            <v>10.16</v>
          </cell>
          <cell r="C18503">
            <v>10.119999999999999</v>
          </cell>
        </row>
        <row r="18504">
          <cell r="A18504">
            <v>42883.91170138889</v>
          </cell>
          <cell r="B18504">
            <v>10.16</v>
          </cell>
          <cell r="C18504">
            <v>10.119999999999999</v>
          </cell>
        </row>
        <row r="18505">
          <cell r="A18505">
            <v>42883.912048611113</v>
          </cell>
          <cell r="B18505">
            <v>10.16</v>
          </cell>
          <cell r="C18505">
            <v>10.119999999999999</v>
          </cell>
        </row>
        <row r="18506">
          <cell r="A18506">
            <v>42883.912395833337</v>
          </cell>
          <cell r="B18506">
            <v>10.15</v>
          </cell>
          <cell r="C18506">
            <v>10.119999999999999</v>
          </cell>
        </row>
        <row r="18507">
          <cell r="A18507">
            <v>42883.912743055553</v>
          </cell>
          <cell r="B18507">
            <v>10.15</v>
          </cell>
          <cell r="C18507">
            <v>10.119999999999999</v>
          </cell>
        </row>
        <row r="18508">
          <cell r="A18508">
            <v>42883.913090277776</v>
          </cell>
          <cell r="B18508">
            <v>10.15</v>
          </cell>
          <cell r="C18508">
            <v>10.119999999999999</v>
          </cell>
        </row>
        <row r="18509">
          <cell r="A18509">
            <v>42883.913437499999</v>
          </cell>
          <cell r="B18509">
            <v>10.16</v>
          </cell>
          <cell r="C18509">
            <v>10.119999999999999</v>
          </cell>
        </row>
        <row r="18510">
          <cell r="A18510">
            <v>42883.913784722223</v>
          </cell>
          <cell r="B18510">
            <v>10.15</v>
          </cell>
          <cell r="C18510">
            <v>10.130000000000001</v>
          </cell>
        </row>
        <row r="18511">
          <cell r="A18511">
            <v>42883.914131944446</v>
          </cell>
          <cell r="B18511">
            <v>10.15</v>
          </cell>
          <cell r="C18511">
            <v>10.130000000000001</v>
          </cell>
        </row>
        <row r="18512">
          <cell r="A18512">
            <v>42883.914479166669</v>
          </cell>
          <cell r="B18512">
            <v>10.15</v>
          </cell>
          <cell r="C18512">
            <v>10.119999999999999</v>
          </cell>
        </row>
        <row r="18513">
          <cell r="A18513">
            <v>42883.914826388886</v>
          </cell>
          <cell r="B18513">
            <v>10.16</v>
          </cell>
          <cell r="C18513">
            <v>10.119999999999999</v>
          </cell>
        </row>
        <row r="18514">
          <cell r="A18514">
            <v>42883.915173611109</v>
          </cell>
          <cell r="B18514">
            <v>10.15</v>
          </cell>
          <cell r="C18514">
            <v>10.130000000000001</v>
          </cell>
        </row>
        <row r="18515">
          <cell r="A18515">
            <v>42883.915520833332</v>
          </cell>
          <cell r="B18515">
            <v>10.15</v>
          </cell>
          <cell r="C18515">
            <v>10.130000000000001</v>
          </cell>
        </row>
        <row r="18516">
          <cell r="A18516">
            <v>42883.915868055556</v>
          </cell>
          <cell r="B18516">
            <v>10.15</v>
          </cell>
          <cell r="C18516">
            <v>10.119999999999999</v>
          </cell>
        </row>
        <row r="18517">
          <cell r="A18517">
            <v>42883.916215277779</v>
          </cell>
          <cell r="B18517">
            <v>10.16</v>
          </cell>
          <cell r="C18517">
            <v>10.14</v>
          </cell>
        </row>
        <row r="18518">
          <cell r="A18518">
            <v>42883.916562500002</v>
          </cell>
          <cell r="B18518">
            <v>10.16</v>
          </cell>
          <cell r="C18518">
            <v>10.130000000000001</v>
          </cell>
        </row>
        <row r="18519">
          <cell r="A18519">
            <v>42883.916909722226</v>
          </cell>
          <cell r="B18519">
            <v>10.16</v>
          </cell>
          <cell r="C18519">
            <v>10.130000000000001</v>
          </cell>
        </row>
        <row r="18520">
          <cell r="A18520">
            <v>42883.917256944442</v>
          </cell>
          <cell r="B18520">
            <v>10.16</v>
          </cell>
          <cell r="C18520">
            <v>10.130000000000001</v>
          </cell>
        </row>
        <row r="18521">
          <cell r="A18521">
            <v>42883.917604166665</v>
          </cell>
          <cell r="B18521">
            <v>10.15</v>
          </cell>
          <cell r="C18521">
            <v>10.130000000000001</v>
          </cell>
        </row>
        <row r="18522">
          <cell r="A18522">
            <v>42883.917951388888</v>
          </cell>
          <cell r="B18522">
            <v>10.15</v>
          </cell>
          <cell r="C18522">
            <v>10.130000000000001</v>
          </cell>
        </row>
        <row r="18523">
          <cell r="A18523">
            <v>42883.918298611112</v>
          </cell>
          <cell r="B18523">
            <v>10.16</v>
          </cell>
          <cell r="C18523">
            <v>10.130000000000001</v>
          </cell>
        </row>
        <row r="18524">
          <cell r="A18524">
            <v>42883.918645833335</v>
          </cell>
          <cell r="B18524">
            <v>10.15</v>
          </cell>
          <cell r="C18524">
            <v>10.14</v>
          </cell>
        </row>
        <row r="18525">
          <cell r="A18525">
            <v>42883.918993055559</v>
          </cell>
          <cell r="B18525">
            <v>10.16</v>
          </cell>
          <cell r="C18525">
            <v>10.14</v>
          </cell>
        </row>
        <row r="18526">
          <cell r="A18526">
            <v>42883.919340277775</v>
          </cell>
          <cell r="B18526">
            <v>10.15</v>
          </cell>
          <cell r="C18526">
            <v>10.14</v>
          </cell>
        </row>
        <row r="18527">
          <cell r="A18527">
            <v>42883.919687499998</v>
          </cell>
          <cell r="B18527">
            <v>10.15</v>
          </cell>
          <cell r="C18527">
            <v>10.130000000000001</v>
          </cell>
        </row>
        <row r="18528">
          <cell r="A18528">
            <v>42883.920034722221</v>
          </cell>
          <cell r="B18528">
            <v>10.15</v>
          </cell>
          <cell r="C18528">
            <v>10.14</v>
          </cell>
        </row>
        <row r="18529">
          <cell r="A18529">
            <v>42883.920381944445</v>
          </cell>
          <cell r="B18529">
            <v>10.15</v>
          </cell>
          <cell r="C18529">
            <v>10.15</v>
          </cell>
        </row>
        <row r="18530">
          <cell r="A18530">
            <v>42883.920729166668</v>
          </cell>
          <cell r="B18530">
            <v>10.16</v>
          </cell>
          <cell r="C18530">
            <v>10.15</v>
          </cell>
        </row>
        <row r="18531">
          <cell r="A18531">
            <v>42883.921076388891</v>
          </cell>
          <cell r="B18531">
            <v>10.16</v>
          </cell>
          <cell r="C18531">
            <v>10.15</v>
          </cell>
        </row>
        <row r="18532">
          <cell r="A18532">
            <v>42883.921423611115</v>
          </cell>
          <cell r="B18532">
            <v>10.15</v>
          </cell>
          <cell r="C18532">
            <v>10.15</v>
          </cell>
        </row>
        <row r="18533">
          <cell r="A18533">
            <v>42883.921770833331</v>
          </cell>
          <cell r="B18533">
            <v>10.15</v>
          </cell>
          <cell r="C18533">
            <v>10.14</v>
          </cell>
        </row>
        <row r="18534">
          <cell r="A18534">
            <v>42883.922118055554</v>
          </cell>
          <cell r="B18534">
            <v>10.16</v>
          </cell>
          <cell r="C18534">
            <v>10.15</v>
          </cell>
        </row>
        <row r="18535">
          <cell r="A18535">
            <v>42883.922465277778</v>
          </cell>
          <cell r="B18535">
            <v>10.16</v>
          </cell>
          <cell r="C18535">
            <v>10.15</v>
          </cell>
        </row>
        <row r="18536">
          <cell r="A18536">
            <v>42883.922824074078</v>
          </cell>
          <cell r="B18536">
            <v>10.16</v>
          </cell>
          <cell r="C18536">
            <v>10.15</v>
          </cell>
        </row>
        <row r="18537">
          <cell r="A18537">
            <v>42883.923171296294</v>
          </cell>
          <cell r="B18537">
            <v>10.15</v>
          </cell>
          <cell r="C18537">
            <v>10.15</v>
          </cell>
        </row>
        <row r="18538">
          <cell r="A18538">
            <v>42883.923518518517</v>
          </cell>
          <cell r="B18538">
            <v>10.16</v>
          </cell>
          <cell r="C18538">
            <v>10.15</v>
          </cell>
        </row>
        <row r="18539">
          <cell r="A18539">
            <v>42883.92386574074</v>
          </cell>
          <cell r="B18539">
            <v>10.15</v>
          </cell>
          <cell r="C18539">
            <v>10.16</v>
          </cell>
        </row>
        <row r="18540">
          <cell r="A18540">
            <v>42883.924212962964</v>
          </cell>
          <cell r="B18540">
            <v>10.15</v>
          </cell>
          <cell r="C18540">
            <v>10.16</v>
          </cell>
        </row>
        <row r="18541">
          <cell r="A18541">
            <v>42883.924560185187</v>
          </cell>
          <cell r="B18541">
            <v>10.15</v>
          </cell>
          <cell r="C18541">
            <v>10.15</v>
          </cell>
        </row>
        <row r="18542">
          <cell r="A18542">
            <v>42883.924907407411</v>
          </cell>
          <cell r="B18542">
            <v>10.16</v>
          </cell>
          <cell r="C18542">
            <v>10.15</v>
          </cell>
        </row>
        <row r="18543">
          <cell r="A18543">
            <v>42883.925254629627</v>
          </cell>
          <cell r="B18543">
            <v>10.15</v>
          </cell>
          <cell r="C18543">
            <v>10.16</v>
          </cell>
        </row>
        <row r="18544">
          <cell r="A18544">
            <v>42883.92560185185</v>
          </cell>
          <cell r="B18544">
            <v>10.16</v>
          </cell>
          <cell r="C18544">
            <v>10.15</v>
          </cell>
        </row>
        <row r="18545">
          <cell r="A18545">
            <v>42883.925949074073</v>
          </cell>
          <cell r="B18545">
            <v>10.16</v>
          </cell>
          <cell r="C18545">
            <v>10.16</v>
          </cell>
        </row>
        <row r="18546">
          <cell r="A18546">
            <v>42883.926296296297</v>
          </cell>
          <cell r="B18546">
            <v>10.16</v>
          </cell>
          <cell r="C18546">
            <v>10.16</v>
          </cell>
        </row>
        <row r="18547">
          <cell r="A18547">
            <v>42883.92664351852</v>
          </cell>
          <cell r="B18547">
            <v>10.16</v>
          </cell>
          <cell r="C18547">
            <v>10.16</v>
          </cell>
        </row>
        <row r="18548">
          <cell r="A18548">
            <v>42883.926990740743</v>
          </cell>
          <cell r="B18548">
            <v>10.16</v>
          </cell>
          <cell r="C18548">
            <v>10.16</v>
          </cell>
        </row>
        <row r="18549">
          <cell r="A18549">
            <v>42883.927337962959</v>
          </cell>
          <cell r="B18549">
            <v>10.16</v>
          </cell>
          <cell r="C18549">
            <v>10.16</v>
          </cell>
        </row>
        <row r="18550">
          <cell r="A18550">
            <v>42883.927685185183</v>
          </cell>
          <cell r="B18550">
            <v>10.16</v>
          </cell>
          <cell r="C18550">
            <v>10.16</v>
          </cell>
        </row>
        <row r="18551">
          <cell r="A18551">
            <v>42883.928032407406</v>
          </cell>
          <cell r="B18551">
            <v>10.15</v>
          </cell>
          <cell r="C18551">
            <v>10.16</v>
          </cell>
        </row>
        <row r="18552">
          <cell r="A18552">
            <v>42883.928379629629</v>
          </cell>
          <cell r="B18552">
            <v>10.16</v>
          </cell>
          <cell r="C18552">
            <v>10.16</v>
          </cell>
        </row>
        <row r="18553">
          <cell r="A18553">
            <v>42883.928726851853</v>
          </cell>
          <cell r="B18553">
            <v>10.16</v>
          </cell>
          <cell r="C18553">
            <v>10.16</v>
          </cell>
        </row>
        <row r="18554">
          <cell r="A18554">
            <v>42883.929074074076</v>
          </cell>
          <cell r="B18554">
            <v>10.15</v>
          </cell>
          <cell r="C18554">
            <v>10.16</v>
          </cell>
        </row>
        <row r="18555">
          <cell r="A18555">
            <v>42883.9294212963</v>
          </cell>
          <cell r="B18555">
            <v>10.16</v>
          </cell>
          <cell r="C18555">
            <v>10.17</v>
          </cell>
        </row>
        <row r="18556">
          <cell r="A18556">
            <v>42883.929768518516</v>
          </cell>
          <cell r="B18556">
            <v>10.16</v>
          </cell>
          <cell r="C18556">
            <v>10.16</v>
          </cell>
        </row>
        <row r="18557">
          <cell r="A18557">
            <v>42883.930115740739</v>
          </cell>
          <cell r="B18557">
            <v>10.16</v>
          </cell>
          <cell r="C18557">
            <v>10.17</v>
          </cell>
        </row>
        <row r="18558">
          <cell r="A18558">
            <v>42883.930462962962</v>
          </cell>
          <cell r="B18558">
            <v>10.16</v>
          </cell>
          <cell r="C18558">
            <v>10.18</v>
          </cell>
        </row>
        <row r="18559">
          <cell r="A18559">
            <v>42883.930810185186</v>
          </cell>
          <cell r="B18559">
            <v>10.16</v>
          </cell>
          <cell r="C18559">
            <v>10.17</v>
          </cell>
        </row>
        <row r="18560">
          <cell r="A18560">
            <v>42883.931157407409</v>
          </cell>
          <cell r="B18560">
            <v>10.16</v>
          </cell>
          <cell r="C18560">
            <v>10.18</v>
          </cell>
        </row>
        <row r="18561">
          <cell r="A18561">
            <v>42883.931504629632</v>
          </cell>
          <cell r="B18561">
            <v>10.16</v>
          </cell>
          <cell r="C18561">
            <v>10.17</v>
          </cell>
        </row>
        <row r="18562">
          <cell r="A18562">
            <v>42883.931851851848</v>
          </cell>
          <cell r="B18562">
            <v>10.16</v>
          </cell>
          <cell r="C18562">
            <v>10.17</v>
          </cell>
        </row>
        <row r="18563">
          <cell r="A18563">
            <v>42883.932199074072</v>
          </cell>
          <cell r="B18563">
            <v>10.16</v>
          </cell>
          <cell r="C18563">
            <v>10.17</v>
          </cell>
        </row>
        <row r="18564">
          <cell r="A18564">
            <v>42883.932546296295</v>
          </cell>
          <cell r="B18564">
            <v>10.17</v>
          </cell>
          <cell r="C18564">
            <v>10.18</v>
          </cell>
        </row>
        <row r="18565">
          <cell r="A18565">
            <v>42883.932893518519</v>
          </cell>
          <cell r="B18565">
            <v>10.16</v>
          </cell>
          <cell r="C18565">
            <v>10.18</v>
          </cell>
        </row>
        <row r="18566">
          <cell r="A18566">
            <v>42883.933240740742</v>
          </cell>
          <cell r="B18566">
            <v>10.17</v>
          </cell>
          <cell r="C18566">
            <v>10.18</v>
          </cell>
        </row>
        <row r="18567">
          <cell r="A18567">
            <v>42883.933587962965</v>
          </cell>
          <cell r="B18567">
            <v>10.16</v>
          </cell>
          <cell r="C18567">
            <v>10.19</v>
          </cell>
        </row>
        <row r="18568">
          <cell r="A18568">
            <v>42883.933935185189</v>
          </cell>
          <cell r="B18568">
            <v>10.16</v>
          </cell>
          <cell r="C18568">
            <v>10.19</v>
          </cell>
        </row>
        <row r="18569">
          <cell r="A18569">
            <v>42883.934282407405</v>
          </cell>
          <cell r="B18569">
            <v>10.16</v>
          </cell>
          <cell r="C18569">
            <v>10.18</v>
          </cell>
        </row>
        <row r="18570">
          <cell r="A18570">
            <v>42883.934629629628</v>
          </cell>
          <cell r="B18570">
            <v>10.16</v>
          </cell>
          <cell r="C18570">
            <v>10.19</v>
          </cell>
        </row>
        <row r="18571">
          <cell r="A18571">
            <v>42883.934976851851</v>
          </cell>
          <cell r="B18571">
            <v>10.16</v>
          </cell>
          <cell r="C18571">
            <v>10.18</v>
          </cell>
        </row>
        <row r="18572">
          <cell r="A18572">
            <v>42883.935324074075</v>
          </cell>
          <cell r="B18572">
            <v>10.16</v>
          </cell>
          <cell r="C18572">
            <v>10.19</v>
          </cell>
        </row>
        <row r="18573">
          <cell r="A18573">
            <v>42883.935671296298</v>
          </cell>
          <cell r="B18573">
            <v>10.16</v>
          </cell>
          <cell r="C18573">
            <v>10.18</v>
          </cell>
        </row>
        <row r="18574">
          <cell r="A18574">
            <v>42883.936018518521</v>
          </cell>
          <cell r="B18574">
            <v>10.16</v>
          </cell>
          <cell r="C18574">
            <v>10.19</v>
          </cell>
        </row>
        <row r="18575">
          <cell r="A18575">
            <v>42883.936365740738</v>
          </cell>
          <cell r="B18575">
            <v>10.16</v>
          </cell>
          <cell r="C18575">
            <v>10.19</v>
          </cell>
        </row>
        <row r="18576">
          <cell r="A18576">
            <v>42883.936712962961</v>
          </cell>
          <cell r="B18576">
            <v>10.16</v>
          </cell>
          <cell r="C18576">
            <v>10.19</v>
          </cell>
        </row>
        <row r="18577">
          <cell r="A18577">
            <v>42883.937060185184</v>
          </cell>
          <cell r="B18577">
            <v>10.16</v>
          </cell>
          <cell r="C18577">
            <v>10.19</v>
          </cell>
        </row>
        <row r="18578">
          <cell r="A18578">
            <v>42883.937407407408</v>
          </cell>
          <cell r="B18578">
            <v>10.16</v>
          </cell>
          <cell r="C18578">
            <v>10.19</v>
          </cell>
        </row>
        <row r="18579">
          <cell r="A18579">
            <v>42883.937754629631</v>
          </cell>
          <cell r="B18579">
            <v>10.17</v>
          </cell>
          <cell r="C18579">
            <v>10.19</v>
          </cell>
        </row>
        <row r="18580">
          <cell r="A18580">
            <v>42883.938101851854</v>
          </cell>
          <cell r="B18580">
            <v>10.16</v>
          </cell>
          <cell r="C18580">
            <v>10.18</v>
          </cell>
        </row>
        <row r="18581">
          <cell r="A18581">
            <v>42883.938449074078</v>
          </cell>
          <cell r="B18581">
            <v>10.16</v>
          </cell>
          <cell r="C18581">
            <v>10.18</v>
          </cell>
        </row>
        <row r="18582">
          <cell r="A18582">
            <v>42883.938796296294</v>
          </cell>
          <cell r="B18582">
            <v>10.16</v>
          </cell>
          <cell r="C18582">
            <v>10.18</v>
          </cell>
        </row>
        <row r="18583">
          <cell r="A18583">
            <v>42883.939143518517</v>
          </cell>
          <cell r="B18583">
            <v>10.16</v>
          </cell>
          <cell r="C18583">
            <v>10.17</v>
          </cell>
        </row>
        <row r="18584">
          <cell r="A18584">
            <v>42883.93949074074</v>
          </cell>
          <cell r="B18584">
            <v>10.16</v>
          </cell>
          <cell r="C18584">
            <v>10.18</v>
          </cell>
        </row>
        <row r="18585">
          <cell r="A18585">
            <v>42883.939837962964</v>
          </cell>
          <cell r="B18585">
            <v>10.16</v>
          </cell>
          <cell r="C18585">
            <v>10.18</v>
          </cell>
        </row>
        <row r="18586">
          <cell r="A18586">
            <v>42883.940185185187</v>
          </cell>
          <cell r="B18586">
            <v>10.16</v>
          </cell>
          <cell r="C18586">
            <v>10.17</v>
          </cell>
        </row>
        <row r="18587">
          <cell r="A18587">
            <v>42883.940532407411</v>
          </cell>
          <cell r="B18587">
            <v>10.16</v>
          </cell>
          <cell r="C18587">
            <v>10.17</v>
          </cell>
        </row>
        <row r="18588">
          <cell r="A18588">
            <v>42883.940879629627</v>
          </cell>
          <cell r="B18588">
            <v>10.17</v>
          </cell>
          <cell r="C18588">
            <v>10.16</v>
          </cell>
        </row>
        <row r="18589">
          <cell r="A18589">
            <v>42883.94122685185</v>
          </cell>
          <cell r="B18589">
            <v>10.16</v>
          </cell>
          <cell r="C18589">
            <v>10.16</v>
          </cell>
        </row>
        <row r="18590">
          <cell r="A18590">
            <v>42883.941574074073</v>
          </cell>
          <cell r="B18590">
            <v>10.17</v>
          </cell>
          <cell r="C18590">
            <v>10.16</v>
          </cell>
        </row>
        <row r="18591">
          <cell r="A18591">
            <v>42883.941921296297</v>
          </cell>
          <cell r="B18591">
            <v>10.16</v>
          </cell>
          <cell r="C18591">
            <v>10.16</v>
          </cell>
        </row>
        <row r="18592">
          <cell r="A18592">
            <v>42883.94226851852</v>
          </cell>
          <cell r="B18592">
            <v>10.17</v>
          </cell>
          <cell r="C18592">
            <v>10.16</v>
          </cell>
        </row>
        <row r="18593">
          <cell r="A18593">
            <v>42883.942615740743</v>
          </cell>
          <cell r="B18593">
            <v>10.16</v>
          </cell>
          <cell r="C18593">
            <v>10.16</v>
          </cell>
        </row>
        <row r="18594">
          <cell r="A18594">
            <v>42883.942962962959</v>
          </cell>
          <cell r="B18594">
            <v>10.16</v>
          </cell>
          <cell r="C18594">
            <v>10.16</v>
          </cell>
        </row>
        <row r="18595">
          <cell r="A18595">
            <v>42883.943310185183</v>
          </cell>
          <cell r="B18595">
            <v>10.17</v>
          </cell>
          <cell r="C18595">
            <v>10.15</v>
          </cell>
        </row>
        <row r="18596">
          <cell r="A18596">
            <v>42883.943657407406</v>
          </cell>
          <cell r="B18596">
            <v>10.17</v>
          </cell>
          <cell r="C18596">
            <v>10.16</v>
          </cell>
        </row>
        <row r="18597">
          <cell r="A18597">
            <v>42883.944004629629</v>
          </cell>
          <cell r="B18597">
            <v>10.17</v>
          </cell>
          <cell r="C18597">
            <v>10.15</v>
          </cell>
        </row>
        <row r="18598">
          <cell r="A18598">
            <v>42883.944351851853</v>
          </cell>
          <cell r="B18598">
            <v>10.17</v>
          </cell>
          <cell r="C18598">
            <v>10.15</v>
          </cell>
        </row>
        <row r="18599">
          <cell r="A18599">
            <v>42883.944699074076</v>
          </cell>
          <cell r="B18599">
            <v>10.17</v>
          </cell>
          <cell r="C18599">
            <v>10.15</v>
          </cell>
        </row>
        <row r="18600">
          <cell r="A18600">
            <v>42883.9450462963</v>
          </cell>
          <cell r="B18600">
            <v>10.16</v>
          </cell>
          <cell r="C18600">
            <v>10.15</v>
          </cell>
        </row>
        <row r="18601">
          <cell r="A18601">
            <v>42883.945393518516</v>
          </cell>
          <cell r="B18601">
            <v>10.16</v>
          </cell>
          <cell r="C18601">
            <v>10.14</v>
          </cell>
        </row>
        <row r="18602">
          <cell r="A18602">
            <v>42883.945740740739</v>
          </cell>
          <cell r="B18602">
            <v>10.17</v>
          </cell>
          <cell r="C18602">
            <v>10.119999999999999</v>
          </cell>
        </row>
        <row r="18603">
          <cell r="A18603">
            <v>42883.946087962962</v>
          </cell>
          <cell r="B18603">
            <v>10.16</v>
          </cell>
          <cell r="C18603">
            <v>10.130000000000001</v>
          </cell>
        </row>
        <row r="18604">
          <cell r="A18604">
            <v>42883.946435185186</v>
          </cell>
          <cell r="B18604">
            <v>10.16</v>
          </cell>
          <cell r="C18604">
            <v>10.119999999999999</v>
          </cell>
        </row>
        <row r="18605">
          <cell r="A18605">
            <v>42883.946793981479</v>
          </cell>
          <cell r="B18605">
            <v>10.17</v>
          </cell>
          <cell r="C18605">
            <v>10.119999999999999</v>
          </cell>
        </row>
        <row r="18606">
          <cell r="A18606">
            <v>42883.947141203702</v>
          </cell>
          <cell r="B18606">
            <v>10.16</v>
          </cell>
          <cell r="C18606">
            <v>10.119999999999999</v>
          </cell>
        </row>
        <row r="18607">
          <cell r="A18607">
            <v>42883.947488425925</v>
          </cell>
          <cell r="B18607">
            <v>10.16</v>
          </cell>
          <cell r="C18607">
            <v>10.119999999999999</v>
          </cell>
        </row>
        <row r="18608">
          <cell r="A18608">
            <v>42883.947835648149</v>
          </cell>
          <cell r="B18608">
            <v>10.17</v>
          </cell>
          <cell r="C18608">
            <v>10.119999999999999</v>
          </cell>
        </row>
        <row r="18609">
          <cell r="A18609">
            <v>42883.948182870372</v>
          </cell>
          <cell r="B18609">
            <v>10.18</v>
          </cell>
          <cell r="C18609">
            <v>10.119999999999999</v>
          </cell>
        </row>
        <row r="18610">
          <cell r="A18610">
            <v>42883.948530092595</v>
          </cell>
          <cell r="B18610">
            <v>10.16</v>
          </cell>
          <cell r="C18610">
            <v>10.11</v>
          </cell>
        </row>
        <row r="18611">
          <cell r="A18611">
            <v>42883.948877314811</v>
          </cell>
          <cell r="B18611">
            <v>10.16</v>
          </cell>
          <cell r="C18611">
            <v>10.119999999999999</v>
          </cell>
        </row>
        <row r="18612">
          <cell r="A18612">
            <v>42883.949224537035</v>
          </cell>
          <cell r="B18612">
            <v>10.16</v>
          </cell>
          <cell r="C18612">
            <v>10.119999999999999</v>
          </cell>
        </row>
        <row r="18613">
          <cell r="A18613">
            <v>42883.949571759258</v>
          </cell>
          <cell r="B18613">
            <v>10.16</v>
          </cell>
          <cell r="C18613">
            <v>10.11</v>
          </cell>
        </row>
        <row r="18614">
          <cell r="A18614">
            <v>42883.949918981481</v>
          </cell>
          <cell r="B18614">
            <v>10.16</v>
          </cell>
          <cell r="C18614">
            <v>10.11</v>
          </cell>
        </row>
        <row r="18615">
          <cell r="A18615">
            <v>42883.950266203705</v>
          </cell>
          <cell r="B18615">
            <v>10.17</v>
          </cell>
          <cell r="C18615">
            <v>10.119999999999999</v>
          </cell>
        </row>
        <row r="18616">
          <cell r="A18616">
            <v>42883.950613425928</v>
          </cell>
          <cell r="B18616">
            <v>10.16</v>
          </cell>
          <cell r="C18616">
            <v>10.11</v>
          </cell>
        </row>
        <row r="18617">
          <cell r="A18617">
            <v>42883.950960648152</v>
          </cell>
          <cell r="B18617">
            <v>10.16</v>
          </cell>
          <cell r="C18617">
            <v>10.11</v>
          </cell>
        </row>
        <row r="18618">
          <cell r="A18618">
            <v>42883.951307870368</v>
          </cell>
          <cell r="B18618">
            <v>10.16</v>
          </cell>
          <cell r="C18618">
            <v>10.11</v>
          </cell>
        </row>
        <row r="18619">
          <cell r="A18619">
            <v>42883.951655092591</v>
          </cell>
          <cell r="B18619">
            <v>10.16</v>
          </cell>
          <cell r="C18619">
            <v>10.11</v>
          </cell>
        </row>
        <row r="18620">
          <cell r="A18620">
            <v>42883.952002314814</v>
          </cell>
          <cell r="B18620">
            <v>10.16</v>
          </cell>
          <cell r="C18620">
            <v>10.11</v>
          </cell>
        </row>
        <row r="18621">
          <cell r="A18621">
            <v>42883.952349537038</v>
          </cell>
          <cell r="B18621">
            <v>10.16</v>
          </cell>
          <cell r="C18621">
            <v>10.11</v>
          </cell>
        </row>
        <row r="18622">
          <cell r="A18622">
            <v>42883.952696759261</v>
          </cell>
          <cell r="B18622">
            <v>10.16</v>
          </cell>
          <cell r="C18622">
            <v>10.11</v>
          </cell>
        </row>
        <row r="18623">
          <cell r="A18623">
            <v>42883.953043981484</v>
          </cell>
          <cell r="B18623">
            <v>10.16</v>
          </cell>
          <cell r="C18623">
            <v>10.1</v>
          </cell>
        </row>
        <row r="18624">
          <cell r="A18624">
            <v>42883.9533912037</v>
          </cell>
          <cell r="B18624">
            <v>10.16</v>
          </cell>
          <cell r="C18624">
            <v>10.11</v>
          </cell>
        </row>
        <row r="18625">
          <cell r="A18625">
            <v>42883.953738425924</v>
          </cell>
          <cell r="B18625">
            <v>10.16</v>
          </cell>
          <cell r="C18625">
            <v>10.1</v>
          </cell>
        </row>
        <row r="18626">
          <cell r="A18626">
            <v>42883.954085648147</v>
          </cell>
          <cell r="B18626">
            <v>10.16</v>
          </cell>
          <cell r="C18626">
            <v>10.1</v>
          </cell>
        </row>
        <row r="18627">
          <cell r="A18627">
            <v>42883.954432870371</v>
          </cell>
          <cell r="B18627">
            <v>10.16</v>
          </cell>
          <cell r="C18627">
            <v>10.1</v>
          </cell>
        </row>
        <row r="18628">
          <cell r="A18628">
            <v>42883.954780092594</v>
          </cell>
          <cell r="B18628">
            <v>10.16</v>
          </cell>
          <cell r="C18628">
            <v>10.11</v>
          </cell>
        </row>
        <row r="18629">
          <cell r="A18629">
            <v>42883.955127314817</v>
          </cell>
          <cell r="B18629">
            <v>10.16</v>
          </cell>
          <cell r="C18629">
            <v>10.11</v>
          </cell>
        </row>
        <row r="18630">
          <cell r="A18630">
            <v>42883.955474537041</v>
          </cell>
          <cell r="B18630">
            <v>10.16</v>
          </cell>
          <cell r="C18630">
            <v>10.1</v>
          </cell>
        </row>
        <row r="18631">
          <cell r="A18631">
            <v>42883.955821759257</v>
          </cell>
          <cell r="B18631">
            <v>10.16</v>
          </cell>
          <cell r="C18631">
            <v>10.1</v>
          </cell>
        </row>
        <row r="18632">
          <cell r="A18632">
            <v>42883.95616898148</v>
          </cell>
          <cell r="B18632">
            <v>10.16</v>
          </cell>
          <cell r="C18632">
            <v>10.11</v>
          </cell>
        </row>
        <row r="18633">
          <cell r="A18633">
            <v>42883.956516203703</v>
          </cell>
          <cell r="B18633">
            <v>10.16</v>
          </cell>
          <cell r="C18633">
            <v>10.1</v>
          </cell>
        </row>
        <row r="18634">
          <cell r="A18634">
            <v>42883.956863425927</v>
          </cell>
          <cell r="B18634">
            <v>10.16</v>
          </cell>
          <cell r="C18634">
            <v>10.1</v>
          </cell>
        </row>
        <row r="18635">
          <cell r="A18635">
            <v>42883.95721064815</v>
          </cell>
          <cell r="B18635">
            <v>10.16</v>
          </cell>
          <cell r="C18635">
            <v>10.1</v>
          </cell>
        </row>
        <row r="18636">
          <cell r="A18636">
            <v>42883.957557870373</v>
          </cell>
          <cell r="B18636">
            <v>10.16</v>
          </cell>
          <cell r="C18636">
            <v>10.11</v>
          </cell>
        </row>
        <row r="18637">
          <cell r="A18637">
            <v>42883.957905092589</v>
          </cell>
          <cell r="B18637">
            <v>10.16</v>
          </cell>
          <cell r="C18637">
            <v>10.1</v>
          </cell>
        </row>
        <row r="18638">
          <cell r="A18638">
            <v>42883.958252314813</v>
          </cell>
          <cell r="B18638">
            <v>10.16</v>
          </cell>
          <cell r="C18638">
            <v>10.1</v>
          </cell>
        </row>
        <row r="18639">
          <cell r="A18639">
            <v>42883.958599537036</v>
          </cell>
          <cell r="B18639">
            <v>10.16</v>
          </cell>
          <cell r="C18639">
            <v>10.1</v>
          </cell>
        </row>
        <row r="18640">
          <cell r="A18640">
            <v>42883.95894675926</v>
          </cell>
          <cell r="B18640">
            <v>10.16</v>
          </cell>
          <cell r="C18640">
            <v>10.1</v>
          </cell>
        </row>
        <row r="18641">
          <cell r="A18641">
            <v>42883.959293981483</v>
          </cell>
          <cell r="B18641">
            <v>10.16</v>
          </cell>
          <cell r="C18641">
            <v>10.1</v>
          </cell>
        </row>
        <row r="18642">
          <cell r="A18642">
            <v>42883.959641203706</v>
          </cell>
          <cell r="B18642">
            <v>10.16</v>
          </cell>
          <cell r="C18642">
            <v>10.11</v>
          </cell>
        </row>
        <row r="18643">
          <cell r="A18643">
            <v>42883.959988425922</v>
          </cell>
          <cell r="B18643">
            <v>10.16</v>
          </cell>
          <cell r="C18643">
            <v>10.11</v>
          </cell>
        </row>
        <row r="18644">
          <cell r="A18644">
            <v>42883.960335648146</v>
          </cell>
          <cell r="B18644">
            <v>10.16</v>
          </cell>
          <cell r="C18644">
            <v>10.11</v>
          </cell>
        </row>
        <row r="18645">
          <cell r="A18645">
            <v>42883.960682870369</v>
          </cell>
          <cell r="B18645">
            <v>10.16</v>
          </cell>
          <cell r="C18645">
            <v>10.1</v>
          </cell>
        </row>
        <row r="18646">
          <cell r="A18646">
            <v>42883.961030092592</v>
          </cell>
          <cell r="B18646">
            <v>10.16</v>
          </cell>
          <cell r="C18646">
            <v>10.1</v>
          </cell>
        </row>
        <row r="18647">
          <cell r="A18647">
            <v>42883.961377314816</v>
          </cell>
          <cell r="B18647">
            <v>10.16</v>
          </cell>
          <cell r="C18647">
            <v>10.11</v>
          </cell>
        </row>
        <row r="18648">
          <cell r="A18648">
            <v>42883.961724537039</v>
          </cell>
          <cell r="B18648">
            <v>10.16</v>
          </cell>
          <cell r="C18648">
            <v>10.11</v>
          </cell>
        </row>
        <row r="18649">
          <cell r="A18649">
            <v>42883.962071759262</v>
          </cell>
          <cell r="B18649">
            <v>10.17</v>
          </cell>
          <cell r="C18649">
            <v>10.11</v>
          </cell>
        </row>
        <row r="18650">
          <cell r="A18650">
            <v>42883.962418981479</v>
          </cell>
          <cell r="B18650">
            <v>10.16</v>
          </cell>
          <cell r="C18650">
            <v>10.11</v>
          </cell>
        </row>
        <row r="18651">
          <cell r="A18651">
            <v>42883.962766203702</v>
          </cell>
          <cell r="B18651">
            <v>10.16</v>
          </cell>
          <cell r="C18651">
            <v>10.119999999999999</v>
          </cell>
        </row>
        <row r="18652">
          <cell r="A18652">
            <v>42883.963113425925</v>
          </cell>
          <cell r="B18652">
            <v>10.16</v>
          </cell>
          <cell r="C18652">
            <v>10.11</v>
          </cell>
        </row>
        <row r="18653">
          <cell r="A18653">
            <v>42883.963460648149</v>
          </cell>
          <cell r="B18653">
            <v>10.15</v>
          </cell>
          <cell r="C18653">
            <v>10.11</v>
          </cell>
        </row>
        <row r="18654">
          <cell r="A18654">
            <v>42883.963807870372</v>
          </cell>
          <cell r="B18654">
            <v>10.16</v>
          </cell>
          <cell r="C18654">
            <v>10.11</v>
          </cell>
        </row>
        <row r="18655">
          <cell r="A18655">
            <v>42883.964155092595</v>
          </cell>
          <cell r="B18655">
            <v>10.15</v>
          </cell>
          <cell r="C18655">
            <v>10.11</v>
          </cell>
        </row>
        <row r="18656">
          <cell r="A18656">
            <v>42883.964502314811</v>
          </cell>
          <cell r="B18656">
            <v>10.16</v>
          </cell>
          <cell r="C18656">
            <v>10.119999999999999</v>
          </cell>
        </row>
        <row r="18657">
          <cell r="A18657">
            <v>42883.964849537035</v>
          </cell>
          <cell r="B18657">
            <v>10.16</v>
          </cell>
          <cell r="C18657">
            <v>10.11</v>
          </cell>
        </row>
        <row r="18658">
          <cell r="A18658">
            <v>42883.965196759258</v>
          </cell>
          <cell r="B18658">
            <v>10.16</v>
          </cell>
          <cell r="C18658">
            <v>10.11</v>
          </cell>
        </row>
        <row r="18659">
          <cell r="A18659">
            <v>42883.965543981481</v>
          </cell>
          <cell r="B18659">
            <v>10.16</v>
          </cell>
          <cell r="C18659">
            <v>10.11</v>
          </cell>
        </row>
        <row r="18660">
          <cell r="A18660">
            <v>42883.965891203705</v>
          </cell>
          <cell r="B18660">
            <v>10.16</v>
          </cell>
          <cell r="C18660">
            <v>10.119999999999999</v>
          </cell>
        </row>
        <row r="18661">
          <cell r="A18661">
            <v>42883.966238425928</v>
          </cell>
          <cell r="B18661">
            <v>10.15</v>
          </cell>
          <cell r="C18661">
            <v>10.119999999999999</v>
          </cell>
        </row>
        <row r="18662">
          <cell r="A18662">
            <v>42883.966585648152</v>
          </cell>
          <cell r="B18662">
            <v>10.16</v>
          </cell>
          <cell r="C18662">
            <v>10.11</v>
          </cell>
        </row>
        <row r="18663">
          <cell r="A18663">
            <v>42883.966932870368</v>
          </cell>
          <cell r="B18663">
            <v>10.16</v>
          </cell>
          <cell r="C18663">
            <v>10.119999999999999</v>
          </cell>
        </row>
        <row r="18664">
          <cell r="A18664">
            <v>42883.967280092591</v>
          </cell>
          <cell r="B18664">
            <v>10.16</v>
          </cell>
          <cell r="C18664">
            <v>10.119999999999999</v>
          </cell>
        </row>
        <row r="18665">
          <cell r="A18665">
            <v>42883.967627314814</v>
          </cell>
          <cell r="B18665">
            <v>10.16</v>
          </cell>
          <cell r="C18665">
            <v>10.119999999999999</v>
          </cell>
        </row>
        <row r="18666">
          <cell r="A18666">
            <v>42883.967974537038</v>
          </cell>
          <cell r="B18666">
            <v>10.16</v>
          </cell>
          <cell r="C18666">
            <v>10.119999999999999</v>
          </cell>
        </row>
        <row r="18667">
          <cell r="A18667">
            <v>42883.968321759261</v>
          </cell>
          <cell r="B18667">
            <v>10.16</v>
          </cell>
          <cell r="C18667">
            <v>10.119999999999999</v>
          </cell>
        </row>
        <row r="18668">
          <cell r="A18668">
            <v>42883.968668981484</v>
          </cell>
          <cell r="B18668">
            <v>10.16</v>
          </cell>
          <cell r="C18668">
            <v>10.119999999999999</v>
          </cell>
        </row>
        <row r="18669">
          <cell r="A18669">
            <v>42883.9690162037</v>
          </cell>
          <cell r="B18669">
            <v>10.16</v>
          </cell>
          <cell r="C18669">
            <v>10.119999999999999</v>
          </cell>
        </row>
        <row r="18670">
          <cell r="A18670">
            <v>42883.969363425924</v>
          </cell>
          <cell r="B18670">
            <v>10.16</v>
          </cell>
          <cell r="C18670">
            <v>10.119999999999999</v>
          </cell>
        </row>
        <row r="18671">
          <cell r="A18671">
            <v>42883.969710648147</v>
          </cell>
          <cell r="B18671">
            <v>10.16</v>
          </cell>
          <cell r="C18671">
            <v>10.119999999999999</v>
          </cell>
        </row>
        <row r="18672">
          <cell r="A18672">
            <v>42883.970057870371</v>
          </cell>
          <cell r="B18672">
            <v>10.15</v>
          </cell>
          <cell r="C18672">
            <v>10.119999999999999</v>
          </cell>
        </row>
        <row r="18673">
          <cell r="A18673">
            <v>42883.970416666663</v>
          </cell>
          <cell r="B18673">
            <v>10.15</v>
          </cell>
          <cell r="C18673">
            <v>10.119999999999999</v>
          </cell>
        </row>
        <row r="18674">
          <cell r="A18674">
            <v>42883.970763888887</v>
          </cell>
          <cell r="B18674">
            <v>10.16</v>
          </cell>
          <cell r="C18674">
            <v>10.119999999999999</v>
          </cell>
        </row>
        <row r="18675">
          <cell r="A18675">
            <v>42883.97111111111</v>
          </cell>
          <cell r="B18675">
            <v>10.15</v>
          </cell>
          <cell r="C18675">
            <v>10.119999999999999</v>
          </cell>
        </row>
        <row r="18676">
          <cell r="A18676">
            <v>42883.971458333333</v>
          </cell>
          <cell r="B18676">
            <v>10.15</v>
          </cell>
          <cell r="C18676">
            <v>10.119999999999999</v>
          </cell>
        </row>
        <row r="18677">
          <cell r="A18677">
            <v>42883.971805555557</v>
          </cell>
          <cell r="B18677">
            <v>10.15</v>
          </cell>
          <cell r="C18677">
            <v>10.119999999999999</v>
          </cell>
        </row>
        <row r="18678">
          <cell r="A18678">
            <v>42883.97215277778</v>
          </cell>
          <cell r="B18678">
            <v>10.16</v>
          </cell>
          <cell r="C18678">
            <v>10.119999999999999</v>
          </cell>
        </row>
        <row r="18679">
          <cell r="A18679">
            <v>42883.972500000003</v>
          </cell>
          <cell r="B18679">
            <v>10.16</v>
          </cell>
          <cell r="C18679">
            <v>10.119999999999999</v>
          </cell>
        </row>
        <row r="18680">
          <cell r="A18680">
            <v>42883.97284722222</v>
          </cell>
          <cell r="B18680">
            <v>10.16</v>
          </cell>
          <cell r="C18680">
            <v>10.130000000000001</v>
          </cell>
        </row>
        <row r="18681">
          <cell r="A18681">
            <v>42883.973194444443</v>
          </cell>
          <cell r="B18681">
            <v>10.16</v>
          </cell>
          <cell r="C18681">
            <v>10.119999999999999</v>
          </cell>
        </row>
        <row r="18682">
          <cell r="A18682">
            <v>42883.973541666666</v>
          </cell>
          <cell r="B18682">
            <v>10.15</v>
          </cell>
          <cell r="C18682">
            <v>10.130000000000001</v>
          </cell>
        </row>
        <row r="18683">
          <cell r="A18683">
            <v>42883.97388888889</v>
          </cell>
          <cell r="B18683">
            <v>10.16</v>
          </cell>
          <cell r="C18683">
            <v>10.119999999999999</v>
          </cell>
        </row>
        <row r="18684">
          <cell r="A18684">
            <v>42883.974236111113</v>
          </cell>
          <cell r="B18684">
            <v>10.16</v>
          </cell>
          <cell r="C18684">
            <v>10.130000000000001</v>
          </cell>
        </row>
        <row r="18685">
          <cell r="A18685">
            <v>42883.974583333336</v>
          </cell>
          <cell r="B18685">
            <v>10.16</v>
          </cell>
          <cell r="C18685">
            <v>10.119999999999999</v>
          </cell>
        </row>
        <row r="18686">
          <cell r="A18686">
            <v>42883.974930555552</v>
          </cell>
          <cell r="B18686">
            <v>10.15</v>
          </cell>
          <cell r="C18686">
            <v>10.130000000000001</v>
          </cell>
        </row>
        <row r="18687">
          <cell r="A18687">
            <v>42883.975277777776</v>
          </cell>
          <cell r="B18687">
            <v>10.16</v>
          </cell>
          <cell r="C18687">
            <v>10.130000000000001</v>
          </cell>
        </row>
        <row r="18688">
          <cell r="A18688">
            <v>42883.975624999999</v>
          </cell>
          <cell r="B18688">
            <v>10.16</v>
          </cell>
          <cell r="C18688">
            <v>10.130000000000001</v>
          </cell>
        </row>
        <row r="18689">
          <cell r="A18689">
            <v>42883.975972222222</v>
          </cell>
          <cell r="B18689">
            <v>10.16</v>
          </cell>
          <cell r="C18689">
            <v>10.130000000000001</v>
          </cell>
        </row>
        <row r="18690">
          <cell r="A18690">
            <v>42883.976319444446</v>
          </cell>
          <cell r="B18690">
            <v>10.16</v>
          </cell>
          <cell r="C18690">
            <v>10.130000000000001</v>
          </cell>
        </row>
        <row r="18691">
          <cell r="A18691">
            <v>42883.976666666669</v>
          </cell>
          <cell r="B18691">
            <v>10.16</v>
          </cell>
          <cell r="C18691">
            <v>10.14</v>
          </cell>
        </row>
        <row r="18692">
          <cell r="A18692">
            <v>42883.977013888885</v>
          </cell>
          <cell r="B18692">
            <v>10.15</v>
          </cell>
          <cell r="C18692">
            <v>10.130000000000001</v>
          </cell>
        </row>
        <row r="18693">
          <cell r="A18693">
            <v>42883.977361111109</v>
          </cell>
          <cell r="B18693">
            <v>10.16</v>
          </cell>
          <cell r="C18693">
            <v>10.130000000000001</v>
          </cell>
        </row>
        <row r="18694">
          <cell r="A18694">
            <v>42883.977708333332</v>
          </cell>
          <cell r="B18694">
            <v>10.15</v>
          </cell>
          <cell r="C18694">
            <v>10.130000000000001</v>
          </cell>
        </row>
        <row r="18695">
          <cell r="A18695">
            <v>42883.978055555555</v>
          </cell>
          <cell r="B18695">
            <v>10.16</v>
          </cell>
          <cell r="C18695">
            <v>10.14</v>
          </cell>
        </row>
        <row r="18696">
          <cell r="A18696">
            <v>42883.978402777779</v>
          </cell>
          <cell r="B18696">
            <v>10.15</v>
          </cell>
          <cell r="C18696">
            <v>10.14</v>
          </cell>
        </row>
        <row r="18697">
          <cell r="A18697">
            <v>42883.978750000002</v>
          </cell>
          <cell r="B18697">
            <v>10.15</v>
          </cell>
          <cell r="C18697">
            <v>10.14</v>
          </cell>
        </row>
        <row r="18698">
          <cell r="A18698">
            <v>42883.979097222225</v>
          </cell>
          <cell r="B18698">
            <v>10.15</v>
          </cell>
          <cell r="C18698">
            <v>10.14</v>
          </cell>
        </row>
        <row r="18699">
          <cell r="A18699">
            <v>42883.979444444441</v>
          </cell>
          <cell r="B18699">
            <v>10.16</v>
          </cell>
          <cell r="C18699">
            <v>10.14</v>
          </cell>
        </row>
        <row r="18700">
          <cell r="A18700">
            <v>42883.979791666665</v>
          </cell>
          <cell r="B18700">
            <v>10.16</v>
          </cell>
          <cell r="C18700">
            <v>10.15</v>
          </cell>
        </row>
        <row r="18701">
          <cell r="A18701">
            <v>42883.980138888888</v>
          </cell>
          <cell r="B18701">
            <v>10.15</v>
          </cell>
          <cell r="C18701">
            <v>10.14</v>
          </cell>
        </row>
        <row r="18702">
          <cell r="A18702">
            <v>42883.980486111112</v>
          </cell>
          <cell r="B18702">
            <v>10.16</v>
          </cell>
          <cell r="C18702">
            <v>10.14</v>
          </cell>
        </row>
        <row r="18703">
          <cell r="A18703">
            <v>42883.980833333335</v>
          </cell>
          <cell r="B18703">
            <v>10.16</v>
          </cell>
          <cell r="C18703">
            <v>10.14</v>
          </cell>
        </row>
        <row r="18704">
          <cell r="A18704">
            <v>42883.981180555558</v>
          </cell>
          <cell r="B18704">
            <v>10.16</v>
          </cell>
          <cell r="C18704">
            <v>10.15</v>
          </cell>
        </row>
        <row r="18705">
          <cell r="A18705">
            <v>42883.981527777774</v>
          </cell>
          <cell r="B18705">
            <v>10.16</v>
          </cell>
          <cell r="C18705">
            <v>10.15</v>
          </cell>
        </row>
        <row r="18706">
          <cell r="A18706">
            <v>42883.981874999998</v>
          </cell>
          <cell r="B18706">
            <v>10.15</v>
          </cell>
          <cell r="C18706">
            <v>10.15</v>
          </cell>
        </row>
        <row r="18707">
          <cell r="A18707">
            <v>42883.982222222221</v>
          </cell>
          <cell r="B18707">
            <v>10.15</v>
          </cell>
          <cell r="C18707">
            <v>10.15</v>
          </cell>
        </row>
        <row r="18708">
          <cell r="A18708">
            <v>42883.982569444444</v>
          </cell>
          <cell r="B18708">
            <v>10.15</v>
          </cell>
          <cell r="C18708">
            <v>10.15</v>
          </cell>
        </row>
        <row r="18709">
          <cell r="A18709">
            <v>42883.982916666668</v>
          </cell>
          <cell r="B18709">
            <v>10.16</v>
          </cell>
          <cell r="C18709">
            <v>10.15</v>
          </cell>
        </row>
        <row r="18710">
          <cell r="A18710">
            <v>42883.983263888891</v>
          </cell>
          <cell r="B18710">
            <v>10.16</v>
          </cell>
          <cell r="C18710">
            <v>10.15</v>
          </cell>
        </row>
        <row r="18711">
          <cell r="A18711">
            <v>42883.983611111114</v>
          </cell>
          <cell r="B18711">
            <v>10.16</v>
          </cell>
          <cell r="C18711">
            <v>10.15</v>
          </cell>
        </row>
        <row r="18712">
          <cell r="A18712">
            <v>42883.983958333331</v>
          </cell>
          <cell r="B18712">
            <v>10.16</v>
          </cell>
          <cell r="C18712">
            <v>10.16</v>
          </cell>
        </row>
        <row r="18713">
          <cell r="A18713">
            <v>42883.984305555554</v>
          </cell>
          <cell r="B18713">
            <v>10.16</v>
          </cell>
          <cell r="C18713">
            <v>10.16</v>
          </cell>
        </row>
        <row r="18714">
          <cell r="A18714">
            <v>42883.984652777777</v>
          </cell>
          <cell r="B18714">
            <v>10.16</v>
          </cell>
          <cell r="C18714">
            <v>10.16</v>
          </cell>
        </row>
        <row r="18715">
          <cell r="A18715">
            <v>42883.985000000001</v>
          </cell>
          <cell r="B18715">
            <v>10.16</v>
          </cell>
          <cell r="C18715">
            <v>10.16</v>
          </cell>
        </row>
        <row r="18716">
          <cell r="A18716">
            <v>42883.985347222224</v>
          </cell>
          <cell r="B18716">
            <v>10.15</v>
          </cell>
          <cell r="C18716">
            <v>10.15</v>
          </cell>
        </row>
        <row r="18717">
          <cell r="A18717">
            <v>42883.985694444447</v>
          </cell>
          <cell r="B18717">
            <v>10.16</v>
          </cell>
          <cell r="C18717">
            <v>10.16</v>
          </cell>
        </row>
        <row r="18718">
          <cell r="A18718">
            <v>42883.986041666663</v>
          </cell>
          <cell r="B18718">
            <v>10.16</v>
          </cell>
          <cell r="C18718">
            <v>10.16</v>
          </cell>
        </row>
        <row r="18719">
          <cell r="A18719">
            <v>42883.986388888887</v>
          </cell>
          <cell r="B18719">
            <v>10.16</v>
          </cell>
          <cell r="C18719">
            <v>10.16</v>
          </cell>
        </row>
        <row r="18720">
          <cell r="A18720">
            <v>42883.98673611111</v>
          </cell>
          <cell r="B18720">
            <v>10.15</v>
          </cell>
          <cell r="C18720">
            <v>10.15</v>
          </cell>
        </row>
        <row r="18721">
          <cell r="A18721">
            <v>42883.987083333333</v>
          </cell>
          <cell r="B18721">
            <v>10.16</v>
          </cell>
          <cell r="C18721">
            <v>10.16</v>
          </cell>
        </row>
        <row r="18722">
          <cell r="A18722">
            <v>42883.987430555557</v>
          </cell>
          <cell r="B18722">
            <v>10.16</v>
          </cell>
          <cell r="C18722">
            <v>10.16</v>
          </cell>
        </row>
        <row r="18723">
          <cell r="A18723">
            <v>42883.98777777778</v>
          </cell>
          <cell r="B18723">
            <v>10.16</v>
          </cell>
          <cell r="C18723">
            <v>10.16</v>
          </cell>
        </row>
        <row r="18724">
          <cell r="A18724">
            <v>42883.988125000003</v>
          </cell>
          <cell r="B18724">
            <v>10.17</v>
          </cell>
          <cell r="C18724">
            <v>10.16</v>
          </cell>
        </row>
        <row r="18725">
          <cell r="A18725">
            <v>42883.98847222222</v>
          </cell>
          <cell r="B18725">
            <v>10.16</v>
          </cell>
          <cell r="C18725">
            <v>10.17</v>
          </cell>
        </row>
        <row r="18726">
          <cell r="A18726">
            <v>42883.988819444443</v>
          </cell>
          <cell r="B18726">
            <v>10.16</v>
          </cell>
          <cell r="C18726">
            <v>10.16</v>
          </cell>
        </row>
        <row r="18727">
          <cell r="A18727">
            <v>42883.989166666666</v>
          </cell>
          <cell r="B18727">
            <v>10.16</v>
          </cell>
          <cell r="C18727">
            <v>10.17</v>
          </cell>
        </row>
        <row r="18728">
          <cell r="A18728">
            <v>42883.98951388889</v>
          </cell>
          <cell r="B18728">
            <v>10.16</v>
          </cell>
          <cell r="C18728">
            <v>10.17</v>
          </cell>
        </row>
        <row r="18729">
          <cell r="A18729">
            <v>42883.989861111113</v>
          </cell>
          <cell r="B18729">
            <v>10.15</v>
          </cell>
          <cell r="C18729">
            <v>10.16</v>
          </cell>
        </row>
        <row r="18730">
          <cell r="A18730">
            <v>42883.990208333336</v>
          </cell>
          <cell r="B18730">
            <v>10.15</v>
          </cell>
          <cell r="C18730">
            <v>10.17</v>
          </cell>
        </row>
        <row r="18731">
          <cell r="A18731">
            <v>42883.990555555552</v>
          </cell>
          <cell r="B18731">
            <v>10.16</v>
          </cell>
          <cell r="C18731">
            <v>10.17</v>
          </cell>
        </row>
        <row r="18732">
          <cell r="A18732">
            <v>42883.990902777776</v>
          </cell>
          <cell r="B18732">
            <v>10.16</v>
          </cell>
          <cell r="C18732">
            <v>10.17</v>
          </cell>
        </row>
        <row r="18733">
          <cell r="A18733">
            <v>42883.991249999999</v>
          </cell>
          <cell r="B18733">
            <v>10.16</v>
          </cell>
          <cell r="C18733">
            <v>10.17</v>
          </cell>
        </row>
        <row r="18734">
          <cell r="A18734">
            <v>42883.991597222222</v>
          </cell>
          <cell r="B18734">
            <v>10.16</v>
          </cell>
          <cell r="C18734">
            <v>10.18</v>
          </cell>
        </row>
        <row r="18735">
          <cell r="A18735">
            <v>42883.991944444446</v>
          </cell>
          <cell r="B18735">
            <v>10.16</v>
          </cell>
          <cell r="C18735">
            <v>10.18</v>
          </cell>
        </row>
        <row r="18736">
          <cell r="A18736">
            <v>42883.992291666669</v>
          </cell>
          <cell r="B18736">
            <v>10.16</v>
          </cell>
          <cell r="C18736">
            <v>10.17</v>
          </cell>
        </row>
        <row r="18737">
          <cell r="A18737">
            <v>42883.992638888885</v>
          </cell>
          <cell r="B18737">
            <v>10.16</v>
          </cell>
          <cell r="C18737">
            <v>10.18</v>
          </cell>
        </row>
        <row r="18738">
          <cell r="A18738">
            <v>42883.992986111109</v>
          </cell>
          <cell r="B18738">
            <v>10.16</v>
          </cell>
          <cell r="C18738">
            <v>10.18</v>
          </cell>
        </row>
        <row r="18739">
          <cell r="A18739">
            <v>42883.993333333332</v>
          </cell>
          <cell r="B18739">
            <v>10.16</v>
          </cell>
          <cell r="C18739">
            <v>10.19</v>
          </cell>
        </row>
        <row r="18740">
          <cell r="A18740">
            <v>42883.993680555555</v>
          </cell>
          <cell r="B18740">
            <v>10.16</v>
          </cell>
          <cell r="C18740">
            <v>10.18</v>
          </cell>
        </row>
        <row r="18741">
          <cell r="A18741">
            <v>42883.994027777779</v>
          </cell>
          <cell r="B18741">
            <v>10.16</v>
          </cell>
          <cell r="C18741">
            <v>10.18</v>
          </cell>
        </row>
        <row r="18742">
          <cell r="A18742">
            <v>42883.994386574072</v>
          </cell>
          <cell r="B18742">
            <v>10.16</v>
          </cell>
          <cell r="C18742">
            <v>10.18</v>
          </cell>
        </row>
        <row r="18743">
          <cell r="A18743">
            <v>42883.994733796295</v>
          </cell>
          <cell r="B18743">
            <v>10.16</v>
          </cell>
          <cell r="C18743">
            <v>10.19</v>
          </cell>
        </row>
        <row r="18744">
          <cell r="A18744">
            <v>42883.995081018518</v>
          </cell>
          <cell r="B18744">
            <v>10.16</v>
          </cell>
          <cell r="C18744">
            <v>10.19</v>
          </cell>
        </row>
        <row r="18745">
          <cell r="A18745">
            <v>42883.995428240742</v>
          </cell>
          <cell r="B18745">
            <v>10.16</v>
          </cell>
          <cell r="C18745">
            <v>10.18</v>
          </cell>
        </row>
        <row r="18746">
          <cell r="A18746">
            <v>42883.995775462965</v>
          </cell>
          <cell r="B18746">
            <v>10.16</v>
          </cell>
          <cell r="C18746">
            <v>10.19</v>
          </cell>
        </row>
        <row r="18747">
          <cell r="A18747">
            <v>42883.996122685188</v>
          </cell>
          <cell r="B18747">
            <v>10.16</v>
          </cell>
          <cell r="C18747">
            <v>10.19</v>
          </cell>
        </row>
        <row r="18748">
          <cell r="A18748">
            <v>42883.996469907404</v>
          </cell>
          <cell r="B18748">
            <v>10.16</v>
          </cell>
          <cell r="C18748">
            <v>10.19</v>
          </cell>
        </row>
        <row r="18749">
          <cell r="A18749">
            <v>42883.996817129628</v>
          </cell>
          <cell r="B18749">
            <v>10.16</v>
          </cell>
          <cell r="C18749">
            <v>10.19</v>
          </cell>
        </row>
        <row r="18750">
          <cell r="A18750">
            <v>42883.997164351851</v>
          </cell>
          <cell r="B18750">
            <v>10.16</v>
          </cell>
          <cell r="C18750">
            <v>10.19</v>
          </cell>
        </row>
        <row r="18751">
          <cell r="A18751">
            <v>42883.997511574074</v>
          </cell>
          <cell r="B18751">
            <v>10.16</v>
          </cell>
          <cell r="C18751">
            <v>10.18</v>
          </cell>
        </row>
        <row r="18752">
          <cell r="A18752">
            <v>42883.997858796298</v>
          </cell>
          <cell r="B18752">
            <v>10.16</v>
          </cell>
          <cell r="C18752">
            <v>10.19</v>
          </cell>
        </row>
        <row r="18753">
          <cell r="A18753">
            <v>42883.998206018521</v>
          </cell>
          <cell r="B18753">
            <v>10.16</v>
          </cell>
          <cell r="C18753">
            <v>10.19</v>
          </cell>
        </row>
        <row r="18754">
          <cell r="A18754">
            <v>42883.998553240737</v>
          </cell>
          <cell r="B18754">
            <v>10.16</v>
          </cell>
          <cell r="C18754">
            <v>10.18</v>
          </cell>
        </row>
        <row r="18755">
          <cell r="A18755">
            <v>42883.998900462961</v>
          </cell>
          <cell r="B18755">
            <v>10.16</v>
          </cell>
          <cell r="C18755">
            <v>10.19</v>
          </cell>
        </row>
        <row r="18756">
          <cell r="A18756">
            <v>42883.999247685184</v>
          </cell>
          <cell r="B18756">
            <v>10.16</v>
          </cell>
          <cell r="C18756">
            <v>10.18</v>
          </cell>
        </row>
        <row r="18757">
          <cell r="A18757">
            <v>42883.999594907407</v>
          </cell>
          <cell r="B18757">
            <v>10.16</v>
          </cell>
          <cell r="C18757">
            <v>10.18</v>
          </cell>
        </row>
        <row r="18758">
          <cell r="A18758">
            <v>42883.999942129631</v>
          </cell>
          <cell r="B18758">
            <v>10.16</v>
          </cell>
          <cell r="C18758">
            <v>10.18</v>
          </cell>
        </row>
        <row r="18759">
          <cell r="A18759">
            <v>42884.000289351854</v>
          </cell>
          <cell r="B18759">
            <v>10.16</v>
          </cell>
          <cell r="C18759">
            <v>10.18</v>
          </cell>
        </row>
        <row r="18760">
          <cell r="A18760">
            <v>42884.000636574077</v>
          </cell>
          <cell r="B18760">
            <v>10.16</v>
          </cell>
          <cell r="C18760">
            <v>10.17</v>
          </cell>
        </row>
        <row r="18761">
          <cell r="A18761">
            <v>42884.000983796293</v>
          </cell>
          <cell r="B18761">
            <v>10.16</v>
          </cell>
          <cell r="C18761">
            <v>10.18</v>
          </cell>
        </row>
        <row r="18762">
          <cell r="A18762">
            <v>42884.001331018517</v>
          </cell>
          <cell r="B18762">
            <v>10.16</v>
          </cell>
          <cell r="C18762">
            <v>10.18</v>
          </cell>
        </row>
        <row r="18763">
          <cell r="A18763">
            <v>42884.00167824074</v>
          </cell>
          <cell r="B18763">
            <v>10.16</v>
          </cell>
          <cell r="C18763">
            <v>10.16</v>
          </cell>
        </row>
        <row r="18764">
          <cell r="A18764">
            <v>42884.002025462964</v>
          </cell>
          <cell r="B18764">
            <v>10.16</v>
          </cell>
          <cell r="C18764">
            <v>10.17</v>
          </cell>
        </row>
        <row r="18765">
          <cell r="A18765">
            <v>42884.002372685187</v>
          </cell>
          <cell r="B18765">
            <v>10.16</v>
          </cell>
          <cell r="C18765">
            <v>10.16</v>
          </cell>
        </row>
        <row r="18766">
          <cell r="A18766">
            <v>42884.00271990741</v>
          </cell>
          <cell r="B18766">
            <v>10.17</v>
          </cell>
          <cell r="C18766">
            <v>10.16</v>
          </cell>
        </row>
        <row r="18767">
          <cell r="A18767">
            <v>42884.003067129626</v>
          </cell>
          <cell r="B18767">
            <v>10.16</v>
          </cell>
          <cell r="C18767">
            <v>10.16</v>
          </cell>
        </row>
        <row r="18768">
          <cell r="A18768">
            <v>42884.00341435185</v>
          </cell>
          <cell r="B18768">
            <v>10.16</v>
          </cell>
          <cell r="C18768">
            <v>10.15</v>
          </cell>
        </row>
        <row r="18769">
          <cell r="A18769">
            <v>42884.003761574073</v>
          </cell>
          <cell r="B18769">
            <v>10.17</v>
          </cell>
          <cell r="C18769">
            <v>10.16</v>
          </cell>
        </row>
        <row r="18770">
          <cell r="A18770">
            <v>42884.004108796296</v>
          </cell>
          <cell r="B18770">
            <v>10.16</v>
          </cell>
          <cell r="C18770">
            <v>10.15</v>
          </cell>
        </row>
        <row r="18771">
          <cell r="A18771">
            <v>42884.00445601852</v>
          </cell>
          <cell r="B18771">
            <v>10.16</v>
          </cell>
          <cell r="C18771">
            <v>10.16</v>
          </cell>
        </row>
        <row r="18772">
          <cell r="A18772">
            <v>42884.004803240743</v>
          </cell>
          <cell r="B18772">
            <v>10.16</v>
          </cell>
          <cell r="C18772">
            <v>10.15</v>
          </cell>
        </row>
        <row r="18773">
          <cell r="A18773">
            <v>42884.005150462966</v>
          </cell>
          <cell r="B18773">
            <v>10.17</v>
          </cell>
          <cell r="C18773">
            <v>10.15</v>
          </cell>
        </row>
        <row r="18774">
          <cell r="A18774">
            <v>42884.005497685182</v>
          </cell>
          <cell r="B18774">
            <v>10.16</v>
          </cell>
          <cell r="C18774">
            <v>10.15</v>
          </cell>
        </row>
        <row r="18775">
          <cell r="A18775">
            <v>42884.005844907406</v>
          </cell>
          <cell r="B18775">
            <v>10.17</v>
          </cell>
          <cell r="C18775">
            <v>10.15</v>
          </cell>
        </row>
        <row r="18776">
          <cell r="A18776">
            <v>42884.006192129629</v>
          </cell>
          <cell r="B18776">
            <v>10.16</v>
          </cell>
          <cell r="C18776">
            <v>10.14</v>
          </cell>
        </row>
        <row r="18777">
          <cell r="A18777">
            <v>42884.006539351853</v>
          </cell>
          <cell r="B18777">
            <v>10.17</v>
          </cell>
          <cell r="C18777">
            <v>10.130000000000001</v>
          </cell>
        </row>
        <row r="18778">
          <cell r="A18778">
            <v>42884.006886574076</v>
          </cell>
          <cell r="B18778">
            <v>10.16</v>
          </cell>
          <cell r="C18778">
            <v>10.130000000000001</v>
          </cell>
        </row>
        <row r="18779">
          <cell r="A18779">
            <v>42884.007233796299</v>
          </cell>
          <cell r="B18779">
            <v>10.17</v>
          </cell>
          <cell r="C18779">
            <v>10.119999999999999</v>
          </cell>
        </row>
        <row r="18780">
          <cell r="A18780">
            <v>42884.007581018515</v>
          </cell>
          <cell r="B18780">
            <v>10.16</v>
          </cell>
          <cell r="C18780">
            <v>10.119999999999999</v>
          </cell>
        </row>
        <row r="18781">
          <cell r="A18781">
            <v>42884.007928240739</v>
          </cell>
          <cell r="B18781">
            <v>10.16</v>
          </cell>
          <cell r="C18781">
            <v>10.119999999999999</v>
          </cell>
        </row>
        <row r="18782">
          <cell r="A18782">
            <v>42884.008275462962</v>
          </cell>
          <cell r="B18782">
            <v>10.16</v>
          </cell>
          <cell r="C18782">
            <v>10.130000000000001</v>
          </cell>
        </row>
        <row r="18783">
          <cell r="A18783">
            <v>42884.008622685185</v>
          </cell>
          <cell r="B18783">
            <v>10.16</v>
          </cell>
          <cell r="C18783">
            <v>10.119999999999999</v>
          </cell>
        </row>
        <row r="18784">
          <cell r="A18784">
            <v>42884.008969907409</v>
          </cell>
          <cell r="B18784">
            <v>10.17</v>
          </cell>
          <cell r="C18784">
            <v>10.119999999999999</v>
          </cell>
        </row>
        <row r="18785">
          <cell r="A18785">
            <v>42884.009317129632</v>
          </cell>
          <cell r="B18785">
            <v>10.17</v>
          </cell>
          <cell r="C18785">
            <v>10.119999999999999</v>
          </cell>
        </row>
        <row r="18786">
          <cell r="A18786">
            <v>42884.009664351855</v>
          </cell>
          <cell r="B18786">
            <v>10.16</v>
          </cell>
          <cell r="C18786">
            <v>10.119999999999999</v>
          </cell>
        </row>
        <row r="18787">
          <cell r="A18787">
            <v>42884.010011574072</v>
          </cell>
          <cell r="B18787">
            <v>10.16</v>
          </cell>
          <cell r="C18787">
            <v>10.119999999999999</v>
          </cell>
        </row>
        <row r="18788">
          <cell r="A18788">
            <v>42884.010358796295</v>
          </cell>
          <cell r="B18788">
            <v>10.16</v>
          </cell>
          <cell r="C18788">
            <v>10.119999999999999</v>
          </cell>
        </row>
        <row r="18789">
          <cell r="A18789">
            <v>42884.010706018518</v>
          </cell>
          <cell r="B18789">
            <v>10.16</v>
          </cell>
          <cell r="C18789">
            <v>10.119999999999999</v>
          </cell>
        </row>
        <row r="18790">
          <cell r="A18790">
            <v>42884.011053240742</v>
          </cell>
          <cell r="B18790">
            <v>10.17</v>
          </cell>
          <cell r="C18790">
            <v>10.119999999999999</v>
          </cell>
        </row>
        <row r="18791">
          <cell r="A18791">
            <v>42884.011400462965</v>
          </cell>
          <cell r="B18791">
            <v>10.17</v>
          </cell>
          <cell r="C18791">
            <v>10.119999999999999</v>
          </cell>
        </row>
        <row r="18792">
          <cell r="A18792">
            <v>42884.011747685188</v>
          </cell>
          <cell r="B18792">
            <v>10.16</v>
          </cell>
          <cell r="C18792">
            <v>10.11</v>
          </cell>
        </row>
        <row r="18793">
          <cell r="A18793">
            <v>42884.012094907404</v>
          </cell>
          <cell r="B18793">
            <v>10.16</v>
          </cell>
          <cell r="C18793">
            <v>10.11</v>
          </cell>
        </row>
        <row r="18794">
          <cell r="A18794">
            <v>42884.012442129628</v>
          </cell>
          <cell r="B18794">
            <v>10.15</v>
          </cell>
          <cell r="C18794">
            <v>10.11</v>
          </cell>
        </row>
        <row r="18795">
          <cell r="A18795">
            <v>42884.012789351851</v>
          </cell>
          <cell r="B18795">
            <v>10.16</v>
          </cell>
          <cell r="C18795">
            <v>10.11</v>
          </cell>
        </row>
        <row r="18796">
          <cell r="A18796">
            <v>42884.013136574074</v>
          </cell>
          <cell r="B18796">
            <v>10.16</v>
          </cell>
          <cell r="C18796">
            <v>10.1</v>
          </cell>
        </row>
        <row r="18797">
          <cell r="A18797">
            <v>42884.013483796298</v>
          </cell>
          <cell r="B18797">
            <v>10.16</v>
          </cell>
          <cell r="C18797">
            <v>10.11</v>
          </cell>
        </row>
        <row r="18798">
          <cell r="A18798">
            <v>42884.013831018521</v>
          </cell>
          <cell r="B18798">
            <v>10.16</v>
          </cell>
          <cell r="C18798">
            <v>10.1</v>
          </cell>
        </row>
        <row r="18799">
          <cell r="A18799">
            <v>42884.014178240737</v>
          </cell>
          <cell r="B18799">
            <v>10.16</v>
          </cell>
          <cell r="C18799">
            <v>10.1</v>
          </cell>
        </row>
        <row r="18800">
          <cell r="A18800">
            <v>42884.014525462961</v>
          </cell>
          <cell r="B18800">
            <v>10.16</v>
          </cell>
          <cell r="C18800">
            <v>10.11</v>
          </cell>
        </row>
        <row r="18801">
          <cell r="A18801">
            <v>42884.014872685184</v>
          </cell>
          <cell r="B18801">
            <v>10.16</v>
          </cell>
          <cell r="C18801">
            <v>10.1</v>
          </cell>
        </row>
        <row r="18802">
          <cell r="A18802">
            <v>42884.015219907407</v>
          </cell>
          <cell r="B18802">
            <v>10.16</v>
          </cell>
          <cell r="C18802">
            <v>10.11</v>
          </cell>
        </row>
        <row r="18803">
          <cell r="A18803">
            <v>42884.015567129631</v>
          </cell>
          <cell r="B18803">
            <v>10.16</v>
          </cell>
          <cell r="C18803">
            <v>10.1</v>
          </cell>
        </row>
        <row r="18804">
          <cell r="A18804">
            <v>42884.015914351854</v>
          </cell>
          <cell r="B18804">
            <v>10.16</v>
          </cell>
          <cell r="C18804">
            <v>10.11</v>
          </cell>
        </row>
        <row r="18805">
          <cell r="A18805">
            <v>42884.016261574077</v>
          </cell>
          <cell r="B18805">
            <v>10.16</v>
          </cell>
          <cell r="C18805">
            <v>10.1</v>
          </cell>
        </row>
        <row r="18806">
          <cell r="A18806">
            <v>42884.016608796293</v>
          </cell>
          <cell r="B18806">
            <v>10.16</v>
          </cell>
          <cell r="C18806">
            <v>10.1</v>
          </cell>
        </row>
        <row r="18807">
          <cell r="A18807">
            <v>42884.016956018517</v>
          </cell>
          <cell r="B18807">
            <v>10.16</v>
          </cell>
          <cell r="C18807">
            <v>10.1</v>
          </cell>
        </row>
        <row r="18808">
          <cell r="A18808">
            <v>42884.01730324074</v>
          </cell>
          <cell r="B18808">
            <v>10.16</v>
          </cell>
          <cell r="C18808">
            <v>10.09</v>
          </cell>
        </row>
        <row r="18809">
          <cell r="A18809">
            <v>42884.017650462964</v>
          </cell>
          <cell r="B18809">
            <v>10.16</v>
          </cell>
          <cell r="C18809">
            <v>10.09</v>
          </cell>
        </row>
        <row r="18810">
          <cell r="A18810">
            <v>42884.018009259256</v>
          </cell>
          <cell r="B18810">
            <v>10.16</v>
          </cell>
          <cell r="C18810">
            <v>10.1</v>
          </cell>
        </row>
        <row r="18811">
          <cell r="A18811">
            <v>42884.01835648148</v>
          </cell>
          <cell r="B18811">
            <v>10.16</v>
          </cell>
          <cell r="C18811">
            <v>10.1</v>
          </cell>
        </row>
        <row r="18812">
          <cell r="A18812">
            <v>42884.018703703703</v>
          </cell>
          <cell r="B18812">
            <v>10.16</v>
          </cell>
          <cell r="C18812">
            <v>10.1</v>
          </cell>
        </row>
        <row r="18813">
          <cell r="A18813">
            <v>42884.019050925926</v>
          </cell>
          <cell r="B18813">
            <v>10.16</v>
          </cell>
          <cell r="C18813">
            <v>10.1</v>
          </cell>
        </row>
        <row r="18814">
          <cell r="A18814">
            <v>42884.01939814815</v>
          </cell>
          <cell r="B18814">
            <v>10.16</v>
          </cell>
          <cell r="C18814">
            <v>10.1</v>
          </cell>
        </row>
        <row r="18815">
          <cell r="A18815">
            <v>42884.019745370373</v>
          </cell>
          <cell r="B18815">
            <v>10.15</v>
          </cell>
          <cell r="C18815">
            <v>10.1</v>
          </cell>
        </row>
        <row r="18816">
          <cell r="A18816">
            <v>42884.020092592589</v>
          </cell>
          <cell r="B18816">
            <v>10.16</v>
          </cell>
          <cell r="C18816">
            <v>10.1</v>
          </cell>
        </row>
        <row r="18817">
          <cell r="A18817">
            <v>42884.020439814813</v>
          </cell>
          <cell r="B18817">
            <v>10.16</v>
          </cell>
          <cell r="C18817">
            <v>10.1</v>
          </cell>
        </row>
        <row r="18818">
          <cell r="A18818">
            <v>42884.020787037036</v>
          </cell>
          <cell r="B18818">
            <v>10.16</v>
          </cell>
          <cell r="C18818">
            <v>10.1</v>
          </cell>
        </row>
        <row r="18819">
          <cell r="A18819">
            <v>42884.021134259259</v>
          </cell>
          <cell r="B18819">
            <v>10.16</v>
          </cell>
          <cell r="C18819">
            <v>10.1</v>
          </cell>
        </row>
        <row r="18820">
          <cell r="A18820">
            <v>42884.021481481483</v>
          </cell>
          <cell r="B18820">
            <v>10.16</v>
          </cell>
          <cell r="C18820">
            <v>10.1</v>
          </cell>
        </row>
        <row r="18821">
          <cell r="A18821">
            <v>42884.021828703706</v>
          </cell>
          <cell r="B18821">
            <v>10.16</v>
          </cell>
          <cell r="C18821">
            <v>10.11</v>
          </cell>
        </row>
        <row r="18822">
          <cell r="A18822">
            <v>42884.022175925929</v>
          </cell>
          <cell r="B18822">
            <v>10.16</v>
          </cell>
          <cell r="C18822">
            <v>10.11</v>
          </cell>
        </row>
        <row r="18823">
          <cell r="A18823">
            <v>42884.022523148145</v>
          </cell>
          <cell r="B18823">
            <v>10.15</v>
          </cell>
          <cell r="C18823">
            <v>10.1</v>
          </cell>
        </row>
        <row r="18824">
          <cell r="A18824">
            <v>42884.022870370369</v>
          </cell>
          <cell r="B18824">
            <v>10.16</v>
          </cell>
          <cell r="C18824">
            <v>10.11</v>
          </cell>
        </row>
        <row r="18825">
          <cell r="A18825">
            <v>42884.023217592592</v>
          </cell>
          <cell r="B18825">
            <v>10.16</v>
          </cell>
          <cell r="C18825">
            <v>10.119999999999999</v>
          </cell>
        </row>
        <row r="18826">
          <cell r="A18826">
            <v>42884.023564814815</v>
          </cell>
          <cell r="B18826">
            <v>10.16</v>
          </cell>
          <cell r="C18826">
            <v>10.11</v>
          </cell>
        </row>
        <row r="18827">
          <cell r="A18827">
            <v>42884.023912037039</v>
          </cell>
          <cell r="B18827">
            <v>10.16</v>
          </cell>
          <cell r="C18827">
            <v>10.11</v>
          </cell>
        </row>
        <row r="18828">
          <cell r="A18828">
            <v>42884.024259259262</v>
          </cell>
          <cell r="B18828">
            <v>10.16</v>
          </cell>
          <cell r="C18828">
            <v>10.11</v>
          </cell>
        </row>
        <row r="18829">
          <cell r="A18829">
            <v>42884.024606481478</v>
          </cell>
          <cell r="B18829">
            <v>10.16</v>
          </cell>
          <cell r="C18829">
            <v>10.11</v>
          </cell>
        </row>
        <row r="18830">
          <cell r="A18830">
            <v>42884.024953703702</v>
          </cell>
          <cell r="B18830">
            <v>10.16</v>
          </cell>
          <cell r="C18830">
            <v>10.11</v>
          </cell>
        </row>
        <row r="18831">
          <cell r="A18831">
            <v>42884.025300925925</v>
          </cell>
          <cell r="B18831">
            <v>10.15</v>
          </cell>
          <cell r="C18831">
            <v>10.11</v>
          </cell>
        </row>
        <row r="18832">
          <cell r="A18832">
            <v>42884.025648148148</v>
          </cell>
          <cell r="B18832">
            <v>10.16</v>
          </cell>
          <cell r="C18832">
            <v>10.119999999999999</v>
          </cell>
        </row>
        <row r="18833">
          <cell r="A18833">
            <v>42884.025995370372</v>
          </cell>
          <cell r="B18833">
            <v>10.16</v>
          </cell>
          <cell r="C18833">
            <v>10.11</v>
          </cell>
        </row>
        <row r="18834">
          <cell r="A18834">
            <v>42884.026342592595</v>
          </cell>
          <cell r="B18834">
            <v>10.16</v>
          </cell>
          <cell r="C18834">
            <v>10.119999999999999</v>
          </cell>
        </row>
        <row r="18835">
          <cell r="A18835">
            <v>42884.026689814818</v>
          </cell>
          <cell r="B18835">
            <v>10.16</v>
          </cell>
          <cell r="C18835">
            <v>10.119999999999999</v>
          </cell>
        </row>
        <row r="18836">
          <cell r="A18836">
            <v>42884.027037037034</v>
          </cell>
          <cell r="B18836">
            <v>10.16</v>
          </cell>
          <cell r="C18836">
            <v>10.119999999999999</v>
          </cell>
        </row>
        <row r="18837">
          <cell r="A18837">
            <v>42884.027384259258</v>
          </cell>
          <cell r="B18837">
            <v>10.16</v>
          </cell>
          <cell r="C18837">
            <v>10.119999999999999</v>
          </cell>
        </row>
        <row r="18838">
          <cell r="A18838">
            <v>42884.027731481481</v>
          </cell>
          <cell r="B18838">
            <v>10.15</v>
          </cell>
          <cell r="C18838">
            <v>10.119999999999999</v>
          </cell>
        </row>
        <row r="18839">
          <cell r="A18839">
            <v>42884.028078703705</v>
          </cell>
          <cell r="B18839">
            <v>10.16</v>
          </cell>
          <cell r="C18839">
            <v>10.119999999999999</v>
          </cell>
        </row>
        <row r="18840">
          <cell r="A18840">
            <v>42884.028425925928</v>
          </cell>
          <cell r="B18840">
            <v>10.16</v>
          </cell>
          <cell r="C18840">
            <v>10.119999999999999</v>
          </cell>
        </row>
        <row r="18841">
          <cell r="A18841">
            <v>42884.028773148151</v>
          </cell>
          <cell r="B18841">
            <v>10.15</v>
          </cell>
          <cell r="C18841">
            <v>10.119999999999999</v>
          </cell>
        </row>
        <row r="18842">
          <cell r="A18842">
            <v>42884.029120370367</v>
          </cell>
          <cell r="B18842">
            <v>10.15</v>
          </cell>
          <cell r="C18842">
            <v>10.119999999999999</v>
          </cell>
        </row>
        <row r="18843">
          <cell r="A18843">
            <v>42884.029467592591</v>
          </cell>
          <cell r="B18843">
            <v>10.16</v>
          </cell>
          <cell r="C18843">
            <v>10.119999999999999</v>
          </cell>
        </row>
        <row r="18844">
          <cell r="A18844">
            <v>42884.029814814814</v>
          </cell>
          <cell r="B18844">
            <v>10.16</v>
          </cell>
          <cell r="C18844">
            <v>10.119999999999999</v>
          </cell>
        </row>
        <row r="18845">
          <cell r="A18845">
            <v>42884.030162037037</v>
          </cell>
          <cell r="B18845">
            <v>10.16</v>
          </cell>
          <cell r="C18845">
            <v>10.119999999999999</v>
          </cell>
        </row>
        <row r="18846">
          <cell r="A18846">
            <v>42884.030509259261</v>
          </cell>
          <cell r="B18846">
            <v>10.15</v>
          </cell>
          <cell r="C18846">
            <v>10.119999999999999</v>
          </cell>
        </row>
        <row r="18847">
          <cell r="A18847">
            <v>42884.030856481484</v>
          </cell>
          <cell r="B18847">
            <v>10.15</v>
          </cell>
          <cell r="C18847">
            <v>10.119999999999999</v>
          </cell>
        </row>
        <row r="18848">
          <cell r="A18848">
            <v>42884.0312037037</v>
          </cell>
          <cell r="B18848">
            <v>10.15</v>
          </cell>
          <cell r="C18848">
            <v>10.119999999999999</v>
          </cell>
        </row>
        <row r="18849">
          <cell r="A18849">
            <v>42884.031550925924</v>
          </cell>
          <cell r="B18849">
            <v>10.16</v>
          </cell>
          <cell r="C18849">
            <v>10.11</v>
          </cell>
        </row>
        <row r="18850">
          <cell r="A18850">
            <v>42884.031898148147</v>
          </cell>
          <cell r="B18850">
            <v>10.16</v>
          </cell>
          <cell r="C18850">
            <v>10.119999999999999</v>
          </cell>
        </row>
        <row r="18851">
          <cell r="A18851">
            <v>42884.03224537037</v>
          </cell>
          <cell r="B18851">
            <v>10.15</v>
          </cell>
          <cell r="C18851">
            <v>10.119999999999999</v>
          </cell>
        </row>
        <row r="18852">
          <cell r="A18852">
            <v>42884.032592592594</v>
          </cell>
          <cell r="B18852">
            <v>10.16</v>
          </cell>
          <cell r="C18852">
            <v>10.119999999999999</v>
          </cell>
        </row>
        <row r="18853">
          <cell r="A18853">
            <v>42884.032939814817</v>
          </cell>
          <cell r="B18853">
            <v>10.15</v>
          </cell>
          <cell r="C18853">
            <v>10.119999999999999</v>
          </cell>
        </row>
        <row r="18854">
          <cell r="A18854">
            <v>42884.03328703704</v>
          </cell>
          <cell r="B18854">
            <v>10.15</v>
          </cell>
          <cell r="C18854">
            <v>10.119999999999999</v>
          </cell>
        </row>
        <row r="18855">
          <cell r="A18855">
            <v>42884.033634259256</v>
          </cell>
          <cell r="B18855">
            <v>10.15</v>
          </cell>
          <cell r="C18855">
            <v>10.119999999999999</v>
          </cell>
        </row>
        <row r="18856">
          <cell r="A18856">
            <v>42884.03398148148</v>
          </cell>
          <cell r="B18856">
            <v>10.16</v>
          </cell>
          <cell r="C18856">
            <v>10.119999999999999</v>
          </cell>
        </row>
        <row r="18857">
          <cell r="A18857">
            <v>42884.034328703703</v>
          </cell>
          <cell r="B18857">
            <v>10.16</v>
          </cell>
          <cell r="C18857">
            <v>10.119999999999999</v>
          </cell>
        </row>
        <row r="18858">
          <cell r="A18858">
            <v>42884.034675925926</v>
          </cell>
          <cell r="B18858">
            <v>10.16</v>
          </cell>
          <cell r="C18858">
            <v>10.119999999999999</v>
          </cell>
        </row>
        <row r="18859">
          <cell r="A18859">
            <v>42884.03502314815</v>
          </cell>
          <cell r="B18859">
            <v>10.16</v>
          </cell>
          <cell r="C18859">
            <v>10.130000000000001</v>
          </cell>
        </row>
        <row r="18860">
          <cell r="A18860">
            <v>42884.035370370373</v>
          </cell>
          <cell r="B18860">
            <v>10.16</v>
          </cell>
          <cell r="C18860">
            <v>10.130000000000001</v>
          </cell>
        </row>
        <row r="18861">
          <cell r="A18861">
            <v>42884.035717592589</v>
          </cell>
          <cell r="B18861">
            <v>10.16</v>
          </cell>
          <cell r="C18861">
            <v>10.119999999999999</v>
          </cell>
        </row>
        <row r="18862">
          <cell r="A18862">
            <v>42884.036064814813</v>
          </cell>
          <cell r="B18862">
            <v>10.15</v>
          </cell>
          <cell r="C18862">
            <v>10.119999999999999</v>
          </cell>
        </row>
        <row r="18863">
          <cell r="A18863">
            <v>42884.036412037036</v>
          </cell>
          <cell r="B18863">
            <v>10.15</v>
          </cell>
          <cell r="C18863">
            <v>10.119999999999999</v>
          </cell>
        </row>
        <row r="18864">
          <cell r="A18864">
            <v>42884.036759259259</v>
          </cell>
          <cell r="B18864">
            <v>10.16</v>
          </cell>
          <cell r="C18864">
            <v>10.119999999999999</v>
          </cell>
        </row>
        <row r="18865">
          <cell r="A18865">
            <v>42884.037106481483</v>
          </cell>
          <cell r="B18865">
            <v>10.15</v>
          </cell>
          <cell r="C18865">
            <v>10.130000000000001</v>
          </cell>
        </row>
        <row r="18866">
          <cell r="A18866">
            <v>42884.037453703706</v>
          </cell>
          <cell r="B18866">
            <v>10.15</v>
          </cell>
          <cell r="C18866">
            <v>10.130000000000001</v>
          </cell>
        </row>
        <row r="18867">
          <cell r="A18867">
            <v>42884.037800925929</v>
          </cell>
          <cell r="B18867">
            <v>10.16</v>
          </cell>
          <cell r="C18867">
            <v>10.119999999999999</v>
          </cell>
        </row>
        <row r="18868">
          <cell r="A18868">
            <v>42884.038148148145</v>
          </cell>
          <cell r="B18868">
            <v>10.15</v>
          </cell>
          <cell r="C18868">
            <v>10.130000000000001</v>
          </cell>
        </row>
        <row r="18869">
          <cell r="A18869">
            <v>42884.038495370369</v>
          </cell>
          <cell r="B18869">
            <v>10.15</v>
          </cell>
          <cell r="C18869">
            <v>10.130000000000001</v>
          </cell>
        </row>
        <row r="18870">
          <cell r="A18870">
            <v>42884.038842592592</v>
          </cell>
          <cell r="B18870">
            <v>10.16</v>
          </cell>
          <cell r="C18870">
            <v>10.130000000000001</v>
          </cell>
        </row>
        <row r="18871">
          <cell r="A18871">
            <v>42884.039189814815</v>
          </cell>
          <cell r="B18871">
            <v>10.15</v>
          </cell>
          <cell r="C18871">
            <v>10.130000000000001</v>
          </cell>
        </row>
        <row r="18872">
          <cell r="A18872">
            <v>42884.039537037039</v>
          </cell>
          <cell r="B18872">
            <v>10.16</v>
          </cell>
          <cell r="C18872">
            <v>10.130000000000001</v>
          </cell>
        </row>
        <row r="18873">
          <cell r="A18873">
            <v>42884.039884259262</v>
          </cell>
          <cell r="B18873">
            <v>10.16</v>
          </cell>
          <cell r="C18873">
            <v>10.14</v>
          </cell>
        </row>
        <row r="18874">
          <cell r="A18874">
            <v>42884.040231481478</v>
          </cell>
          <cell r="B18874">
            <v>10.16</v>
          </cell>
          <cell r="C18874">
            <v>10.14</v>
          </cell>
        </row>
        <row r="18875">
          <cell r="A18875">
            <v>42884.040578703702</v>
          </cell>
          <cell r="B18875">
            <v>10.15</v>
          </cell>
          <cell r="C18875">
            <v>10.130000000000001</v>
          </cell>
        </row>
        <row r="18876">
          <cell r="A18876">
            <v>42884.040925925925</v>
          </cell>
          <cell r="B18876">
            <v>10.16</v>
          </cell>
          <cell r="C18876">
            <v>10.130000000000001</v>
          </cell>
        </row>
        <row r="18877">
          <cell r="A18877">
            <v>42884.041273148148</v>
          </cell>
          <cell r="B18877">
            <v>10.16</v>
          </cell>
          <cell r="C18877">
            <v>10.14</v>
          </cell>
        </row>
        <row r="18878">
          <cell r="A18878">
            <v>42884.041631944441</v>
          </cell>
          <cell r="B18878">
            <v>10.16</v>
          </cell>
          <cell r="C18878">
            <v>10.14</v>
          </cell>
        </row>
        <row r="18879">
          <cell r="A18879">
            <v>42884.041979166665</v>
          </cell>
          <cell r="B18879">
            <v>10.15</v>
          </cell>
          <cell r="C18879">
            <v>10.14</v>
          </cell>
        </row>
        <row r="18880">
          <cell r="A18880">
            <v>42884.042326388888</v>
          </cell>
          <cell r="B18880">
            <v>10.15</v>
          </cell>
          <cell r="C18880">
            <v>10.15</v>
          </cell>
        </row>
        <row r="18881">
          <cell r="A18881">
            <v>42884.042673611111</v>
          </cell>
          <cell r="B18881">
            <v>10.15</v>
          </cell>
          <cell r="C18881">
            <v>10.15</v>
          </cell>
        </row>
        <row r="18882">
          <cell r="A18882">
            <v>42884.043020833335</v>
          </cell>
          <cell r="B18882">
            <v>10.15</v>
          </cell>
          <cell r="C18882">
            <v>10.15</v>
          </cell>
        </row>
        <row r="18883">
          <cell r="A18883">
            <v>42884.043368055558</v>
          </cell>
          <cell r="B18883">
            <v>10.16</v>
          </cell>
          <cell r="C18883">
            <v>10.15</v>
          </cell>
        </row>
        <row r="18884">
          <cell r="A18884">
            <v>42884.043715277781</v>
          </cell>
          <cell r="B18884">
            <v>10.16</v>
          </cell>
          <cell r="C18884">
            <v>10.15</v>
          </cell>
        </row>
        <row r="18885">
          <cell r="A18885">
            <v>42884.044062499997</v>
          </cell>
          <cell r="B18885">
            <v>10.16</v>
          </cell>
          <cell r="C18885">
            <v>10.15</v>
          </cell>
        </row>
        <row r="18886">
          <cell r="A18886">
            <v>42884.044409722221</v>
          </cell>
          <cell r="B18886">
            <v>10.16</v>
          </cell>
          <cell r="C18886">
            <v>10.15</v>
          </cell>
        </row>
        <row r="18887">
          <cell r="A18887">
            <v>42884.044756944444</v>
          </cell>
          <cell r="B18887">
            <v>10.15</v>
          </cell>
          <cell r="C18887">
            <v>10.15</v>
          </cell>
        </row>
        <row r="18888">
          <cell r="A18888">
            <v>42884.045104166667</v>
          </cell>
          <cell r="B18888">
            <v>10.16</v>
          </cell>
          <cell r="C18888">
            <v>10.16</v>
          </cell>
        </row>
        <row r="18889">
          <cell r="A18889">
            <v>42884.045451388891</v>
          </cell>
          <cell r="B18889">
            <v>10.15</v>
          </cell>
          <cell r="C18889">
            <v>10.15</v>
          </cell>
        </row>
        <row r="18890">
          <cell r="A18890">
            <v>42884.045798611114</v>
          </cell>
          <cell r="B18890">
            <v>10.15</v>
          </cell>
          <cell r="C18890">
            <v>10.15</v>
          </cell>
        </row>
        <row r="18891">
          <cell r="A18891">
            <v>42884.04614583333</v>
          </cell>
          <cell r="B18891">
            <v>10.16</v>
          </cell>
          <cell r="C18891">
            <v>10.15</v>
          </cell>
        </row>
        <row r="18892">
          <cell r="A18892">
            <v>42884.046493055554</v>
          </cell>
          <cell r="B18892">
            <v>10.16</v>
          </cell>
          <cell r="C18892">
            <v>10.16</v>
          </cell>
        </row>
        <row r="18893">
          <cell r="A18893">
            <v>42884.046840277777</v>
          </cell>
          <cell r="B18893">
            <v>10.16</v>
          </cell>
          <cell r="C18893">
            <v>10.16</v>
          </cell>
        </row>
        <row r="18894">
          <cell r="A18894">
            <v>42884.0471875</v>
          </cell>
          <cell r="B18894">
            <v>10.16</v>
          </cell>
          <cell r="C18894">
            <v>10.15</v>
          </cell>
        </row>
        <row r="18895">
          <cell r="A18895">
            <v>42884.047534722224</v>
          </cell>
          <cell r="B18895">
            <v>10.16</v>
          </cell>
          <cell r="C18895">
            <v>10.16</v>
          </cell>
        </row>
        <row r="18896">
          <cell r="A18896">
            <v>42884.047881944447</v>
          </cell>
          <cell r="B18896">
            <v>10.16</v>
          </cell>
          <cell r="C18896">
            <v>10.16</v>
          </cell>
        </row>
        <row r="18897">
          <cell r="A18897">
            <v>42884.048229166663</v>
          </cell>
          <cell r="B18897">
            <v>10.16</v>
          </cell>
          <cell r="C18897">
            <v>10.16</v>
          </cell>
        </row>
        <row r="18898">
          <cell r="A18898">
            <v>42884.048576388886</v>
          </cell>
          <cell r="B18898">
            <v>10.16</v>
          </cell>
          <cell r="C18898">
            <v>10.16</v>
          </cell>
        </row>
        <row r="18899">
          <cell r="A18899">
            <v>42884.04892361111</v>
          </cell>
          <cell r="B18899">
            <v>10.15</v>
          </cell>
          <cell r="C18899">
            <v>10.16</v>
          </cell>
        </row>
        <row r="18900">
          <cell r="A18900">
            <v>42884.049270833333</v>
          </cell>
          <cell r="B18900">
            <v>10.16</v>
          </cell>
          <cell r="C18900">
            <v>10.16</v>
          </cell>
        </row>
        <row r="18901">
          <cell r="A18901">
            <v>42884.049618055556</v>
          </cell>
          <cell r="B18901">
            <v>10.16</v>
          </cell>
          <cell r="C18901">
            <v>10.16</v>
          </cell>
        </row>
        <row r="18902">
          <cell r="A18902">
            <v>42884.04996527778</v>
          </cell>
          <cell r="B18902">
            <v>10.15</v>
          </cell>
          <cell r="C18902">
            <v>10.16</v>
          </cell>
        </row>
        <row r="18903">
          <cell r="A18903">
            <v>42884.050312500003</v>
          </cell>
          <cell r="B18903">
            <v>10.16</v>
          </cell>
          <cell r="C18903">
            <v>10.16</v>
          </cell>
        </row>
        <row r="18904">
          <cell r="A18904">
            <v>42884.050659722219</v>
          </cell>
          <cell r="B18904">
            <v>10.16</v>
          </cell>
          <cell r="C18904">
            <v>10.16</v>
          </cell>
        </row>
        <row r="18905">
          <cell r="A18905">
            <v>42884.051006944443</v>
          </cell>
          <cell r="B18905">
            <v>10.16</v>
          </cell>
          <cell r="C18905">
            <v>10.17</v>
          </cell>
        </row>
        <row r="18906">
          <cell r="A18906">
            <v>42884.051354166666</v>
          </cell>
          <cell r="B18906">
            <v>10.16</v>
          </cell>
          <cell r="C18906">
            <v>10.16</v>
          </cell>
        </row>
        <row r="18907">
          <cell r="A18907">
            <v>42884.051701388889</v>
          </cell>
          <cell r="B18907">
            <v>10.16</v>
          </cell>
          <cell r="C18907">
            <v>10.16</v>
          </cell>
        </row>
        <row r="18908">
          <cell r="A18908">
            <v>42884.052048611113</v>
          </cell>
          <cell r="B18908">
            <v>10.16</v>
          </cell>
          <cell r="C18908">
            <v>10.17</v>
          </cell>
        </row>
        <row r="18909">
          <cell r="A18909">
            <v>42884.052395833336</v>
          </cell>
          <cell r="B18909">
            <v>10.16</v>
          </cell>
          <cell r="C18909">
            <v>10.17</v>
          </cell>
        </row>
        <row r="18910">
          <cell r="A18910">
            <v>42884.052743055552</v>
          </cell>
          <cell r="B18910">
            <v>10.16</v>
          </cell>
          <cell r="C18910">
            <v>10.17</v>
          </cell>
        </row>
        <row r="18911">
          <cell r="A18911">
            <v>42884.053090277775</v>
          </cell>
          <cell r="B18911">
            <v>10.16</v>
          </cell>
          <cell r="C18911">
            <v>10.17</v>
          </cell>
        </row>
        <row r="18912">
          <cell r="A18912">
            <v>42884.053437499999</v>
          </cell>
          <cell r="B18912">
            <v>10.16</v>
          </cell>
          <cell r="C18912">
            <v>10.17</v>
          </cell>
        </row>
        <row r="18913">
          <cell r="A18913">
            <v>42884.053784722222</v>
          </cell>
          <cell r="B18913">
            <v>10.16</v>
          </cell>
          <cell r="C18913">
            <v>10.18</v>
          </cell>
        </row>
        <row r="18914">
          <cell r="A18914">
            <v>42884.054131944446</v>
          </cell>
          <cell r="B18914">
            <v>10.16</v>
          </cell>
          <cell r="C18914">
            <v>10.18</v>
          </cell>
        </row>
        <row r="18915">
          <cell r="A18915">
            <v>42884.054479166669</v>
          </cell>
          <cell r="B18915">
            <v>10.16</v>
          </cell>
          <cell r="C18915">
            <v>10.18</v>
          </cell>
        </row>
        <row r="18916">
          <cell r="A18916">
            <v>42884.054826388892</v>
          </cell>
          <cell r="B18916">
            <v>10.16</v>
          </cell>
          <cell r="C18916">
            <v>10.18</v>
          </cell>
        </row>
        <row r="18917">
          <cell r="A18917">
            <v>42884.055173611108</v>
          </cell>
          <cell r="B18917">
            <v>10.16</v>
          </cell>
          <cell r="C18917">
            <v>10.17</v>
          </cell>
        </row>
        <row r="18918">
          <cell r="A18918">
            <v>42884.055520833332</v>
          </cell>
          <cell r="B18918">
            <v>10.16</v>
          </cell>
          <cell r="C18918">
            <v>10.19</v>
          </cell>
        </row>
        <row r="18919">
          <cell r="A18919">
            <v>42884.055868055555</v>
          </cell>
          <cell r="B18919">
            <v>10.16</v>
          </cell>
          <cell r="C18919">
            <v>10.19</v>
          </cell>
        </row>
        <row r="18920">
          <cell r="A18920">
            <v>42884.056215277778</v>
          </cell>
          <cell r="B18920">
            <v>10.16</v>
          </cell>
          <cell r="C18920">
            <v>10.18</v>
          </cell>
        </row>
        <row r="18921">
          <cell r="A18921">
            <v>42884.056562500002</v>
          </cell>
          <cell r="B18921">
            <v>10.16</v>
          </cell>
          <cell r="C18921">
            <v>10.19</v>
          </cell>
        </row>
        <row r="18922">
          <cell r="A18922">
            <v>42884.056909722225</v>
          </cell>
          <cell r="B18922">
            <v>10.16</v>
          </cell>
          <cell r="C18922">
            <v>10.19</v>
          </cell>
        </row>
        <row r="18923">
          <cell r="A18923">
            <v>42884.057256944441</v>
          </cell>
          <cell r="B18923">
            <v>10.16</v>
          </cell>
          <cell r="C18923">
            <v>10.19</v>
          </cell>
        </row>
        <row r="18924">
          <cell r="A18924">
            <v>42884.057604166665</v>
          </cell>
          <cell r="B18924">
            <v>10.16</v>
          </cell>
          <cell r="C18924">
            <v>10.19</v>
          </cell>
        </row>
        <row r="18925">
          <cell r="A18925">
            <v>42884.057951388888</v>
          </cell>
          <cell r="B18925">
            <v>10.16</v>
          </cell>
          <cell r="C18925">
            <v>10.19</v>
          </cell>
        </row>
        <row r="18926">
          <cell r="A18926">
            <v>42884.058298611111</v>
          </cell>
          <cell r="B18926">
            <v>10.16</v>
          </cell>
          <cell r="C18926">
            <v>10.19</v>
          </cell>
        </row>
        <row r="18927">
          <cell r="A18927">
            <v>42884.058645833335</v>
          </cell>
          <cell r="B18927">
            <v>10.16</v>
          </cell>
          <cell r="C18927">
            <v>10.18</v>
          </cell>
        </row>
        <row r="18928">
          <cell r="A18928">
            <v>42884.058993055558</v>
          </cell>
          <cell r="B18928">
            <v>10.16</v>
          </cell>
          <cell r="C18928">
            <v>10.19</v>
          </cell>
        </row>
        <row r="18929">
          <cell r="A18929">
            <v>42884.059340277781</v>
          </cell>
          <cell r="B18929">
            <v>10.16</v>
          </cell>
          <cell r="C18929">
            <v>10.19</v>
          </cell>
        </row>
        <row r="18930">
          <cell r="A18930">
            <v>42884.059687499997</v>
          </cell>
          <cell r="B18930">
            <v>10.16</v>
          </cell>
          <cell r="C18930">
            <v>10.19</v>
          </cell>
        </row>
        <row r="18931">
          <cell r="A18931">
            <v>42884.060034722221</v>
          </cell>
          <cell r="B18931">
            <v>10.16</v>
          </cell>
          <cell r="C18931">
            <v>10.19</v>
          </cell>
        </row>
        <row r="18932">
          <cell r="A18932">
            <v>42884.060381944444</v>
          </cell>
          <cell r="B18932">
            <v>10.16</v>
          </cell>
          <cell r="C18932">
            <v>10.18</v>
          </cell>
        </row>
        <row r="18933">
          <cell r="A18933">
            <v>42884.060729166667</v>
          </cell>
          <cell r="B18933">
            <v>10.16</v>
          </cell>
          <cell r="C18933">
            <v>10.18</v>
          </cell>
        </row>
        <row r="18934">
          <cell r="A18934">
            <v>42884.061076388891</v>
          </cell>
          <cell r="B18934">
            <v>10.16</v>
          </cell>
          <cell r="C18934">
            <v>10.19</v>
          </cell>
        </row>
        <row r="18935">
          <cell r="A18935">
            <v>42884.061423611114</v>
          </cell>
          <cell r="B18935">
            <v>10.16</v>
          </cell>
          <cell r="C18935">
            <v>10.18</v>
          </cell>
        </row>
        <row r="18936">
          <cell r="A18936">
            <v>42884.06177083333</v>
          </cell>
          <cell r="B18936">
            <v>10.16</v>
          </cell>
          <cell r="C18936">
            <v>10.18</v>
          </cell>
        </row>
        <row r="18937">
          <cell r="A18937">
            <v>42884.062118055554</v>
          </cell>
          <cell r="B18937">
            <v>10.17</v>
          </cell>
          <cell r="C18937">
            <v>10.17</v>
          </cell>
        </row>
        <row r="18938">
          <cell r="A18938">
            <v>42884.062465277777</v>
          </cell>
          <cell r="B18938">
            <v>10.17</v>
          </cell>
          <cell r="C18938">
            <v>10.18</v>
          </cell>
        </row>
        <row r="18939">
          <cell r="A18939">
            <v>42884.0628125</v>
          </cell>
          <cell r="B18939">
            <v>10.16</v>
          </cell>
          <cell r="C18939">
            <v>10.17</v>
          </cell>
        </row>
        <row r="18940">
          <cell r="A18940">
            <v>42884.063159722224</v>
          </cell>
          <cell r="B18940">
            <v>10.17</v>
          </cell>
          <cell r="C18940">
            <v>10.17</v>
          </cell>
        </row>
        <row r="18941">
          <cell r="A18941">
            <v>42884.063506944447</v>
          </cell>
          <cell r="B18941">
            <v>10.16</v>
          </cell>
          <cell r="C18941">
            <v>10.16</v>
          </cell>
        </row>
        <row r="18942">
          <cell r="A18942">
            <v>42884.063854166663</v>
          </cell>
          <cell r="B18942">
            <v>10.16</v>
          </cell>
          <cell r="C18942">
            <v>10.17</v>
          </cell>
        </row>
        <row r="18943">
          <cell r="A18943">
            <v>42884.064201388886</v>
          </cell>
          <cell r="B18943">
            <v>10.16</v>
          </cell>
          <cell r="C18943">
            <v>10.16</v>
          </cell>
        </row>
        <row r="18944">
          <cell r="A18944">
            <v>42884.06454861111</v>
          </cell>
          <cell r="B18944">
            <v>10.16</v>
          </cell>
          <cell r="C18944">
            <v>10.16</v>
          </cell>
        </row>
        <row r="18945">
          <cell r="A18945">
            <v>42884.064895833333</v>
          </cell>
          <cell r="B18945">
            <v>10.16</v>
          </cell>
          <cell r="C18945">
            <v>10.16</v>
          </cell>
        </row>
        <row r="18946">
          <cell r="A18946">
            <v>42884.065243055556</v>
          </cell>
          <cell r="B18946">
            <v>10.16</v>
          </cell>
          <cell r="C18946">
            <v>10.15</v>
          </cell>
        </row>
        <row r="18947">
          <cell r="A18947">
            <v>42884.06559027778</v>
          </cell>
          <cell r="B18947">
            <v>10.17</v>
          </cell>
          <cell r="C18947">
            <v>10.16</v>
          </cell>
        </row>
        <row r="18948">
          <cell r="A18948">
            <v>42884.065949074073</v>
          </cell>
          <cell r="B18948">
            <v>10.17</v>
          </cell>
          <cell r="C18948">
            <v>10.15</v>
          </cell>
        </row>
        <row r="18949">
          <cell r="A18949">
            <v>42884.066296296296</v>
          </cell>
          <cell r="B18949">
            <v>10.16</v>
          </cell>
          <cell r="C18949">
            <v>10.15</v>
          </cell>
        </row>
        <row r="18950">
          <cell r="A18950">
            <v>42884.066643518519</v>
          </cell>
          <cell r="B18950">
            <v>10.16</v>
          </cell>
          <cell r="C18950">
            <v>10.15</v>
          </cell>
        </row>
        <row r="18951">
          <cell r="A18951">
            <v>42884.066990740743</v>
          </cell>
          <cell r="B18951">
            <v>10.17</v>
          </cell>
          <cell r="C18951">
            <v>10.14</v>
          </cell>
        </row>
        <row r="18952">
          <cell r="A18952">
            <v>42884.067337962966</v>
          </cell>
          <cell r="B18952">
            <v>10.17</v>
          </cell>
          <cell r="C18952">
            <v>10.14</v>
          </cell>
        </row>
        <row r="18953">
          <cell r="A18953">
            <v>42884.067685185182</v>
          </cell>
          <cell r="B18953">
            <v>10.17</v>
          </cell>
          <cell r="C18953">
            <v>10.14</v>
          </cell>
        </row>
        <row r="18954">
          <cell r="A18954">
            <v>42884.068032407406</v>
          </cell>
          <cell r="B18954">
            <v>10.17</v>
          </cell>
          <cell r="C18954">
            <v>10.130000000000001</v>
          </cell>
        </row>
        <row r="18955">
          <cell r="A18955">
            <v>42884.068379629629</v>
          </cell>
          <cell r="B18955">
            <v>10.16</v>
          </cell>
          <cell r="C18955">
            <v>10.130000000000001</v>
          </cell>
        </row>
        <row r="18956">
          <cell r="A18956">
            <v>42884.068726851852</v>
          </cell>
          <cell r="B18956">
            <v>10.17</v>
          </cell>
          <cell r="C18956">
            <v>10.130000000000001</v>
          </cell>
        </row>
        <row r="18957">
          <cell r="A18957">
            <v>42884.069074074076</v>
          </cell>
          <cell r="B18957">
            <v>10.17</v>
          </cell>
          <cell r="C18957">
            <v>10.119999999999999</v>
          </cell>
        </row>
        <row r="18958">
          <cell r="A18958">
            <v>42884.069421296299</v>
          </cell>
          <cell r="B18958">
            <v>10.16</v>
          </cell>
          <cell r="C18958">
            <v>10.119999999999999</v>
          </cell>
        </row>
        <row r="18959">
          <cell r="A18959">
            <v>42884.069768518515</v>
          </cell>
          <cell r="B18959">
            <v>10.17</v>
          </cell>
          <cell r="C18959">
            <v>10.119999999999999</v>
          </cell>
        </row>
        <row r="18960">
          <cell r="A18960">
            <v>42884.070115740738</v>
          </cell>
          <cell r="B18960">
            <v>10.16</v>
          </cell>
          <cell r="C18960">
            <v>10.119999999999999</v>
          </cell>
        </row>
        <row r="18961">
          <cell r="A18961">
            <v>42884.070462962962</v>
          </cell>
          <cell r="B18961">
            <v>10.16</v>
          </cell>
          <cell r="C18961">
            <v>10.119999999999999</v>
          </cell>
        </row>
        <row r="18962">
          <cell r="A18962">
            <v>42884.070810185185</v>
          </cell>
          <cell r="B18962">
            <v>10.16</v>
          </cell>
          <cell r="C18962">
            <v>10.119999999999999</v>
          </cell>
        </row>
        <row r="18963">
          <cell r="A18963">
            <v>42884.071157407408</v>
          </cell>
          <cell r="B18963">
            <v>10.16</v>
          </cell>
          <cell r="C18963">
            <v>10.119999999999999</v>
          </cell>
        </row>
        <row r="18964">
          <cell r="A18964">
            <v>42884.071504629632</v>
          </cell>
          <cell r="B18964">
            <v>10.16</v>
          </cell>
          <cell r="C18964">
            <v>10.119999999999999</v>
          </cell>
        </row>
        <row r="18965">
          <cell r="A18965">
            <v>42884.071851851855</v>
          </cell>
          <cell r="B18965">
            <v>10.17</v>
          </cell>
          <cell r="C18965">
            <v>10.119999999999999</v>
          </cell>
        </row>
        <row r="18966">
          <cell r="A18966">
            <v>42884.072199074071</v>
          </cell>
          <cell r="B18966">
            <v>10.16</v>
          </cell>
          <cell r="C18966">
            <v>10.11</v>
          </cell>
        </row>
        <row r="18967">
          <cell r="A18967">
            <v>42884.072546296295</v>
          </cell>
          <cell r="B18967">
            <v>10.16</v>
          </cell>
          <cell r="C18967">
            <v>10.11</v>
          </cell>
        </row>
        <row r="18968">
          <cell r="A18968">
            <v>42884.072893518518</v>
          </cell>
          <cell r="B18968">
            <v>10.16</v>
          </cell>
          <cell r="C18968">
            <v>10.1</v>
          </cell>
        </row>
        <row r="18969">
          <cell r="A18969">
            <v>42884.073240740741</v>
          </cell>
          <cell r="B18969">
            <v>10.16</v>
          </cell>
          <cell r="C18969">
            <v>10.11</v>
          </cell>
        </row>
        <row r="18970">
          <cell r="A18970">
            <v>42884.073587962965</v>
          </cell>
          <cell r="B18970">
            <v>10.16</v>
          </cell>
          <cell r="C18970">
            <v>10.11</v>
          </cell>
        </row>
        <row r="18971">
          <cell r="A18971">
            <v>42884.073935185188</v>
          </cell>
          <cell r="B18971">
            <v>10.17</v>
          </cell>
          <cell r="C18971">
            <v>10.11</v>
          </cell>
        </row>
        <row r="18972">
          <cell r="A18972">
            <v>42884.074282407404</v>
          </cell>
          <cell r="B18972">
            <v>10.16</v>
          </cell>
          <cell r="C18972">
            <v>10.11</v>
          </cell>
        </row>
        <row r="18973">
          <cell r="A18973">
            <v>42884.074629629627</v>
          </cell>
          <cell r="B18973">
            <v>10.17</v>
          </cell>
          <cell r="C18973">
            <v>10.1</v>
          </cell>
        </row>
        <row r="18974">
          <cell r="A18974">
            <v>42884.074976851851</v>
          </cell>
          <cell r="B18974">
            <v>10.17</v>
          </cell>
          <cell r="C18974">
            <v>10.1</v>
          </cell>
        </row>
        <row r="18975">
          <cell r="A18975">
            <v>42884.075324074074</v>
          </cell>
          <cell r="B18975">
            <v>10.17</v>
          </cell>
          <cell r="C18975">
            <v>10.1</v>
          </cell>
        </row>
        <row r="18976">
          <cell r="A18976">
            <v>42884.075671296298</v>
          </cell>
          <cell r="B18976">
            <v>10.17</v>
          </cell>
          <cell r="C18976">
            <v>10.1</v>
          </cell>
        </row>
        <row r="18977">
          <cell r="A18977">
            <v>42884.076018518521</v>
          </cell>
          <cell r="B18977">
            <v>10.16</v>
          </cell>
          <cell r="C18977">
            <v>10.1</v>
          </cell>
        </row>
        <row r="18978">
          <cell r="A18978">
            <v>42884.076365740744</v>
          </cell>
          <cell r="B18978">
            <v>10.17</v>
          </cell>
          <cell r="C18978">
            <v>10.1</v>
          </cell>
        </row>
        <row r="18979">
          <cell r="A18979">
            <v>42884.07671296296</v>
          </cell>
          <cell r="B18979">
            <v>10.17</v>
          </cell>
          <cell r="C18979">
            <v>10.1</v>
          </cell>
        </row>
        <row r="18980">
          <cell r="A18980">
            <v>42884.077060185184</v>
          </cell>
          <cell r="B18980">
            <v>10.17</v>
          </cell>
          <cell r="C18980">
            <v>10.1</v>
          </cell>
        </row>
        <row r="18981">
          <cell r="A18981">
            <v>42884.077407407407</v>
          </cell>
          <cell r="B18981">
            <v>10.16</v>
          </cell>
          <cell r="C18981">
            <v>10.1</v>
          </cell>
        </row>
        <row r="18982">
          <cell r="A18982">
            <v>42884.07775462963</v>
          </cell>
          <cell r="B18982">
            <v>10.16</v>
          </cell>
          <cell r="C18982">
            <v>10.1</v>
          </cell>
        </row>
        <row r="18983">
          <cell r="A18983">
            <v>42884.078101851854</v>
          </cell>
          <cell r="B18983">
            <v>10.17</v>
          </cell>
          <cell r="C18983">
            <v>10.09</v>
          </cell>
        </row>
        <row r="18984">
          <cell r="A18984">
            <v>42884.078449074077</v>
          </cell>
          <cell r="B18984">
            <v>10.17</v>
          </cell>
          <cell r="C18984">
            <v>10.1</v>
          </cell>
        </row>
        <row r="18985">
          <cell r="A18985">
            <v>42884.078796296293</v>
          </cell>
          <cell r="B18985">
            <v>10.17</v>
          </cell>
          <cell r="C18985">
            <v>10.1</v>
          </cell>
        </row>
        <row r="18986">
          <cell r="A18986">
            <v>42884.079143518517</v>
          </cell>
          <cell r="B18986">
            <v>10.16</v>
          </cell>
          <cell r="C18986">
            <v>10.09</v>
          </cell>
        </row>
        <row r="18987">
          <cell r="A18987">
            <v>42884.07949074074</v>
          </cell>
          <cell r="B18987">
            <v>10.16</v>
          </cell>
          <cell r="C18987">
            <v>10.11</v>
          </cell>
        </row>
        <row r="18988">
          <cell r="A18988">
            <v>42884.079837962963</v>
          </cell>
          <cell r="B18988">
            <v>10.16</v>
          </cell>
          <cell r="C18988">
            <v>10.1</v>
          </cell>
        </row>
        <row r="18989">
          <cell r="A18989">
            <v>42884.080185185187</v>
          </cell>
          <cell r="B18989">
            <v>10.16</v>
          </cell>
          <cell r="C18989">
            <v>10.1</v>
          </cell>
        </row>
        <row r="18990">
          <cell r="A18990">
            <v>42884.08053240741</v>
          </cell>
          <cell r="B18990">
            <v>10.16</v>
          </cell>
          <cell r="C18990">
            <v>10.1</v>
          </cell>
        </row>
        <row r="18991">
          <cell r="A18991">
            <v>42884.080879629626</v>
          </cell>
          <cell r="B18991">
            <v>10.16</v>
          </cell>
          <cell r="C18991">
            <v>10.1</v>
          </cell>
        </row>
        <row r="18992">
          <cell r="A18992">
            <v>42884.081226851849</v>
          </cell>
          <cell r="B18992">
            <v>10.17</v>
          </cell>
          <cell r="C18992">
            <v>10.1</v>
          </cell>
        </row>
        <row r="18993">
          <cell r="A18993">
            <v>42884.081574074073</v>
          </cell>
          <cell r="B18993">
            <v>10.16</v>
          </cell>
          <cell r="C18993">
            <v>10.1</v>
          </cell>
        </row>
        <row r="18994">
          <cell r="A18994">
            <v>42884.081921296296</v>
          </cell>
          <cell r="B18994">
            <v>10.16</v>
          </cell>
          <cell r="C18994">
            <v>10.1</v>
          </cell>
        </row>
        <row r="18995">
          <cell r="A18995">
            <v>42884.082268518519</v>
          </cell>
          <cell r="B18995">
            <v>10.16</v>
          </cell>
          <cell r="C18995">
            <v>10.1</v>
          </cell>
        </row>
        <row r="18996">
          <cell r="A18996">
            <v>42884.082615740743</v>
          </cell>
          <cell r="B18996">
            <v>10.16</v>
          </cell>
          <cell r="C18996">
            <v>10.11</v>
          </cell>
        </row>
        <row r="18997">
          <cell r="A18997">
            <v>42884.082962962966</v>
          </cell>
          <cell r="B18997">
            <v>10.16</v>
          </cell>
          <cell r="C18997">
            <v>10.11</v>
          </cell>
        </row>
        <row r="18998">
          <cell r="A18998">
            <v>42884.083310185182</v>
          </cell>
          <cell r="B18998">
            <v>10.16</v>
          </cell>
          <cell r="C18998">
            <v>10.1</v>
          </cell>
        </row>
        <row r="18999">
          <cell r="A18999">
            <v>42884.083657407406</v>
          </cell>
          <cell r="B18999">
            <v>10.16</v>
          </cell>
          <cell r="C18999">
            <v>10.1</v>
          </cell>
        </row>
        <row r="19000">
          <cell r="A19000">
            <v>42884.084004629629</v>
          </cell>
          <cell r="B19000">
            <v>10.16</v>
          </cell>
          <cell r="C19000">
            <v>10.1</v>
          </cell>
        </row>
        <row r="19001">
          <cell r="A19001">
            <v>42884.084351851852</v>
          </cell>
          <cell r="B19001">
            <v>10.16</v>
          </cell>
          <cell r="C19001">
            <v>10.1</v>
          </cell>
        </row>
        <row r="19002">
          <cell r="A19002">
            <v>42884.084699074076</v>
          </cell>
          <cell r="B19002">
            <v>10.16</v>
          </cell>
          <cell r="C19002">
            <v>10.1</v>
          </cell>
        </row>
        <row r="19003">
          <cell r="A19003">
            <v>42884.085046296299</v>
          </cell>
          <cell r="B19003">
            <v>10.16</v>
          </cell>
          <cell r="C19003">
            <v>10.11</v>
          </cell>
        </row>
        <row r="19004">
          <cell r="A19004">
            <v>42884.085393518515</v>
          </cell>
          <cell r="B19004">
            <v>10.16</v>
          </cell>
          <cell r="C19004">
            <v>10.11</v>
          </cell>
        </row>
        <row r="19005">
          <cell r="A19005">
            <v>42884.085740740738</v>
          </cell>
          <cell r="B19005">
            <v>10.16</v>
          </cell>
          <cell r="C19005">
            <v>10.11</v>
          </cell>
        </row>
        <row r="19006">
          <cell r="A19006">
            <v>42884.086087962962</v>
          </cell>
          <cell r="B19006">
            <v>10.16</v>
          </cell>
          <cell r="C19006">
            <v>10.11</v>
          </cell>
        </row>
        <row r="19007">
          <cell r="A19007">
            <v>42884.086435185185</v>
          </cell>
          <cell r="B19007">
            <v>10.17</v>
          </cell>
          <cell r="C19007">
            <v>10.11</v>
          </cell>
        </row>
        <row r="19008">
          <cell r="A19008">
            <v>42884.086782407408</v>
          </cell>
          <cell r="B19008">
            <v>10.16</v>
          </cell>
          <cell r="C19008">
            <v>10.11</v>
          </cell>
        </row>
        <row r="19009">
          <cell r="A19009">
            <v>42884.087129629632</v>
          </cell>
          <cell r="B19009">
            <v>10.16</v>
          </cell>
          <cell r="C19009">
            <v>10.1</v>
          </cell>
        </row>
        <row r="19010">
          <cell r="A19010">
            <v>42884.087476851855</v>
          </cell>
          <cell r="B19010">
            <v>10.16</v>
          </cell>
          <cell r="C19010">
            <v>10.11</v>
          </cell>
        </row>
        <row r="19011">
          <cell r="A19011">
            <v>42884.087824074071</v>
          </cell>
          <cell r="B19011">
            <v>10.16</v>
          </cell>
          <cell r="C19011">
            <v>10.11</v>
          </cell>
        </row>
        <row r="19012">
          <cell r="A19012">
            <v>42884.088171296295</v>
          </cell>
          <cell r="B19012">
            <v>10.17</v>
          </cell>
          <cell r="C19012">
            <v>10.11</v>
          </cell>
        </row>
        <row r="19013">
          <cell r="A19013">
            <v>42884.088518518518</v>
          </cell>
          <cell r="B19013">
            <v>10.16</v>
          </cell>
          <cell r="C19013">
            <v>10.11</v>
          </cell>
        </row>
        <row r="19014">
          <cell r="A19014">
            <v>42884.088865740741</v>
          </cell>
          <cell r="B19014">
            <v>10.15</v>
          </cell>
          <cell r="C19014">
            <v>10.11</v>
          </cell>
        </row>
        <row r="19015">
          <cell r="A19015">
            <v>42884.089212962965</v>
          </cell>
          <cell r="B19015">
            <v>10.16</v>
          </cell>
          <cell r="C19015">
            <v>10.119999999999999</v>
          </cell>
        </row>
        <row r="19016">
          <cell r="A19016">
            <v>42884.089571759258</v>
          </cell>
          <cell r="B19016">
            <v>10.16</v>
          </cell>
          <cell r="C19016">
            <v>10.11</v>
          </cell>
        </row>
        <row r="19017">
          <cell r="A19017">
            <v>42884.089918981481</v>
          </cell>
          <cell r="B19017">
            <v>10.16</v>
          </cell>
          <cell r="C19017">
            <v>10.11</v>
          </cell>
        </row>
        <row r="19018">
          <cell r="A19018">
            <v>42884.090266203704</v>
          </cell>
          <cell r="B19018">
            <v>10.16</v>
          </cell>
          <cell r="C19018">
            <v>10.11</v>
          </cell>
        </row>
        <row r="19019">
          <cell r="A19019">
            <v>42884.090613425928</v>
          </cell>
          <cell r="B19019">
            <v>10.15</v>
          </cell>
          <cell r="C19019">
            <v>10.119999999999999</v>
          </cell>
        </row>
        <row r="19020">
          <cell r="A19020">
            <v>42884.090960648151</v>
          </cell>
          <cell r="B19020">
            <v>10.16</v>
          </cell>
          <cell r="C19020">
            <v>10.119999999999999</v>
          </cell>
        </row>
        <row r="19021">
          <cell r="A19021">
            <v>42884.091307870367</v>
          </cell>
          <cell r="B19021">
            <v>10.16</v>
          </cell>
          <cell r="C19021">
            <v>10.119999999999999</v>
          </cell>
        </row>
        <row r="19022">
          <cell r="A19022">
            <v>42884.09165509259</v>
          </cell>
          <cell r="B19022">
            <v>10.16</v>
          </cell>
          <cell r="C19022">
            <v>10.119999999999999</v>
          </cell>
        </row>
        <row r="19023">
          <cell r="A19023">
            <v>42884.092002314814</v>
          </cell>
          <cell r="B19023">
            <v>10.16</v>
          </cell>
          <cell r="C19023">
            <v>10.119999999999999</v>
          </cell>
        </row>
        <row r="19024">
          <cell r="A19024">
            <v>42884.092349537037</v>
          </cell>
          <cell r="B19024">
            <v>10.16</v>
          </cell>
          <cell r="C19024">
            <v>10.119999999999999</v>
          </cell>
        </row>
        <row r="19025">
          <cell r="A19025">
            <v>42884.09269675926</v>
          </cell>
          <cell r="B19025">
            <v>10.15</v>
          </cell>
          <cell r="C19025">
            <v>10.119999999999999</v>
          </cell>
        </row>
        <row r="19026">
          <cell r="A19026">
            <v>42884.093043981484</v>
          </cell>
          <cell r="B19026">
            <v>10.16</v>
          </cell>
          <cell r="C19026">
            <v>10.119999999999999</v>
          </cell>
        </row>
        <row r="19027">
          <cell r="A19027">
            <v>42884.093391203707</v>
          </cell>
          <cell r="B19027">
            <v>10.16</v>
          </cell>
          <cell r="C19027">
            <v>10.119999999999999</v>
          </cell>
        </row>
        <row r="19028">
          <cell r="A19028">
            <v>42884.093738425923</v>
          </cell>
          <cell r="B19028">
            <v>10.16</v>
          </cell>
          <cell r="C19028">
            <v>10.119999999999999</v>
          </cell>
        </row>
        <row r="19029">
          <cell r="A19029">
            <v>42884.094085648147</v>
          </cell>
          <cell r="B19029">
            <v>10.16</v>
          </cell>
          <cell r="C19029">
            <v>10.119999999999999</v>
          </cell>
        </row>
        <row r="19030">
          <cell r="A19030">
            <v>42884.09443287037</v>
          </cell>
          <cell r="B19030">
            <v>10.16</v>
          </cell>
          <cell r="C19030">
            <v>10.119999999999999</v>
          </cell>
        </row>
        <row r="19031">
          <cell r="A19031">
            <v>42884.094780092593</v>
          </cell>
          <cell r="B19031">
            <v>10.16</v>
          </cell>
          <cell r="C19031">
            <v>10.119999999999999</v>
          </cell>
        </row>
        <row r="19032">
          <cell r="A19032">
            <v>42884.095127314817</v>
          </cell>
          <cell r="B19032">
            <v>10.16</v>
          </cell>
          <cell r="C19032">
            <v>10.119999999999999</v>
          </cell>
        </row>
        <row r="19033">
          <cell r="A19033">
            <v>42884.09547453704</v>
          </cell>
          <cell r="B19033">
            <v>10.16</v>
          </cell>
          <cell r="C19033">
            <v>10.119999999999999</v>
          </cell>
        </row>
        <row r="19034">
          <cell r="A19034">
            <v>42884.095821759256</v>
          </cell>
          <cell r="B19034">
            <v>10.16</v>
          </cell>
          <cell r="C19034">
            <v>10.119999999999999</v>
          </cell>
        </row>
        <row r="19035">
          <cell r="A19035">
            <v>42884.096168981479</v>
          </cell>
          <cell r="B19035">
            <v>10.16</v>
          </cell>
          <cell r="C19035">
            <v>10.130000000000001</v>
          </cell>
        </row>
        <row r="19036">
          <cell r="A19036">
            <v>42884.096516203703</v>
          </cell>
          <cell r="B19036">
            <v>10.16</v>
          </cell>
          <cell r="C19036">
            <v>10.119999999999999</v>
          </cell>
        </row>
        <row r="19037">
          <cell r="A19037">
            <v>42884.096863425926</v>
          </cell>
          <cell r="B19037">
            <v>10.15</v>
          </cell>
          <cell r="C19037">
            <v>10.119999999999999</v>
          </cell>
        </row>
        <row r="19038">
          <cell r="A19038">
            <v>42884.097210648149</v>
          </cell>
          <cell r="B19038">
            <v>10.15</v>
          </cell>
          <cell r="C19038">
            <v>10.119999999999999</v>
          </cell>
        </row>
        <row r="19039">
          <cell r="A19039">
            <v>42884.097557870373</v>
          </cell>
          <cell r="B19039">
            <v>10.16</v>
          </cell>
          <cell r="C19039">
            <v>10.130000000000001</v>
          </cell>
        </row>
        <row r="19040">
          <cell r="A19040">
            <v>42884.097905092596</v>
          </cell>
          <cell r="B19040">
            <v>10.15</v>
          </cell>
          <cell r="C19040">
            <v>10.130000000000001</v>
          </cell>
        </row>
        <row r="19041">
          <cell r="A19041">
            <v>42884.098252314812</v>
          </cell>
          <cell r="B19041">
            <v>10.16</v>
          </cell>
          <cell r="C19041">
            <v>10.119999999999999</v>
          </cell>
        </row>
        <row r="19042">
          <cell r="A19042">
            <v>42884.098599537036</v>
          </cell>
          <cell r="B19042">
            <v>10.16</v>
          </cell>
          <cell r="C19042">
            <v>10.119999999999999</v>
          </cell>
        </row>
        <row r="19043">
          <cell r="A19043">
            <v>42884.098946759259</v>
          </cell>
          <cell r="B19043">
            <v>10.15</v>
          </cell>
          <cell r="C19043">
            <v>10.130000000000001</v>
          </cell>
        </row>
        <row r="19044">
          <cell r="A19044">
            <v>42884.099293981482</v>
          </cell>
          <cell r="B19044">
            <v>10.15</v>
          </cell>
          <cell r="C19044">
            <v>10.130000000000001</v>
          </cell>
        </row>
        <row r="19045">
          <cell r="A19045">
            <v>42884.099641203706</v>
          </cell>
          <cell r="B19045">
            <v>10.15</v>
          </cell>
          <cell r="C19045">
            <v>10.130000000000001</v>
          </cell>
        </row>
        <row r="19046">
          <cell r="A19046">
            <v>42884.099988425929</v>
          </cell>
          <cell r="B19046">
            <v>10.15</v>
          </cell>
          <cell r="C19046">
            <v>10.130000000000001</v>
          </cell>
        </row>
        <row r="19047">
          <cell r="A19047">
            <v>42884.100335648145</v>
          </cell>
          <cell r="B19047">
            <v>10.15</v>
          </cell>
          <cell r="C19047">
            <v>10.130000000000001</v>
          </cell>
        </row>
        <row r="19048">
          <cell r="A19048">
            <v>42884.100682870368</v>
          </cell>
          <cell r="B19048">
            <v>10.16</v>
          </cell>
          <cell r="C19048">
            <v>10.130000000000001</v>
          </cell>
        </row>
        <row r="19049">
          <cell r="A19049">
            <v>42884.101030092592</v>
          </cell>
          <cell r="B19049">
            <v>10.16</v>
          </cell>
          <cell r="C19049">
            <v>10.130000000000001</v>
          </cell>
        </row>
        <row r="19050">
          <cell r="A19050">
            <v>42884.101377314815</v>
          </cell>
          <cell r="B19050">
            <v>10.16</v>
          </cell>
          <cell r="C19050">
            <v>10.130000000000001</v>
          </cell>
        </row>
        <row r="19051">
          <cell r="A19051">
            <v>42884.101724537039</v>
          </cell>
          <cell r="B19051">
            <v>10.15</v>
          </cell>
          <cell r="C19051">
            <v>10.130000000000001</v>
          </cell>
        </row>
        <row r="19052">
          <cell r="A19052">
            <v>42884.102071759262</v>
          </cell>
          <cell r="B19052">
            <v>10.16</v>
          </cell>
          <cell r="C19052">
            <v>10.130000000000001</v>
          </cell>
        </row>
        <row r="19053">
          <cell r="A19053">
            <v>42884.102418981478</v>
          </cell>
          <cell r="B19053">
            <v>10.15</v>
          </cell>
          <cell r="C19053">
            <v>10.130000000000001</v>
          </cell>
        </row>
        <row r="19054">
          <cell r="A19054">
            <v>42884.102766203701</v>
          </cell>
          <cell r="B19054">
            <v>10.15</v>
          </cell>
          <cell r="C19054">
            <v>10.130000000000001</v>
          </cell>
        </row>
        <row r="19055">
          <cell r="A19055">
            <v>42884.103113425925</v>
          </cell>
          <cell r="B19055">
            <v>10.15</v>
          </cell>
          <cell r="C19055">
            <v>10.14</v>
          </cell>
        </row>
        <row r="19056">
          <cell r="A19056">
            <v>42884.103460648148</v>
          </cell>
          <cell r="B19056">
            <v>10.16</v>
          </cell>
          <cell r="C19056">
            <v>10.15</v>
          </cell>
        </row>
        <row r="19057">
          <cell r="A19057">
            <v>42884.103807870371</v>
          </cell>
          <cell r="B19057">
            <v>10.15</v>
          </cell>
          <cell r="C19057">
            <v>10.15</v>
          </cell>
        </row>
        <row r="19058">
          <cell r="A19058">
            <v>42884.104155092595</v>
          </cell>
          <cell r="B19058">
            <v>10.15</v>
          </cell>
          <cell r="C19058">
            <v>10.14</v>
          </cell>
        </row>
        <row r="19059">
          <cell r="A19059">
            <v>42884.104502314818</v>
          </cell>
          <cell r="B19059">
            <v>10.15</v>
          </cell>
          <cell r="C19059">
            <v>10.14</v>
          </cell>
        </row>
        <row r="19060">
          <cell r="A19060">
            <v>42884.104849537034</v>
          </cell>
          <cell r="B19060">
            <v>10.16</v>
          </cell>
          <cell r="C19060">
            <v>10.15</v>
          </cell>
        </row>
        <row r="19061">
          <cell r="A19061">
            <v>42884.105196759258</v>
          </cell>
          <cell r="B19061">
            <v>10.16</v>
          </cell>
          <cell r="C19061">
            <v>10.14</v>
          </cell>
        </row>
        <row r="19062">
          <cell r="A19062">
            <v>42884.105543981481</v>
          </cell>
          <cell r="B19062">
            <v>10.15</v>
          </cell>
          <cell r="C19062">
            <v>10.15</v>
          </cell>
        </row>
        <row r="19063">
          <cell r="A19063">
            <v>42884.105891203704</v>
          </cell>
          <cell r="B19063">
            <v>10.16</v>
          </cell>
          <cell r="C19063">
            <v>10.15</v>
          </cell>
        </row>
        <row r="19064">
          <cell r="A19064">
            <v>42884.106238425928</v>
          </cell>
          <cell r="B19064">
            <v>10.15</v>
          </cell>
          <cell r="C19064">
            <v>10.15</v>
          </cell>
        </row>
        <row r="19065">
          <cell r="A19065">
            <v>42884.106585648151</v>
          </cell>
          <cell r="B19065">
            <v>10.15</v>
          </cell>
          <cell r="C19065">
            <v>10.15</v>
          </cell>
        </row>
        <row r="19066">
          <cell r="A19066">
            <v>42884.106932870367</v>
          </cell>
          <cell r="B19066">
            <v>10.15</v>
          </cell>
          <cell r="C19066">
            <v>10.15</v>
          </cell>
        </row>
        <row r="19067">
          <cell r="A19067">
            <v>42884.10728009259</v>
          </cell>
          <cell r="B19067">
            <v>10.16</v>
          </cell>
          <cell r="C19067">
            <v>10.15</v>
          </cell>
        </row>
        <row r="19068">
          <cell r="A19068">
            <v>42884.107627314814</v>
          </cell>
          <cell r="B19068">
            <v>10.16</v>
          </cell>
          <cell r="C19068">
            <v>10.15</v>
          </cell>
        </row>
        <row r="19069">
          <cell r="A19069">
            <v>42884.107974537037</v>
          </cell>
          <cell r="B19069">
            <v>10.16</v>
          </cell>
          <cell r="C19069">
            <v>10.16</v>
          </cell>
        </row>
        <row r="19070">
          <cell r="A19070">
            <v>42884.10832175926</v>
          </cell>
          <cell r="B19070">
            <v>10.16</v>
          </cell>
          <cell r="C19070">
            <v>10.15</v>
          </cell>
        </row>
        <row r="19071">
          <cell r="A19071">
            <v>42884.108668981484</v>
          </cell>
          <cell r="B19071">
            <v>10.15</v>
          </cell>
          <cell r="C19071">
            <v>10.16</v>
          </cell>
        </row>
        <row r="19072">
          <cell r="A19072">
            <v>42884.109016203707</v>
          </cell>
          <cell r="B19072">
            <v>10.16</v>
          </cell>
          <cell r="C19072">
            <v>10.16</v>
          </cell>
        </row>
        <row r="19073">
          <cell r="A19073">
            <v>42884.109363425923</v>
          </cell>
          <cell r="B19073">
            <v>10.16</v>
          </cell>
          <cell r="C19073">
            <v>10.16</v>
          </cell>
        </row>
        <row r="19074">
          <cell r="A19074">
            <v>42884.109710648147</v>
          </cell>
          <cell r="B19074">
            <v>10.15</v>
          </cell>
          <cell r="C19074">
            <v>10.15</v>
          </cell>
        </row>
        <row r="19075">
          <cell r="A19075">
            <v>42884.11005787037</v>
          </cell>
          <cell r="B19075">
            <v>10.15</v>
          </cell>
          <cell r="C19075">
            <v>10.16</v>
          </cell>
        </row>
        <row r="19076">
          <cell r="A19076">
            <v>42884.110405092593</v>
          </cell>
          <cell r="B19076">
            <v>10.16</v>
          </cell>
          <cell r="C19076">
            <v>10.16</v>
          </cell>
        </row>
        <row r="19077">
          <cell r="A19077">
            <v>42884.110752314817</v>
          </cell>
          <cell r="B19077">
            <v>10.15</v>
          </cell>
          <cell r="C19077">
            <v>10.16</v>
          </cell>
        </row>
        <row r="19078">
          <cell r="A19078">
            <v>42884.11109953704</v>
          </cell>
          <cell r="B19078">
            <v>10.16</v>
          </cell>
          <cell r="C19078">
            <v>10.16</v>
          </cell>
        </row>
        <row r="19079">
          <cell r="A19079">
            <v>42884.111446759256</v>
          </cell>
          <cell r="B19079">
            <v>10.16</v>
          </cell>
          <cell r="C19079">
            <v>10.16</v>
          </cell>
        </row>
        <row r="19080">
          <cell r="A19080">
            <v>42884.111793981479</v>
          </cell>
          <cell r="B19080">
            <v>10.16</v>
          </cell>
          <cell r="C19080">
            <v>10.16</v>
          </cell>
        </row>
        <row r="19081">
          <cell r="A19081">
            <v>42884.112141203703</v>
          </cell>
          <cell r="B19081">
            <v>10.16</v>
          </cell>
          <cell r="C19081">
            <v>10.16</v>
          </cell>
        </row>
        <row r="19082">
          <cell r="A19082">
            <v>42884.112488425926</v>
          </cell>
          <cell r="B19082">
            <v>10.15</v>
          </cell>
          <cell r="C19082">
            <v>10.16</v>
          </cell>
        </row>
        <row r="19083">
          <cell r="A19083">
            <v>42884.112835648149</v>
          </cell>
          <cell r="B19083">
            <v>10.16</v>
          </cell>
          <cell r="C19083">
            <v>10.16</v>
          </cell>
        </row>
        <row r="19084">
          <cell r="A19084">
            <v>42884.113182870373</v>
          </cell>
          <cell r="B19084">
            <v>10.16</v>
          </cell>
          <cell r="C19084">
            <v>10.17</v>
          </cell>
        </row>
        <row r="19085">
          <cell r="A19085">
            <v>42884.113541666666</v>
          </cell>
          <cell r="B19085">
            <v>10.16</v>
          </cell>
          <cell r="C19085">
            <v>10.16</v>
          </cell>
        </row>
        <row r="19086">
          <cell r="A19086">
            <v>42884.113877314812</v>
          </cell>
          <cell r="B19086">
            <v>10.16</v>
          </cell>
          <cell r="C19086">
            <v>10.17</v>
          </cell>
        </row>
        <row r="19087">
          <cell r="A19087">
            <v>42884.114236111112</v>
          </cell>
          <cell r="B19087">
            <v>10.16</v>
          </cell>
          <cell r="C19087">
            <v>10.17</v>
          </cell>
        </row>
        <row r="19088">
          <cell r="A19088">
            <v>42884.114571759259</v>
          </cell>
          <cell r="B19088">
            <v>10.16</v>
          </cell>
          <cell r="C19088">
            <v>10.17</v>
          </cell>
        </row>
        <row r="19089">
          <cell r="A19089">
            <v>42884.114930555559</v>
          </cell>
          <cell r="B19089">
            <v>10.17</v>
          </cell>
          <cell r="C19089">
            <v>10.17</v>
          </cell>
        </row>
        <row r="19090">
          <cell r="A19090">
            <v>42884.115266203706</v>
          </cell>
          <cell r="B19090">
            <v>10.16</v>
          </cell>
          <cell r="C19090">
            <v>10.18</v>
          </cell>
        </row>
        <row r="19091">
          <cell r="A19091">
            <v>42884.115624999999</v>
          </cell>
          <cell r="B19091">
            <v>10.16</v>
          </cell>
          <cell r="C19091">
            <v>10.18</v>
          </cell>
        </row>
        <row r="19092">
          <cell r="A19092">
            <v>42884.115960648145</v>
          </cell>
          <cell r="B19092">
            <v>10.16</v>
          </cell>
          <cell r="C19092">
            <v>10.18</v>
          </cell>
        </row>
        <row r="19093">
          <cell r="A19093">
            <v>42884.116319444445</v>
          </cell>
          <cell r="B19093">
            <v>10.16</v>
          </cell>
          <cell r="C19093">
            <v>10.18</v>
          </cell>
        </row>
        <row r="19094">
          <cell r="A19094">
            <v>42884.116655092592</v>
          </cell>
          <cell r="B19094">
            <v>10.16</v>
          </cell>
          <cell r="C19094">
            <v>10.18</v>
          </cell>
        </row>
        <row r="19095">
          <cell r="A19095">
            <v>42884.117013888892</v>
          </cell>
          <cell r="B19095">
            <v>10.16</v>
          </cell>
          <cell r="C19095">
            <v>10.18</v>
          </cell>
        </row>
        <row r="19096">
          <cell r="A19096">
            <v>42884.117349537039</v>
          </cell>
          <cell r="B19096">
            <v>10.16</v>
          </cell>
          <cell r="C19096">
            <v>10.18</v>
          </cell>
        </row>
        <row r="19097">
          <cell r="A19097">
            <v>42884.117708333331</v>
          </cell>
          <cell r="B19097">
            <v>10.16</v>
          </cell>
          <cell r="C19097">
            <v>10.18</v>
          </cell>
        </row>
        <row r="19098">
          <cell r="A19098">
            <v>42884.118043981478</v>
          </cell>
          <cell r="B19098">
            <v>10.16</v>
          </cell>
          <cell r="C19098">
            <v>10.18</v>
          </cell>
        </row>
        <row r="19099">
          <cell r="A19099">
            <v>42884.118402777778</v>
          </cell>
          <cell r="B19099">
            <v>10.16</v>
          </cell>
          <cell r="C19099">
            <v>10.18</v>
          </cell>
        </row>
        <row r="19100">
          <cell r="A19100">
            <v>42884.118738425925</v>
          </cell>
          <cell r="B19100">
            <v>10.16</v>
          </cell>
          <cell r="C19100">
            <v>10.18</v>
          </cell>
        </row>
        <row r="19101">
          <cell r="A19101">
            <v>42884.119097222225</v>
          </cell>
          <cell r="B19101">
            <v>10.16</v>
          </cell>
          <cell r="C19101">
            <v>10.19</v>
          </cell>
        </row>
        <row r="19102">
          <cell r="A19102">
            <v>42884.119432870371</v>
          </cell>
          <cell r="B19102">
            <v>10.16</v>
          </cell>
          <cell r="C19102">
            <v>10.19</v>
          </cell>
        </row>
        <row r="19103">
          <cell r="A19103">
            <v>42884.119791666664</v>
          </cell>
          <cell r="B19103">
            <v>10.16</v>
          </cell>
          <cell r="C19103">
            <v>10.19</v>
          </cell>
        </row>
        <row r="19104">
          <cell r="A19104">
            <v>42884.120127314818</v>
          </cell>
          <cell r="B19104">
            <v>10.16</v>
          </cell>
          <cell r="C19104">
            <v>10.19</v>
          </cell>
        </row>
        <row r="19105">
          <cell r="A19105">
            <v>42884.120486111111</v>
          </cell>
          <cell r="B19105">
            <v>10.17</v>
          </cell>
          <cell r="C19105">
            <v>10.19</v>
          </cell>
        </row>
        <row r="19106">
          <cell r="A19106">
            <v>42884.120821759258</v>
          </cell>
          <cell r="B19106">
            <v>10.16</v>
          </cell>
          <cell r="C19106">
            <v>10.19</v>
          </cell>
        </row>
        <row r="19107">
          <cell r="A19107">
            <v>42884.121180555558</v>
          </cell>
          <cell r="B19107">
            <v>10.16</v>
          </cell>
          <cell r="C19107">
            <v>10.18</v>
          </cell>
        </row>
        <row r="19108">
          <cell r="A19108">
            <v>42884.121516203704</v>
          </cell>
          <cell r="B19108">
            <v>10.16</v>
          </cell>
          <cell r="C19108">
            <v>10.19</v>
          </cell>
        </row>
        <row r="19109">
          <cell r="A19109">
            <v>42884.121874999997</v>
          </cell>
          <cell r="B19109">
            <v>10.16</v>
          </cell>
          <cell r="C19109">
            <v>10.18</v>
          </cell>
        </row>
        <row r="19110">
          <cell r="A19110">
            <v>42884.122210648151</v>
          </cell>
          <cell r="B19110">
            <v>10.16</v>
          </cell>
          <cell r="C19110">
            <v>10.18</v>
          </cell>
        </row>
        <row r="19111">
          <cell r="A19111">
            <v>42884.122569444444</v>
          </cell>
          <cell r="B19111">
            <v>10.16</v>
          </cell>
          <cell r="C19111">
            <v>10.18</v>
          </cell>
        </row>
        <row r="19112">
          <cell r="A19112">
            <v>42884.12290509259</v>
          </cell>
          <cell r="B19112">
            <v>10.16</v>
          </cell>
          <cell r="C19112">
            <v>10.18</v>
          </cell>
        </row>
        <row r="19113">
          <cell r="A19113">
            <v>42884.123263888891</v>
          </cell>
          <cell r="B19113">
            <v>10.16</v>
          </cell>
          <cell r="C19113">
            <v>10.18</v>
          </cell>
        </row>
        <row r="19114">
          <cell r="A19114">
            <v>42884.123599537037</v>
          </cell>
          <cell r="B19114">
            <v>10.16</v>
          </cell>
          <cell r="C19114">
            <v>10.19</v>
          </cell>
        </row>
        <row r="19115">
          <cell r="A19115">
            <v>42884.12395833333</v>
          </cell>
          <cell r="B19115">
            <v>10.16</v>
          </cell>
          <cell r="C19115">
            <v>10.18</v>
          </cell>
        </row>
        <row r="19116">
          <cell r="A19116">
            <v>42884.124293981484</v>
          </cell>
          <cell r="B19116">
            <v>10.16</v>
          </cell>
          <cell r="C19116">
            <v>10.17</v>
          </cell>
        </row>
        <row r="19117">
          <cell r="A19117">
            <v>42884.124652777777</v>
          </cell>
          <cell r="B19117">
            <v>10.17</v>
          </cell>
          <cell r="C19117">
            <v>10.17</v>
          </cell>
        </row>
        <row r="19118">
          <cell r="A19118">
            <v>42884.125</v>
          </cell>
          <cell r="B19118">
            <v>10.16</v>
          </cell>
          <cell r="C19118">
            <v>10.17</v>
          </cell>
        </row>
        <row r="19119">
          <cell r="A19119">
            <v>42884.125347222223</v>
          </cell>
          <cell r="B19119">
            <v>10.16</v>
          </cell>
          <cell r="C19119">
            <v>10.16</v>
          </cell>
        </row>
        <row r="19120">
          <cell r="A19120">
            <v>42884.125694444447</v>
          </cell>
          <cell r="B19120">
            <v>10.16</v>
          </cell>
          <cell r="C19120">
            <v>10.16</v>
          </cell>
        </row>
        <row r="19121">
          <cell r="A19121">
            <v>42884.12604166667</v>
          </cell>
          <cell r="B19121">
            <v>10.17</v>
          </cell>
          <cell r="C19121">
            <v>10.16</v>
          </cell>
        </row>
        <row r="19122">
          <cell r="A19122">
            <v>42884.126388888886</v>
          </cell>
          <cell r="B19122">
            <v>10.16</v>
          </cell>
          <cell r="C19122">
            <v>10.16</v>
          </cell>
        </row>
        <row r="19123">
          <cell r="A19123">
            <v>42884.126736111109</v>
          </cell>
          <cell r="B19123">
            <v>10.17</v>
          </cell>
          <cell r="C19123">
            <v>10.16</v>
          </cell>
        </row>
        <row r="19124">
          <cell r="A19124">
            <v>42884.127083333333</v>
          </cell>
          <cell r="B19124">
            <v>10.16</v>
          </cell>
          <cell r="C19124">
            <v>10.16</v>
          </cell>
        </row>
        <row r="19125">
          <cell r="A19125">
            <v>42884.127430555556</v>
          </cell>
          <cell r="B19125">
            <v>10.17</v>
          </cell>
          <cell r="C19125">
            <v>10.15</v>
          </cell>
        </row>
        <row r="19126">
          <cell r="A19126">
            <v>42884.12777777778</v>
          </cell>
          <cell r="B19126">
            <v>10.16</v>
          </cell>
          <cell r="C19126">
            <v>10.15</v>
          </cell>
        </row>
        <row r="19127">
          <cell r="A19127">
            <v>42884.128125000003</v>
          </cell>
          <cell r="B19127">
            <v>10.17</v>
          </cell>
          <cell r="C19127">
            <v>10.15</v>
          </cell>
        </row>
        <row r="19128">
          <cell r="A19128">
            <v>42884.128472222219</v>
          </cell>
          <cell r="B19128">
            <v>10.17</v>
          </cell>
          <cell r="C19128">
            <v>10.15</v>
          </cell>
        </row>
        <row r="19129">
          <cell r="A19129">
            <v>42884.128819444442</v>
          </cell>
          <cell r="B19129">
            <v>10.16</v>
          </cell>
          <cell r="C19129">
            <v>10.15</v>
          </cell>
        </row>
        <row r="19130">
          <cell r="A19130">
            <v>42884.129166666666</v>
          </cell>
          <cell r="B19130">
            <v>10.17</v>
          </cell>
          <cell r="C19130">
            <v>10.14</v>
          </cell>
        </row>
        <row r="19131">
          <cell r="A19131">
            <v>42884.129513888889</v>
          </cell>
          <cell r="B19131">
            <v>10.16</v>
          </cell>
          <cell r="C19131">
            <v>10.15</v>
          </cell>
        </row>
        <row r="19132">
          <cell r="A19132">
            <v>42884.129861111112</v>
          </cell>
          <cell r="B19132">
            <v>10.16</v>
          </cell>
          <cell r="C19132">
            <v>10.14</v>
          </cell>
        </row>
        <row r="19133">
          <cell r="A19133">
            <v>42884.130208333336</v>
          </cell>
          <cell r="B19133">
            <v>10.16</v>
          </cell>
          <cell r="C19133">
            <v>10.14</v>
          </cell>
        </row>
        <row r="19134">
          <cell r="A19134">
            <v>42884.130555555559</v>
          </cell>
          <cell r="B19134">
            <v>10.16</v>
          </cell>
          <cell r="C19134">
            <v>10.119999999999999</v>
          </cell>
        </row>
        <row r="19135">
          <cell r="A19135">
            <v>42884.130902777775</v>
          </cell>
          <cell r="B19135">
            <v>10.17</v>
          </cell>
          <cell r="C19135">
            <v>10.130000000000001</v>
          </cell>
        </row>
        <row r="19136">
          <cell r="A19136">
            <v>42884.131249999999</v>
          </cell>
          <cell r="B19136">
            <v>10.16</v>
          </cell>
          <cell r="C19136">
            <v>10.119999999999999</v>
          </cell>
        </row>
        <row r="19137">
          <cell r="A19137">
            <v>42884.131597222222</v>
          </cell>
          <cell r="B19137">
            <v>10.17</v>
          </cell>
          <cell r="C19137">
            <v>10.119999999999999</v>
          </cell>
        </row>
        <row r="19138">
          <cell r="A19138">
            <v>42884.131944444445</v>
          </cell>
          <cell r="B19138">
            <v>10.17</v>
          </cell>
          <cell r="C19138">
            <v>10.130000000000001</v>
          </cell>
        </row>
        <row r="19139">
          <cell r="A19139">
            <v>42884.132291666669</v>
          </cell>
          <cell r="B19139">
            <v>10.17</v>
          </cell>
          <cell r="C19139">
            <v>10.119999999999999</v>
          </cell>
        </row>
        <row r="19140">
          <cell r="A19140">
            <v>42884.132638888892</v>
          </cell>
          <cell r="B19140">
            <v>10.16</v>
          </cell>
          <cell r="C19140">
            <v>10.119999999999999</v>
          </cell>
        </row>
        <row r="19141">
          <cell r="A19141">
            <v>42884.132986111108</v>
          </cell>
          <cell r="B19141">
            <v>10.16</v>
          </cell>
          <cell r="C19141">
            <v>10.11</v>
          </cell>
        </row>
        <row r="19142">
          <cell r="A19142">
            <v>42884.133333333331</v>
          </cell>
          <cell r="B19142">
            <v>10.17</v>
          </cell>
          <cell r="C19142">
            <v>10.119999999999999</v>
          </cell>
        </row>
        <row r="19143">
          <cell r="A19143">
            <v>42884.133680555555</v>
          </cell>
          <cell r="B19143">
            <v>10.17</v>
          </cell>
          <cell r="C19143">
            <v>10.119999999999999</v>
          </cell>
        </row>
        <row r="19144">
          <cell r="A19144">
            <v>42884.134027777778</v>
          </cell>
          <cell r="B19144">
            <v>10.16</v>
          </cell>
          <cell r="C19144">
            <v>10.119999999999999</v>
          </cell>
        </row>
        <row r="19145">
          <cell r="A19145">
            <v>42884.134375000001</v>
          </cell>
          <cell r="B19145">
            <v>10.16</v>
          </cell>
          <cell r="C19145">
            <v>10.119999999999999</v>
          </cell>
        </row>
        <row r="19146">
          <cell r="A19146">
            <v>42884.134722222225</v>
          </cell>
          <cell r="B19146">
            <v>10.16</v>
          </cell>
          <cell r="C19146">
            <v>10.119999999999999</v>
          </cell>
        </row>
        <row r="19147">
          <cell r="A19147">
            <v>42884.135069444441</v>
          </cell>
          <cell r="B19147">
            <v>10.16</v>
          </cell>
          <cell r="C19147">
            <v>10.11</v>
          </cell>
        </row>
        <row r="19148">
          <cell r="A19148">
            <v>42884.135416666664</v>
          </cell>
          <cell r="B19148">
            <v>10.16</v>
          </cell>
          <cell r="C19148">
            <v>10.119999999999999</v>
          </cell>
        </row>
        <row r="19149">
          <cell r="A19149">
            <v>42884.135763888888</v>
          </cell>
          <cell r="B19149">
            <v>10.17</v>
          </cell>
          <cell r="C19149">
            <v>10.11</v>
          </cell>
        </row>
        <row r="19150">
          <cell r="A19150">
            <v>42884.136111111111</v>
          </cell>
          <cell r="B19150">
            <v>10.16</v>
          </cell>
          <cell r="C19150">
            <v>10.11</v>
          </cell>
        </row>
        <row r="19151">
          <cell r="A19151">
            <v>42884.136458333334</v>
          </cell>
          <cell r="B19151">
            <v>10.16</v>
          </cell>
          <cell r="C19151">
            <v>10.1</v>
          </cell>
        </row>
        <row r="19152">
          <cell r="A19152">
            <v>42884.136805555558</v>
          </cell>
          <cell r="B19152">
            <v>10.16</v>
          </cell>
          <cell r="C19152">
            <v>10.11</v>
          </cell>
        </row>
        <row r="19153">
          <cell r="A19153">
            <v>42884.137164351851</v>
          </cell>
          <cell r="B19153">
            <v>10.16</v>
          </cell>
          <cell r="C19153">
            <v>10.11</v>
          </cell>
        </row>
        <row r="19154">
          <cell r="A19154">
            <v>42884.137511574074</v>
          </cell>
          <cell r="B19154">
            <v>10.16</v>
          </cell>
          <cell r="C19154">
            <v>10.11</v>
          </cell>
        </row>
        <row r="19155">
          <cell r="A19155">
            <v>42884.137858796297</v>
          </cell>
          <cell r="B19155">
            <v>10.16</v>
          </cell>
          <cell r="C19155">
            <v>10.11</v>
          </cell>
        </row>
        <row r="19156">
          <cell r="A19156">
            <v>42884.138206018521</v>
          </cell>
          <cell r="B19156">
            <v>10.17</v>
          </cell>
          <cell r="C19156">
            <v>10.1</v>
          </cell>
        </row>
        <row r="19157">
          <cell r="A19157">
            <v>42884.138553240744</v>
          </cell>
          <cell r="B19157">
            <v>10.16</v>
          </cell>
          <cell r="C19157">
            <v>10.11</v>
          </cell>
        </row>
        <row r="19158">
          <cell r="A19158">
            <v>42884.13890046296</v>
          </cell>
          <cell r="B19158">
            <v>10.16</v>
          </cell>
          <cell r="C19158">
            <v>10.1</v>
          </cell>
        </row>
        <row r="19159">
          <cell r="A19159">
            <v>42884.139247685183</v>
          </cell>
          <cell r="B19159">
            <v>10.16</v>
          </cell>
          <cell r="C19159">
            <v>10.11</v>
          </cell>
        </row>
        <row r="19160">
          <cell r="A19160">
            <v>42884.139594907407</v>
          </cell>
          <cell r="B19160">
            <v>10.16</v>
          </cell>
          <cell r="C19160">
            <v>10.11</v>
          </cell>
        </row>
        <row r="19161">
          <cell r="A19161">
            <v>42884.13994212963</v>
          </cell>
          <cell r="B19161">
            <v>10.16</v>
          </cell>
          <cell r="C19161">
            <v>10.11</v>
          </cell>
        </row>
        <row r="19162">
          <cell r="A19162">
            <v>42884.140289351853</v>
          </cell>
          <cell r="B19162">
            <v>10.16</v>
          </cell>
          <cell r="C19162">
            <v>10.1</v>
          </cell>
        </row>
        <row r="19163">
          <cell r="A19163">
            <v>42884.140636574077</v>
          </cell>
          <cell r="B19163">
            <v>10.17</v>
          </cell>
          <cell r="C19163">
            <v>10.1</v>
          </cell>
        </row>
        <row r="19164">
          <cell r="A19164">
            <v>42884.140983796293</v>
          </cell>
          <cell r="B19164">
            <v>10.16</v>
          </cell>
          <cell r="C19164">
            <v>10.1</v>
          </cell>
        </row>
        <row r="19165">
          <cell r="A19165">
            <v>42884.141331018516</v>
          </cell>
          <cell r="B19165">
            <v>10.16</v>
          </cell>
          <cell r="C19165">
            <v>10.1</v>
          </cell>
        </row>
        <row r="19166">
          <cell r="A19166">
            <v>42884.14167824074</v>
          </cell>
          <cell r="B19166">
            <v>10.16</v>
          </cell>
          <cell r="C19166">
            <v>10.1</v>
          </cell>
        </row>
        <row r="19167">
          <cell r="A19167">
            <v>42884.142025462963</v>
          </cell>
          <cell r="B19167">
            <v>10.16</v>
          </cell>
          <cell r="C19167">
            <v>10.1</v>
          </cell>
        </row>
        <row r="19168">
          <cell r="A19168">
            <v>42884.142372685186</v>
          </cell>
          <cell r="B19168">
            <v>10.16</v>
          </cell>
          <cell r="C19168">
            <v>10.1</v>
          </cell>
        </row>
        <row r="19169">
          <cell r="A19169">
            <v>42884.14271990741</v>
          </cell>
          <cell r="B19169">
            <v>10.16</v>
          </cell>
          <cell r="C19169">
            <v>10.09</v>
          </cell>
        </row>
        <row r="19170">
          <cell r="A19170">
            <v>42884.143067129633</v>
          </cell>
          <cell r="B19170">
            <v>10.16</v>
          </cell>
          <cell r="C19170">
            <v>10.11</v>
          </cell>
        </row>
        <row r="19171">
          <cell r="A19171">
            <v>42884.143414351849</v>
          </cell>
          <cell r="B19171">
            <v>10.16</v>
          </cell>
          <cell r="C19171">
            <v>10.11</v>
          </cell>
        </row>
        <row r="19172">
          <cell r="A19172">
            <v>42884.143761574072</v>
          </cell>
          <cell r="B19172">
            <v>10.16</v>
          </cell>
          <cell r="C19172">
            <v>10.11</v>
          </cell>
        </row>
        <row r="19173">
          <cell r="A19173">
            <v>42884.144108796296</v>
          </cell>
          <cell r="B19173">
            <v>10.17</v>
          </cell>
          <cell r="C19173">
            <v>10.1</v>
          </cell>
        </row>
        <row r="19174">
          <cell r="A19174">
            <v>42884.144456018519</v>
          </cell>
          <cell r="B19174">
            <v>10.16</v>
          </cell>
          <cell r="C19174">
            <v>10.11</v>
          </cell>
        </row>
        <row r="19175">
          <cell r="A19175">
            <v>42884.144803240742</v>
          </cell>
          <cell r="B19175">
            <v>10.16</v>
          </cell>
          <cell r="C19175">
            <v>10.119999999999999</v>
          </cell>
        </row>
        <row r="19176">
          <cell r="A19176">
            <v>42884.145150462966</v>
          </cell>
          <cell r="B19176">
            <v>10.16</v>
          </cell>
          <cell r="C19176">
            <v>10.11</v>
          </cell>
        </row>
        <row r="19177">
          <cell r="A19177">
            <v>42884.145497685182</v>
          </cell>
          <cell r="B19177">
            <v>10.16</v>
          </cell>
          <cell r="C19177">
            <v>10.11</v>
          </cell>
        </row>
        <row r="19178">
          <cell r="A19178">
            <v>42884.145844907405</v>
          </cell>
          <cell r="B19178">
            <v>10.16</v>
          </cell>
          <cell r="C19178">
            <v>10.11</v>
          </cell>
        </row>
        <row r="19179">
          <cell r="A19179">
            <v>42884.146192129629</v>
          </cell>
          <cell r="B19179">
            <v>10.16</v>
          </cell>
          <cell r="C19179">
            <v>10.119999999999999</v>
          </cell>
        </row>
        <row r="19180">
          <cell r="A19180">
            <v>42884.146539351852</v>
          </cell>
          <cell r="B19180">
            <v>10.16</v>
          </cell>
          <cell r="C19180">
            <v>10.11</v>
          </cell>
        </row>
        <row r="19181">
          <cell r="A19181">
            <v>42884.146886574075</v>
          </cell>
          <cell r="B19181">
            <v>10.16</v>
          </cell>
          <cell r="C19181">
            <v>10.119999999999999</v>
          </cell>
        </row>
        <row r="19182">
          <cell r="A19182">
            <v>42884.147233796299</v>
          </cell>
          <cell r="B19182">
            <v>10.16</v>
          </cell>
          <cell r="C19182">
            <v>10.11</v>
          </cell>
        </row>
        <row r="19183">
          <cell r="A19183">
            <v>42884.147581018522</v>
          </cell>
          <cell r="B19183">
            <v>10.16</v>
          </cell>
          <cell r="C19183">
            <v>10.11</v>
          </cell>
        </row>
        <row r="19184">
          <cell r="A19184">
            <v>42884.147928240738</v>
          </cell>
          <cell r="B19184">
            <v>10.16</v>
          </cell>
          <cell r="C19184">
            <v>10.119999999999999</v>
          </cell>
        </row>
        <row r="19185">
          <cell r="A19185">
            <v>42884.148275462961</v>
          </cell>
          <cell r="B19185">
            <v>10.16</v>
          </cell>
          <cell r="C19185">
            <v>10.119999999999999</v>
          </cell>
        </row>
        <row r="19186">
          <cell r="A19186">
            <v>42884.148622685185</v>
          </cell>
          <cell r="B19186">
            <v>10.16</v>
          </cell>
          <cell r="C19186">
            <v>10.119999999999999</v>
          </cell>
        </row>
        <row r="19187">
          <cell r="A19187">
            <v>42884.148969907408</v>
          </cell>
          <cell r="B19187">
            <v>10.16</v>
          </cell>
          <cell r="C19187">
            <v>10.119999999999999</v>
          </cell>
        </row>
        <row r="19188">
          <cell r="A19188">
            <v>42884.149317129632</v>
          </cell>
          <cell r="B19188">
            <v>10.16</v>
          </cell>
          <cell r="C19188">
            <v>10.11</v>
          </cell>
        </row>
        <row r="19189">
          <cell r="A19189">
            <v>42884.149664351855</v>
          </cell>
          <cell r="B19189">
            <v>10.16</v>
          </cell>
          <cell r="C19189">
            <v>10.119999999999999</v>
          </cell>
        </row>
        <row r="19190">
          <cell r="A19190">
            <v>42884.150011574071</v>
          </cell>
          <cell r="B19190">
            <v>10.16</v>
          </cell>
          <cell r="C19190">
            <v>10.119999999999999</v>
          </cell>
        </row>
        <row r="19191">
          <cell r="A19191">
            <v>42884.150358796294</v>
          </cell>
          <cell r="B19191">
            <v>10.15</v>
          </cell>
          <cell r="C19191">
            <v>10.11</v>
          </cell>
        </row>
        <row r="19192">
          <cell r="A19192">
            <v>42884.150706018518</v>
          </cell>
          <cell r="B19192">
            <v>10.15</v>
          </cell>
          <cell r="C19192">
            <v>10.119999999999999</v>
          </cell>
        </row>
        <row r="19193">
          <cell r="A19193">
            <v>42884.151053240741</v>
          </cell>
          <cell r="B19193">
            <v>10.16</v>
          </cell>
          <cell r="C19193">
            <v>10.119999999999999</v>
          </cell>
        </row>
        <row r="19194">
          <cell r="A19194">
            <v>42884.151400462964</v>
          </cell>
          <cell r="B19194">
            <v>10.16</v>
          </cell>
          <cell r="C19194">
            <v>10.119999999999999</v>
          </cell>
        </row>
        <row r="19195">
          <cell r="A19195">
            <v>42884.151747685188</v>
          </cell>
          <cell r="B19195">
            <v>10.16</v>
          </cell>
          <cell r="C19195">
            <v>10.119999999999999</v>
          </cell>
        </row>
        <row r="19196">
          <cell r="A19196">
            <v>42884.152094907404</v>
          </cell>
          <cell r="B19196">
            <v>10.16</v>
          </cell>
          <cell r="C19196">
            <v>10.119999999999999</v>
          </cell>
        </row>
        <row r="19197">
          <cell r="A19197">
            <v>42884.152442129627</v>
          </cell>
          <cell r="B19197">
            <v>10.15</v>
          </cell>
          <cell r="C19197">
            <v>10.119999999999999</v>
          </cell>
        </row>
        <row r="19198">
          <cell r="A19198">
            <v>42884.152789351851</v>
          </cell>
          <cell r="B19198">
            <v>10.15</v>
          </cell>
          <cell r="C19198">
            <v>10.119999999999999</v>
          </cell>
        </row>
        <row r="19199">
          <cell r="A19199">
            <v>42884.153136574074</v>
          </cell>
          <cell r="B19199">
            <v>10.16</v>
          </cell>
          <cell r="C19199">
            <v>10.119999999999999</v>
          </cell>
        </row>
        <row r="19200">
          <cell r="A19200">
            <v>42884.153483796297</v>
          </cell>
          <cell r="B19200">
            <v>10.16</v>
          </cell>
          <cell r="C19200">
            <v>10.119999999999999</v>
          </cell>
        </row>
        <row r="19201">
          <cell r="A19201">
            <v>42884.153831018521</v>
          </cell>
          <cell r="B19201">
            <v>10.16</v>
          </cell>
          <cell r="C19201">
            <v>10.119999999999999</v>
          </cell>
        </row>
        <row r="19202">
          <cell r="A19202">
            <v>42884.154178240744</v>
          </cell>
          <cell r="B19202">
            <v>10.16</v>
          </cell>
          <cell r="C19202">
            <v>10.119999999999999</v>
          </cell>
        </row>
        <row r="19203">
          <cell r="A19203">
            <v>42884.15452546296</v>
          </cell>
          <cell r="B19203">
            <v>10.16</v>
          </cell>
          <cell r="C19203">
            <v>10.119999999999999</v>
          </cell>
        </row>
        <row r="19204">
          <cell r="A19204">
            <v>42884.154872685183</v>
          </cell>
          <cell r="B19204">
            <v>10.16</v>
          </cell>
          <cell r="C19204">
            <v>10.119999999999999</v>
          </cell>
        </row>
        <row r="19205">
          <cell r="A19205">
            <v>42884.155219907407</v>
          </cell>
          <cell r="B19205">
            <v>10.16</v>
          </cell>
          <cell r="C19205">
            <v>10.119999999999999</v>
          </cell>
        </row>
        <row r="19206">
          <cell r="A19206">
            <v>42884.15556712963</v>
          </cell>
          <cell r="B19206">
            <v>10.15</v>
          </cell>
          <cell r="C19206">
            <v>10.119999999999999</v>
          </cell>
        </row>
        <row r="19207">
          <cell r="A19207">
            <v>42884.155914351853</v>
          </cell>
          <cell r="B19207">
            <v>10.16</v>
          </cell>
          <cell r="C19207">
            <v>10.119999999999999</v>
          </cell>
        </row>
        <row r="19208">
          <cell r="A19208">
            <v>42884.156261574077</v>
          </cell>
          <cell r="B19208">
            <v>10.16</v>
          </cell>
          <cell r="C19208">
            <v>10.130000000000001</v>
          </cell>
        </row>
        <row r="19209">
          <cell r="A19209">
            <v>42884.156608796293</v>
          </cell>
          <cell r="B19209">
            <v>10.15</v>
          </cell>
          <cell r="C19209">
            <v>10.119999999999999</v>
          </cell>
        </row>
        <row r="19210">
          <cell r="A19210">
            <v>42884.156956018516</v>
          </cell>
          <cell r="B19210">
            <v>10.15</v>
          </cell>
          <cell r="C19210">
            <v>10.119999999999999</v>
          </cell>
        </row>
        <row r="19211">
          <cell r="A19211">
            <v>42884.15730324074</v>
          </cell>
          <cell r="B19211">
            <v>10.16</v>
          </cell>
          <cell r="C19211">
            <v>10.130000000000001</v>
          </cell>
        </row>
        <row r="19212">
          <cell r="A19212">
            <v>42884.157650462963</v>
          </cell>
          <cell r="B19212">
            <v>10.15</v>
          </cell>
          <cell r="C19212">
            <v>10.130000000000001</v>
          </cell>
        </row>
        <row r="19213">
          <cell r="A19213">
            <v>42884.157997685186</v>
          </cell>
          <cell r="B19213">
            <v>10.16</v>
          </cell>
          <cell r="C19213">
            <v>10.119999999999999</v>
          </cell>
        </row>
        <row r="19214">
          <cell r="A19214">
            <v>42884.15834490741</v>
          </cell>
          <cell r="B19214">
            <v>10.15</v>
          </cell>
          <cell r="C19214">
            <v>10.130000000000001</v>
          </cell>
        </row>
        <row r="19215">
          <cell r="A19215">
            <v>42884.158692129633</v>
          </cell>
          <cell r="B19215">
            <v>10.15</v>
          </cell>
          <cell r="C19215">
            <v>10.119999999999999</v>
          </cell>
        </row>
        <row r="19216">
          <cell r="A19216">
            <v>42884.159039351849</v>
          </cell>
          <cell r="B19216">
            <v>10.16</v>
          </cell>
          <cell r="C19216">
            <v>10.119999999999999</v>
          </cell>
        </row>
        <row r="19217">
          <cell r="A19217">
            <v>42884.159386574072</v>
          </cell>
          <cell r="B19217">
            <v>10.16</v>
          </cell>
          <cell r="C19217">
            <v>10.130000000000001</v>
          </cell>
        </row>
        <row r="19218">
          <cell r="A19218">
            <v>42884.159733796296</v>
          </cell>
          <cell r="B19218">
            <v>10.15</v>
          </cell>
          <cell r="C19218">
            <v>10.130000000000001</v>
          </cell>
        </row>
        <row r="19219">
          <cell r="A19219">
            <v>42884.160081018519</v>
          </cell>
          <cell r="B19219">
            <v>10.16</v>
          </cell>
          <cell r="C19219">
            <v>10.130000000000001</v>
          </cell>
        </row>
        <row r="19220">
          <cell r="A19220">
            <v>42884.160428240742</v>
          </cell>
          <cell r="B19220">
            <v>10.16</v>
          </cell>
          <cell r="C19220">
            <v>10.130000000000001</v>
          </cell>
        </row>
        <row r="19221">
          <cell r="A19221">
            <v>42884.160787037035</v>
          </cell>
          <cell r="B19221">
            <v>10.15</v>
          </cell>
          <cell r="C19221">
            <v>10.130000000000001</v>
          </cell>
        </row>
        <row r="19222">
          <cell r="A19222">
            <v>42884.161134259259</v>
          </cell>
          <cell r="B19222">
            <v>10.16</v>
          </cell>
          <cell r="C19222">
            <v>10.130000000000001</v>
          </cell>
        </row>
        <row r="19223">
          <cell r="A19223">
            <v>42884.161481481482</v>
          </cell>
          <cell r="B19223">
            <v>10.15</v>
          </cell>
          <cell r="C19223">
            <v>10.130000000000001</v>
          </cell>
        </row>
        <row r="19224">
          <cell r="A19224">
            <v>42884.161828703705</v>
          </cell>
          <cell r="B19224">
            <v>10.15</v>
          </cell>
          <cell r="C19224">
            <v>10.130000000000001</v>
          </cell>
        </row>
        <row r="19225">
          <cell r="A19225">
            <v>42884.162175925929</v>
          </cell>
          <cell r="B19225">
            <v>10.16</v>
          </cell>
          <cell r="C19225">
            <v>10.14</v>
          </cell>
        </row>
        <row r="19226">
          <cell r="A19226">
            <v>42884.162523148145</v>
          </cell>
          <cell r="B19226">
            <v>10.16</v>
          </cell>
          <cell r="C19226">
            <v>10.14</v>
          </cell>
        </row>
        <row r="19227">
          <cell r="A19227">
            <v>42884.162870370368</v>
          </cell>
          <cell r="B19227">
            <v>10.15</v>
          </cell>
          <cell r="C19227">
            <v>10.14</v>
          </cell>
        </row>
        <row r="19228">
          <cell r="A19228">
            <v>42884.163217592592</v>
          </cell>
          <cell r="B19228">
            <v>10.15</v>
          </cell>
          <cell r="C19228">
            <v>10.14</v>
          </cell>
        </row>
        <row r="19229">
          <cell r="A19229">
            <v>42884.163564814815</v>
          </cell>
          <cell r="B19229">
            <v>10.15</v>
          </cell>
          <cell r="C19229">
            <v>10.14</v>
          </cell>
        </row>
        <row r="19230">
          <cell r="A19230">
            <v>42884.163912037038</v>
          </cell>
          <cell r="B19230">
            <v>10.16</v>
          </cell>
          <cell r="C19230">
            <v>10.15</v>
          </cell>
        </row>
        <row r="19231">
          <cell r="A19231">
            <v>42884.164259259262</v>
          </cell>
          <cell r="B19231">
            <v>10.15</v>
          </cell>
          <cell r="C19231">
            <v>10.15</v>
          </cell>
        </row>
        <row r="19232">
          <cell r="A19232">
            <v>42884.164606481485</v>
          </cell>
          <cell r="B19232">
            <v>10.16</v>
          </cell>
          <cell r="C19232">
            <v>10.14</v>
          </cell>
        </row>
        <row r="19233">
          <cell r="A19233">
            <v>42884.164953703701</v>
          </cell>
          <cell r="B19233">
            <v>10.15</v>
          </cell>
          <cell r="C19233">
            <v>10.15</v>
          </cell>
        </row>
        <row r="19234">
          <cell r="A19234">
            <v>42884.165300925924</v>
          </cell>
          <cell r="B19234">
            <v>10.15</v>
          </cell>
          <cell r="C19234">
            <v>10.15</v>
          </cell>
        </row>
        <row r="19235">
          <cell r="A19235">
            <v>42884.165648148148</v>
          </cell>
          <cell r="B19235">
            <v>10.15</v>
          </cell>
          <cell r="C19235">
            <v>10.15</v>
          </cell>
        </row>
        <row r="19236">
          <cell r="A19236">
            <v>42884.165995370371</v>
          </cell>
          <cell r="B19236">
            <v>10.16</v>
          </cell>
          <cell r="C19236">
            <v>10.15</v>
          </cell>
        </row>
        <row r="19237">
          <cell r="A19237">
            <v>42884.166342592594</v>
          </cell>
          <cell r="B19237">
            <v>10.15</v>
          </cell>
          <cell r="C19237">
            <v>10.15</v>
          </cell>
        </row>
        <row r="19238">
          <cell r="A19238">
            <v>42884.166689814818</v>
          </cell>
          <cell r="B19238">
            <v>10.16</v>
          </cell>
          <cell r="C19238">
            <v>10.16</v>
          </cell>
        </row>
        <row r="19239">
          <cell r="A19239">
            <v>42884.167037037034</v>
          </cell>
          <cell r="B19239">
            <v>10.16</v>
          </cell>
          <cell r="C19239">
            <v>10.16</v>
          </cell>
        </row>
        <row r="19240">
          <cell r="A19240">
            <v>42884.167384259257</v>
          </cell>
          <cell r="B19240">
            <v>10.16</v>
          </cell>
          <cell r="C19240">
            <v>10.15</v>
          </cell>
        </row>
        <row r="19241">
          <cell r="A19241">
            <v>42884.167731481481</v>
          </cell>
          <cell r="B19241">
            <v>10.16</v>
          </cell>
          <cell r="C19241">
            <v>10.15</v>
          </cell>
        </row>
        <row r="19242">
          <cell r="A19242">
            <v>42884.168078703704</v>
          </cell>
          <cell r="B19242">
            <v>10.15</v>
          </cell>
          <cell r="C19242">
            <v>10.16</v>
          </cell>
        </row>
        <row r="19243">
          <cell r="A19243">
            <v>42884.168425925927</v>
          </cell>
          <cell r="B19243">
            <v>10.16</v>
          </cell>
          <cell r="C19243">
            <v>10.15</v>
          </cell>
        </row>
        <row r="19244">
          <cell r="A19244">
            <v>42884.168773148151</v>
          </cell>
          <cell r="B19244">
            <v>10.15</v>
          </cell>
          <cell r="C19244">
            <v>10.16</v>
          </cell>
        </row>
        <row r="19245">
          <cell r="A19245">
            <v>42884.169120370374</v>
          </cell>
          <cell r="B19245">
            <v>10.16</v>
          </cell>
          <cell r="C19245">
            <v>10.16</v>
          </cell>
        </row>
        <row r="19246">
          <cell r="A19246">
            <v>42884.16946759259</v>
          </cell>
          <cell r="B19246">
            <v>10.16</v>
          </cell>
          <cell r="C19246">
            <v>10.16</v>
          </cell>
        </row>
        <row r="19247">
          <cell r="A19247">
            <v>42884.169814814813</v>
          </cell>
          <cell r="B19247">
            <v>10.16</v>
          </cell>
          <cell r="C19247">
            <v>10.15</v>
          </cell>
        </row>
        <row r="19248">
          <cell r="A19248">
            <v>42884.170162037037</v>
          </cell>
          <cell r="B19248">
            <v>10.16</v>
          </cell>
          <cell r="C19248">
            <v>10.16</v>
          </cell>
        </row>
        <row r="19249">
          <cell r="A19249">
            <v>42884.17050925926</v>
          </cell>
          <cell r="B19249">
            <v>10.16</v>
          </cell>
          <cell r="C19249">
            <v>10.15</v>
          </cell>
        </row>
        <row r="19250">
          <cell r="A19250">
            <v>42884.170856481483</v>
          </cell>
          <cell r="B19250">
            <v>10.16</v>
          </cell>
          <cell r="C19250">
            <v>10.16</v>
          </cell>
        </row>
        <row r="19251">
          <cell r="A19251">
            <v>42884.171203703707</v>
          </cell>
          <cell r="B19251">
            <v>10.16</v>
          </cell>
          <cell r="C19251">
            <v>10.15</v>
          </cell>
        </row>
        <row r="19252">
          <cell r="A19252">
            <v>42884.171550925923</v>
          </cell>
          <cell r="B19252">
            <v>10.16</v>
          </cell>
          <cell r="C19252">
            <v>10.16</v>
          </cell>
        </row>
        <row r="19253">
          <cell r="A19253">
            <v>42884.171898148146</v>
          </cell>
          <cell r="B19253">
            <v>10.16</v>
          </cell>
          <cell r="C19253">
            <v>10.16</v>
          </cell>
        </row>
        <row r="19254">
          <cell r="A19254">
            <v>42884.17224537037</v>
          </cell>
          <cell r="B19254">
            <v>10.15</v>
          </cell>
          <cell r="C19254">
            <v>10.16</v>
          </cell>
        </row>
        <row r="19255">
          <cell r="A19255">
            <v>42884.172592592593</v>
          </cell>
          <cell r="B19255">
            <v>10.16</v>
          </cell>
          <cell r="C19255">
            <v>10.16</v>
          </cell>
        </row>
        <row r="19256">
          <cell r="A19256">
            <v>42884.172939814816</v>
          </cell>
          <cell r="B19256">
            <v>10.16</v>
          </cell>
          <cell r="C19256">
            <v>10.16</v>
          </cell>
        </row>
        <row r="19257">
          <cell r="A19257">
            <v>42884.17328703704</v>
          </cell>
          <cell r="B19257">
            <v>10.16</v>
          </cell>
          <cell r="C19257">
            <v>10.17</v>
          </cell>
        </row>
        <row r="19258">
          <cell r="A19258">
            <v>42884.173634259256</v>
          </cell>
          <cell r="B19258">
            <v>10.16</v>
          </cell>
          <cell r="C19258">
            <v>10.17</v>
          </cell>
        </row>
        <row r="19259">
          <cell r="A19259">
            <v>42884.173981481479</v>
          </cell>
          <cell r="B19259">
            <v>10.15</v>
          </cell>
          <cell r="C19259">
            <v>10.17</v>
          </cell>
        </row>
        <row r="19260">
          <cell r="A19260">
            <v>42884.174328703702</v>
          </cell>
          <cell r="B19260">
            <v>10.16</v>
          </cell>
          <cell r="C19260">
            <v>10.18</v>
          </cell>
        </row>
        <row r="19261">
          <cell r="A19261">
            <v>42884.174675925926</v>
          </cell>
          <cell r="B19261">
            <v>10.16</v>
          </cell>
          <cell r="C19261">
            <v>10.17</v>
          </cell>
        </row>
        <row r="19262">
          <cell r="A19262">
            <v>42884.175023148149</v>
          </cell>
          <cell r="B19262">
            <v>10.16</v>
          </cell>
          <cell r="C19262">
            <v>10.18</v>
          </cell>
        </row>
        <row r="19263">
          <cell r="A19263">
            <v>42884.175370370373</v>
          </cell>
          <cell r="B19263">
            <v>10.16</v>
          </cell>
          <cell r="C19263">
            <v>10.18</v>
          </cell>
        </row>
        <row r="19264">
          <cell r="A19264">
            <v>42884.175717592596</v>
          </cell>
          <cell r="B19264">
            <v>10.16</v>
          </cell>
          <cell r="C19264">
            <v>10.17</v>
          </cell>
        </row>
        <row r="19265">
          <cell r="A19265">
            <v>42884.176064814812</v>
          </cell>
          <cell r="B19265">
            <v>10.16</v>
          </cell>
          <cell r="C19265">
            <v>10.18</v>
          </cell>
        </row>
        <row r="19266">
          <cell r="A19266">
            <v>42884.176412037035</v>
          </cell>
          <cell r="B19266">
            <v>10.16</v>
          </cell>
          <cell r="C19266">
            <v>10.18</v>
          </cell>
        </row>
        <row r="19267">
          <cell r="A19267">
            <v>42884.176759259259</v>
          </cell>
          <cell r="B19267">
            <v>10.16</v>
          </cell>
          <cell r="C19267">
            <v>10.18</v>
          </cell>
        </row>
        <row r="19268">
          <cell r="A19268">
            <v>42884.177106481482</v>
          </cell>
          <cell r="B19268">
            <v>10.16</v>
          </cell>
          <cell r="C19268">
            <v>10.18</v>
          </cell>
        </row>
        <row r="19269">
          <cell r="A19269">
            <v>42884.177453703705</v>
          </cell>
          <cell r="B19269">
            <v>10.16</v>
          </cell>
          <cell r="C19269">
            <v>10.19</v>
          </cell>
        </row>
        <row r="19270">
          <cell r="A19270">
            <v>42884.177800925929</v>
          </cell>
          <cell r="B19270">
            <v>10.16</v>
          </cell>
          <cell r="C19270">
            <v>10.18</v>
          </cell>
        </row>
        <row r="19271">
          <cell r="A19271">
            <v>42884.178148148145</v>
          </cell>
          <cell r="B19271">
            <v>10.16</v>
          </cell>
          <cell r="C19271">
            <v>10.18</v>
          </cell>
        </row>
        <row r="19272">
          <cell r="A19272">
            <v>42884.178495370368</v>
          </cell>
          <cell r="B19272">
            <v>10.16</v>
          </cell>
          <cell r="C19272">
            <v>10.19</v>
          </cell>
        </row>
        <row r="19273">
          <cell r="A19273">
            <v>42884.178842592592</v>
          </cell>
          <cell r="B19273">
            <v>10.16</v>
          </cell>
          <cell r="C19273">
            <v>10.19</v>
          </cell>
        </row>
        <row r="19274">
          <cell r="A19274">
            <v>42884.179189814815</v>
          </cell>
          <cell r="B19274">
            <v>10.16</v>
          </cell>
          <cell r="C19274">
            <v>10.19</v>
          </cell>
        </row>
        <row r="19275">
          <cell r="A19275">
            <v>42884.179537037038</v>
          </cell>
          <cell r="B19275">
            <v>10.16</v>
          </cell>
          <cell r="C19275">
            <v>10.18</v>
          </cell>
        </row>
        <row r="19276">
          <cell r="A19276">
            <v>42884.179884259262</v>
          </cell>
          <cell r="B19276">
            <v>10.16</v>
          </cell>
          <cell r="C19276">
            <v>10.19</v>
          </cell>
        </row>
        <row r="19277">
          <cell r="A19277">
            <v>42884.180231481485</v>
          </cell>
          <cell r="B19277">
            <v>10.17</v>
          </cell>
          <cell r="C19277">
            <v>10.19</v>
          </cell>
        </row>
        <row r="19278">
          <cell r="A19278">
            <v>42884.180578703701</v>
          </cell>
          <cell r="B19278">
            <v>10.16</v>
          </cell>
          <cell r="C19278">
            <v>10.19</v>
          </cell>
        </row>
        <row r="19279">
          <cell r="A19279">
            <v>42884.180925925924</v>
          </cell>
          <cell r="B19279">
            <v>10.16</v>
          </cell>
          <cell r="C19279">
            <v>10.19</v>
          </cell>
        </row>
        <row r="19280">
          <cell r="A19280">
            <v>42884.181273148148</v>
          </cell>
          <cell r="B19280">
            <v>10.17</v>
          </cell>
          <cell r="C19280">
            <v>10.19</v>
          </cell>
        </row>
        <row r="19281">
          <cell r="A19281">
            <v>42884.181620370371</v>
          </cell>
          <cell r="B19281">
            <v>10.16</v>
          </cell>
          <cell r="C19281">
            <v>10.19</v>
          </cell>
        </row>
        <row r="19282">
          <cell r="A19282">
            <v>42884.181967592594</v>
          </cell>
          <cell r="B19282">
            <v>10.17</v>
          </cell>
          <cell r="C19282">
            <v>10.19</v>
          </cell>
        </row>
        <row r="19283">
          <cell r="A19283">
            <v>42884.182314814818</v>
          </cell>
          <cell r="B19283">
            <v>10.16</v>
          </cell>
          <cell r="C19283">
            <v>10.19</v>
          </cell>
        </row>
        <row r="19284">
          <cell r="A19284">
            <v>42884.182662037034</v>
          </cell>
          <cell r="B19284">
            <v>10.16</v>
          </cell>
          <cell r="C19284">
            <v>10.19</v>
          </cell>
        </row>
        <row r="19285">
          <cell r="A19285">
            <v>42884.183009259257</v>
          </cell>
          <cell r="B19285">
            <v>10.16</v>
          </cell>
          <cell r="C19285">
            <v>10.19</v>
          </cell>
        </row>
        <row r="19286">
          <cell r="A19286">
            <v>42884.183356481481</v>
          </cell>
          <cell r="B19286">
            <v>10.16</v>
          </cell>
          <cell r="C19286">
            <v>10.19</v>
          </cell>
        </row>
        <row r="19287">
          <cell r="A19287">
            <v>42884.183703703704</v>
          </cell>
          <cell r="B19287">
            <v>10.17</v>
          </cell>
          <cell r="C19287">
            <v>10.19</v>
          </cell>
        </row>
        <row r="19288">
          <cell r="A19288">
            <v>42884.184050925927</v>
          </cell>
          <cell r="B19288">
            <v>10.16</v>
          </cell>
          <cell r="C19288">
            <v>10.18</v>
          </cell>
        </row>
        <row r="19289">
          <cell r="A19289">
            <v>42884.184398148151</v>
          </cell>
          <cell r="B19289">
            <v>10.17</v>
          </cell>
          <cell r="C19289">
            <v>10.18</v>
          </cell>
        </row>
        <row r="19290">
          <cell r="A19290">
            <v>42884.184756944444</v>
          </cell>
          <cell r="B19290">
            <v>10.17</v>
          </cell>
          <cell r="C19290">
            <v>10.18</v>
          </cell>
        </row>
        <row r="19291">
          <cell r="A19291">
            <v>42884.185104166667</v>
          </cell>
          <cell r="B19291">
            <v>10.16</v>
          </cell>
          <cell r="C19291">
            <v>10.18</v>
          </cell>
        </row>
        <row r="19292">
          <cell r="A19292">
            <v>42884.18545138889</v>
          </cell>
          <cell r="B19292">
            <v>10.16</v>
          </cell>
          <cell r="C19292">
            <v>10.18</v>
          </cell>
        </row>
        <row r="19293">
          <cell r="A19293">
            <v>42884.185798611114</v>
          </cell>
          <cell r="B19293">
            <v>10.17</v>
          </cell>
          <cell r="C19293">
            <v>10.18</v>
          </cell>
        </row>
        <row r="19294">
          <cell r="A19294">
            <v>42884.186145833337</v>
          </cell>
          <cell r="B19294">
            <v>10.16</v>
          </cell>
          <cell r="C19294">
            <v>10.17</v>
          </cell>
        </row>
        <row r="19295">
          <cell r="A19295">
            <v>42884.186493055553</v>
          </cell>
          <cell r="B19295">
            <v>10.17</v>
          </cell>
          <cell r="C19295">
            <v>10.17</v>
          </cell>
        </row>
        <row r="19296">
          <cell r="A19296">
            <v>42884.186840277776</v>
          </cell>
          <cell r="B19296">
            <v>10.17</v>
          </cell>
          <cell r="C19296">
            <v>10.16</v>
          </cell>
        </row>
        <row r="19297">
          <cell r="A19297">
            <v>42884.1871875</v>
          </cell>
          <cell r="B19297">
            <v>10.17</v>
          </cell>
          <cell r="C19297">
            <v>10.17</v>
          </cell>
        </row>
        <row r="19298">
          <cell r="A19298">
            <v>42884.187534722223</v>
          </cell>
          <cell r="B19298">
            <v>10.17</v>
          </cell>
          <cell r="C19298">
            <v>10.16</v>
          </cell>
        </row>
        <row r="19299">
          <cell r="A19299">
            <v>42884.187881944446</v>
          </cell>
          <cell r="B19299">
            <v>10.16</v>
          </cell>
          <cell r="C19299">
            <v>10.16</v>
          </cell>
        </row>
        <row r="19300">
          <cell r="A19300">
            <v>42884.18822916667</v>
          </cell>
          <cell r="B19300">
            <v>10.17</v>
          </cell>
          <cell r="C19300">
            <v>10.16</v>
          </cell>
        </row>
        <row r="19301">
          <cell r="A19301">
            <v>42884.188576388886</v>
          </cell>
          <cell r="B19301">
            <v>10.17</v>
          </cell>
          <cell r="C19301">
            <v>10.15</v>
          </cell>
        </row>
        <row r="19302">
          <cell r="A19302">
            <v>42884.188923611109</v>
          </cell>
          <cell r="B19302">
            <v>10.16</v>
          </cell>
          <cell r="C19302">
            <v>10.15</v>
          </cell>
        </row>
        <row r="19303">
          <cell r="A19303">
            <v>42884.189270833333</v>
          </cell>
          <cell r="B19303">
            <v>10.17</v>
          </cell>
          <cell r="C19303">
            <v>10.15</v>
          </cell>
        </row>
        <row r="19304">
          <cell r="A19304">
            <v>42884.189618055556</v>
          </cell>
          <cell r="B19304">
            <v>10.16</v>
          </cell>
          <cell r="C19304">
            <v>10.15</v>
          </cell>
        </row>
        <row r="19305">
          <cell r="A19305">
            <v>42884.189965277779</v>
          </cell>
          <cell r="B19305">
            <v>10.17</v>
          </cell>
          <cell r="C19305">
            <v>10.15</v>
          </cell>
        </row>
        <row r="19306">
          <cell r="A19306">
            <v>42884.190312500003</v>
          </cell>
          <cell r="B19306">
            <v>10.17</v>
          </cell>
          <cell r="C19306">
            <v>10.14</v>
          </cell>
        </row>
        <row r="19307">
          <cell r="A19307">
            <v>42884.190659722219</v>
          </cell>
          <cell r="B19307">
            <v>10.17</v>
          </cell>
          <cell r="C19307">
            <v>10.130000000000001</v>
          </cell>
        </row>
        <row r="19308">
          <cell r="A19308">
            <v>42884.191006944442</v>
          </cell>
          <cell r="B19308">
            <v>10.17</v>
          </cell>
          <cell r="C19308">
            <v>10.130000000000001</v>
          </cell>
        </row>
        <row r="19309">
          <cell r="A19309">
            <v>42884.191354166665</v>
          </cell>
          <cell r="B19309">
            <v>10.16</v>
          </cell>
          <cell r="C19309">
            <v>10.130000000000001</v>
          </cell>
        </row>
        <row r="19310">
          <cell r="A19310">
            <v>42884.191701388889</v>
          </cell>
          <cell r="B19310">
            <v>10.17</v>
          </cell>
          <cell r="C19310">
            <v>10.130000000000001</v>
          </cell>
        </row>
        <row r="19311">
          <cell r="A19311">
            <v>42884.192048611112</v>
          </cell>
          <cell r="B19311">
            <v>10.17</v>
          </cell>
          <cell r="C19311">
            <v>10.119999999999999</v>
          </cell>
        </row>
        <row r="19312">
          <cell r="A19312">
            <v>42884.192395833335</v>
          </cell>
          <cell r="B19312">
            <v>10.17</v>
          </cell>
          <cell r="C19312">
            <v>10.130000000000001</v>
          </cell>
        </row>
        <row r="19313">
          <cell r="A19313">
            <v>42884.192743055559</v>
          </cell>
          <cell r="B19313">
            <v>10.17</v>
          </cell>
          <cell r="C19313">
            <v>10.119999999999999</v>
          </cell>
        </row>
        <row r="19314">
          <cell r="A19314">
            <v>42884.193090277775</v>
          </cell>
          <cell r="B19314">
            <v>10.17</v>
          </cell>
          <cell r="C19314">
            <v>10.119999999999999</v>
          </cell>
        </row>
        <row r="19315">
          <cell r="A19315">
            <v>42884.193437499998</v>
          </cell>
          <cell r="B19315">
            <v>10.17</v>
          </cell>
          <cell r="C19315">
            <v>10.119999999999999</v>
          </cell>
        </row>
        <row r="19316">
          <cell r="A19316">
            <v>42884.193784722222</v>
          </cell>
          <cell r="B19316">
            <v>10.16</v>
          </cell>
          <cell r="C19316">
            <v>10.119999999999999</v>
          </cell>
        </row>
        <row r="19317">
          <cell r="A19317">
            <v>42884.194131944445</v>
          </cell>
          <cell r="B19317">
            <v>10.17</v>
          </cell>
          <cell r="C19317">
            <v>10.119999999999999</v>
          </cell>
        </row>
        <row r="19318">
          <cell r="A19318">
            <v>42884.194479166668</v>
          </cell>
          <cell r="B19318">
            <v>10.16</v>
          </cell>
          <cell r="C19318">
            <v>10.119999999999999</v>
          </cell>
        </row>
        <row r="19319">
          <cell r="A19319">
            <v>42884.194826388892</v>
          </cell>
          <cell r="B19319">
            <v>10.17</v>
          </cell>
          <cell r="C19319">
            <v>10.119999999999999</v>
          </cell>
        </row>
        <row r="19320">
          <cell r="A19320">
            <v>42884.195173611108</v>
          </cell>
          <cell r="B19320">
            <v>10.17</v>
          </cell>
          <cell r="C19320">
            <v>10.119999999999999</v>
          </cell>
        </row>
        <row r="19321">
          <cell r="A19321">
            <v>42884.195520833331</v>
          </cell>
          <cell r="B19321">
            <v>10.17</v>
          </cell>
          <cell r="C19321">
            <v>10.119999999999999</v>
          </cell>
        </row>
        <row r="19322">
          <cell r="A19322">
            <v>42884.195868055554</v>
          </cell>
          <cell r="B19322">
            <v>10.16</v>
          </cell>
          <cell r="C19322">
            <v>10.11</v>
          </cell>
        </row>
        <row r="19323">
          <cell r="A19323">
            <v>42884.196215277778</v>
          </cell>
          <cell r="B19323">
            <v>10.17</v>
          </cell>
          <cell r="C19323">
            <v>10.11</v>
          </cell>
        </row>
        <row r="19324">
          <cell r="A19324">
            <v>42884.196562500001</v>
          </cell>
          <cell r="B19324">
            <v>10.16</v>
          </cell>
          <cell r="C19324">
            <v>10.11</v>
          </cell>
        </row>
        <row r="19325">
          <cell r="A19325">
            <v>42884.196909722225</v>
          </cell>
          <cell r="B19325">
            <v>10.16</v>
          </cell>
          <cell r="C19325">
            <v>10.11</v>
          </cell>
        </row>
        <row r="19326">
          <cell r="A19326">
            <v>42884.197256944448</v>
          </cell>
          <cell r="B19326">
            <v>10.16</v>
          </cell>
          <cell r="C19326">
            <v>10.11</v>
          </cell>
        </row>
        <row r="19327">
          <cell r="A19327">
            <v>42884.197604166664</v>
          </cell>
          <cell r="B19327">
            <v>10.17</v>
          </cell>
          <cell r="C19327">
            <v>10.11</v>
          </cell>
        </row>
        <row r="19328">
          <cell r="A19328">
            <v>42884.197951388887</v>
          </cell>
          <cell r="B19328">
            <v>10.16</v>
          </cell>
          <cell r="C19328">
            <v>10.11</v>
          </cell>
        </row>
        <row r="19329">
          <cell r="A19329">
            <v>42884.198298611111</v>
          </cell>
          <cell r="B19329">
            <v>10.17</v>
          </cell>
          <cell r="C19329">
            <v>10.1</v>
          </cell>
        </row>
        <row r="19330">
          <cell r="A19330">
            <v>42884.198645833334</v>
          </cell>
          <cell r="B19330">
            <v>10.16</v>
          </cell>
          <cell r="C19330">
            <v>10.1</v>
          </cell>
        </row>
        <row r="19331">
          <cell r="A19331">
            <v>42884.198993055557</v>
          </cell>
          <cell r="B19331">
            <v>10.17</v>
          </cell>
          <cell r="C19331">
            <v>10.11</v>
          </cell>
        </row>
        <row r="19332">
          <cell r="A19332">
            <v>42884.199340277781</v>
          </cell>
          <cell r="B19332">
            <v>10.16</v>
          </cell>
          <cell r="C19332">
            <v>10.1</v>
          </cell>
        </row>
        <row r="19333">
          <cell r="A19333">
            <v>42884.199687499997</v>
          </cell>
          <cell r="B19333">
            <v>10.16</v>
          </cell>
          <cell r="C19333">
            <v>10.1</v>
          </cell>
        </row>
        <row r="19334">
          <cell r="A19334">
            <v>42884.20003472222</v>
          </cell>
          <cell r="B19334">
            <v>10.16</v>
          </cell>
          <cell r="C19334">
            <v>10.11</v>
          </cell>
        </row>
        <row r="19335">
          <cell r="A19335">
            <v>42884.200381944444</v>
          </cell>
          <cell r="B19335">
            <v>10.16</v>
          </cell>
          <cell r="C19335">
            <v>10.11</v>
          </cell>
        </row>
        <row r="19336">
          <cell r="A19336">
            <v>42884.200729166667</v>
          </cell>
          <cell r="B19336">
            <v>10.17</v>
          </cell>
          <cell r="C19336">
            <v>10.1</v>
          </cell>
        </row>
        <row r="19337">
          <cell r="A19337">
            <v>42884.20107638889</v>
          </cell>
          <cell r="B19337">
            <v>10.16</v>
          </cell>
          <cell r="C19337">
            <v>10.11</v>
          </cell>
        </row>
        <row r="19338">
          <cell r="A19338">
            <v>42884.201423611114</v>
          </cell>
          <cell r="B19338">
            <v>10.16</v>
          </cell>
          <cell r="C19338">
            <v>10.11</v>
          </cell>
        </row>
        <row r="19339">
          <cell r="A19339">
            <v>42884.201770833337</v>
          </cell>
          <cell r="B19339">
            <v>10.16</v>
          </cell>
          <cell r="C19339">
            <v>10.1</v>
          </cell>
        </row>
        <row r="19340">
          <cell r="A19340">
            <v>42884.202118055553</v>
          </cell>
          <cell r="B19340">
            <v>10.16</v>
          </cell>
          <cell r="C19340">
            <v>10.11</v>
          </cell>
        </row>
        <row r="19341">
          <cell r="A19341">
            <v>42884.202465277776</v>
          </cell>
          <cell r="B19341">
            <v>10.16</v>
          </cell>
          <cell r="C19341">
            <v>10.1</v>
          </cell>
        </row>
        <row r="19342">
          <cell r="A19342">
            <v>42884.2028125</v>
          </cell>
          <cell r="B19342">
            <v>10.16</v>
          </cell>
          <cell r="C19342">
            <v>10.11</v>
          </cell>
        </row>
        <row r="19343">
          <cell r="A19343">
            <v>42884.203159722223</v>
          </cell>
          <cell r="B19343">
            <v>10.16</v>
          </cell>
          <cell r="C19343">
            <v>10.1</v>
          </cell>
        </row>
        <row r="19344">
          <cell r="A19344">
            <v>42884.203506944446</v>
          </cell>
          <cell r="B19344">
            <v>10.16</v>
          </cell>
          <cell r="C19344">
            <v>10.11</v>
          </cell>
        </row>
        <row r="19345">
          <cell r="A19345">
            <v>42884.20385416667</v>
          </cell>
          <cell r="B19345">
            <v>10.16</v>
          </cell>
          <cell r="C19345">
            <v>10.11</v>
          </cell>
        </row>
        <row r="19346">
          <cell r="A19346">
            <v>42884.204201388886</v>
          </cell>
          <cell r="B19346">
            <v>10.16</v>
          </cell>
          <cell r="C19346">
            <v>10.11</v>
          </cell>
        </row>
        <row r="19347">
          <cell r="A19347">
            <v>42884.204548611109</v>
          </cell>
          <cell r="B19347">
            <v>10.16</v>
          </cell>
          <cell r="C19347">
            <v>10.1</v>
          </cell>
        </row>
        <row r="19348">
          <cell r="A19348">
            <v>42884.204895833333</v>
          </cell>
          <cell r="B19348">
            <v>10.16</v>
          </cell>
          <cell r="C19348">
            <v>10.1</v>
          </cell>
        </row>
        <row r="19349">
          <cell r="A19349">
            <v>42884.205243055556</v>
          </cell>
          <cell r="B19349">
            <v>10.16</v>
          </cell>
          <cell r="C19349">
            <v>10.11</v>
          </cell>
        </row>
        <row r="19350">
          <cell r="A19350">
            <v>42884.205590277779</v>
          </cell>
          <cell r="B19350">
            <v>10.16</v>
          </cell>
          <cell r="C19350">
            <v>10.1</v>
          </cell>
        </row>
        <row r="19351">
          <cell r="A19351">
            <v>42884.205937500003</v>
          </cell>
          <cell r="B19351">
            <v>10.16</v>
          </cell>
          <cell r="C19351">
            <v>10.1</v>
          </cell>
        </row>
        <row r="19352">
          <cell r="A19352">
            <v>42884.206284722219</v>
          </cell>
          <cell r="B19352">
            <v>10.16</v>
          </cell>
          <cell r="C19352">
            <v>10.11</v>
          </cell>
        </row>
        <row r="19353">
          <cell r="A19353">
            <v>42884.206631944442</v>
          </cell>
          <cell r="B19353">
            <v>10.16</v>
          </cell>
          <cell r="C19353">
            <v>10.11</v>
          </cell>
        </row>
        <row r="19354">
          <cell r="A19354">
            <v>42884.206979166665</v>
          </cell>
          <cell r="B19354">
            <v>10.16</v>
          </cell>
          <cell r="C19354">
            <v>10.11</v>
          </cell>
        </row>
        <row r="19355">
          <cell r="A19355">
            <v>42884.207326388889</v>
          </cell>
          <cell r="B19355">
            <v>10.16</v>
          </cell>
          <cell r="C19355">
            <v>10.11</v>
          </cell>
        </row>
        <row r="19356">
          <cell r="A19356">
            <v>42884.207673611112</v>
          </cell>
          <cell r="B19356">
            <v>10.16</v>
          </cell>
          <cell r="C19356">
            <v>10.1</v>
          </cell>
        </row>
        <row r="19357">
          <cell r="A19357">
            <v>42884.208020833335</v>
          </cell>
          <cell r="B19357">
            <v>10.16</v>
          </cell>
          <cell r="C19357">
            <v>10.11</v>
          </cell>
        </row>
        <row r="19358">
          <cell r="A19358">
            <v>42884.208379629628</v>
          </cell>
          <cell r="B19358">
            <v>10.16</v>
          </cell>
          <cell r="C19358">
            <v>10.11</v>
          </cell>
        </row>
        <row r="19359">
          <cell r="A19359">
            <v>42884.208726851852</v>
          </cell>
          <cell r="B19359">
            <v>10.16</v>
          </cell>
          <cell r="C19359">
            <v>10.11</v>
          </cell>
        </row>
        <row r="19360">
          <cell r="A19360">
            <v>42884.209074074075</v>
          </cell>
          <cell r="B19360">
            <v>10.15</v>
          </cell>
          <cell r="C19360">
            <v>10.11</v>
          </cell>
        </row>
        <row r="19361">
          <cell r="A19361">
            <v>42884.209421296298</v>
          </cell>
          <cell r="B19361">
            <v>10.16</v>
          </cell>
          <cell r="C19361">
            <v>10.11</v>
          </cell>
        </row>
        <row r="19362">
          <cell r="A19362">
            <v>42884.209768518522</v>
          </cell>
          <cell r="B19362">
            <v>10.16</v>
          </cell>
          <cell r="C19362">
            <v>10.11</v>
          </cell>
        </row>
        <row r="19363">
          <cell r="A19363">
            <v>42884.210115740738</v>
          </cell>
          <cell r="B19363">
            <v>10.16</v>
          </cell>
          <cell r="C19363">
            <v>10.11</v>
          </cell>
        </row>
        <row r="19364">
          <cell r="A19364">
            <v>42884.210462962961</v>
          </cell>
          <cell r="B19364">
            <v>10.16</v>
          </cell>
          <cell r="C19364">
            <v>10.119999999999999</v>
          </cell>
        </row>
        <row r="19365">
          <cell r="A19365">
            <v>42884.210810185185</v>
          </cell>
          <cell r="B19365">
            <v>10.16</v>
          </cell>
          <cell r="C19365">
            <v>10.11</v>
          </cell>
        </row>
        <row r="19366">
          <cell r="A19366">
            <v>42884.211157407408</v>
          </cell>
          <cell r="B19366">
            <v>10.16</v>
          </cell>
          <cell r="C19366">
            <v>10.119999999999999</v>
          </cell>
        </row>
        <row r="19367">
          <cell r="A19367">
            <v>42884.211504629631</v>
          </cell>
          <cell r="B19367">
            <v>10.16</v>
          </cell>
          <cell r="C19367">
            <v>10.119999999999999</v>
          </cell>
        </row>
        <row r="19368">
          <cell r="A19368">
            <v>42884.211851851855</v>
          </cell>
          <cell r="B19368">
            <v>10.16</v>
          </cell>
          <cell r="C19368">
            <v>10.11</v>
          </cell>
        </row>
        <row r="19369">
          <cell r="A19369">
            <v>42884.212199074071</v>
          </cell>
          <cell r="B19369">
            <v>10.16</v>
          </cell>
          <cell r="C19369">
            <v>10.119999999999999</v>
          </cell>
        </row>
        <row r="19370">
          <cell r="A19370">
            <v>42884.212546296294</v>
          </cell>
          <cell r="B19370">
            <v>10.16</v>
          </cell>
          <cell r="C19370">
            <v>10.119999999999999</v>
          </cell>
        </row>
        <row r="19371">
          <cell r="A19371">
            <v>42884.212893518517</v>
          </cell>
          <cell r="B19371">
            <v>10.16</v>
          </cell>
          <cell r="C19371">
            <v>10.11</v>
          </cell>
        </row>
        <row r="19372">
          <cell r="A19372">
            <v>42884.213240740741</v>
          </cell>
          <cell r="B19372">
            <v>10.16</v>
          </cell>
          <cell r="C19372">
            <v>10.119999999999999</v>
          </cell>
        </row>
        <row r="19373">
          <cell r="A19373">
            <v>42884.213587962964</v>
          </cell>
          <cell r="B19373">
            <v>10.16</v>
          </cell>
          <cell r="C19373">
            <v>10.119999999999999</v>
          </cell>
        </row>
        <row r="19374">
          <cell r="A19374">
            <v>42884.213935185187</v>
          </cell>
          <cell r="B19374">
            <v>10.16</v>
          </cell>
          <cell r="C19374">
            <v>10.119999999999999</v>
          </cell>
        </row>
        <row r="19375">
          <cell r="A19375">
            <v>42884.214282407411</v>
          </cell>
          <cell r="B19375">
            <v>10.16</v>
          </cell>
          <cell r="C19375">
            <v>10.119999999999999</v>
          </cell>
        </row>
        <row r="19376">
          <cell r="A19376">
            <v>42884.214629629627</v>
          </cell>
          <cell r="B19376">
            <v>10.16</v>
          </cell>
          <cell r="C19376">
            <v>10.119999999999999</v>
          </cell>
        </row>
        <row r="19377">
          <cell r="A19377">
            <v>42884.21497685185</v>
          </cell>
          <cell r="B19377">
            <v>10.16</v>
          </cell>
          <cell r="C19377">
            <v>10.119999999999999</v>
          </cell>
        </row>
        <row r="19378">
          <cell r="A19378">
            <v>42884.215324074074</v>
          </cell>
          <cell r="B19378">
            <v>10.16</v>
          </cell>
          <cell r="C19378">
            <v>10.11</v>
          </cell>
        </row>
        <row r="19379">
          <cell r="A19379">
            <v>42884.215671296297</v>
          </cell>
          <cell r="B19379">
            <v>10.16</v>
          </cell>
          <cell r="C19379">
            <v>10.119999999999999</v>
          </cell>
        </row>
        <row r="19380">
          <cell r="A19380">
            <v>42884.21601851852</v>
          </cell>
          <cell r="B19380">
            <v>10.16</v>
          </cell>
          <cell r="C19380">
            <v>10.119999999999999</v>
          </cell>
        </row>
        <row r="19381">
          <cell r="A19381">
            <v>42884.216365740744</v>
          </cell>
          <cell r="B19381">
            <v>10.16</v>
          </cell>
          <cell r="C19381">
            <v>10.119999999999999</v>
          </cell>
        </row>
        <row r="19382">
          <cell r="A19382">
            <v>42884.21671296296</v>
          </cell>
          <cell r="B19382">
            <v>10.16</v>
          </cell>
          <cell r="C19382">
            <v>10.119999999999999</v>
          </cell>
        </row>
        <row r="19383">
          <cell r="A19383">
            <v>42884.217060185183</v>
          </cell>
          <cell r="B19383">
            <v>10.16</v>
          </cell>
          <cell r="C19383">
            <v>10.119999999999999</v>
          </cell>
        </row>
        <row r="19384">
          <cell r="A19384">
            <v>42884.217407407406</v>
          </cell>
          <cell r="B19384">
            <v>10.16</v>
          </cell>
          <cell r="C19384">
            <v>10.119999999999999</v>
          </cell>
        </row>
        <row r="19385">
          <cell r="A19385">
            <v>42884.21775462963</v>
          </cell>
          <cell r="B19385">
            <v>10.16</v>
          </cell>
          <cell r="C19385">
            <v>10.119999999999999</v>
          </cell>
        </row>
        <row r="19386">
          <cell r="A19386">
            <v>42884.218101851853</v>
          </cell>
          <cell r="B19386">
            <v>10.16</v>
          </cell>
          <cell r="C19386">
            <v>10.119999999999999</v>
          </cell>
        </row>
        <row r="19387">
          <cell r="A19387">
            <v>42884.218449074076</v>
          </cell>
          <cell r="B19387">
            <v>10.16</v>
          </cell>
          <cell r="C19387">
            <v>10.119999999999999</v>
          </cell>
        </row>
        <row r="19388">
          <cell r="A19388">
            <v>42884.2187962963</v>
          </cell>
          <cell r="B19388">
            <v>10.16</v>
          </cell>
          <cell r="C19388">
            <v>10.119999999999999</v>
          </cell>
        </row>
        <row r="19389">
          <cell r="A19389">
            <v>42884.219143518516</v>
          </cell>
          <cell r="B19389">
            <v>10.16</v>
          </cell>
          <cell r="C19389">
            <v>10.130000000000001</v>
          </cell>
        </row>
        <row r="19390">
          <cell r="A19390">
            <v>42884.219490740739</v>
          </cell>
          <cell r="B19390">
            <v>10.16</v>
          </cell>
          <cell r="C19390">
            <v>10.119999999999999</v>
          </cell>
        </row>
        <row r="19391">
          <cell r="A19391">
            <v>42884.219837962963</v>
          </cell>
          <cell r="B19391">
            <v>10.15</v>
          </cell>
          <cell r="C19391">
            <v>10.130000000000001</v>
          </cell>
        </row>
        <row r="19392">
          <cell r="A19392">
            <v>42884.220185185186</v>
          </cell>
          <cell r="B19392">
            <v>10.16</v>
          </cell>
          <cell r="C19392">
            <v>10.119999999999999</v>
          </cell>
        </row>
        <row r="19393">
          <cell r="A19393">
            <v>42884.220532407409</v>
          </cell>
          <cell r="B19393">
            <v>10.15</v>
          </cell>
          <cell r="C19393">
            <v>10.130000000000001</v>
          </cell>
        </row>
        <row r="19394">
          <cell r="A19394">
            <v>42884.220879629633</v>
          </cell>
          <cell r="B19394">
            <v>10.16</v>
          </cell>
          <cell r="C19394">
            <v>10.130000000000001</v>
          </cell>
        </row>
        <row r="19395">
          <cell r="A19395">
            <v>42884.221226851849</v>
          </cell>
          <cell r="B19395">
            <v>10.15</v>
          </cell>
          <cell r="C19395">
            <v>10.130000000000001</v>
          </cell>
        </row>
        <row r="19396">
          <cell r="A19396">
            <v>42884.221574074072</v>
          </cell>
          <cell r="B19396">
            <v>10.16</v>
          </cell>
          <cell r="C19396">
            <v>10.14</v>
          </cell>
        </row>
        <row r="19397">
          <cell r="A19397">
            <v>42884.221921296295</v>
          </cell>
          <cell r="B19397">
            <v>10.16</v>
          </cell>
          <cell r="C19397">
            <v>10.130000000000001</v>
          </cell>
        </row>
        <row r="19398">
          <cell r="A19398">
            <v>42884.222268518519</v>
          </cell>
          <cell r="B19398">
            <v>10.16</v>
          </cell>
          <cell r="C19398">
            <v>10.130000000000001</v>
          </cell>
        </row>
        <row r="19399">
          <cell r="A19399">
            <v>42884.222615740742</v>
          </cell>
          <cell r="B19399">
            <v>10.16</v>
          </cell>
          <cell r="C19399">
            <v>10.130000000000001</v>
          </cell>
        </row>
        <row r="19400">
          <cell r="A19400">
            <v>42884.222962962966</v>
          </cell>
          <cell r="B19400">
            <v>10.16</v>
          </cell>
          <cell r="C19400">
            <v>10.14</v>
          </cell>
        </row>
        <row r="19401">
          <cell r="A19401">
            <v>42884.223310185182</v>
          </cell>
          <cell r="B19401">
            <v>10.15</v>
          </cell>
          <cell r="C19401">
            <v>10.14</v>
          </cell>
        </row>
        <row r="19402">
          <cell r="A19402">
            <v>42884.223657407405</v>
          </cell>
          <cell r="B19402">
            <v>10.15</v>
          </cell>
          <cell r="C19402">
            <v>10.130000000000001</v>
          </cell>
        </row>
        <row r="19403">
          <cell r="A19403">
            <v>42884.224004629628</v>
          </cell>
          <cell r="B19403">
            <v>10.16</v>
          </cell>
          <cell r="C19403">
            <v>10.130000000000001</v>
          </cell>
        </row>
        <row r="19404">
          <cell r="A19404">
            <v>42884.224351851852</v>
          </cell>
          <cell r="B19404">
            <v>10.15</v>
          </cell>
          <cell r="C19404">
            <v>10.14</v>
          </cell>
        </row>
        <row r="19405">
          <cell r="A19405">
            <v>42884.224699074075</v>
          </cell>
          <cell r="B19405">
            <v>10.16</v>
          </cell>
          <cell r="C19405">
            <v>10.14</v>
          </cell>
        </row>
        <row r="19406">
          <cell r="A19406">
            <v>42884.225046296298</v>
          </cell>
          <cell r="B19406">
            <v>10.15</v>
          </cell>
          <cell r="C19406">
            <v>10.14</v>
          </cell>
        </row>
        <row r="19407">
          <cell r="A19407">
            <v>42884.225393518522</v>
          </cell>
          <cell r="B19407">
            <v>10.15</v>
          </cell>
          <cell r="C19407">
            <v>10.15</v>
          </cell>
        </row>
        <row r="19408">
          <cell r="A19408">
            <v>42884.225740740738</v>
          </cell>
          <cell r="B19408">
            <v>10.16</v>
          </cell>
          <cell r="C19408">
            <v>10.15</v>
          </cell>
        </row>
        <row r="19409">
          <cell r="A19409">
            <v>42884.226087962961</v>
          </cell>
          <cell r="B19409">
            <v>10.16</v>
          </cell>
          <cell r="C19409">
            <v>10.15</v>
          </cell>
        </row>
        <row r="19410">
          <cell r="A19410">
            <v>42884.226435185185</v>
          </cell>
          <cell r="B19410">
            <v>10.16</v>
          </cell>
          <cell r="C19410">
            <v>10.15</v>
          </cell>
        </row>
        <row r="19411">
          <cell r="A19411">
            <v>42884.226782407408</v>
          </cell>
          <cell r="B19411">
            <v>10.15</v>
          </cell>
          <cell r="C19411">
            <v>10.15</v>
          </cell>
        </row>
        <row r="19412">
          <cell r="A19412">
            <v>42884.227129629631</v>
          </cell>
          <cell r="B19412">
            <v>10.16</v>
          </cell>
          <cell r="C19412">
            <v>10.15</v>
          </cell>
        </row>
        <row r="19413">
          <cell r="A19413">
            <v>42884.227476851855</v>
          </cell>
          <cell r="B19413">
            <v>10.15</v>
          </cell>
          <cell r="C19413">
            <v>10.15</v>
          </cell>
        </row>
        <row r="19414">
          <cell r="A19414">
            <v>42884.227824074071</v>
          </cell>
          <cell r="B19414">
            <v>10.16</v>
          </cell>
          <cell r="C19414">
            <v>10.15</v>
          </cell>
        </row>
        <row r="19415">
          <cell r="A19415">
            <v>42884.228171296294</v>
          </cell>
          <cell r="B19415">
            <v>10.16</v>
          </cell>
          <cell r="C19415">
            <v>10.15</v>
          </cell>
        </row>
        <row r="19416">
          <cell r="A19416">
            <v>42884.228518518517</v>
          </cell>
          <cell r="B19416">
            <v>10.16</v>
          </cell>
          <cell r="C19416">
            <v>10.15</v>
          </cell>
        </row>
        <row r="19417">
          <cell r="A19417">
            <v>42884.228865740741</v>
          </cell>
          <cell r="B19417">
            <v>10.16</v>
          </cell>
          <cell r="C19417">
            <v>10.16</v>
          </cell>
        </row>
        <row r="19418">
          <cell r="A19418">
            <v>42884.229212962964</v>
          </cell>
          <cell r="B19418">
            <v>10.15</v>
          </cell>
          <cell r="C19418">
            <v>10.15</v>
          </cell>
        </row>
        <row r="19419">
          <cell r="A19419">
            <v>42884.229560185187</v>
          </cell>
          <cell r="B19419">
            <v>10.16</v>
          </cell>
          <cell r="C19419">
            <v>10.15</v>
          </cell>
        </row>
        <row r="19420">
          <cell r="A19420">
            <v>42884.229907407411</v>
          </cell>
          <cell r="B19420">
            <v>10.16</v>
          </cell>
          <cell r="C19420">
            <v>10.15</v>
          </cell>
        </row>
        <row r="19421">
          <cell r="A19421">
            <v>42884.230254629627</v>
          </cell>
          <cell r="B19421">
            <v>10.15</v>
          </cell>
          <cell r="C19421">
            <v>10.16</v>
          </cell>
        </row>
        <row r="19422">
          <cell r="A19422">
            <v>42884.23060185185</v>
          </cell>
          <cell r="B19422">
            <v>10.16</v>
          </cell>
          <cell r="C19422">
            <v>10.15</v>
          </cell>
        </row>
        <row r="19423">
          <cell r="A19423">
            <v>42884.230949074074</v>
          </cell>
          <cell r="B19423">
            <v>10.16</v>
          </cell>
          <cell r="C19423">
            <v>10.16</v>
          </cell>
        </row>
        <row r="19424">
          <cell r="A19424">
            <v>42884.231296296297</v>
          </cell>
          <cell r="B19424">
            <v>10.16</v>
          </cell>
          <cell r="C19424">
            <v>10.16</v>
          </cell>
        </row>
        <row r="19425">
          <cell r="A19425">
            <v>42884.23164351852</v>
          </cell>
          <cell r="B19425">
            <v>10.16</v>
          </cell>
          <cell r="C19425">
            <v>10.16</v>
          </cell>
        </row>
        <row r="19426">
          <cell r="A19426">
            <v>42884.232002314813</v>
          </cell>
          <cell r="B19426">
            <v>10.16</v>
          </cell>
          <cell r="C19426">
            <v>10.16</v>
          </cell>
        </row>
        <row r="19427">
          <cell r="A19427">
            <v>42884.232349537036</v>
          </cell>
          <cell r="B19427">
            <v>10.16</v>
          </cell>
          <cell r="C19427">
            <v>10.16</v>
          </cell>
        </row>
        <row r="19428">
          <cell r="A19428">
            <v>42884.23269675926</v>
          </cell>
          <cell r="B19428">
            <v>10.16</v>
          </cell>
          <cell r="C19428">
            <v>10.16</v>
          </cell>
        </row>
        <row r="19429">
          <cell r="A19429">
            <v>42884.233043981483</v>
          </cell>
          <cell r="B19429">
            <v>10.16</v>
          </cell>
          <cell r="C19429">
            <v>10.16</v>
          </cell>
        </row>
        <row r="19430">
          <cell r="A19430">
            <v>42884.233391203707</v>
          </cell>
          <cell r="B19430">
            <v>10.16</v>
          </cell>
          <cell r="C19430">
            <v>10.16</v>
          </cell>
        </row>
        <row r="19431">
          <cell r="A19431">
            <v>42884.233738425923</v>
          </cell>
          <cell r="B19431">
            <v>10.16</v>
          </cell>
          <cell r="C19431">
            <v>10.15</v>
          </cell>
        </row>
        <row r="19432">
          <cell r="A19432">
            <v>42884.234085648146</v>
          </cell>
          <cell r="B19432">
            <v>10.16</v>
          </cell>
          <cell r="C19432">
            <v>10.16</v>
          </cell>
        </row>
        <row r="19433">
          <cell r="A19433">
            <v>42884.234432870369</v>
          </cell>
          <cell r="B19433">
            <v>10.16</v>
          </cell>
          <cell r="C19433">
            <v>10.17</v>
          </cell>
        </row>
        <row r="19434">
          <cell r="A19434">
            <v>42884.234780092593</v>
          </cell>
          <cell r="B19434">
            <v>10.16</v>
          </cell>
          <cell r="C19434">
            <v>10.17</v>
          </cell>
        </row>
        <row r="19435">
          <cell r="A19435">
            <v>42884.235127314816</v>
          </cell>
          <cell r="B19435">
            <v>10.16</v>
          </cell>
          <cell r="C19435">
            <v>10.16</v>
          </cell>
        </row>
        <row r="19436">
          <cell r="A19436">
            <v>42884.235474537039</v>
          </cell>
          <cell r="B19436">
            <v>10.16</v>
          </cell>
          <cell r="C19436">
            <v>10.17</v>
          </cell>
        </row>
        <row r="19437">
          <cell r="A19437">
            <v>42884.235821759263</v>
          </cell>
          <cell r="B19437">
            <v>10.16</v>
          </cell>
          <cell r="C19437">
            <v>10.17</v>
          </cell>
        </row>
        <row r="19438">
          <cell r="A19438">
            <v>42884.236168981479</v>
          </cell>
          <cell r="B19438">
            <v>10.16</v>
          </cell>
          <cell r="C19438">
            <v>10.17</v>
          </cell>
        </row>
        <row r="19439">
          <cell r="A19439">
            <v>42884.236516203702</v>
          </cell>
          <cell r="B19439">
            <v>10.16</v>
          </cell>
          <cell r="C19439">
            <v>10.18</v>
          </cell>
        </row>
        <row r="19440">
          <cell r="A19440">
            <v>42884.236863425926</v>
          </cell>
          <cell r="B19440">
            <v>10.16</v>
          </cell>
          <cell r="C19440">
            <v>10.17</v>
          </cell>
        </row>
        <row r="19441">
          <cell r="A19441">
            <v>42884.237210648149</v>
          </cell>
          <cell r="B19441">
            <v>10.16</v>
          </cell>
          <cell r="C19441">
            <v>10.18</v>
          </cell>
        </row>
        <row r="19442">
          <cell r="A19442">
            <v>42884.237557870372</v>
          </cell>
          <cell r="B19442">
            <v>10.16</v>
          </cell>
          <cell r="C19442">
            <v>10.18</v>
          </cell>
        </row>
        <row r="19443">
          <cell r="A19443">
            <v>42884.237905092596</v>
          </cell>
          <cell r="B19443">
            <v>10.16</v>
          </cell>
          <cell r="C19443">
            <v>10.18</v>
          </cell>
        </row>
        <row r="19444">
          <cell r="A19444">
            <v>42884.238252314812</v>
          </cell>
          <cell r="B19444">
            <v>10.16</v>
          </cell>
          <cell r="C19444">
            <v>10.18</v>
          </cell>
        </row>
        <row r="19445">
          <cell r="A19445">
            <v>42884.238599537035</v>
          </cell>
          <cell r="B19445">
            <v>10.16</v>
          </cell>
          <cell r="C19445">
            <v>10.18</v>
          </cell>
        </row>
        <row r="19446">
          <cell r="A19446">
            <v>42884.238946759258</v>
          </cell>
          <cell r="B19446">
            <v>10.17</v>
          </cell>
          <cell r="C19446">
            <v>10.18</v>
          </cell>
        </row>
        <row r="19447">
          <cell r="A19447">
            <v>42884.239293981482</v>
          </cell>
          <cell r="B19447">
            <v>10.16</v>
          </cell>
          <cell r="C19447">
            <v>10.18</v>
          </cell>
        </row>
        <row r="19448">
          <cell r="A19448">
            <v>42884.239641203705</v>
          </cell>
          <cell r="B19448">
            <v>10.16</v>
          </cell>
          <cell r="C19448">
            <v>10.19</v>
          </cell>
        </row>
        <row r="19449">
          <cell r="A19449">
            <v>42884.239988425928</v>
          </cell>
          <cell r="B19449">
            <v>10.17</v>
          </cell>
          <cell r="C19449">
            <v>10.18</v>
          </cell>
        </row>
        <row r="19450">
          <cell r="A19450">
            <v>42884.240335648145</v>
          </cell>
          <cell r="B19450">
            <v>10.16</v>
          </cell>
          <cell r="C19450">
            <v>10.18</v>
          </cell>
        </row>
        <row r="19451">
          <cell r="A19451">
            <v>42884.240682870368</v>
          </cell>
          <cell r="B19451">
            <v>10.16</v>
          </cell>
          <cell r="C19451">
            <v>10.19</v>
          </cell>
        </row>
        <row r="19452">
          <cell r="A19452">
            <v>42884.241030092591</v>
          </cell>
          <cell r="B19452">
            <v>10.16</v>
          </cell>
          <cell r="C19452">
            <v>10.19</v>
          </cell>
        </row>
        <row r="19453">
          <cell r="A19453">
            <v>42884.241377314815</v>
          </cell>
          <cell r="B19453">
            <v>10.16</v>
          </cell>
          <cell r="C19453">
            <v>10.19</v>
          </cell>
        </row>
        <row r="19454">
          <cell r="A19454">
            <v>42884.241724537038</v>
          </cell>
          <cell r="B19454">
            <v>10.17</v>
          </cell>
          <cell r="C19454">
            <v>10.19</v>
          </cell>
        </row>
        <row r="19455">
          <cell r="A19455">
            <v>42884.242071759261</v>
          </cell>
          <cell r="B19455">
            <v>10.16</v>
          </cell>
          <cell r="C19455">
            <v>10.19</v>
          </cell>
        </row>
        <row r="19456">
          <cell r="A19456">
            <v>42884.242418981485</v>
          </cell>
          <cell r="B19456">
            <v>10.16</v>
          </cell>
          <cell r="C19456">
            <v>10.19</v>
          </cell>
        </row>
        <row r="19457">
          <cell r="A19457">
            <v>42884.242766203701</v>
          </cell>
          <cell r="B19457">
            <v>10.16</v>
          </cell>
          <cell r="C19457">
            <v>10.19</v>
          </cell>
        </row>
        <row r="19458">
          <cell r="A19458">
            <v>42884.243113425924</v>
          </cell>
          <cell r="B19458">
            <v>10.16</v>
          </cell>
          <cell r="C19458">
            <v>10.19</v>
          </cell>
        </row>
        <row r="19459">
          <cell r="A19459">
            <v>42884.243460648147</v>
          </cell>
          <cell r="B19459">
            <v>10.17</v>
          </cell>
          <cell r="C19459">
            <v>10.19</v>
          </cell>
        </row>
        <row r="19460">
          <cell r="A19460">
            <v>42884.243807870371</v>
          </cell>
          <cell r="B19460">
            <v>10.17</v>
          </cell>
          <cell r="C19460">
            <v>10.19</v>
          </cell>
        </row>
        <row r="19461">
          <cell r="A19461">
            <v>42884.244155092594</v>
          </cell>
          <cell r="B19461">
            <v>10.16</v>
          </cell>
          <cell r="C19461">
            <v>10.18</v>
          </cell>
        </row>
        <row r="19462">
          <cell r="A19462">
            <v>42884.244502314818</v>
          </cell>
          <cell r="B19462">
            <v>10.16</v>
          </cell>
          <cell r="C19462">
            <v>10.19</v>
          </cell>
        </row>
        <row r="19463">
          <cell r="A19463">
            <v>42884.244849537034</v>
          </cell>
          <cell r="B19463">
            <v>10.17</v>
          </cell>
          <cell r="C19463">
            <v>10.18</v>
          </cell>
        </row>
        <row r="19464">
          <cell r="A19464">
            <v>42884.245196759257</v>
          </cell>
          <cell r="B19464">
            <v>10.16</v>
          </cell>
          <cell r="C19464">
            <v>10.19</v>
          </cell>
        </row>
        <row r="19465">
          <cell r="A19465">
            <v>42884.24554398148</v>
          </cell>
          <cell r="B19465">
            <v>10.17</v>
          </cell>
          <cell r="C19465">
            <v>10.19</v>
          </cell>
        </row>
        <row r="19466">
          <cell r="A19466">
            <v>42884.245891203704</v>
          </cell>
          <cell r="B19466">
            <v>10.16</v>
          </cell>
          <cell r="C19466">
            <v>10.18</v>
          </cell>
        </row>
        <row r="19467">
          <cell r="A19467">
            <v>42884.246238425927</v>
          </cell>
          <cell r="B19467">
            <v>10.17</v>
          </cell>
          <cell r="C19467">
            <v>10.18</v>
          </cell>
        </row>
        <row r="19468">
          <cell r="A19468">
            <v>42884.24658564815</v>
          </cell>
          <cell r="B19468">
            <v>10.16</v>
          </cell>
          <cell r="C19468">
            <v>10.17</v>
          </cell>
        </row>
        <row r="19469">
          <cell r="A19469">
            <v>42884.246932870374</v>
          </cell>
          <cell r="B19469">
            <v>10.16</v>
          </cell>
          <cell r="C19469">
            <v>10.18</v>
          </cell>
        </row>
        <row r="19470">
          <cell r="A19470">
            <v>42884.24728009259</v>
          </cell>
          <cell r="B19470">
            <v>10.17</v>
          </cell>
          <cell r="C19470">
            <v>10.17</v>
          </cell>
        </row>
        <row r="19471">
          <cell r="A19471">
            <v>42884.247627314813</v>
          </cell>
          <cell r="B19471">
            <v>10.17</v>
          </cell>
          <cell r="C19471">
            <v>10.17</v>
          </cell>
        </row>
        <row r="19472">
          <cell r="A19472">
            <v>42884.247974537036</v>
          </cell>
          <cell r="B19472">
            <v>10.17</v>
          </cell>
          <cell r="C19472">
            <v>10.17</v>
          </cell>
        </row>
        <row r="19473">
          <cell r="A19473">
            <v>42884.24832175926</v>
          </cell>
          <cell r="B19473">
            <v>10.16</v>
          </cell>
          <cell r="C19473">
            <v>10.16</v>
          </cell>
        </row>
        <row r="19474">
          <cell r="A19474">
            <v>42884.248668981483</v>
          </cell>
          <cell r="B19474">
            <v>10.17</v>
          </cell>
          <cell r="C19474">
            <v>10.16</v>
          </cell>
        </row>
        <row r="19475">
          <cell r="A19475">
            <v>42884.249016203707</v>
          </cell>
          <cell r="B19475">
            <v>10.17</v>
          </cell>
          <cell r="C19475">
            <v>10.16</v>
          </cell>
        </row>
        <row r="19476">
          <cell r="A19476">
            <v>42884.249363425923</v>
          </cell>
          <cell r="B19476">
            <v>10.17</v>
          </cell>
          <cell r="C19476">
            <v>10.16</v>
          </cell>
        </row>
        <row r="19477">
          <cell r="A19477">
            <v>42884.249710648146</v>
          </cell>
          <cell r="B19477">
            <v>10.17</v>
          </cell>
          <cell r="C19477">
            <v>10.15</v>
          </cell>
        </row>
        <row r="19478">
          <cell r="A19478">
            <v>42884.250057870369</v>
          </cell>
          <cell r="B19478">
            <v>10.17</v>
          </cell>
          <cell r="C19478">
            <v>10.15</v>
          </cell>
        </row>
        <row r="19479">
          <cell r="A19479">
            <v>42884.250405092593</v>
          </cell>
          <cell r="B19479">
            <v>10.17</v>
          </cell>
          <cell r="C19479">
            <v>10.15</v>
          </cell>
        </row>
        <row r="19480">
          <cell r="A19480">
            <v>42884.250752314816</v>
          </cell>
          <cell r="B19480">
            <v>10.18</v>
          </cell>
          <cell r="C19480">
            <v>10.15</v>
          </cell>
        </row>
        <row r="19481">
          <cell r="A19481">
            <v>42884.251099537039</v>
          </cell>
          <cell r="B19481">
            <v>10.18</v>
          </cell>
          <cell r="C19481">
            <v>10.15</v>
          </cell>
        </row>
        <row r="19482">
          <cell r="A19482">
            <v>42884.251446759263</v>
          </cell>
          <cell r="B19482">
            <v>10.17</v>
          </cell>
          <cell r="C19482">
            <v>10.14</v>
          </cell>
        </row>
        <row r="19483">
          <cell r="A19483">
            <v>42884.251793981479</v>
          </cell>
          <cell r="B19483">
            <v>10.18</v>
          </cell>
          <cell r="C19483">
            <v>10.15</v>
          </cell>
        </row>
        <row r="19484">
          <cell r="A19484">
            <v>42884.252141203702</v>
          </cell>
          <cell r="B19484">
            <v>10.17</v>
          </cell>
          <cell r="C19484">
            <v>10.14</v>
          </cell>
        </row>
        <row r="19485">
          <cell r="A19485">
            <v>42884.252488425926</v>
          </cell>
          <cell r="B19485">
            <v>10.16</v>
          </cell>
          <cell r="C19485">
            <v>10.130000000000001</v>
          </cell>
        </row>
        <row r="19486">
          <cell r="A19486">
            <v>42884.252835648149</v>
          </cell>
          <cell r="B19486">
            <v>10.17</v>
          </cell>
          <cell r="C19486">
            <v>10.119999999999999</v>
          </cell>
        </row>
        <row r="19487">
          <cell r="A19487">
            <v>42884.253182870372</v>
          </cell>
          <cell r="B19487">
            <v>10.16</v>
          </cell>
          <cell r="C19487">
            <v>10.130000000000001</v>
          </cell>
        </row>
        <row r="19488">
          <cell r="A19488">
            <v>42884.253530092596</v>
          </cell>
          <cell r="B19488">
            <v>10.17</v>
          </cell>
          <cell r="C19488">
            <v>10.119999999999999</v>
          </cell>
        </row>
        <row r="19489">
          <cell r="A19489">
            <v>42884.253877314812</v>
          </cell>
          <cell r="B19489">
            <v>10.18</v>
          </cell>
          <cell r="C19489">
            <v>10.130000000000001</v>
          </cell>
        </row>
        <row r="19490">
          <cell r="A19490">
            <v>42884.254224537035</v>
          </cell>
          <cell r="B19490">
            <v>10.18</v>
          </cell>
          <cell r="C19490">
            <v>10.119999999999999</v>
          </cell>
        </row>
        <row r="19491">
          <cell r="A19491">
            <v>42884.254571759258</v>
          </cell>
          <cell r="B19491">
            <v>10.17</v>
          </cell>
          <cell r="C19491">
            <v>10.119999999999999</v>
          </cell>
        </row>
        <row r="19492">
          <cell r="A19492">
            <v>42884.254918981482</v>
          </cell>
          <cell r="B19492">
            <v>10.16</v>
          </cell>
          <cell r="C19492">
            <v>10.11</v>
          </cell>
        </row>
        <row r="19493">
          <cell r="A19493">
            <v>42884.255266203705</v>
          </cell>
          <cell r="B19493">
            <v>10.17</v>
          </cell>
          <cell r="C19493">
            <v>10.119999999999999</v>
          </cell>
        </row>
        <row r="19494">
          <cell r="A19494">
            <v>42884.255613425928</v>
          </cell>
          <cell r="B19494">
            <v>10.17</v>
          </cell>
          <cell r="C19494">
            <v>10.119999999999999</v>
          </cell>
        </row>
        <row r="19495">
          <cell r="A19495">
            <v>42884.255960648145</v>
          </cell>
          <cell r="B19495">
            <v>10.17</v>
          </cell>
          <cell r="C19495">
            <v>10.119999999999999</v>
          </cell>
        </row>
        <row r="19496">
          <cell r="A19496">
            <v>42884.256319444445</v>
          </cell>
          <cell r="B19496">
            <v>10.17</v>
          </cell>
          <cell r="C19496">
            <v>10.119999999999999</v>
          </cell>
        </row>
        <row r="19497">
          <cell r="A19497">
            <v>42884.256666666668</v>
          </cell>
          <cell r="B19497">
            <v>10.17</v>
          </cell>
          <cell r="C19497">
            <v>10.11</v>
          </cell>
        </row>
        <row r="19498">
          <cell r="A19498">
            <v>42884.257013888891</v>
          </cell>
          <cell r="B19498">
            <v>10.17</v>
          </cell>
          <cell r="C19498">
            <v>10.11</v>
          </cell>
        </row>
        <row r="19499">
          <cell r="A19499">
            <v>42884.257361111115</v>
          </cell>
          <cell r="B19499">
            <v>10.17</v>
          </cell>
          <cell r="C19499">
            <v>10.11</v>
          </cell>
        </row>
        <row r="19500">
          <cell r="A19500">
            <v>42884.257708333331</v>
          </cell>
          <cell r="B19500">
            <v>10.16</v>
          </cell>
          <cell r="C19500">
            <v>10.11</v>
          </cell>
        </row>
        <row r="19501">
          <cell r="A19501">
            <v>42884.258055555554</v>
          </cell>
          <cell r="B19501">
            <v>10.17</v>
          </cell>
          <cell r="C19501">
            <v>10.11</v>
          </cell>
        </row>
        <row r="19502">
          <cell r="A19502">
            <v>42884.258402777778</v>
          </cell>
          <cell r="B19502">
            <v>10.16</v>
          </cell>
          <cell r="C19502">
            <v>10.119999999999999</v>
          </cell>
        </row>
        <row r="19503">
          <cell r="A19503">
            <v>42884.258750000001</v>
          </cell>
          <cell r="B19503">
            <v>10.16</v>
          </cell>
          <cell r="C19503">
            <v>10.11</v>
          </cell>
        </row>
        <row r="19504">
          <cell r="A19504">
            <v>42884.259097222224</v>
          </cell>
          <cell r="B19504">
            <v>10.16</v>
          </cell>
          <cell r="C19504">
            <v>10.11</v>
          </cell>
        </row>
        <row r="19505">
          <cell r="A19505">
            <v>42884.259444444448</v>
          </cell>
          <cell r="B19505">
            <v>10.16</v>
          </cell>
          <cell r="C19505">
            <v>10.11</v>
          </cell>
        </row>
        <row r="19506">
          <cell r="A19506">
            <v>42884.259791666664</v>
          </cell>
          <cell r="B19506">
            <v>10.16</v>
          </cell>
          <cell r="C19506">
            <v>10.1</v>
          </cell>
        </row>
        <row r="19507">
          <cell r="A19507">
            <v>42884.260138888887</v>
          </cell>
          <cell r="B19507">
            <v>10.16</v>
          </cell>
          <cell r="C19507">
            <v>10.1</v>
          </cell>
        </row>
        <row r="19508">
          <cell r="A19508">
            <v>42884.26048611111</v>
          </cell>
          <cell r="B19508">
            <v>10.17</v>
          </cell>
          <cell r="C19508">
            <v>10.09</v>
          </cell>
        </row>
        <row r="19509">
          <cell r="A19509">
            <v>42884.260833333334</v>
          </cell>
          <cell r="B19509">
            <v>10.16</v>
          </cell>
          <cell r="C19509">
            <v>10.1</v>
          </cell>
        </row>
        <row r="19510">
          <cell r="A19510">
            <v>42884.261180555557</v>
          </cell>
          <cell r="B19510">
            <v>10.16</v>
          </cell>
          <cell r="C19510">
            <v>10.1</v>
          </cell>
        </row>
        <row r="19511">
          <cell r="A19511">
            <v>42884.26152777778</v>
          </cell>
          <cell r="B19511">
            <v>10.16</v>
          </cell>
          <cell r="C19511">
            <v>10.1</v>
          </cell>
        </row>
        <row r="19512">
          <cell r="A19512">
            <v>42884.261874999997</v>
          </cell>
          <cell r="B19512">
            <v>10.17</v>
          </cell>
          <cell r="C19512">
            <v>10.1</v>
          </cell>
        </row>
        <row r="19513">
          <cell r="A19513">
            <v>42884.26222222222</v>
          </cell>
          <cell r="B19513">
            <v>10.16</v>
          </cell>
          <cell r="C19513">
            <v>10.1</v>
          </cell>
        </row>
        <row r="19514">
          <cell r="A19514">
            <v>42884.262569444443</v>
          </cell>
          <cell r="B19514">
            <v>10.16</v>
          </cell>
          <cell r="C19514">
            <v>10.1</v>
          </cell>
        </row>
        <row r="19515">
          <cell r="A19515">
            <v>42884.262916666667</v>
          </cell>
          <cell r="B19515">
            <v>10.16</v>
          </cell>
          <cell r="C19515">
            <v>10.11</v>
          </cell>
        </row>
        <row r="19516">
          <cell r="A19516">
            <v>42884.26326388889</v>
          </cell>
          <cell r="B19516">
            <v>10.16</v>
          </cell>
          <cell r="C19516">
            <v>10.1</v>
          </cell>
        </row>
        <row r="19517">
          <cell r="A19517">
            <v>42884.263611111113</v>
          </cell>
          <cell r="B19517">
            <v>10.16</v>
          </cell>
          <cell r="C19517">
            <v>10.1</v>
          </cell>
        </row>
        <row r="19518">
          <cell r="A19518">
            <v>42884.263958333337</v>
          </cell>
          <cell r="B19518">
            <v>10.16</v>
          </cell>
          <cell r="C19518">
            <v>10.1</v>
          </cell>
        </row>
        <row r="19519">
          <cell r="A19519">
            <v>42884.264305555553</v>
          </cell>
          <cell r="B19519">
            <v>10.16</v>
          </cell>
          <cell r="C19519">
            <v>10.1</v>
          </cell>
        </row>
        <row r="19520">
          <cell r="A19520">
            <v>42884.264652777776</v>
          </cell>
          <cell r="B19520">
            <v>10.16</v>
          </cell>
          <cell r="C19520">
            <v>10.1</v>
          </cell>
        </row>
        <row r="19521">
          <cell r="A19521">
            <v>42884.264999999999</v>
          </cell>
          <cell r="B19521">
            <v>10.16</v>
          </cell>
          <cell r="C19521">
            <v>10.1</v>
          </cell>
        </row>
        <row r="19522">
          <cell r="A19522">
            <v>42884.265347222223</v>
          </cell>
          <cell r="B19522">
            <v>10.16</v>
          </cell>
          <cell r="C19522">
            <v>10.1</v>
          </cell>
        </row>
        <row r="19523">
          <cell r="A19523">
            <v>42884.265694444446</v>
          </cell>
          <cell r="B19523">
            <v>10.16</v>
          </cell>
          <cell r="C19523">
            <v>10.09</v>
          </cell>
        </row>
        <row r="19524">
          <cell r="A19524">
            <v>42884.266041666669</v>
          </cell>
          <cell r="B19524">
            <v>10.16</v>
          </cell>
          <cell r="C19524">
            <v>10.1</v>
          </cell>
        </row>
        <row r="19525">
          <cell r="A19525">
            <v>42884.266388888886</v>
          </cell>
          <cell r="B19525">
            <v>10.16</v>
          </cell>
          <cell r="C19525">
            <v>10.1</v>
          </cell>
        </row>
        <row r="19526">
          <cell r="A19526">
            <v>42884.266736111109</v>
          </cell>
          <cell r="B19526">
            <v>10.16</v>
          </cell>
          <cell r="C19526">
            <v>10.1</v>
          </cell>
        </row>
        <row r="19527">
          <cell r="A19527">
            <v>42884.267083333332</v>
          </cell>
          <cell r="B19527">
            <v>10.16</v>
          </cell>
          <cell r="C19527">
            <v>10.1</v>
          </cell>
        </row>
        <row r="19528">
          <cell r="A19528">
            <v>42884.267430555556</v>
          </cell>
          <cell r="B19528">
            <v>10.16</v>
          </cell>
          <cell r="C19528">
            <v>10.1</v>
          </cell>
        </row>
        <row r="19529">
          <cell r="A19529">
            <v>42884.267777777779</v>
          </cell>
          <cell r="B19529">
            <v>10.16</v>
          </cell>
          <cell r="C19529">
            <v>10.1</v>
          </cell>
        </row>
        <row r="19530">
          <cell r="A19530">
            <v>42884.268125000002</v>
          </cell>
          <cell r="B19530">
            <v>10.16</v>
          </cell>
          <cell r="C19530">
            <v>10.11</v>
          </cell>
        </row>
        <row r="19531">
          <cell r="A19531">
            <v>42884.268472222226</v>
          </cell>
          <cell r="B19531">
            <v>10.16</v>
          </cell>
          <cell r="C19531">
            <v>10.1</v>
          </cell>
        </row>
        <row r="19532">
          <cell r="A19532">
            <v>42884.268819444442</v>
          </cell>
          <cell r="B19532">
            <v>10.16</v>
          </cell>
          <cell r="C19532">
            <v>10.11</v>
          </cell>
        </row>
        <row r="19533">
          <cell r="A19533">
            <v>42884.269166666665</v>
          </cell>
          <cell r="B19533">
            <v>10.16</v>
          </cell>
          <cell r="C19533">
            <v>10.11</v>
          </cell>
        </row>
        <row r="19534">
          <cell r="A19534">
            <v>42884.269513888888</v>
          </cell>
          <cell r="B19534">
            <v>10.16</v>
          </cell>
          <cell r="C19534">
            <v>10.11</v>
          </cell>
        </row>
        <row r="19535">
          <cell r="A19535">
            <v>42884.269861111112</v>
          </cell>
          <cell r="B19535">
            <v>10.16</v>
          </cell>
          <cell r="C19535">
            <v>10.1</v>
          </cell>
        </row>
        <row r="19536">
          <cell r="A19536">
            <v>42884.270208333335</v>
          </cell>
          <cell r="B19536">
            <v>10.16</v>
          </cell>
          <cell r="C19536">
            <v>10.11</v>
          </cell>
        </row>
        <row r="19537">
          <cell r="A19537">
            <v>42884.270555555559</v>
          </cell>
          <cell r="B19537">
            <v>10.16</v>
          </cell>
          <cell r="C19537">
            <v>10.11</v>
          </cell>
        </row>
        <row r="19538">
          <cell r="A19538">
            <v>42884.270902777775</v>
          </cell>
          <cell r="B19538">
            <v>10.16</v>
          </cell>
          <cell r="C19538">
            <v>10.11</v>
          </cell>
        </row>
        <row r="19539">
          <cell r="A19539">
            <v>42884.271249999998</v>
          </cell>
          <cell r="B19539">
            <v>10.16</v>
          </cell>
          <cell r="C19539">
            <v>10.11</v>
          </cell>
        </row>
        <row r="19540">
          <cell r="A19540">
            <v>42884.271597222221</v>
          </cell>
          <cell r="B19540">
            <v>10.16</v>
          </cell>
          <cell r="C19540">
            <v>10.11</v>
          </cell>
        </row>
        <row r="19541">
          <cell r="A19541">
            <v>42884.271944444445</v>
          </cell>
          <cell r="B19541">
            <v>10.16</v>
          </cell>
          <cell r="C19541">
            <v>10.11</v>
          </cell>
        </row>
        <row r="19542">
          <cell r="A19542">
            <v>42884.272291666668</v>
          </cell>
          <cell r="B19542">
            <v>10.16</v>
          </cell>
          <cell r="C19542">
            <v>10.11</v>
          </cell>
        </row>
        <row r="19543">
          <cell r="A19543">
            <v>42884.272638888891</v>
          </cell>
          <cell r="B19543">
            <v>10.16</v>
          </cell>
          <cell r="C19543">
            <v>10.11</v>
          </cell>
        </row>
        <row r="19544">
          <cell r="A19544">
            <v>42884.272986111115</v>
          </cell>
          <cell r="B19544">
            <v>10.16</v>
          </cell>
          <cell r="C19544">
            <v>10.11</v>
          </cell>
        </row>
        <row r="19545">
          <cell r="A19545">
            <v>42884.273333333331</v>
          </cell>
          <cell r="B19545">
            <v>10.16</v>
          </cell>
          <cell r="C19545">
            <v>10.11</v>
          </cell>
        </row>
        <row r="19546">
          <cell r="A19546">
            <v>42884.273680555554</v>
          </cell>
          <cell r="B19546">
            <v>10.16</v>
          </cell>
          <cell r="C19546">
            <v>10.119999999999999</v>
          </cell>
        </row>
        <row r="19547">
          <cell r="A19547">
            <v>42884.274027777778</v>
          </cell>
          <cell r="B19547">
            <v>10.16</v>
          </cell>
          <cell r="C19547">
            <v>10.119999999999999</v>
          </cell>
        </row>
        <row r="19548">
          <cell r="A19548">
            <v>42884.274375000001</v>
          </cell>
          <cell r="B19548">
            <v>10.16</v>
          </cell>
          <cell r="C19548">
            <v>10.11</v>
          </cell>
        </row>
        <row r="19549">
          <cell r="A19549">
            <v>42884.274722222224</v>
          </cell>
          <cell r="B19549">
            <v>10.15</v>
          </cell>
          <cell r="C19549">
            <v>10.119999999999999</v>
          </cell>
        </row>
        <row r="19550">
          <cell r="A19550">
            <v>42884.275069444448</v>
          </cell>
          <cell r="B19550">
            <v>10.16</v>
          </cell>
          <cell r="C19550">
            <v>10.119999999999999</v>
          </cell>
        </row>
        <row r="19551">
          <cell r="A19551">
            <v>42884.275416666664</v>
          </cell>
          <cell r="B19551">
            <v>10.16</v>
          </cell>
          <cell r="C19551">
            <v>10.119999999999999</v>
          </cell>
        </row>
        <row r="19552">
          <cell r="A19552">
            <v>42884.275763888887</v>
          </cell>
          <cell r="B19552">
            <v>10.16</v>
          </cell>
          <cell r="C19552">
            <v>10.119999999999999</v>
          </cell>
        </row>
        <row r="19553">
          <cell r="A19553">
            <v>42884.27611111111</v>
          </cell>
          <cell r="B19553">
            <v>10.16</v>
          </cell>
          <cell r="C19553">
            <v>10.119999999999999</v>
          </cell>
        </row>
        <row r="19554">
          <cell r="A19554">
            <v>42884.276458333334</v>
          </cell>
          <cell r="B19554">
            <v>10.16</v>
          </cell>
          <cell r="C19554">
            <v>10.119999999999999</v>
          </cell>
        </row>
        <row r="19555">
          <cell r="A19555">
            <v>42884.276805555557</v>
          </cell>
          <cell r="B19555">
            <v>10.16</v>
          </cell>
          <cell r="C19555">
            <v>10.119999999999999</v>
          </cell>
        </row>
        <row r="19556">
          <cell r="A19556">
            <v>42884.27715277778</v>
          </cell>
          <cell r="B19556">
            <v>10.16</v>
          </cell>
          <cell r="C19556">
            <v>10.119999999999999</v>
          </cell>
        </row>
        <row r="19557">
          <cell r="A19557">
            <v>42884.277499999997</v>
          </cell>
          <cell r="B19557">
            <v>10.16</v>
          </cell>
          <cell r="C19557">
            <v>10.119999999999999</v>
          </cell>
        </row>
        <row r="19558">
          <cell r="A19558">
            <v>42884.27784722222</v>
          </cell>
          <cell r="B19558">
            <v>10.16</v>
          </cell>
          <cell r="C19558">
            <v>10.119999999999999</v>
          </cell>
        </row>
        <row r="19559">
          <cell r="A19559">
            <v>42884.278194444443</v>
          </cell>
          <cell r="B19559">
            <v>10.16</v>
          </cell>
          <cell r="C19559">
            <v>10.119999999999999</v>
          </cell>
        </row>
        <row r="19560">
          <cell r="A19560">
            <v>42884.278541666667</v>
          </cell>
          <cell r="B19560">
            <v>10.16</v>
          </cell>
          <cell r="C19560">
            <v>10.119999999999999</v>
          </cell>
        </row>
        <row r="19561">
          <cell r="A19561">
            <v>42884.27888888889</v>
          </cell>
          <cell r="B19561">
            <v>10.15</v>
          </cell>
          <cell r="C19561">
            <v>10.119999999999999</v>
          </cell>
        </row>
        <row r="19562">
          <cell r="A19562">
            <v>42884.279236111113</v>
          </cell>
          <cell r="B19562">
            <v>10.15</v>
          </cell>
          <cell r="C19562">
            <v>10.119999999999999</v>
          </cell>
        </row>
        <row r="19563">
          <cell r="A19563">
            <v>42884.279583333337</v>
          </cell>
          <cell r="B19563">
            <v>10.16</v>
          </cell>
          <cell r="C19563">
            <v>10.119999999999999</v>
          </cell>
        </row>
        <row r="19564">
          <cell r="A19564">
            <v>42884.279942129629</v>
          </cell>
          <cell r="B19564">
            <v>10.15</v>
          </cell>
          <cell r="C19564">
            <v>10.119999999999999</v>
          </cell>
        </row>
        <row r="19565">
          <cell r="A19565">
            <v>42884.280289351853</v>
          </cell>
          <cell r="B19565">
            <v>10.16</v>
          </cell>
          <cell r="C19565">
            <v>10.119999999999999</v>
          </cell>
        </row>
        <row r="19566">
          <cell r="A19566">
            <v>42884.280636574076</v>
          </cell>
          <cell r="B19566">
            <v>10.15</v>
          </cell>
          <cell r="C19566">
            <v>10.119999999999999</v>
          </cell>
        </row>
        <row r="19567">
          <cell r="A19567">
            <v>42884.2809837963</v>
          </cell>
          <cell r="B19567">
            <v>10.16</v>
          </cell>
          <cell r="C19567">
            <v>10.119999999999999</v>
          </cell>
        </row>
        <row r="19568">
          <cell r="A19568">
            <v>42884.281331018516</v>
          </cell>
          <cell r="B19568">
            <v>10.16</v>
          </cell>
          <cell r="C19568">
            <v>10.119999999999999</v>
          </cell>
        </row>
        <row r="19569">
          <cell r="A19569">
            <v>42884.281678240739</v>
          </cell>
          <cell r="B19569">
            <v>10.15</v>
          </cell>
          <cell r="C19569">
            <v>10.119999999999999</v>
          </cell>
        </row>
        <row r="19570">
          <cell r="A19570">
            <v>42884.282025462962</v>
          </cell>
          <cell r="B19570">
            <v>10.15</v>
          </cell>
          <cell r="C19570">
            <v>10.119999999999999</v>
          </cell>
        </row>
        <row r="19571">
          <cell r="A19571">
            <v>42884.282372685186</v>
          </cell>
          <cell r="B19571">
            <v>10.16</v>
          </cell>
          <cell r="C19571">
            <v>10.119999999999999</v>
          </cell>
        </row>
        <row r="19572">
          <cell r="A19572">
            <v>42884.282719907409</v>
          </cell>
          <cell r="B19572">
            <v>10.16</v>
          </cell>
          <cell r="C19572">
            <v>10.130000000000001</v>
          </cell>
        </row>
        <row r="19573">
          <cell r="A19573">
            <v>42884.283067129632</v>
          </cell>
          <cell r="B19573">
            <v>10.16</v>
          </cell>
          <cell r="C19573">
            <v>10.130000000000001</v>
          </cell>
        </row>
        <row r="19574">
          <cell r="A19574">
            <v>42884.283414351848</v>
          </cell>
          <cell r="B19574">
            <v>10.15</v>
          </cell>
          <cell r="C19574">
            <v>10.119999999999999</v>
          </cell>
        </row>
        <row r="19575">
          <cell r="A19575">
            <v>42884.283761574072</v>
          </cell>
          <cell r="B19575">
            <v>10.16</v>
          </cell>
          <cell r="C19575">
            <v>10.130000000000001</v>
          </cell>
        </row>
        <row r="19576">
          <cell r="A19576">
            <v>42884.284108796295</v>
          </cell>
          <cell r="B19576">
            <v>10.16</v>
          </cell>
          <cell r="C19576">
            <v>10.130000000000001</v>
          </cell>
        </row>
        <row r="19577">
          <cell r="A19577">
            <v>42884.284456018519</v>
          </cell>
          <cell r="B19577">
            <v>10.15</v>
          </cell>
          <cell r="C19577">
            <v>10.130000000000001</v>
          </cell>
        </row>
        <row r="19578">
          <cell r="A19578">
            <v>42884.284803240742</v>
          </cell>
          <cell r="B19578">
            <v>10.15</v>
          </cell>
          <cell r="C19578">
            <v>10.130000000000001</v>
          </cell>
        </row>
        <row r="19579">
          <cell r="A19579">
            <v>42884.285150462965</v>
          </cell>
          <cell r="B19579">
            <v>10.16</v>
          </cell>
          <cell r="C19579">
            <v>10.130000000000001</v>
          </cell>
        </row>
        <row r="19580">
          <cell r="A19580">
            <v>42884.285497685189</v>
          </cell>
          <cell r="B19580">
            <v>10.16</v>
          </cell>
          <cell r="C19580">
            <v>10.14</v>
          </cell>
        </row>
        <row r="19581">
          <cell r="A19581">
            <v>42884.285844907405</v>
          </cell>
          <cell r="B19581">
            <v>10.16</v>
          </cell>
          <cell r="C19581">
            <v>10.130000000000001</v>
          </cell>
        </row>
        <row r="19582">
          <cell r="A19582">
            <v>42884.286192129628</v>
          </cell>
          <cell r="B19582">
            <v>10.15</v>
          </cell>
          <cell r="C19582">
            <v>10.14</v>
          </cell>
        </row>
        <row r="19583">
          <cell r="A19583">
            <v>42884.286539351851</v>
          </cell>
          <cell r="B19583">
            <v>10.15</v>
          </cell>
          <cell r="C19583">
            <v>10.14</v>
          </cell>
        </row>
        <row r="19584">
          <cell r="A19584">
            <v>42884.286886574075</v>
          </cell>
          <cell r="B19584">
            <v>10.15</v>
          </cell>
          <cell r="C19584">
            <v>10.14</v>
          </cell>
        </row>
        <row r="19585">
          <cell r="A19585">
            <v>42884.287233796298</v>
          </cell>
          <cell r="B19585">
            <v>10.15</v>
          </cell>
          <cell r="C19585">
            <v>10.130000000000001</v>
          </cell>
        </row>
        <row r="19586">
          <cell r="A19586">
            <v>42884.287581018521</v>
          </cell>
          <cell r="B19586">
            <v>10.15</v>
          </cell>
          <cell r="C19586">
            <v>10.15</v>
          </cell>
        </row>
        <row r="19587">
          <cell r="A19587">
            <v>42884.287928240738</v>
          </cell>
          <cell r="B19587">
            <v>10.16</v>
          </cell>
          <cell r="C19587">
            <v>10.14</v>
          </cell>
        </row>
        <row r="19588">
          <cell r="A19588">
            <v>42884.288275462961</v>
          </cell>
          <cell r="B19588">
            <v>10.16</v>
          </cell>
          <cell r="C19588">
            <v>10.14</v>
          </cell>
        </row>
        <row r="19589">
          <cell r="A19589">
            <v>42884.288622685184</v>
          </cell>
          <cell r="B19589">
            <v>10.15</v>
          </cell>
          <cell r="C19589">
            <v>10.14</v>
          </cell>
        </row>
        <row r="19590">
          <cell r="A19590">
            <v>42884.288969907408</v>
          </cell>
          <cell r="B19590">
            <v>10.16</v>
          </cell>
          <cell r="C19590">
            <v>10.15</v>
          </cell>
        </row>
        <row r="19591">
          <cell r="A19591">
            <v>42884.289317129631</v>
          </cell>
          <cell r="B19591">
            <v>10.16</v>
          </cell>
          <cell r="C19591">
            <v>10.15</v>
          </cell>
        </row>
        <row r="19592">
          <cell r="A19592">
            <v>42884.289664351854</v>
          </cell>
          <cell r="B19592">
            <v>10.16</v>
          </cell>
          <cell r="C19592">
            <v>10.15</v>
          </cell>
        </row>
        <row r="19593">
          <cell r="A19593">
            <v>42884.290011574078</v>
          </cell>
          <cell r="B19593">
            <v>10.16</v>
          </cell>
          <cell r="C19593">
            <v>10.15</v>
          </cell>
        </row>
        <row r="19594">
          <cell r="A19594">
            <v>42884.290358796294</v>
          </cell>
          <cell r="B19594">
            <v>10.16</v>
          </cell>
          <cell r="C19594">
            <v>10.15</v>
          </cell>
        </row>
        <row r="19595">
          <cell r="A19595">
            <v>42884.290706018517</v>
          </cell>
          <cell r="B19595">
            <v>10.15</v>
          </cell>
          <cell r="C19595">
            <v>10.15</v>
          </cell>
        </row>
        <row r="19596">
          <cell r="A19596">
            <v>42884.29105324074</v>
          </cell>
          <cell r="B19596">
            <v>10.16</v>
          </cell>
          <cell r="C19596">
            <v>10.15</v>
          </cell>
        </row>
        <row r="19597">
          <cell r="A19597">
            <v>42884.291400462964</v>
          </cell>
          <cell r="B19597">
            <v>10.16</v>
          </cell>
          <cell r="C19597">
            <v>10.15</v>
          </cell>
        </row>
        <row r="19598">
          <cell r="A19598">
            <v>42884.291747685187</v>
          </cell>
          <cell r="B19598">
            <v>10.16</v>
          </cell>
          <cell r="C19598">
            <v>10.15</v>
          </cell>
        </row>
        <row r="19599">
          <cell r="A19599">
            <v>42884.292094907411</v>
          </cell>
          <cell r="B19599">
            <v>10.16</v>
          </cell>
          <cell r="C19599">
            <v>10.16</v>
          </cell>
        </row>
        <row r="19600">
          <cell r="A19600">
            <v>42884.292442129627</v>
          </cell>
          <cell r="B19600">
            <v>10.16</v>
          </cell>
          <cell r="C19600">
            <v>10.15</v>
          </cell>
        </row>
        <row r="19601">
          <cell r="A19601">
            <v>42884.29278935185</v>
          </cell>
          <cell r="B19601">
            <v>10.16</v>
          </cell>
          <cell r="C19601">
            <v>10.15</v>
          </cell>
        </row>
        <row r="19602">
          <cell r="A19602">
            <v>42884.293136574073</v>
          </cell>
          <cell r="B19602">
            <v>10.15</v>
          </cell>
          <cell r="C19602">
            <v>10.16</v>
          </cell>
        </row>
        <row r="19603">
          <cell r="A19603">
            <v>42884.293483796297</v>
          </cell>
          <cell r="B19603">
            <v>10.16</v>
          </cell>
          <cell r="C19603">
            <v>10.15</v>
          </cell>
        </row>
        <row r="19604">
          <cell r="A19604">
            <v>42884.29383101852</v>
          </cell>
          <cell r="B19604">
            <v>10.16</v>
          </cell>
          <cell r="C19604">
            <v>10.16</v>
          </cell>
        </row>
        <row r="19605">
          <cell r="A19605">
            <v>42884.294178240743</v>
          </cell>
          <cell r="B19605">
            <v>10.15</v>
          </cell>
          <cell r="C19605">
            <v>10.16</v>
          </cell>
        </row>
        <row r="19606">
          <cell r="A19606">
            <v>42884.294525462959</v>
          </cell>
          <cell r="B19606">
            <v>10.16</v>
          </cell>
          <cell r="C19606">
            <v>10.16</v>
          </cell>
        </row>
        <row r="19607">
          <cell r="A19607">
            <v>42884.294872685183</v>
          </cell>
          <cell r="B19607">
            <v>10.16</v>
          </cell>
          <cell r="C19607">
            <v>10.16</v>
          </cell>
        </row>
        <row r="19608">
          <cell r="A19608">
            <v>42884.295219907406</v>
          </cell>
          <cell r="B19608">
            <v>10.16</v>
          </cell>
          <cell r="C19608">
            <v>10.16</v>
          </cell>
        </row>
        <row r="19609">
          <cell r="A19609">
            <v>42884.295567129629</v>
          </cell>
          <cell r="B19609">
            <v>10.16</v>
          </cell>
          <cell r="C19609">
            <v>10.16</v>
          </cell>
        </row>
        <row r="19610">
          <cell r="A19610">
            <v>42884.295914351853</v>
          </cell>
          <cell r="B19610">
            <v>10.15</v>
          </cell>
          <cell r="C19610">
            <v>10.16</v>
          </cell>
        </row>
        <row r="19611">
          <cell r="A19611">
            <v>42884.296261574076</v>
          </cell>
          <cell r="B19611">
            <v>10.16</v>
          </cell>
          <cell r="C19611">
            <v>10.16</v>
          </cell>
        </row>
        <row r="19612">
          <cell r="A19612">
            <v>42884.2966087963</v>
          </cell>
          <cell r="B19612">
            <v>10.16</v>
          </cell>
          <cell r="C19612">
            <v>10.16</v>
          </cell>
        </row>
        <row r="19613">
          <cell r="A19613">
            <v>42884.296956018516</v>
          </cell>
          <cell r="B19613">
            <v>10.16</v>
          </cell>
          <cell r="C19613">
            <v>10.16</v>
          </cell>
        </row>
        <row r="19614">
          <cell r="A19614">
            <v>42884.297303240739</v>
          </cell>
          <cell r="B19614">
            <v>10.16</v>
          </cell>
          <cell r="C19614">
            <v>10.16</v>
          </cell>
        </row>
        <row r="19615">
          <cell r="A19615">
            <v>42884.297650462962</v>
          </cell>
          <cell r="B19615">
            <v>10.16</v>
          </cell>
          <cell r="C19615">
            <v>10.17</v>
          </cell>
        </row>
        <row r="19616">
          <cell r="A19616">
            <v>42884.297997685186</v>
          </cell>
          <cell r="B19616">
            <v>10.16</v>
          </cell>
          <cell r="C19616">
            <v>10.17</v>
          </cell>
        </row>
        <row r="19617">
          <cell r="A19617">
            <v>42884.298344907409</v>
          </cell>
          <cell r="B19617">
            <v>10.16</v>
          </cell>
          <cell r="C19617">
            <v>10.16</v>
          </cell>
        </row>
        <row r="19618">
          <cell r="A19618">
            <v>42884.298692129632</v>
          </cell>
          <cell r="B19618">
            <v>10.16</v>
          </cell>
          <cell r="C19618">
            <v>10.17</v>
          </cell>
        </row>
        <row r="19619">
          <cell r="A19619">
            <v>42884.299039351848</v>
          </cell>
          <cell r="B19619">
            <v>10.16</v>
          </cell>
          <cell r="C19619">
            <v>10.18</v>
          </cell>
        </row>
        <row r="19620">
          <cell r="A19620">
            <v>42884.299386574072</v>
          </cell>
          <cell r="B19620">
            <v>10.16</v>
          </cell>
          <cell r="C19620">
            <v>10.17</v>
          </cell>
        </row>
        <row r="19621">
          <cell r="A19621">
            <v>42884.299733796295</v>
          </cell>
          <cell r="B19621">
            <v>10.16</v>
          </cell>
          <cell r="C19621">
            <v>10.17</v>
          </cell>
        </row>
        <row r="19622">
          <cell r="A19622">
            <v>42884.300081018519</v>
          </cell>
          <cell r="B19622">
            <v>10.16</v>
          </cell>
          <cell r="C19622">
            <v>10.18</v>
          </cell>
        </row>
        <row r="19623">
          <cell r="A19623">
            <v>42884.300428240742</v>
          </cell>
          <cell r="B19623">
            <v>10.16</v>
          </cell>
          <cell r="C19623">
            <v>10.18</v>
          </cell>
        </row>
        <row r="19624">
          <cell r="A19624">
            <v>42884.300775462965</v>
          </cell>
          <cell r="B19624">
            <v>10.16</v>
          </cell>
          <cell r="C19624">
            <v>10.18</v>
          </cell>
        </row>
        <row r="19625">
          <cell r="A19625">
            <v>42884.301122685189</v>
          </cell>
          <cell r="B19625">
            <v>10.16</v>
          </cell>
          <cell r="C19625">
            <v>10.18</v>
          </cell>
        </row>
        <row r="19626">
          <cell r="A19626">
            <v>42884.301469907405</v>
          </cell>
          <cell r="B19626">
            <v>10.16</v>
          </cell>
          <cell r="C19626">
            <v>10.19</v>
          </cell>
        </row>
        <row r="19627">
          <cell r="A19627">
            <v>42884.301817129628</v>
          </cell>
          <cell r="B19627">
            <v>10.16</v>
          </cell>
          <cell r="C19627">
            <v>10.18</v>
          </cell>
        </row>
        <row r="19628">
          <cell r="A19628">
            <v>42884.302164351851</v>
          </cell>
          <cell r="B19628">
            <v>10.16</v>
          </cell>
          <cell r="C19628">
            <v>10.19</v>
          </cell>
        </row>
        <row r="19629">
          <cell r="A19629">
            <v>42884.302511574075</v>
          </cell>
          <cell r="B19629">
            <v>10.16</v>
          </cell>
          <cell r="C19629">
            <v>10.19</v>
          </cell>
        </row>
        <row r="19630">
          <cell r="A19630">
            <v>42884.302858796298</v>
          </cell>
          <cell r="B19630">
            <v>10.17</v>
          </cell>
          <cell r="C19630">
            <v>10.19</v>
          </cell>
        </row>
        <row r="19631">
          <cell r="A19631">
            <v>42884.303206018521</v>
          </cell>
          <cell r="B19631">
            <v>10.16</v>
          </cell>
          <cell r="C19631">
            <v>10.18</v>
          </cell>
        </row>
        <row r="19632">
          <cell r="A19632">
            <v>42884.303553240738</v>
          </cell>
          <cell r="B19632">
            <v>10.16</v>
          </cell>
          <cell r="C19632">
            <v>10.19</v>
          </cell>
        </row>
        <row r="19633">
          <cell r="A19633">
            <v>42884.303912037038</v>
          </cell>
          <cell r="B19633">
            <v>10.16</v>
          </cell>
          <cell r="C19633">
            <v>10.18</v>
          </cell>
        </row>
        <row r="19634">
          <cell r="A19634">
            <v>42884.304259259261</v>
          </cell>
          <cell r="B19634">
            <v>10.16</v>
          </cell>
          <cell r="C19634">
            <v>10.19</v>
          </cell>
        </row>
        <row r="19635">
          <cell r="A19635">
            <v>42884.304606481484</v>
          </cell>
          <cell r="B19635">
            <v>10.16</v>
          </cell>
          <cell r="C19635">
            <v>10.19</v>
          </cell>
        </row>
        <row r="19636">
          <cell r="A19636">
            <v>42884.3049537037</v>
          </cell>
          <cell r="B19636">
            <v>10.16</v>
          </cell>
          <cell r="C19636">
            <v>10.19</v>
          </cell>
        </row>
        <row r="19637">
          <cell r="A19637">
            <v>42884.305300925924</v>
          </cell>
          <cell r="B19637">
            <v>10.16</v>
          </cell>
          <cell r="C19637">
            <v>10.19</v>
          </cell>
        </row>
        <row r="19638">
          <cell r="A19638">
            <v>42884.305648148147</v>
          </cell>
          <cell r="B19638">
            <v>10.17</v>
          </cell>
          <cell r="C19638">
            <v>10.19</v>
          </cell>
        </row>
        <row r="19639">
          <cell r="A19639">
            <v>42884.305995370371</v>
          </cell>
          <cell r="B19639">
            <v>10.16</v>
          </cell>
          <cell r="C19639">
            <v>10.18</v>
          </cell>
        </row>
        <row r="19640">
          <cell r="A19640">
            <v>42884.306342592594</v>
          </cell>
          <cell r="B19640">
            <v>10.16</v>
          </cell>
          <cell r="C19640">
            <v>10.19</v>
          </cell>
        </row>
        <row r="19641">
          <cell r="A19641">
            <v>42884.306689814817</v>
          </cell>
          <cell r="B19641">
            <v>10.17</v>
          </cell>
          <cell r="C19641">
            <v>10.18</v>
          </cell>
        </row>
        <row r="19642">
          <cell r="A19642">
            <v>42884.307037037041</v>
          </cell>
          <cell r="B19642">
            <v>10.17</v>
          </cell>
          <cell r="C19642">
            <v>10.18</v>
          </cell>
        </row>
        <row r="19643">
          <cell r="A19643">
            <v>42884.307384259257</v>
          </cell>
          <cell r="B19643">
            <v>10.16</v>
          </cell>
          <cell r="C19643">
            <v>10.19</v>
          </cell>
        </row>
        <row r="19644">
          <cell r="A19644">
            <v>42884.30773148148</v>
          </cell>
          <cell r="B19644">
            <v>10.16</v>
          </cell>
          <cell r="C19644">
            <v>10.18</v>
          </cell>
        </row>
        <row r="19645">
          <cell r="A19645">
            <v>42884.308078703703</v>
          </cell>
          <cell r="B19645">
            <v>10.16</v>
          </cell>
          <cell r="C19645">
            <v>10.18</v>
          </cell>
        </row>
        <row r="19646">
          <cell r="A19646">
            <v>42884.308425925927</v>
          </cell>
          <cell r="B19646">
            <v>10.16</v>
          </cell>
          <cell r="C19646">
            <v>10.18</v>
          </cell>
        </row>
        <row r="19647">
          <cell r="A19647">
            <v>42884.30877314815</v>
          </cell>
          <cell r="B19647">
            <v>10.16</v>
          </cell>
          <cell r="C19647">
            <v>10.18</v>
          </cell>
        </row>
        <row r="19648">
          <cell r="A19648">
            <v>42884.309120370373</v>
          </cell>
          <cell r="B19648">
            <v>10.16</v>
          </cell>
          <cell r="C19648">
            <v>10.18</v>
          </cell>
        </row>
        <row r="19649">
          <cell r="A19649">
            <v>42884.309467592589</v>
          </cell>
          <cell r="B19649">
            <v>10.16</v>
          </cell>
          <cell r="C19649">
            <v>10.18</v>
          </cell>
        </row>
        <row r="19650">
          <cell r="A19650">
            <v>42884.309814814813</v>
          </cell>
          <cell r="B19650">
            <v>10.16</v>
          </cell>
          <cell r="C19650">
            <v>10.18</v>
          </cell>
        </row>
        <row r="19651">
          <cell r="A19651">
            <v>42884.310162037036</v>
          </cell>
          <cell r="B19651">
            <v>10.17</v>
          </cell>
          <cell r="C19651">
            <v>10.17</v>
          </cell>
        </row>
        <row r="19652">
          <cell r="A19652">
            <v>42884.31050925926</v>
          </cell>
          <cell r="B19652">
            <v>10.17</v>
          </cell>
          <cell r="C19652">
            <v>10.17</v>
          </cell>
        </row>
        <row r="19653">
          <cell r="A19653">
            <v>42884.310856481483</v>
          </cell>
          <cell r="B19653">
            <v>10.16</v>
          </cell>
          <cell r="C19653">
            <v>10.16</v>
          </cell>
        </row>
        <row r="19654">
          <cell r="A19654">
            <v>42884.311203703706</v>
          </cell>
          <cell r="B19654">
            <v>10.16</v>
          </cell>
          <cell r="C19654">
            <v>10.16</v>
          </cell>
        </row>
        <row r="19655">
          <cell r="A19655">
            <v>42884.311550925922</v>
          </cell>
          <cell r="B19655">
            <v>10.16</v>
          </cell>
          <cell r="C19655">
            <v>10.16</v>
          </cell>
        </row>
        <row r="19656">
          <cell r="A19656">
            <v>42884.311898148146</v>
          </cell>
          <cell r="B19656">
            <v>10.17</v>
          </cell>
          <cell r="C19656">
            <v>10.16</v>
          </cell>
        </row>
        <row r="19657">
          <cell r="A19657">
            <v>42884.312245370369</v>
          </cell>
          <cell r="B19657">
            <v>10.17</v>
          </cell>
          <cell r="C19657">
            <v>10.16</v>
          </cell>
        </row>
        <row r="19658">
          <cell r="A19658">
            <v>42884.312592592592</v>
          </cell>
          <cell r="B19658">
            <v>10.16</v>
          </cell>
          <cell r="C19658">
            <v>10.15</v>
          </cell>
        </row>
        <row r="19659">
          <cell r="A19659">
            <v>42884.312939814816</v>
          </cell>
          <cell r="B19659">
            <v>10.17</v>
          </cell>
          <cell r="C19659">
            <v>10.15</v>
          </cell>
        </row>
        <row r="19660">
          <cell r="A19660">
            <v>42884.313287037039</v>
          </cell>
          <cell r="B19660">
            <v>10.17</v>
          </cell>
          <cell r="C19660">
            <v>10.15</v>
          </cell>
        </row>
        <row r="19661">
          <cell r="A19661">
            <v>42884.313634259262</v>
          </cell>
          <cell r="B19661">
            <v>10.16</v>
          </cell>
          <cell r="C19661">
            <v>10.14</v>
          </cell>
        </row>
        <row r="19662">
          <cell r="A19662">
            <v>42884.313981481479</v>
          </cell>
          <cell r="B19662">
            <v>10.16</v>
          </cell>
          <cell r="C19662">
            <v>10.14</v>
          </cell>
        </row>
        <row r="19663">
          <cell r="A19663">
            <v>42884.314328703702</v>
          </cell>
          <cell r="B19663">
            <v>10.17</v>
          </cell>
          <cell r="C19663">
            <v>10.14</v>
          </cell>
        </row>
        <row r="19664">
          <cell r="A19664">
            <v>42884.314675925925</v>
          </cell>
          <cell r="B19664">
            <v>10.17</v>
          </cell>
          <cell r="C19664">
            <v>10.14</v>
          </cell>
        </row>
        <row r="19665">
          <cell r="A19665">
            <v>42884.315023148149</v>
          </cell>
          <cell r="B19665">
            <v>10.16</v>
          </cell>
          <cell r="C19665">
            <v>10.130000000000001</v>
          </cell>
        </row>
        <row r="19666">
          <cell r="A19666">
            <v>42884.315370370372</v>
          </cell>
          <cell r="B19666">
            <v>10.16</v>
          </cell>
          <cell r="C19666">
            <v>10.130000000000001</v>
          </cell>
        </row>
        <row r="19667">
          <cell r="A19667">
            <v>42884.315717592595</v>
          </cell>
          <cell r="B19667">
            <v>10.17</v>
          </cell>
          <cell r="C19667">
            <v>10.130000000000001</v>
          </cell>
        </row>
        <row r="19668">
          <cell r="A19668">
            <v>42884.316064814811</v>
          </cell>
          <cell r="B19668">
            <v>10.17</v>
          </cell>
          <cell r="C19668">
            <v>10.119999999999999</v>
          </cell>
        </row>
        <row r="19669">
          <cell r="A19669">
            <v>42884.316412037035</v>
          </cell>
          <cell r="B19669">
            <v>10.17</v>
          </cell>
          <cell r="C19669">
            <v>10.119999999999999</v>
          </cell>
        </row>
        <row r="19670">
          <cell r="A19670">
            <v>42884.316759259258</v>
          </cell>
          <cell r="B19670">
            <v>10.16</v>
          </cell>
          <cell r="C19670">
            <v>10.119999999999999</v>
          </cell>
        </row>
        <row r="19671">
          <cell r="A19671">
            <v>42884.317106481481</v>
          </cell>
          <cell r="B19671">
            <v>10.17</v>
          </cell>
          <cell r="C19671">
            <v>10.119999999999999</v>
          </cell>
        </row>
        <row r="19672">
          <cell r="A19672">
            <v>42884.317453703705</v>
          </cell>
          <cell r="B19672">
            <v>10.17</v>
          </cell>
          <cell r="C19672">
            <v>10.119999999999999</v>
          </cell>
        </row>
        <row r="19673">
          <cell r="A19673">
            <v>42884.317800925928</v>
          </cell>
          <cell r="B19673">
            <v>10.16</v>
          </cell>
          <cell r="C19673">
            <v>10.119999999999999</v>
          </cell>
        </row>
        <row r="19674">
          <cell r="A19674">
            <v>42884.318148148152</v>
          </cell>
          <cell r="B19674">
            <v>10.17</v>
          </cell>
          <cell r="C19674">
            <v>10.119999999999999</v>
          </cell>
        </row>
        <row r="19675">
          <cell r="A19675">
            <v>42884.318495370368</v>
          </cell>
          <cell r="B19675">
            <v>10.17</v>
          </cell>
          <cell r="C19675">
            <v>10.119999999999999</v>
          </cell>
        </row>
        <row r="19676">
          <cell r="A19676">
            <v>42884.318842592591</v>
          </cell>
          <cell r="B19676">
            <v>10.17</v>
          </cell>
          <cell r="C19676">
            <v>10.119999999999999</v>
          </cell>
        </row>
        <row r="19677">
          <cell r="A19677">
            <v>42884.319189814814</v>
          </cell>
          <cell r="B19677">
            <v>10.17</v>
          </cell>
          <cell r="C19677">
            <v>10.119999999999999</v>
          </cell>
        </row>
        <row r="19678">
          <cell r="A19678">
            <v>42884.319537037038</v>
          </cell>
          <cell r="B19678">
            <v>10.17</v>
          </cell>
          <cell r="C19678">
            <v>10.119999999999999</v>
          </cell>
        </row>
        <row r="19679">
          <cell r="A19679">
            <v>42884.319884259261</v>
          </cell>
          <cell r="B19679">
            <v>10.17</v>
          </cell>
          <cell r="C19679">
            <v>10.119999999999999</v>
          </cell>
        </row>
        <row r="19680">
          <cell r="A19680">
            <v>42884.320231481484</v>
          </cell>
          <cell r="B19680">
            <v>10.17</v>
          </cell>
          <cell r="C19680">
            <v>10.119999999999999</v>
          </cell>
        </row>
        <row r="19681">
          <cell r="A19681">
            <v>42884.3205787037</v>
          </cell>
          <cell r="B19681">
            <v>10.17</v>
          </cell>
          <cell r="C19681">
            <v>10.119999999999999</v>
          </cell>
        </row>
        <row r="19682">
          <cell r="A19682">
            <v>42884.320925925924</v>
          </cell>
          <cell r="B19682">
            <v>10.17</v>
          </cell>
          <cell r="C19682">
            <v>10.11</v>
          </cell>
        </row>
        <row r="19683">
          <cell r="A19683">
            <v>42884.321273148147</v>
          </cell>
          <cell r="B19683">
            <v>10.17</v>
          </cell>
          <cell r="C19683">
            <v>10.11</v>
          </cell>
        </row>
        <row r="19684">
          <cell r="A19684">
            <v>42884.321620370371</v>
          </cell>
          <cell r="B19684">
            <v>10.17</v>
          </cell>
          <cell r="C19684">
            <v>10.11</v>
          </cell>
        </row>
        <row r="19685">
          <cell r="A19685">
            <v>42884.321967592594</v>
          </cell>
          <cell r="B19685">
            <v>10.17</v>
          </cell>
          <cell r="C19685">
            <v>10.11</v>
          </cell>
        </row>
        <row r="19686">
          <cell r="A19686">
            <v>42884.322314814817</v>
          </cell>
          <cell r="B19686">
            <v>10.17</v>
          </cell>
          <cell r="C19686">
            <v>10.119999999999999</v>
          </cell>
        </row>
        <row r="19687">
          <cell r="A19687">
            <v>42884.322662037041</v>
          </cell>
          <cell r="B19687">
            <v>10.17</v>
          </cell>
          <cell r="C19687">
            <v>10.11</v>
          </cell>
        </row>
        <row r="19688">
          <cell r="A19688">
            <v>42884.323009259257</v>
          </cell>
          <cell r="B19688">
            <v>10.17</v>
          </cell>
          <cell r="C19688">
            <v>10.11</v>
          </cell>
        </row>
        <row r="19689">
          <cell r="A19689">
            <v>42884.32335648148</v>
          </cell>
          <cell r="B19689">
            <v>10.18</v>
          </cell>
          <cell r="C19689">
            <v>10.11</v>
          </cell>
        </row>
        <row r="19690">
          <cell r="A19690">
            <v>42884.323703703703</v>
          </cell>
          <cell r="B19690">
            <v>10.16</v>
          </cell>
          <cell r="C19690">
            <v>10.119999999999999</v>
          </cell>
        </row>
        <row r="19691">
          <cell r="A19691">
            <v>42884.324050925927</v>
          </cell>
          <cell r="B19691">
            <v>10.16</v>
          </cell>
          <cell r="C19691">
            <v>10.11</v>
          </cell>
        </row>
        <row r="19692">
          <cell r="A19692">
            <v>42884.32439814815</v>
          </cell>
          <cell r="B19692">
            <v>10.16</v>
          </cell>
          <cell r="C19692">
            <v>10.11</v>
          </cell>
        </row>
        <row r="19693">
          <cell r="A19693">
            <v>42884.324745370373</v>
          </cell>
          <cell r="B19693">
            <v>10.17</v>
          </cell>
          <cell r="C19693">
            <v>10.11</v>
          </cell>
        </row>
        <row r="19694">
          <cell r="A19694">
            <v>42884.325092592589</v>
          </cell>
          <cell r="B19694">
            <v>10.16</v>
          </cell>
          <cell r="C19694">
            <v>10.11</v>
          </cell>
        </row>
        <row r="19695">
          <cell r="A19695">
            <v>42884.325439814813</v>
          </cell>
          <cell r="B19695">
            <v>10.16</v>
          </cell>
          <cell r="C19695">
            <v>10.1</v>
          </cell>
        </row>
        <row r="19696">
          <cell r="A19696">
            <v>42884.325787037036</v>
          </cell>
          <cell r="B19696">
            <v>10.17</v>
          </cell>
          <cell r="C19696">
            <v>10.1</v>
          </cell>
        </row>
        <row r="19697">
          <cell r="A19697">
            <v>42884.32613425926</v>
          </cell>
          <cell r="B19697">
            <v>10.16</v>
          </cell>
          <cell r="C19697">
            <v>10.11</v>
          </cell>
        </row>
        <row r="19698">
          <cell r="A19698">
            <v>42884.326481481483</v>
          </cell>
          <cell r="B19698">
            <v>10.16</v>
          </cell>
          <cell r="C19698">
            <v>10.11</v>
          </cell>
        </row>
        <row r="19699">
          <cell r="A19699">
            <v>42884.326828703706</v>
          </cell>
          <cell r="B19699">
            <v>10.16</v>
          </cell>
          <cell r="C19699">
            <v>10.119999999999999</v>
          </cell>
        </row>
        <row r="19700">
          <cell r="A19700">
            <v>42884.327175925922</v>
          </cell>
          <cell r="B19700">
            <v>10.16</v>
          </cell>
          <cell r="C19700">
            <v>10.11</v>
          </cell>
        </row>
        <row r="19701">
          <cell r="A19701">
            <v>42884.327534722222</v>
          </cell>
          <cell r="B19701">
            <v>10.16</v>
          </cell>
          <cell r="C19701">
            <v>10.11</v>
          </cell>
        </row>
        <row r="19702">
          <cell r="A19702">
            <v>42884.327881944446</v>
          </cell>
          <cell r="B19702">
            <v>10.16</v>
          </cell>
          <cell r="C19702">
            <v>10.11</v>
          </cell>
        </row>
        <row r="19703">
          <cell r="A19703">
            <v>42884.328229166669</v>
          </cell>
          <cell r="B19703">
            <v>10.16</v>
          </cell>
          <cell r="C19703">
            <v>10.11</v>
          </cell>
        </row>
        <row r="19704">
          <cell r="A19704">
            <v>42884.328576388885</v>
          </cell>
          <cell r="B19704">
            <v>10.17</v>
          </cell>
          <cell r="C19704">
            <v>10.119999999999999</v>
          </cell>
        </row>
        <row r="19705">
          <cell r="A19705">
            <v>42884.328923611109</v>
          </cell>
          <cell r="B19705">
            <v>10.16</v>
          </cell>
          <cell r="C19705">
            <v>10.11</v>
          </cell>
        </row>
        <row r="19706">
          <cell r="A19706">
            <v>42884.329270833332</v>
          </cell>
          <cell r="B19706">
            <v>10.16</v>
          </cell>
          <cell r="C19706">
            <v>10.11</v>
          </cell>
        </row>
        <row r="19707">
          <cell r="A19707">
            <v>42884.329618055555</v>
          </cell>
          <cell r="B19707">
            <v>10.16</v>
          </cell>
          <cell r="C19707">
            <v>10.11</v>
          </cell>
        </row>
        <row r="19708">
          <cell r="A19708">
            <v>42884.329965277779</v>
          </cell>
          <cell r="B19708">
            <v>10.16</v>
          </cell>
          <cell r="C19708">
            <v>10.1</v>
          </cell>
        </row>
        <row r="19709">
          <cell r="A19709">
            <v>42884.330312500002</v>
          </cell>
          <cell r="B19709">
            <v>10.16</v>
          </cell>
          <cell r="C19709">
            <v>10.11</v>
          </cell>
        </row>
        <row r="19710">
          <cell r="A19710">
            <v>42884.330659722225</v>
          </cell>
          <cell r="B19710">
            <v>10.16</v>
          </cell>
          <cell r="C19710">
            <v>10.119999999999999</v>
          </cell>
        </row>
        <row r="19711">
          <cell r="A19711">
            <v>42884.331006944441</v>
          </cell>
          <cell r="B19711">
            <v>10.16</v>
          </cell>
          <cell r="C19711">
            <v>10.11</v>
          </cell>
        </row>
        <row r="19712">
          <cell r="A19712">
            <v>42884.331354166665</v>
          </cell>
          <cell r="B19712">
            <v>10.16</v>
          </cell>
          <cell r="C19712">
            <v>10.119999999999999</v>
          </cell>
        </row>
        <row r="19713">
          <cell r="A19713">
            <v>42884.331701388888</v>
          </cell>
          <cell r="B19713">
            <v>10.16</v>
          </cell>
          <cell r="C19713">
            <v>10.119999999999999</v>
          </cell>
        </row>
        <row r="19714">
          <cell r="A19714">
            <v>42884.332048611112</v>
          </cell>
          <cell r="B19714">
            <v>10.16</v>
          </cell>
          <cell r="C19714">
            <v>10.11</v>
          </cell>
        </row>
        <row r="19715">
          <cell r="A19715">
            <v>42884.332395833335</v>
          </cell>
          <cell r="B19715">
            <v>10.16</v>
          </cell>
          <cell r="C19715">
            <v>10.119999999999999</v>
          </cell>
        </row>
        <row r="19716">
          <cell r="A19716">
            <v>42884.332743055558</v>
          </cell>
          <cell r="B19716">
            <v>10.16</v>
          </cell>
          <cell r="C19716">
            <v>10.119999999999999</v>
          </cell>
        </row>
        <row r="19717">
          <cell r="A19717">
            <v>42884.333090277774</v>
          </cell>
          <cell r="B19717">
            <v>10.16</v>
          </cell>
          <cell r="C19717">
            <v>10.119999999999999</v>
          </cell>
        </row>
        <row r="19718">
          <cell r="A19718">
            <v>42884.333437499998</v>
          </cell>
          <cell r="B19718">
            <v>10.16</v>
          </cell>
          <cell r="C19718">
            <v>10.119999999999999</v>
          </cell>
        </row>
        <row r="19719">
          <cell r="A19719">
            <v>42884.333784722221</v>
          </cell>
          <cell r="B19719">
            <v>10.16</v>
          </cell>
          <cell r="C19719">
            <v>10.119999999999999</v>
          </cell>
        </row>
        <row r="19720">
          <cell r="A19720">
            <v>42884.334131944444</v>
          </cell>
          <cell r="B19720">
            <v>10.16</v>
          </cell>
          <cell r="C19720">
            <v>10.119999999999999</v>
          </cell>
        </row>
        <row r="19721">
          <cell r="A19721">
            <v>42884.334479166668</v>
          </cell>
          <cell r="B19721">
            <v>10.16</v>
          </cell>
          <cell r="C19721">
            <v>10.119999999999999</v>
          </cell>
        </row>
        <row r="19722">
          <cell r="A19722">
            <v>42884.334826388891</v>
          </cell>
          <cell r="B19722">
            <v>10.16</v>
          </cell>
          <cell r="C19722">
            <v>10.11</v>
          </cell>
        </row>
        <row r="19723">
          <cell r="A19723">
            <v>42884.335173611114</v>
          </cell>
          <cell r="B19723">
            <v>10.16</v>
          </cell>
          <cell r="C19723">
            <v>10.119999999999999</v>
          </cell>
        </row>
        <row r="19724">
          <cell r="A19724">
            <v>42884.335520833331</v>
          </cell>
          <cell r="B19724">
            <v>10.16</v>
          </cell>
          <cell r="C19724">
            <v>10.119999999999999</v>
          </cell>
        </row>
        <row r="19725">
          <cell r="A19725">
            <v>42884.335868055554</v>
          </cell>
          <cell r="B19725">
            <v>10.16</v>
          </cell>
          <cell r="C19725">
            <v>10.119999999999999</v>
          </cell>
        </row>
        <row r="19726">
          <cell r="A19726">
            <v>42884.336215277777</v>
          </cell>
          <cell r="B19726">
            <v>10.16</v>
          </cell>
          <cell r="C19726">
            <v>10.119999999999999</v>
          </cell>
        </row>
        <row r="19727">
          <cell r="A19727">
            <v>42884.336562500001</v>
          </cell>
          <cell r="B19727">
            <v>10.16</v>
          </cell>
          <cell r="C19727">
            <v>10.119999999999999</v>
          </cell>
        </row>
        <row r="19728">
          <cell r="A19728">
            <v>42884.336909722224</v>
          </cell>
          <cell r="B19728">
            <v>10.16</v>
          </cell>
          <cell r="C19728">
            <v>10.119999999999999</v>
          </cell>
        </row>
        <row r="19729">
          <cell r="A19729">
            <v>42884.337256944447</v>
          </cell>
          <cell r="B19729">
            <v>10.17</v>
          </cell>
          <cell r="C19729">
            <v>10.119999999999999</v>
          </cell>
        </row>
        <row r="19730">
          <cell r="A19730">
            <v>42884.337604166663</v>
          </cell>
          <cell r="B19730">
            <v>10.16</v>
          </cell>
          <cell r="C19730">
            <v>10.119999999999999</v>
          </cell>
        </row>
        <row r="19731">
          <cell r="A19731">
            <v>42884.337951388887</v>
          </cell>
          <cell r="B19731">
            <v>10.16</v>
          </cell>
          <cell r="C19731">
            <v>10.130000000000001</v>
          </cell>
        </row>
        <row r="19732">
          <cell r="A19732">
            <v>42884.33829861111</v>
          </cell>
          <cell r="B19732">
            <v>10.16</v>
          </cell>
          <cell r="C19732">
            <v>10.119999999999999</v>
          </cell>
        </row>
        <row r="19733">
          <cell r="A19733">
            <v>42884.338645833333</v>
          </cell>
          <cell r="B19733">
            <v>10.16</v>
          </cell>
          <cell r="C19733">
            <v>10.119999999999999</v>
          </cell>
        </row>
        <row r="19734">
          <cell r="A19734">
            <v>42884.338993055557</v>
          </cell>
          <cell r="B19734">
            <v>10.16</v>
          </cell>
          <cell r="C19734">
            <v>10.119999999999999</v>
          </cell>
        </row>
        <row r="19735">
          <cell r="A19735">
            <v>42884.33934027778</v>
          </cell>
          <cell r="B19735">
            <v>10.16</v>
          </cell>
          <cell r="C19735">
            <v>10.119999999999999</v>
          </cell>
        </row>
        <row r="19736">
          <cell r="A19736">
            <v>42884.339687500003</v>
          </cell>
          <cell r="B19736">
            <v>10.16</v>
          </cell>
          <cell r="C19736">
            <v>10.119999999999999</v>
          </cell>
        </row>
        <row r="19737">
          <cell r="A19737">
            <v>42884.34003472222</v>
          </cell>
          <cell r="B19737">
            <v>10.16</v>
          </cell>
          <cell r="C19737">
            <v>10.119999999999999</v>
          </cell>
        </row>
        <row r="19738">
          <cell r="A19738">
            <v>42884.340381944443</v>
          </cell>
          <cell r="B19738">
            <v>10.16</v>
          </cell>
          <cell r="C19738">
            <v>10.119999999999999</v>
          </cell>
        </row>
        <row r="19739">
          <cell r="A19739">
            <v>42884.340729166666</v>
          </cell>
          <cell r="B19739">
            <v>10.16</v>
          </cell>
          <cell r="C19739">
            <v>10.119999999999999</v>
          </cell>
        </row>
        <row r="19740">
          <cell r="A19740">
            <v>42884.34107638889</v>
          </cell>
          <cell r="B19740">
            <v>10.16</v>
          </cell>
          <cell r="C19740">
            <v>10.119999999999999</v>
          </cell>
        </row>
        <row r="19741">
          <cell r="A19741">
            <v>42884.341423611113</v>
          </cell>
          <cell r="B19741">
            <v>10.16</v>
          </cell>
          <cell r="C19741">
            <v>10.130000000000001</v>
          </cell>
        </row>
        <row r="19742">
          <cell r="A19742">
            <v>42884.341770833336</v>
          </cell>
          <cell r="B19742">
            <v>10.16</v>
          </cell>
          <cell r="C19742">
            <v>10.130000000000001</v>
          </cell>
        </row>
        <row r="19743">
          <cell r="A19743">
            <v>42884.342118055552</v>
          </cell>
          <cell r="B19743">
            <v>10.16</v>
          </cell>
          <cell r="C19743">
            <v>10.130000000000001</v>
          </cell>
        </row>
        <row r="19744">
          <cell r="A19744">
            <v>42884.342465277776</v>
          </cell>
          <cell r="B19744">
            <v>10.16</v>
          </cell>
          <cell r="C19744">
            <v>10.119999999999999</v>
          </cell>
        </row>
        <row r="19745">
          <cell r="A19745">
            <v>42884.342812499999</v>
          </cell>
          <cell r="B19745">
            <v>10.15</v>
          </cell>
          <cell r="C19745">
            <v>10.130000000000001</v>
          </cell>
        </row>
        <row r="19746">
          <cell r="A19746">
            <v>42884.343159722222</v>
          </cell>
          <cell r="B19746">
            <v>10.16</v>
          </cell>
          <cell r="C19746">
            <v>10.130000000000001</v>
          </cell>
        </row>
        <row r="19747">
          <cell r="A19747">
            <v>42884.343506944446</v>
          </cell>
          <cell r="B19747">
            <v>10.16</v>
          </cell>
          <cell r="C19747">
            <v>10.130000000000001</v>
          </cell>
        </row>
        <row r="19748">
          <cell r="A19748">
            <v>42884.343854166669</v>
          </cell>
          <cell r="B19748">
            <v>10.16</v>
          </cell>
          <cell r="C19748">
            <v>10.14</v>
          </cell>
        </row>
        <row r="19749">
          <cell r="A19749">
            <v>42884.344201388885</v>
          </cell>
          <cell r="B19749">
            <v>10.16</v>
          </cell>
          <cell r="C19749">
            <v>10.130000000000001</v>
          </cell>
        </row>
        <row r="19750">
          <cell r="A19750">
            <v>42884.344548611109</v>
          </cell>
          <cell r="B19750">
            <v>10.16</v>
          </cell>
          <cell r="C19750">
            <v>10.130000000000001</v>
          </cell>
        </row>
        <row r="19751">
          <cell r="A19751">
            <v>42884.344895833332</v>
          </cell>
          <cell r="B19751">
            <v>10.16</v>
          </cell>
          <cell r="C19751">
            <v>10.14</v>
          </cell>
        </row>
        <row r="19752">
          <cell r="A19752">
            <v>42884.345243055555</v>
          </cell>
          <cell r="B19752">
            <v>10.15</v>
          </cell>
          <cell r="C19752">
            <v>10.14</v>
          </cell>
        </row>
        <row r="19753">
          <cell r="A19753">
            <v>42884.345590277779</v>
          </cell>
          <cell r="B19753">
            <v>10.16</v>
          </cell>
          <cell r="C19753">
            <v>10.14</v>
          </cell>
        </row>
        <row r="19754">
          <cell r="A19754">
            <v>42884.345937500002</v>
          </cell>
          <cell r="B19754">
            <v>10.15</v>
          </cell>
          <cell r="C19754">
            <v>10.130000000000001</v>
          </cell>
        </row>
        <row r="19755">
          <cell r="A19755">
            <v>42884.346284722225</v>
          </cell>
          <cell r="B19755">
            <v>10.16</v>
          </cell>
          <cell r="C19755">
            <v>10.14</v>
          </cell>
        </row>
        <row r="19756">
          <cell r="A19756">
            <v>42884.346631944441</v>
          </cell>
          <cell r="B19756">
            <v>10.16</v>
          </cell>
          <cell r="C19756">
            <v>10.14</v>
          </cell>
        </row>
        <row r="19757">
          <cell r="A19757">
            <v>42884.346979166665</v>
          </cell>
          <cell r="B19757">
            <v>10.16</v>
          </cell>
          <cell r="C19757">
            <v>10.130000000000001</v>
          </cell>
        </row>
        <row r="19758">
          <cell r="A19758">
            <v>42884.347326388888</v>
          </cell>
          <cell r="B19758">
            <v>10.16</v>
          </cell>
          <cell r="C19758">
            <v>10.15</v>
          </cell>
        </row>
        <row r="19759">
          <cell r="A19759">
            <v>42884.347673611112</v>
          </cell>
          <cell r="B19759">
            <v>10.16</v>
          </cell>
          <cell r="C19759">
            <v>10.14</v>
          </cell>
        </row>
        <row r="19760">
          <cell r="A19760">
            <v>42884.348020833335</v>
          </cell>
          <cell r="B19760">
            <v>10.16</v>
          </cell>
          <cell r="C19760">
            <v>10.15</v>
          </cell>
        </row>
        <row r="19761">
          <cell r="A19761">
            <v>42884.348368055558</v>
          </cell>
          <cell r="B19761">
            <v>10.16</v>
          </cell>
          <cell r="C19761">
            <v>10.14</v>
          </cell>
        </row>
        <row r="19762">
          <cell r="A19762">
            <v>42884.348715277774</v>
          </cell>
          <cell r="B19762">
            <v>10.16</v>
          </cell>
          <cell r="C19762">
            <v>10.14</v>
          </cell>
        </row>
        <row r="19763">
          <cell r="A19763">
            <v>42884.349062499998</v>
          </cell>
          <cell r="B19763">
            <v>10.16</v>
          </cell>
          <cell r="C19763">
            <v>10.14</v>
          </cell>
        </row>
        <row r="19764">
          <cell r="A19764">
            <v>42884.349409722221</v>
          </cell>
          <cell r="B19764">
            <v>10.16</v>
          </cell>
          <cell r="C19764">
            <v>10.15</v>
          </cell>
        </row>
        <row r="19765">
          <cell r="A19765">
            <v>42884.349756944444</v>
          </cell>
          <cell r="B19765">
            <v>10.16</v>
          </cell>
          <cell r="C19765">
            <v>10.15</v>
          </cell>
        </row>
        <row r="19766">
          <cell r="A19766">
            <v>42884.350104166668</v>
          </cell>
          <cell r="B19766">
            <v>10.15</v>
          </cell>
          <cell r="C19766">
            <v>10.15</v>
          </cell>
        </row>
        <row r="19767">
          <cell r="A19767">
            <v>42884.350451388891</v>
          </cell>
          <cell r="B19767">
            <v>10.16</v>
          </cell>
          <cell r="C19767">
            <v>10.15</v>
          </cell>
        </row>
        <row r="19768">
          <cell r="A19768">
            <v>42884.350798611114</v>
          </cell>
          <cell r="B19768">
            <v>10.16</v>
          </cell>
          <cell r="C19768">
            <v>10.16</v>
          </cell>
        </row>
        <row r="19769">
          <cell r="A19769">
            <v>42884.351157407407</v>
          </cell>
          <cell r="B19769">
            <v>10.16</v>
          </cell>
          <cell r="C19769">
            <v>10.15</v>
          </cell>
        </row>
        <row r="19770">
          <cell r="A19770">
            <v>42884.351504629631</v>
          </cell>
          <cell r="B19770">
            <v>10.15</v>
          </cell>
          <cell r="C19770">
            <v>10.15</v>
          </cell>
        </row>
        <row r="19771">
          <cell r="A19771">
            <v>42884.351851851854</v>
          </cell>
          <cell r="B19771">
            <v>10.16</v>
          </cell>
          <cell r="C19771">
            <v>10.16</v>
          </cell>
        </row>
        <row r="19772">
          <cell r="A19772">
            <v>42884.352199074077</v>
          </cell>
          <cell r="B19772">
            <v>10.16</v>
          </cell>
          <cell r="C19772">
            <v>10.15</v>
          </cell>
        </row>
        <row r="19773">
          <cell r="A19773">
            <v>42884.352546296293</v>
          </cell>
          <cell r="B19773">
            <v>10.16</v>
          </cell>
          <cell r="C19773">
            <v>10.15</v>
          </cell>
        </row>
        <row r="19774">
          <cell r="A19774">
            <v>42884.352893518517</v>
          </cell>
          <cell r="B19774">
            <v>10.16</v>
          </cell>
          <cell r="C19774">
            <v>10.16</v>
          </cell>
        </row>
        <row r="19775">
          <cell r="A19775">
            <v>42884.35324074074</v>
          </cell>
          <cell r="B19775">
            <v>10.16</v>
          </cell>
          <cell r="C19775">
            <v>10.16</v>
          </cell>
        </row>
        <row r="19776">
          <cell r="A19776">
            <v>42884.353587962964</v>
          </cell>
          <cell r="B19776">
            <v>10.16</v>
          </cell>
          <cell r="C19776">
            <v>10.16</v>
          </cell>
        </row>
        <row r="19777">
          <cell r="A19777">
            <v>42884.353935185187</v>
          </cell>
          <cell r="B19777">
            <v>10.16</v>
          </cell>
          <cell r="C19777">
            <v>10.16</v>
          </cell>
        </row>
        <row r="19778">
          <cell r="A19778">
            <v>42884.35428240741</v>
          </cell>
          <cell r="B19778">
            <v>10.16</v>
          </cell>
          <cell r="C19778">
            <v>10.16</v>
          </cell>
        </row>
        <row r="19779">
          <cell r="A19779">
            <v>42884.354629629626</v>
          </cell>
          <cell r="B19779">
            <v>10.16</v>
          </cell>
          <cell r="C19779">
            <v>10.15</v>
          </cell>
        </row>
        <row r="19780">
          <cell r="A19780">
            <v>42884.35497685185</v>
          </cell>
          <cell r="B19780">
            <v>10.16</v>
          </cell>
          <cell r="C19780">
            <v>10.16</v>
          </cell>
        </row>
        <row r="19781">
          <cell r="A19781">
            <v>42884.355324074073</v>
          </cell>
          <cell r="B19781">
            <v>10.16</v>
          </cell>
          <cell r="C19781">
            <v>10.16</v>
          </cell>
        </row>
        <row r="19782">
          <cell r="A19782">
            <v>42884.355671296296</v>
          </cell>
          <cell r="B19782">
            <v>10.16</v>
          </cell>
          <cell r="C19782">
            <v>10.16</v>
          </cell>
        </row>
        <row r="19783">
          <cell r="A19783">
            <v>42884.35601851852</v>
          </cell>
          <cell r="B19783">
            <v>10.16</v>
          </cell>
          <cell r="C19783">
            <v>10.16</v>
          </cell>
        </row>
        <row r="19784">
          <cell r="A19784">
            <v>42884.356365740743</v>
          </cell>
          <cell r="B19784">
            <v>10.16</v>
          </cell>
          <cell r="C19784">
            <v>10.16</v>
          </cell>
        </row>
        <row r="19785">
          <cell r="A19785">
            <v>42884.356712962966</v>
          </cell>
          <cell r="B19785">
            <v>10.16</v>
          </cell>
          <cell r="C19785">
            <v>10.16</v>
          </cell>
        </row>
        <row r="19786">
          <cell r="A19786">
            <v>42884.357060185182</v>
          </cell>
          <cell r="B19786">
            <v>10.16</v>
          </cell>
          <cell r="C19786">
            <v>10.16</v>
          </cell>
        </row>
        <row r="19787">
          <cell r="A19787">
            <v>42884.357407407406</v>
          </cell>
          <cell r="B19787">
            <v>10.16</v>
          </cell>
          <cell r="C19787">
            <v>10.16</v>
          </cell>
        </row>
        <row r="19788">
          <cell r="A19788">
            <v>42884.357754629629</v>
          </cell>
          <cell r="B19788">
            <v>10.16</v>
          </cell>
          <cell r="C19788">
            <v>10.17</v>
          </cell>
        </row>
        <row r="19789">
          <cell r="A19789">
            <v>42884.358101851853</v>
          </cell>
          <cell r="B19789">
            <v>10.16</v>
          </cell>
          <cell r="C19789">
            <v>10.17</v>
          </cell>
        </row>
        <row r="19790">
          <cell r="A19790">
            <v>42884.358449074076</v>
          </cell>
          <cell r="B19790">
            <v>10.16</v>
          </cell>
          <cell r="C19790">
            <v>10.17</v>
          </cell>
        </row>
        <row r="19791">
          <cell r="A19791">
            <v>42884.358796296299</v>
          </cell>
          <cell r="B19791">
            <v>10.16</v>
          </cell>
          <cell r="C19791">
            <v>10.17</v>
          </cell>
        </row>
        <row r="19792">
          <cell r="A19792">
            <v>42884.359143518515</v>
          </cell>
          <cell r="B19792">
            <v>10.16</v>
          </cell>
          <cell r="C19792">
            <v>10.18</v>
          </cell>
        </row>
        <row r="19793">
          <cell r="A19793">
            <v>42884.359490740739</v>
          </cell>
          <cell r="B19793">
            <v>10.16</v>
          </cell>
          <cell r="C19793">
            <v>10.17</v>
          </cell>
        </row>
        <row r="19794">
          <cell r="A19794">
            <v>42884.359837962962</v>
          </cell>
          <cell r="B19794">
            <v>10.16</v>
          </cell>
          <cell r="C19794">
            <v>10.18</v>
          </cell>
        </row>
        <row r="19795">
          <cell r="A19795">
            <v>42884.360185185185</v>
          </cell>
          <cell r="B19795">
            <v>10.16</v>
          </cell>
          <cell r="C19795">
            <v>10.18</v>
          </cell>
        </row>
        <row r="19796">
          <cell r="A19796">
            <v>42884.360532407409</v>
          </cell>
          <cell r="B19796">
            <v>10.16</v>
          </cell>
          <cell r="C19796">
            <v>10.18</v>
          </cell>
        </row>
        <row r="19797">
          <cell r="A19797">
            <v>42884.360879629632</v>
          </cell>
          <cell r="B19797">
            <v>10.16</v>
          </cell>
          <cell r="C19797">
            <v>10.18</v>
          </cell>
        </row>
        <row r="19798">
          <cell r="A19798">
            <v>42884.361226851855</v>
          </cell>
          <cell r="B19798">
            <v>10.16</v>
          </cell>
          <cell r="C19798">
            <v>10.18</v>
          </cell>
        </row>
        <row r="19799">
          <cell r="A19799">
            <v>42884.361574074072</v>
          </cell>
          <cell r="B19799">
            <v>10.16</v>
          </cell>
          <cell r="C19799">
            <v>10.18</v>
          </cell>
        </row>
        <row r="19800">
          <cell r="A19800">
            <v>42884.361921296295</v>
          </cell>
          <cell r="B19800">
            <v>10.16</v>
          </cell>
          <cell r="C19800">
            <v>10.18</v>
          </cell>
        </row>
        <row r="19801">
          <cell r="A19801">
            <v>42884.362268518518</v>
          </cell>
          <cell r="B19801">
            <v>10.17</v>
          </cell>
          <cell r="C19801">
            <v>10.19</v>
          </cell>
        </row>
        <row r="19802">
          <cell r="A19802">
            <v>42884.362615740742</v>
          </cell>
          <cell r="B19802">
            <v>10.16</v>
          </cell>
          <cell r="C19802">
            <v>10.18</v>
          </cell>
        </row>
        <row r="19803">
          <cell r="A19803">
            <v>42884.362962962965</v>
          </cell>
          <cell r="B19803">
            <v>10.16</v>
          </cell>
          <cell r="C19803">
            <v>10.18</v>
          </cell>
        </row>
        <row r="19804">
          <cell r="A19804">
            <v>42884.363310185188</v>
          </cell>
          <cell r="B19804">
            <v>10.16</v>
          </cell>
          <cell r="C19804">
            <v>10.19</v>
          </cell>
        </row>
        <row r="19805">
          <cell r="A19805">
            <v>42884.363657407404</v>
          </cell>
          <cell r="B19805">
            <v>10.16</v>
          </cell>
          <cell r="C19805">
            <v>10.19</v>
          </cell>
        </row>
        <row r="19806">
          <cell r="A19806">
            <v>42884.364004629628</v>
          </cell>
          <cell r="B19806">
            <v>10.16</v>
          </cell>
          <cell r="C19806">
            <v>10.19</v>
          </cell>
        </row>
        <row r="19807">
          <cell r="A19807">
            <v>42884.364351851851</v>
          </cell>
          <cell r="B19807">
            <v>10.17</v>
          </cell>
          <cell r="C19807">
            <v>10.18</v>
          </cell>
        </row>
        <row r="19808">
          <cell r="A19808">
            <v>42884.364699074074</v>
          </cell>
          <cell r="B19808">
            <v>10.17</v>
          </cell>
          <cell r="C19808">
            <v>10.19</v>
          </cell>
        </row>
        <row r="19809">
          <cell r="A19809">
            <v>42884.365046296298</v>
          </cell>
          <cell r="B19809">
            <v>10.16</v>
          </cell>
          <cell r="C19809">
            <v>10.19</v>
          </cell>
        </row>
        <row r="19810">
          <cell r="A19810">
            <v>42884.365393518521</v>
          </cell>
          <cell r="B19810">
            <v>10.16</v>
          </cell>
          <cell r="C19810">
            <v>10.19</v>
          </cell>
        </row>
        <row r="19811">
          <cell r="A19811">
            <v>42884.365740740737</v>
          </cell>
          <cell r="B19811">
            <v>10.17</v>
          </cell>
          <cell r="C19811">
            <v>10.19</v>
          </cell>
        </row>
        <row r="19812">
          <cell r="A19812">
            <v>42884.366087962961</v>
          </cell>
          <cell r="B19812">
            <v>10.16</v>
          </cell>
          <cell r="C19812">
            <v>10.19</v>
          </cell>
        </row>
        <row r="19813">
          <cell r="A19813">
            <v>42884.366435185184</v>
          </cell>
          <cell r="B19813">
            <v>10.17</v>
          </cell>
          <cell r="C19813">
            <v>10.19</v>
          </cell>
        </row>
        <row r="19814">
          <cell r="A19814">
            <v>42884.366782407407</v>
          </cell>
          <cell r="B19814">
            <v>10.17</v>
          </cell>
          <cell r="C19814">
            <v>10.19</v>
          </cell>
        </row>
        <row r="19815">
          <cell r="A19815">
            <v>42884.367129629631</v>
          </cell>
          <cell r="B19815">
            <v>10.16</v>
          </cell>
          <cell r="C19815">
            <v>10.19</v>
          </cell>
        </row>
        <row r="19816">
          <cell r="A19816">
            <v>42884.367476851854</v>
          </cell>
          <cell r="B19816">
            <v>10.16</v>
          </cell>
          <cell r="C19816">
            <v>10.19</v>
          </cell>
        </row>
        <row r="19817">
          <cell r="A19817">
            <v>42884.367824074077</v>
          </cell>
          <cell r="B19817">
            <v>10.16</v>
          </cell>
          <cell r="C19817">
            <v>10.19</v>
          </cell>
        </row>
        <row r="19818">
          <cell r="A19818">
            <v>42884.368171296293</v>
          </cell>
          <cell r="B19818">
            <v>10.16</v>
          </cell>
          <cell r="C19818">
            <v>10.19</v>
          </cell>
        </row>
        <row r="19819">
          <cell r="A19819">
            <v>42884.368518518517</v>
          </cell>
          <cell r="B19819">
            <v>10.17</v>
          </cell>
          <cell r="C19819">
            <v>10.19</v>
          </cell>
        </row>
        <row r="19820">
          <cell r="A19820">
            <v>42884.36886574074</v>
          </cell>
          <cell r="B19820">
            <v>10.17</v>
          </cell>
          <cell r="C19820">
            <v>10.18</v>
          </cell>
        </row>
        <row r="19821">
          <cell r="A19821">
            <v>42884.369212962964</v>
          </cell>
          <cell r="B19821">
            <v>10.17</v>
          </cell>
          <cell r="C19821">
            <v>10.18</v>
          </cell>
        </row>
        <row r="19822">
          <cell r="A19822">
            <v>42884.369560185187</v>
          </cell>
          <cell r="B19822">
            <v>10.17</v>
          </cell>
          <cell r="C19822">
            <v>10.18</v>
          </cell>
        </row>
        <row r="19823">
          <cell r="A19823">
            <v>42884.36990740741</v>
          </cell>
          <cell r="B19823">
            <v>10.16</v>
          </cell>
          <cell r="C19823">
            <v>10.19</v>
          </cell>
        </row>
        <row r="19824">
          <cell r="A19824">
            <v>42884.370254629626</v>
          </cell>
          <cell r="B19824">
            <v>10.16</v>
          </cell>
          <cell r="C19824">
            <v>10.18</v>
          </cell>
        </row>
        <row r="19825">
          <cell r="A19825">
            <v>42884.37060185185</v>
          </cell>
          <cell r="B19825">
            <v>10.17</v>
          </cell>
          <cell r="C19825">
            <v>10.18</v>
          </cell>
        </row>
        <row r="19826">
          <cell r="A19826">
            <v>42884.370949074073</v>
          </cell>
          <cell r="B19826">
            <v>10.17</v>
          </cell>
          <cell r="C19826">
            <v>10.18</v>
          </cell>
        </row>
        <row r="19827">
          <cell r="A19827">
            <v>42884.371296296296</v>
          </cell>
          <cell r="B19827">
            <v>10.17</v>
          </cell>
          <cell r="C19827">
            <v>10.17</v>
          </cell>
        </row>
        <row r="19828">
          <cell r="A19828">
            <v>42884.37164351852</v>
          </cell>
          <cell r="B19828">
            <v>10.17</v>
          </cell>
          <cell r="C19828">
            <v>10.17</v>
          </cell>
        </row>
        <row r="19829">
          <cell r="A19829">
            <v>42884.371990740743</v>
          </cell>
          <cell r="B19829">
            <v>10.18</v>
          </cell>
          <cell r="C19829">
            <v>10.17</v>
          </cell>
        </row>
        <row r="19830">
          <cell r="A19830">
            <v>42884.372337962966</v>
          </cell>
          <cell r="B19830">
            <v>10.17</v>
          </cell>
          <cell r="C19830">
            <v>10.16</v>
          </cell>
        </row>
        <row r="19831">
          <cell r="A19831">
            <v>42884.372685185182</v>
          </cell>
          <cell r="B19831">
            <v>10.17</v>
          </cell>
          <cell r="C19831">
            <v>10.16</v>
          </cell>
        </row>
        <row r="19832">
          <cell r="A19832">
            <v>42884.373032407406</v>
          </cell>
          <cell r="B19832">
            <v>10.18</v>
          </cell>
          <cell r="C19832">
            <v>10.16</v>
          </cell>
        </row>
        <row r="19833">
          <cell r="A19833">
            <v>42884.373379629629</v>
          </cell>
          <cell r="B19833">
            <v>10.17</v>
          </cell>
          <cell r="C19833">
            <v>10.15</v>
          </cell>
        </row>
        <row r="19834">
          <cell r="A19834">
            <v>42884.373726851853</v>
          </cell>
          <cell r="B19834">
            <v>10.17</v>
          </cell>
          <cell r="C19834">
            <v>10.16</v>
          </cell>
        </row>
        <row r="19835">
          <cell r="A19835">
            <v>42884.374074074076</v>
          </cell>
          <cell r="B19835">
            <v>10.17</v>
          </cell>
          <cell r="C19835">
            <v>10.15</v>
          </cell>
        </row>
        <row r="19836">
          <cell r="A19836">
            <v>42884.374421296299</v>
          </cell>
          <cell r="B19836">
            <v>10.17</v>
          </cell>
          <cell r="C19836">
            <v>10.15</v>
          </cell>
        </row>
        <row r="19837">
          <cell r="A19837">
            <v>42884.374768518515</v>
          </cell>
          <cell r="B19837">
            <v>10.17</v>
          </cell>
          <cell r="C19837">
            <v>10.15</v>
          </cell>
        </row>
        <row r="19838">
          <cell r="A19838">
            <v>42884.375127314815</v>
          </cell>
          <cell r="B19838">
            <v>10.17</v>
          </cell>
          <cell r="C19838">
            <v>10.15</v>
          </cell>
        </row>
        <row r="19839">
          <cell r="A19839">
            <v>42884.375474537039</v>
          </cell>
          <cell r="B19839">
            <v>10.17</v>
          </cell>
          <cell r="C19839">
            <v>10.14</v>
          </cell>
        </row>
        <row r="19840">
          <cell r="A19840">
            <v>42884.375821759262</v>
          </cell>
          <cell r="B19840">
            <v>10.17</v>
          </cell>
          <cell r="C19840">
            <v>10.14</v>
          </cell>
        </row>
        <row r="19841">
          <cell r="A19841">
            <v>42884.376168981478</v>
          </cell>
          <cell r="B19841">
            <v>10.17</v>
          </cell>
          <cell r="C19841">
            <v>10.130000000000001</v>
          </cell>
        </row>
        <row r="19842">
          <cell r="A19842">
            <v>42884.376516203702</v>
          </cell>
          <cell r="B19842">
            <v>10.17</v>
          </cell>
          <cell r="C19842">
            <v>10.130000000000001</v>
          </cell>
        </row>
        <row r="19843">
          <cell r="A19843">
            <v>42884.376863425925</v>
          </cell>
          <cell r="B19843">
            <v>10.17</v>
          </cell>
          <cell r="C19843">
            <v>10.14</v>
          </cell>
        </row>
        <row r="19844">
          <cell r="A19844">
            <v>42884.377210648148</v>
          </cell>
          <cell r="B19844">
            <v>10.17</v>
          </cell>
          <cell r="C19844">
            <v>10.130000000000001</v>
          </cell>
        </row>
        <row r="19845">
          <cell r="A19845">
            <v>42884.377557870372</v>
          </cell>
          <cell r="B19845">
            <v>10.17</v>
          </cell>
          <cell r="C19845">
            <v>10.119999999999999</v>
          </cell>
        </row>
        <row r="19846">
          <cell r="A19846">
            <v>42884.377905092595</v>
          </cell>
          <cell r="B19846">
            <v>10.17</v>
          </cell>
          <cell r="C19846">
            <v>10.119999999999999</v>
          </cell>
        </row>
        <row r="19847">
          <cell r="A19847">
            <v>42884.378252314818</v>
          </cell>
          <cell r="B19847">
            <v>10.17</v>
          </cell>
          <cell r="C19847">
            <v>10.119999999999999</v>
          </cell>
        </row>
        <row r="19848">
          <cell r="A19848">
            <v>42884.378599537034</v>
          </cell>
          <cell r="B19848">
            <v>10.17</v>
          </cell>
          <cell r="C19848">
            <v>10.119999999999999</v>
          </cell>
        </row>
        <row r="19849">
          <cell r="A19849">
            <v>42884.378946759258</v>
          </cell>
          <cell r="B19849">
            <v>10.17</v>
          </cell>
          <cell r="C19849">
            <v>10.119999999999999</v>
          </cell>
        </row>
        <row r="19850">
          <cell r="A19850">
            <v>42884.379293981481</v>
          </cell>
          <cell r="B19850">
            <v>10.17</v>
          </cell>
          <cell r="C19850">
            <v>10.119999999999999</v>
          </cell>
        </row>
        <row r="19851">
          <cell r="A19851">
            <v>42884.379641203705</v>
          </cell>
          <cell r="B19851">
            <v>10.18</v>
          </cell>
          <cell r="C19851">
            <v>10.119999999999999</v>
          </cell>
        </row>
        <row r="19852">
          <cell r="A19852">
            <v>42884.379988425928</v>
          </cell>
          <cell r="B19852">
            <v>10.17</v>
          </cell>
          <cell r="C19852">
            <v>10.119999999999999</v>
          </cell>
        </row>
        <row r="19853">
          <cell r="A19853">
            <v>42884.380335648151</v>
          </cell>
          <cell r="B19853">
            <v>10.17</v>
          </cell>
          <cell r="C19853">
            <v>10.119999999999999</v>
          </cell>
        </row>
        <row r="19854">
          <cell r="A19854">
            <v>42884.380682870367</v>
          </cell>
          <cell r="B19854">
            <v>10.17</v>
          </cell>
          <cell r="C19854">
            <v>10.119999999999999</v>
          </cell>
        </row>
        <row r="19855">
          <cell r="A19855">
            <v>42884.381030092591</v>
          </cell>
          <cell r="B19855">
            <v>10.17</v>
          </cell>
          <cell r="C19855">
            <v>10.119999999999999</v>
          </cell>
        </row>
        <row r="19856">
          <cell r="A19856">
            <v>42884.381377314814</v>
          </cell>
          <cell r="B19856">
            <v>10.17</v>
          </cell>
          <cell r="C19856">
            <v>10.119999999999999</v>
          </cell>
        </row>
        <row r="19857">
          <cell r="A19857">
            <v>42884.381724537037</v>
          </cell>
          <cell r="B19857">
            <v>10.16</v>
          </cell>
          <cell r="C19857">
            <v>10.119999999999999</v>
          </cell>
        </row>
        <row r="19858">
          <cell r="A19858">
            <v>42884.382071759261</v>
          </cell>
          <cell r="B19858">
            <v>10.16</v>
          </cell>
          <cell r="C19858">
            <v>10.11</v>
          </cell>
        </row>
        <row r="19859">
          <cell r="A19859">
            <v>42884.382418981484</v>
          </cell>
          <cell r="B19859">
            <v>10.17</v>
          </cell>
          <cell r="C19859">
            <v>10.11</v>
          </cell>
        </row>
        <row r="19860">
          <cell r="A19860">
            <v>42884.3827662037</v>
          </cell>
          <cell r="B19860">
            <v>10.17</v>
          </cell>
          <cell r="C19860">
            <v>10.11</v>
          </cell>
        </row>
        <row r="19861">
          <cell r="A19861">
            <v>42884.383113425924</v>
          </cell>
          <cell r="B19861">
            <v>10.16</v>
          </cell>
          <cell r="C19861">
            <v>10.11</v>
          </cell>
        </row>
        <row r="19862">
          <cell r="A19862">
            <v>42884.383460648147</v>
          </cell>
          <cell r="B19862">
            <v>10.17</v>
          </cell>
          <cell r="C19862">
            <v>10.11</v>
          </cell>
        </row>
        <row r="19863">
          <cell r="A19863">
            <v>42884.38380787037</v>
          </cell>
          <cell r="B19863">
            <v>10.17</v>
          </cell>
          <cell r="C19863">
            <v>10.11</v>
          </cell>
        </row>
        <row r="19864">
          <cell r="A19864">
            <v>42884.384155092594</v>
          </cell>
          <cell r="B19864">
            <v>10.17</v>
          </cell>
          <cell r="C19864">
            <v>10.11</v>
          </cell>
        </row>
        <row r="19865">
          <cell r="A19865">
            <v>42884.384502314817</v>
          </cell>
          <cell r="B19865">
            <v>10.17</v>
          </cell>
          <cell r="C19865">
            <v>10.11</v>
          </cell>
        </row>
        <row r="19866">
          <cell r="A19866">
            <v>42884.38484953704</v>
          </cell>
          <cell r="B19866">
            <v>10.17</v>
          </cell>
          <cell r="C19866">
            <v>10.11</v>
          </cell>
        </row>
        <row r="19867">
          <cell r="A19867">
            <v>42884.385196759256</v>
          </cell>
          <cell r="B19867">
            <v>10.16</v>
          </cell>
          <cell r="C19867">
            <v>10.11</v>
          </cell>
        </row>
        <row r="19868">
          <cell r="A19868">
            <v>42884.38554398148</v>
          </cell>
          <cell r="B19868">
            <v>10.17</v>
          </cell>
          <cell r="C19868">
            <v>10.1</v>
          </cell>
        </row>
        <row r="19869">
          <cell r="A19869">
            <v>42884.385891203703</v>
          </cell>
          <cell r="B19869">
            <v>10.17</v>
          </cell>
          <cell r="C19869">
            <v>10.11</v>
          </cell>
        </row>
        <row r="19870">
          <cell r="A19870">
            <v>42884.386238425926</v>
          </cell>
          <cell r="B19870">
            <v>10.16</v>
          </cell>
          <cell r="C19870">
            <v>10.11</v>
          </cell>
        </row>
        <row r="19871">
          <cell r="A19871">
            <v>42884.38658564815</v>
          </cell>
          <cell r="B19871">
            <v>10.17</v>
          </cell>
          <cell r="C19871">
            <v>10.11</v>
          </cell>
        </row>
        <row r="19872">
          <cell r="A19872">
            <v>42884.386932870373</v>
          </cell>
          <cell r="B19872">
            <v>10.16</v>
          </cell>
          <cell r="C19872">
            <v>10.1</v>
          </cell>
        </row>
        <row r="19873">
          <cell r="A19873">
            <v>42884.387280092589</v>
          </cell>
          <cell r="B19873">
            <v>10.16</v>
          </cell>
          <cell r="C19873">
            <v>10.11</v>
          </cell>
        </row>
        <row r="19874">
          <cell r="A19874">
            <v>42884.387627314813</v>
          </cell>
          <cell r="B19874">
            <v>10.17</v>
          </cell>
          <cell r="C19874">
            <v>10.11</v>
          </cell>
        </row>
        <row r="19875">
          <cell r="A19875">
            <v>42884.387974537036</v>
          </cell>
          <cell r="B19875">
            <v>10.16</v>
          </cell>
          <cell r="C19875">
            <v>10.11</v>
          </cell>
        </row>
        <row r="19876">
          <cell r="A19876">
            <v>42884.388321759259</v>
          </cell>
          <cell r="B19876">
            <v>10.17</v>
          </cell>
          <cell r="C19876">
            <v>10.11</v>
          </cell>
        </row>
        <row r="19877">
          <cell r="A19877">
            <v>42884.388668981483</v>
          </cell>
          <cell r="B19877">
            <v>10.16</v>
          </cell>
          <cell r="C19877">
            <v>10.1</v>
          </cell>
        </row>
        <row r="19878">
          <cell r="A19878">
            <v>42884.389016203706</v>
          </cell>
          <cell r="B19878">
            <v>10.16</v>
          </cell>
          <cell r="C19878">
            <v>10.11</v>
          </cell>
        </row>
        <row r="19879">
          <cell r="A19879">
            <v>42884.389363425929</v>
          </cell>
          <cell r="B19879">
            <v>10.16</v>
          </cell>
          <cell r="C19879">
            <v>10.11</v>
          </cell>
        </row>
        <row r="19880">
          <cell r="A19880">
            <v>42884.389710648145</v>
          </cell>
          <cell r="B19880">
            <v>10.16</v>
          </cell>
          <cell r="C19880">
            <v>10.1</v>
          </cell>
        </row>
        <row r="19881">
          <cell r="A19881">
            <v>42884.390057870369</v>
          </cell>
          <cell r="B19881">
            <v>10.16</v>
          </cell>
          <cell r="C19881">
            <v>10.11</v>
          </cell>
        </row>
        <row r="19882">
          <cell r="A19882">
            <v>42884.390405092592</v>
          </cell>
          <cell r="B19882">
            <v>10.16</v>
          </cell>
          <cell r="C19882">
            <v>10.11</v>
          </cell>
        </row>
        <row r="19883">
          <cell r="A19883">
            <v>42884.390752314815</v>
          </cell>
          <cell r="B19883">
            <v>10.16</v>
          </cell>
          <cell r="C19883">
            <v>10.11</v>
          </cell>
        </row>
        <row r="19884">
          <cell r="A19884">
            <v>42884.391099537039</v>
          </cell>
          <cell r="B19884">
            <v>10.16</v>
          </cell>
          <cell r="C19884">
            <v>10.11</v>
          </cell>
        </row>
        <row r="19885">
          <cell r="A19885">
            <v>42884.391446759262</v>
          </cell>
          <cell r="B19885">
            <v>10.16</v>
          </cell>
          <cell r="C19885">
            <v>10.119999999999999</v>
          </cell>
        </row>
        <row r="19886">
          <cell r="A19886">
            <v>42884.391793981478</v>
          </cell>
          <cell r="B19886">
            <v>10.16</v>
          </cell>
          <cell r="C19886">
            <v>10.119999999999999</v>
          </cell>
        </row>
        <row r="19887">
          <cell r="A19887">
            <v>42884.392141203702</v>
          </cell>
          <cell r="B19887">
            <v>10.16</v>
          </cell>
          <cell r="C19887">
            <v>10.119999999999999</v>
          </cell>
        </row>
        <row r="19888">
          <cell r="A19888">
            <v>42884.392488425925</v>
          </cell>
          <cell r="B19888">
            <v>10.15</v>
          </cell>
          <cell r="C19888">
            <v>10.119999999999999</v>
          </cell>
        </row>
        <row r="19889">
          <cell r="A19889">
            <v>42884.392835648148</v>
          </cell>
          <cell r="B19889">
            <v>10.16</v>
          </cell>
          <cell r="C19889">
            <v>10.119999999999999</v>
          </cell>
        </row>
        <row r="19890">
          <cell r="A19890">
            <v>42884.393182870372</v>
          </cell>
          <cell r="B19890">
            <v>10.16</v>
          </cell>
          <cell r="C19890">
            <v>10.11</v>
          </cell>
        </row>
        <row r="19891">
          <cell r="A19891">
            <v>42884.393530092595</v>
          </cell>
          <cell r="B19891">
            <v>10.16</v>
          </cell>
          <cell r="C19891">
            <v>10.119999999999999</v>
          </cell>
        </row>
        <row r="19892">
          <cell r="A19892">
            <v>42884.393877314818</v>
          </cell>
          <cell r="B19892">
            <v>10.16</v>
          </cell>
          <cell r="C19892">
            <v>10.119999999999999</v>
          </cell>
        </row>
        <row r="19893">
          <cell r="A19893">
            <v>42884.394224537034</v>
          </cell>
          <cell r="B19893">
            <v>10.16</v>
          </cell>
          <cell r="C19893">
            <v>10.119999999999999</v>
          </cell>
        </row>
        <row r="19894">
          <cell r="A19894">
            <v>42884.394571759258</v>
          </cell>
          <cell r="B19894">
            <v>10.16</v>
          </cell>
          <cell r="C19894">
            <v>10.119999999999999</v>
          </cell>
        </row>
        <row r="19895">
          <cell r="A19895">
            <v>42884.394918981481</v>
          </cell>
          <cell r="B19895">
            <v>10.16</v>
          </cell>
          <cell r="C19895">
            <v>10.119999999999999</v>
          </cell>
        </row>
        <row r="19896">
          <cell r="A19896">
            <v>42884.395266203705</v>
          </cell>
          <cell r="B19896">
            <v>10.16</v>
          </cell>
          <cell r="C19896">
            <v>10.119999999999999</v>
          </cell>
        </row>
        <row r="19897">
          <cell r="A19897">
            <v>42884.395613425928</v>
          </cell>
          <cell r="B19897">
            <v>10.16</v>
          </cell>
          <cell r="C19897">
            <v>10.119999999999999</v>
          </cell>
        </row>
        <row r="19898">
          <cell r="A19898">
            <v>42884.395960648151</v>
          </cell>
          <cell r="B19898">
            <v>10.16</v>
          </cell>
          <cell r="C19898">
            <v>10.119999999999999</v>
          </cell>
        </row>
        <row r="19899">
          <cell r="A19899">
            <v>42884.396307870367</v>
          </cell>
          <cell r="B19899">
            <v>10.16</v>
          </cell>
          <cell r="C19899">
            <v>10.119999999999999</v>
          </cell>
        </row>
        <row r="19900">
          <cell r="A19900">
            <v>42884.396655092591</v>
          </cell>
          <cell r="B19900">
            <v>10.16</v>
          </cell>
          <cell r="C19900">
            <v>10.119999999999999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90"/>
  <sheetViews>
    <sheetView tabSelected="1" zoomScale="115" zoomScaleNormal="115" workbookViewId="0">
      <selection activeCell="K10" sqref="K10"/>
    </sheetView>
  </sheetViews>
  <sheetFormatPr baseColWidth="10" defaultColWidth="18.140625" defaultRowHeight="15" x14ac:dyDescent="0.25"/>
  <cols>
    <col min="1" max="1" width="6.7109375" bestFit="1" customWidth="1"/>
    <col min="2" max="2" width="26.5703125" style="21" bestFit="1" customWidth="1"/>
    <col min="3" max="3" width="21.140625" style="2" bestFit="1" customWidth="1"/>
    <col min="4" max="5" width="3.85546875" style="1" bestFit="1" customWidth="1"/>
    <col min="6" max="6" width="4" style="1" bestFit="1" customWidth="1"/>
    <col min="7" max="7" width="3.85546875" style="1" bestFit="1" customWidth="1"/>
    <col min="8" max="9" width="10" style="1" bestFit="1" customWidth="1"/>
    <col min="10" max="10" width="10.5703125" style="7" bestFit="1" customWidth="1"/>
    <col min="11" max="11" width="10.5703125" style="8" bestFit="1" customWidth="1"/>
    <col min="12" max="13" width="10.5703125" style="3" bestFit="1" customWidth="1"/>
    <col min="14" max="14" width="10.5703125" style="7" bestFit="1" customWidth="1"/>
    <col min="15" max="15" width="10.5703125" style="8" bestFit="1" customWidth="1"/>
    <col min="16" max="17" width="10.5703125" style="3" bestFit="1" customWidth="1"/>
    <col min="18" max="18" width="10.5703125" style="7" bestFit="1" customWidth="1"/>
    <col min="19" max="19" width="10.5703125" style="9" bestFit="1" customWidth="1"/>
  </cols>
  <sheetData>
    <row r="1" spans="1:19" x14ac:dyDescent="0.25">
      <c r="C1" s="19"/>
      <c r="D1" s="14"/>
      <c r="E1" s="14"/>
      <c r="F1" s="14"/>
      <c r="G1" s="14"/>
      <c r="H1" s="14"/>
      <c r="I1" s="14"/>
      <c r="J1" s="4">
        <f>COUNTIF(J2:J50000,"&gt;0")</f>
        <v>334</v>
      </c>
      <c r="K1" s="6">
        <f t="shared" ref="K1:S1" si="0">COUNTIF(K2:K50000,"&gt;0")</f>
        <v>171</v>
      </c>
      <c r="L1" s="10">
        <f t="shared" si="0"/>
        <v>969</v>
      </c>
      <c r="M1" s="10">
        <f t="shared" si="0"/>
        <v>387</v>
      </c>
      <c r="N1" s="5">
        <f t="shared" si="0"/>
        <v>311</v>
      </c>
      <c r="O1" s="6">
        <f t="shared" si="0"/>
        <v>171</v>
      </c>
      <c r="P1" s="10">
        <f t="shared" si="0"/>
        <v>1383</v>
      </c>
      <c r="Q1" s="10">
        <f t="shared" si="0"/>
        <v>465</v>
      </c>
      <c r="R1" s="5">
        <f t="shared" si="0"/>
        <v>266</v>
      </c>
      <c r="S1" s="5">
        <f t="shared" si="0"/>
        <v>123</v>
      </c>
    </row>
    <row r="2" spans="1:19" x14ac:dyDescent="0.25">
      <c r="A2" t="s">
        <v>13</v>
      </c>
      <c r="B2" s="21" t="s">
        <v>14</v>
      </c>
      <c r="C2" s="15" t="s">
        <v>0</v>
      </c>
      <c r="D2" s="16" t="s">
        <v>1</v>
      </c>
      <c r="E2" s="16" t="s">
        <v>2</v>
      </c>
      <c r="F2" s="16" t="s">
        <v>3</v>
      </c>
      <c r="G2" s="16" t="s">
        <v>4</v>
      </c>
      <c r="H2" s="16" t="s">
        <v>5</v>
      </c>
      <c r="I2" s="16" t="s">
        <v>6</v>
      </c>
      <c r="J2" s="17" t="s">
        <v>7</v>
      </c>
      <c r="K2" s="12" t="s">
        <v>12</v>
      </c>
      <c r="L2" s="13" t="s">
        <v>8</v>
      </c>
      <c r="M2" s="13" t="s">
        <v>12</v>
      </c>
      <c r="N2" s="11" t="s">
        <v>9</v>
      </c>
      <c r="O2" s="12" t="s">
        <v>12</v>
      </c>
      <c r="P2" s="13" t="s">
        <v>10</v>
      </c>
      <c r="Q2" s="13" t="s">
        <v>12</v>
      </c>
      <c r="R2" s="11" t="s">
        <v>11</v>
      </c>
      <c r="S2" s="12" t="s">
        <v>12</v>
      </c>
    </row>
    <row r="3" spans="1:19" x14ac:dyDescent="0.25">
      <c r="A3" t="e">
        <f>VLOOKUP(C3,[1]Tabelle1!$A$5:$C$20000,2,TRUE)</f>
        <v>#N/A</v>
      </c>
      <c r="B3" s="20">
        <f>ROUNDUP(C3,2)</f>
        <v>42877.440000000002</v>
      </c>
      <c r="C3" s="2">
        <v>42877.43409722222</v>
      </c>
      <c r="D3" s="1">
        <v>1</v>
      </c>
      <c r="E3" s="1">
        <v>4</v>
      </c>
      <c r="F3" s="1">
        <v>2</v>
      </c>
      <c r="G3" s="1">
        <v>3</v>
      </c>
      <c r="H3" s="1">
        <v>674.26700000000005</v>
      </c>
      <c r="I3" s="1">
        <v>4236.54</v>
      </c>
      <c r="J3" s="7">
        <f>IF(OR($D3=1,$D3=2,$D3=3),$I3,"")</f>
        <v>4236.54</v>
      </c>
      <c r="L3" s="3" t="str">
        <f>IF(OR($D3=7,$D3=8,$D3=9),$I3,"")</f>
        <v/>
      </c>
      <c r="M3" s="8" t="str">
        <f t="shared" ref="M3:M66" si="1">IF(AND(D2=7,D3=8,D4=9),AVERAGE(L2:L4),"")</f>
        <v/>
      </c>
      <c r="N3" s="7" t="str">
        <f>IF(OR($D3=13,$D3=14,$D3=15),$I3,"")</f>
        <v/>
      </c>
      <c r="P3" s="3" t="str">
        <f>IF(OR($D3=19,$D3=20,$D3=21),$I3,"")</f>
        <v/>
      </c>
      <c r="R3" s="7" t="str">
        <f>IF(OR($D3=25,$D3=26,$D3=27),$I3,"")</f>
        <v/>
      </c>
    </row>
    <row r="4" spans="1:19" x14ac:dyDescent="0.25">
      <c r="A4" t="e">
        <f>VLOOKUP(C4,[1]Tabelle1!$A$5:$C$20000,2,TRUE)</f>
        <v>#N/A</v>
      </c>
      <c r="B4" s="20">
        <f t="shared" ref="B4:B67" si="2">ROUNDUP(C4,2)</f>
        <v>42877.440000000002</v>
      </c>
      <c r="C4" s="2">
        <v>42877.434131944443</v>
      </c>
      <c r="D4" s="1">
        <v>2</v>
      </c>
      <c r="E4" s="1">
        <v>5</v>
      </c>
      <c r="F4" s="1">
        <v>3</v>
      </c>
      <c r="G4" s="1">
        <v>4</v>
      </c>
      <c r="H4" s="1">
        <v>633.36099999999999</v>
      </c>
      <c r="I4" s="1">
        <v>3979.52</v>
      </c>
      <c r="J4" s="7">
        <f>IF(OR($D4=1,$D4=2,$D4=3),$I4,"")</f>
        <v>3979.52</v>
      </c>
      <c r="K4" s="8">
        <f>IF(AND(D3=1,D4=2,D5=3),AVERAGE(J3:J5),"")</f>
        <v>4119.7333333333336</v>
      </c>
      <c r="L4" s="3" t="str">
        <f>IF(OR($D4=7,$D4=8,$D4=9),$I4,"")</f>
        <v/>
      </c>
      <c r="M4" s="8" t="str">
        <f t="shared" si="1"/>
        <v/>
      </c>
      <c r="N4" s="7" t="str">
        <f>IF(OR($D4=13,$D4=14,$D4=15),$I4,"")</f>
        <v/>
      </c>
      <c r="O4" s="8" t="str">
        <f>IF(AND(D3=13,D4=14,D5=15),AVERAGE(N3:N5),"")</f>
        <v/>
      </c>
      <c r="P4" s="3" t="str">
        <f>IF(OR($D4=19,$D4=20,$D4=21),$I4,"")</f>
        <v/>
      </c>
      <c r="Q4" s="3" t="str">
        <f>IF(AND(D3=19,D4=20,D5=21),AVERAGE(P3:P5),"")</f>
        <v/>
      </c>
      <c r="R4" s="7" t="str">
        <f>IF(OR($D4=25,$D4=26,$D4=27),$I4,"")</f>
        <v/>
      </c>
      <c r="S4" s="9" t="str">
        <f>IF(AND(D3=25,D4=26,D5=27),AVERAGE(R3:R5),"")</f>
        <v/>
      </c>
    </row>
    <row r="5" spans="1:19" x14ac:dyDescent="0.25">
      <c r="A5" t="e">
        <f>VLOOKUP(C5,[1]Tabelle1!$A$5:$C$20000,2,TRUE)</f>
        <v>#N/A</v>
      </c>
      <c r="B5" s="20">
        <f t="shared" si="2"/>
        <v>42877.440000000002</v>
      </c>
      <c r="C5" s="2">
        <v>42877.434155092589</v>
      </c>
      <c r="D5" s="1">
        <v>3</v>
      </c>
      <c r="E5" s="1">
        <v>6</v>
      </c>
      <c r="F5" s="1">
        <v>4</v>
      </c>
      <c r="G5" s="1">
        <v>5</v>
      </c>
      <c r="H5" s="1">
        <v>659.40099999999995</v>
      </c>
      <c r="I5" s="1">
        <v>4143.1400000000003</v>
      </c>
      <c r="J5" s="7">
        <f>IF(OR($D5=1,$D5=2,$D5=3),$I5,"")</f>
        <v>4143.1400000000003</v>
      </c>
      <c r="K5" s="8" t="str">
        <f t="shared" ref="K5:K68" si="3">IF(AND(D4=1,D5=2,D6=3),AVERAGE(J4:J6),"")</f>
        <v/>
      </c>
      <c r="L5" s="3" t="str">
        <f>IF(OR($D5=7,$D5=8,$D5=9),$I5,"")</f>
        <v/>
      </c>
      <c r="M5" s="8" t="str">
        <f t="shared" si="1"/>
        <v/>
      </c>
      <c r="N5" s="7" t="str">
        <f>IF(OR($D5=13,$D5=14,$D5=15),$I5,"")</f>
        <v/>
      </c>
      <c r="O5" s="8" t="str">
        <f t="shared" ref="O5:O68" si="4">IF(AND(D4=13,D5=14,D6=15),AVERAGE(N4:N6),"")</f>
        <v/>
      </c>
      <c r="P5" s="3" t="str">
        <f>IF(OR($D5=19,$D5=20,$D5=21),$I5,"")</f>
        <v/>
      </c>
      <c r="Q5" s="3" t="str">
        <f t="shared" ref="Q5:Q68" si="5">IF(AND(D4=19,D5=20,D6=21),AVERAGE(P4:P6),"")</f>
        <v/>
      </c>
      <c r="R5" s="7" t="str">
        <f>IF(OR($D5=25,$D5=26,$D5=27),$I5,"")</f>
        <v/>
      </c>
      <c r="S5" s="9" t="str">
        <f t="shared" ref="S5:S68" si="6">IF(AND(D4=25,D5=26,D6=27),AVERAGE(R4:R6),"")</f>
        <v/>
      </c>
    </row>
    <row r="6" spans="1:19" x14ac:dyDescent="0.25">
      <c r="A6" t="e">
        <f>VLOOKUP(C6,[1]Tabelle1!$A$5:$C$20000,2,TRUE)</f>
        <v>#N/A</v>
      </c>
      <c r="B6" s="20">
        <f t="shared" si="2"/>
        <v>42877.440000000002</v>
      </c>
      <c r="C6" s="2">
        <v>42877.434189814812</v>
      </c>
      <c r="D6" s="1">
        <v>7</v>
      </c>
      <c r="E6" s="1">
        <v>10</v>
      </c>
      <c r="F6" s="1">
        <v>8</v>
      </c>
      <c r="G6" s="1">
        <v>9</v>
      </c>
      <c r="H6" s="1">
        <v>568.74099999999999</v>
      </c>
      <c r="I6" s="1">
        <v>3573.51</v>
      </c>
      <c r="J6" s="7" t="str">
        <f>IF(OR($D6=1,$D6=2,$D6=3),$I6,"")</f>
        <v/>
      </c>
      <c r="K6" s="8" t="str">
        <f t="shared" si="3"/>
        <v/>
      </c>
      <c r="L6" s="3">
        <f>IF(OR($D6=7,$D6=8,$D6=9),$I6,"")</f>
        <v>3573.51</v>
      </c>
      <c r="M6" s="8" t="str">
        <f t="shared" si="1"/>
        <v/>
      </c>
      <c r="N6" s="7" t="str">
        <f>IF(OR($D6=13,$D6=14,$D6=15),$I6,"")</f>
        <v/>
      </c>
      <c r="O6" s="8" t="str">
        <f t="shared" si="4"/>
        <v/>
      </c>
      <c r="P6" s="3" t="str">
        <f>IF(OR($D6=19,$D6=20,$D6=21),$I6,"")</f>
        <v/>
      </c>
      <c r="Q6" s="3" t="str">
        <f t="shared" si="5"/>
        <v/>
      </c>
      <c r="R6" s="7" t="str">
        <f>IF(OR($D6=25,$D6=26,$D6=27),$I6,"")</f>
        <v/>
      </c>
      <c r="S6" s="9" t="str">
        <f t="shared" si="6"/>
        <v/>
      </c>
    </row>
    <row r="7" spans="1:19" x14ac:dyDescent="0.25">
      <c r="A7" t="e">
        <f>VLOOKUP(C7,[1]Tabelle1!$A$5:$C$20000,2,TRUE)</f>
        <v>#N/A</v>
      </c>
      <c r="B7" s="20">
        <f t="shared" si="2"/>
        <v>42877.440000000002</v>
      </c>
      <c r="C7" s="2">
        <v>42877.434212962966</v>
      </c>
      <c r="D7" s="1">
        <v>8</v>
      </c>
      <c r="E7" s="1">
        <v>11</v>
      </c>
      <c r="F7" s="1">
        <v>9</v>
      </c>
      <c r="G7" s="1">
        <v>10</v>
      </c>
      <c r="H7" s="1">
        <v>561.84299999999996</v>
      </c>
      <c r="I7" s="1">
        <v>3530.16</v>
      </c>
      <c r="J7" s="7" t="str">
        <f>IF(OR($D7=1,$D7=2,$D7=3),$I7,"")</f>
        <v/>
      </c>
      <c r="K7" s="8" t="str">
        <f t="shared" si="3"/>
        <v/>
      </c>
      <c r="L7" s="3">
        <f>IF(OR($D7=7,$D7=8,$D7=9),$I7,"")</f>
        <v>3530.16</v>
      </c>
      <c r="M7" s="8">
        <f t="shared" si="1"/>
        <v>3587.0499999999997</v>
      </c>
      <c r="N7" s="7" t="str">
        <f>IF(OR($D7=13,$D7=14,$D7=15),$I7,"")</f>
        <v/>
      </c>
      <c r="O7" s="8" t="str">
        <f t="shared" si="4"/>
        <v/>
      </c>
      <c r="P7" s="3" t="str">
        <f>IF(OR($D7=19,$D7=20,$D7=21),$I7,"")</f>
        <v/>
      </c>
      <c r="Q7" s="3" t="str">
        <f t="shared" si="5"/>
        <v/>
      </c>
      <c r="R7" s="7" t="str">
        <f>IF(OR($D7=25,$D7=26,$D7=27),$I7,"")</f>
        <v/>
      </c>
      <c r="S7" s="9" t="str">
        <f t="shared" si="6"/>
        <v/>
      </c>
    </row>
    <row r="8" spans="1:19" x14ac:dyDescent="0.25">
      <c r="A8" t="e">
        <f>VLOOKUP(C8,[1]Tabelle1!$A$5:$C$20000,2,TRUE)</f>
        <v>#N/A</v>
      </c>
      <c r="B8" s="20">
        <f t="shared" si="2"/>
        <v>42877.440000000002</v>
      </c>
      <c r="C8" s="2">
        <v>42877.434247685182</v>
      </c>
      <c r="D8" s="1">
        <v>9</v>
      </c>
      <c r="E8" s="1">
        <v>12</v>
      </c>
      <c r="F8" s="1">
        <v>10</v>
      </c>
      <c r="G8" s="1">
        <v>11</v>
      </c>
      <c r="H8" s="1">
        <v>582.10599999999999</v>
      </c>
      <c r="I8" s="1">
        <v>3657.48</v>
      </c>
      <c r="J8" s="7" t="str">
        <f>IF(OR($D8=1,$D8=2,$D8=3),$I8,"")</f>
        <v/>
      </c>
      <c r="K8" s="8" t="str">
        <f t="shared" si="3"/>
        <v/>
      </c>
      <c r="L8" s="3">
        <f>IF(OR($D8=7,$D8=8,$D8=9),$I8,"")</f>
        <v>3657.48</v>
      </c>
      <c r="M8" s="8" t="str">
        <f t="shared" si="1"/>
        <v/>
      </c>
      <c r="N8" s="7" t="str">
        <f>IF(OR($D8=13,$D8=14,$D8=15),$I8,"")</f>
        <v/>
      </c>
      <c r="O8" s="8" t="str">
        <f t="shared" si="4"/>
        <v/>
      </c>
      <c r="P8" s="3" t="str">
        <f>IF(OR($D8=19,$D8=20,$D8=21),$I8,"")</f>
        <v/>
      </c>
      <c r="Q8" s="3" t="str">
        <f t="shared" si="5"/>
        <v/>
      </c>
      <c r="R8" s="7" t="str">
        <f>IF(OR($D8=25,$D8=26,$D8=27),$I8,"")</f>
        <v/>
      </c>
      <c r="S8" s="9" t="str">
        <f t="shared" si="6"/>
        <v/>
      </c>
    </row>
    <row r="9" spans="1:19" x14ac:dyDescent="0.25">
      <c r="A9" t="e">
        <f>VLOOKUP(C9,[1]Tabelle1!$A$5:$C$20000,2,TRUE)</f>
        <v>#N/A</v>
      </c>
      <c r="B9" s="20">
        <f t="shared" si="2"/>
        <v>42877.440000000002</v>
      </c>
      <c r="C9" s="2">
        <v>42877.434270833335</v>
      </c>
      <c r="D9" s="1">
        <v>13</v>
      </c>
      <c r="E9" s="1">
        <v>16</v>
      </c>
      <c r="F9" s="1">
        <v>14</v>
      </c>
      <c r="G9" s="1">
        <v>15</v>
      </c>
      <c r="H9" s="1">
        <v>677.14200000000005</v>
      </c>
      <c r="I9" s="1">
        <v>4254.6099999999997</v>
      </c>
      <c r="J9" s="7" t="str">
        <f>IF(OR($D9=1,$D9=2,$D9=3),$I9,"")</f>
        <v/>
      </c>
      <c r="K9" s="8" t="str">
        <f t="shared" si="3"/>
        <v/>
      </c>
      <c r="L9" s="3" t="str">
        <f>IF(OR($D9=7,$D9=8,$D9=9),$I9,"")</f>
        <v/>
      </c>
      <c r="M9" s="8" t="str">
        <f t="shared" si="1"/>
        <v/>
      </c>
      <c r="N9" s="7">
        <f>IF(OR($D9=13,$D9=14,$D9=15),$I9,"")</f>
        <v>4254.6099999999997</v>
      </c>
      <c r="O9" s="8" t="str">
        <f t="shared" si="4"/>
        <v/>
      </c>
      <c r="P9" s="3" t="str">
        <f>IF(OR($D9=19,$D9=20,$D9=21),$I9,"")</f>
        <v/>
      </c>
      <c r="Q9" s="3" t="str">
        <f t="shared" si="5"/>
        <v/>
      </c>
      <c r="R9" s="7" t="str">
        <f>IF(OR($D9=25,$D9=26,$D9=27),$I9,"")</f>
        <v/>
      </c>
      <c r="S9" s="9" t="str">
        <f t="shared" si="6"/>
        <v/>
      </c>
    </row>
    <row r="10" spans="1:19" x14ac:dyDescent="0.25">
      <c r="A10" t="e">
        <f>VLOOKUP(C10,[1]Tabelle1!$A$5:$C$20000,2,TRUE)</f>
        <v>#N/A</v>
      </c>
      <c r="B10" s="20">
        <f t="shared" si="2"/>
        <v>42877.440000000002</v>
      </c>
      <c r="C10" s="2">
        <v>42877.434305555558</v>
      </c>
      <c r="D10" s="1">
        <v>14</v>
      </c>
      <c r="E10" s="1">
        <v>17</v>
      </c>
      <c r="F10" s="1">
        <v>15</v>
      </c>
      <c r="G10" s="1">
        <v>16</v>
      </c>
      <c r="H10" s="1">
        <v>747.73199999999997</v>
      </c>
      <c r="I10" s="1">
        <v>4698.1400000000003</v>
      </c>
      <c r="J10" s="7" t="str">
        <f>IF(OR($D10=1,$D10=2,$D10=3),$I10,"")</f>
        <v/>
      </c>
      <c r="K10" s="8" t="str">
        <f t="shared" si="3"/>
        <v/>
      </c>
      <c r="L10" s="3" t="str">
        <f>IF(OR($D10=7,$D10=8,$D10=9),$I10,"")</f>
        <v/>
      </c>
      <c r="M10" s="8" t="str">
        <f t="shared" si="1"/>
        <v/>
      </c>
      <c r="N10" s="7">
        <f>IF(OR($D10=13,$D10=14,$D10=15),$I10,"")</f>
        <v>4698.1400000000003</v>
      </c>
      <c r="O10" s="8">
        <f t="shared" si="4"/>
        <v>4485.7433333333329</v>
      </c>
      <c r="P10" s="3" t="str">
        <f>IF(OR($D10=19,$D10=20,$D10=21),$I10,"")</f>
        <v/>
      </c>
      <c r="Q10" s="3" t="str">
        <f t="shared" si="5"/>
        <v/>
      </c>
      <c r="R10" s="7" t="str">
        <f>IF(OR($D10=25,$D10=26,$D10=27),$I10,"")</f>
        <v/>
      </c>
      <c r="S10" s="9" t="str">
        <f t="shared" si="6"/>
        <v/>
      </c>
    </row>
    <row r="11" spans="1:19" x14ac:dyDescent="0.25">
      <c r="A11" t="e">
        <f>VLOOKUP(C11,[1]Tabelle1!$A$5:$C$20000,2,TRUE)</f>
        <v>#N/A</v>
      </c>
      <c r="B11" s="20">
        <f t="shared" si="2"/>
        <v>42877.440000000002</v>
      </c>
      <c r="C11" s="2">
        <v>42877.434328703705</v>
      </c>
      <c r="D11" s="1">
        <v>15</v>
      </c>
      <c r="E11" s="1">
        <v>18</v>
      </c>
      <c r="F11" s="1">
        <v>16</v>
      </c>
      <c r="G11" s="1">
        <v>17</v>
      </c>
      <c r="H11" s="1">
        <v>716.91</v>
      </c>
      <c r="I11" s="1">
        <v>4504.4799999999996</v>
      </c>
      <c r="J11" s="7" t="str">
        <f>IF(OR($D11=1,$D11=2,$D11=3),$I11,"")</f>
        <v/>
      </c>
      <c r="K11" s="8" t="str">
        <f t="shared" si="3"/>
        <v/>
      </c>
      <c r="L11" s="3" t="str">
        <f>IF(OR($D11=7,$D11=8,$D11=9),$I11,"")</f>
        <v/>
      </c>
      <c r="M11" s="8" t="str">
        <f t="shared" si="1"/>
        <v/>
      </c>
      <c r="N11" s="7">
        <f>IF(OR($D11=13,$D11=14,$D11=15),$I11,"")</f>
        <v>4504.4799999999996</v>
      </c>
      <c r="O11" s="8" t="str">
        <f t="shared" si="4"/>
        <v/>
      </c>
      <c r="P11" s="3" t="str">
        <f>IF(OR($D11=19,$D11=20,$D11=21),$I11,"")</f>
        <v/>
      </c>
      <c r="Q11" s="3" t="str">
        <f t="shared" si="5"/>
        <v/>
      </c>
      <c r="R11" s="7" t="str">
        <f>IF(OR($D11=25,$D11=26,$D11=27),$I11,"")</f>
        <v/>
      </c>
      <c r="S11" s="9" t="str">
        <f t="shared" si="6"/>
        <v/>
      </c>
    </row>
    <row r="12" spans="1:19" x14ac:dyDescent="0.25">
      <c r="A12" t="e">
        <f>VLOOKUP(C12,[1]Tabelle1!$A$5:$C$20000,2,TRUE)</f>
        <v>#N/A</v>
      </c>
      <c r="B12" s="20">
        <f t="shared" si="2"/>
        <v>42877.440000000002</v>
      </c>
      <c r="C12" s="2">
        <v>42877.434363425928</v>
      </c>
      <c r="D12" s="1">
        <v>19</v>
      </c>
      <c r="E12" s="1">
        <v>22</v>
      </c>
      <c r="F12" s="1">
        <v>20</v>
      </c>
      <c r="G12" s="1">
        <v>21</v>
      </c>
      <c r="H12" s="1">
        <v>794.31700000000001</v>
      </c>
      <c r="I12" s="1">
        <v>4990.84</v>
      </c>
      <c r="J12" s="7" t="str">
        <f>IF(OR($D12=1,$D12=2,$D12=3),$I12,"")</f>
        <v/>
      </c>
      <c r="K12" s="8" t="str">
        <f t="shared" si="3"/>
        <v/>
      </c>
      <c r="L12" s="3" t="str">
        <f>IF(OR($D12=7,$D12=8,$D12=9),$I12,"")</f>
        <v/>
      </c>
      <c r="M12" s="8" t="str">
        <f t="shared" si="1"/>
        <v/>
      </c>
      <c r="N12" s="7" t="str">
        <f>IF(OR($D12=13,$D12=14,$D12=15),$I12,"")</f>
        <v/>
      </c>
      <c r="O12" s="8" t="str">
        <f t="shared" si="4"/>
        <v/>
      </c>
      <c r="P12" s="3">
        <f>IF(OR($D12=19,$D12=20,$D12=21),$I12,"")</f>
        <v>4990.84</v>
      </c>
      <c r="Q12" s="3">
        <f>IF(AND(D12=19,D13=21),AVERAGE(P12:P13),"")</f>
        <v>4796.335</v>
      </c>
      <c r="R12" s="7" t="str">
        <f>IF(OR($D12=25,$D12=26,$D12=27),$I12,"")</f>
        <v/>
      </c>
      <c r="S12" s="9" t="str">
        <f t="shared" si="6"/>
        <v/>
      </c>
    </row>
    <row r="13" spans="1:19" x14ac:dyDescent="0.25">
      <c r="A13" t="e">
        <f>VLOOKUP(C13,[1]Tabelle1!$A$5:$C$20000,2,TRUE)</f>
        <v>#N/A</v>
      </c>
      <c r="B13" s="20">
        <f t="shared" si="2"/>
        <v>42877.440000000002</v>
      </c>
      <c r="C13" s="2">
        <v>42877.434421296297</v>
      </c>
      <c r="D13" s="1">
        <v>21</v>
      </c>
      <c r="E13" s="1">
        <v>24</v>
      </c>
      <c r="F13" s="1">
        <v>22</v>
      </c>
      <c r="G13" s="1">
        <v>23</v>
      </c>
      <c r="H13" s="1">
        <v>732.404</v>
      </c>
      <c r="I13" s="1">
        <v>4601.83</v>
      </c>
      <c r="J13" s="7" t="str">
        <f>IF(OR($D13=1,$D13=2,$D13=3),$I13,"")</f>
        <v/>
      </c>
      <c r="K13" s="8" t="str">
        <f t="shared" si="3"/>
        <v/>
      </c>
      <c r="L13" s="3" t="str">
        <f>IF(OR($D13=7,$D13=8,$D13=9),$I13,"")</f>
        <v/>
      </c>
      <c r="M13" s="8" t="str">
        <f t="shared" si="1"/>
        <v/>
      </c>
      <c r="N13" s="7" t="str">
        <f>IF(OR($D13=13,$D13=14,$D13=15),$I13,"")</f>
        <v/>
      </c>
      <c r="O13" s="8" t="str">
        <f t="shared" si="4"/>
        <v/>
      </c>
      <c r="P13" s="3">
        <f>IF(OR($D13=19,$D13=20,$D13=21),$I13,"")</f>
        <v>4601.83</v>
      </c>
      <c r="Q13" s="3" t="str">
        <f t="shared" ref="Q13:Q27" si="7">IF(AND(D13=19,D14=21),AVERAGE(P13:P14),"")</f>
        <v/>
      </c>
      <c r="R13" s="7" t="str">
        <f>IF(OR($D13=25,$D13=26,$D13=27),$I13,"")</f>
        <v/>
      </c>
      <c r="S13" s="9" t="str">
        <f t="shared" si="6"/>
        <v/>
      </c>
    </row>
    <row r="14" spans="1:19" x14ac:dyDescent="0.25">
      <c r="A14" t="e">
        <f>VLOOKUP(C14,[1]Tabelle1!$A$5:$C$20000,2,TRUE)</f>
        <v>#N/A</v>
      </c>
      <c r="B14" s="20">
        <f t="shared" si="2"/>
        <v>42877.440000000002</v>
      </c>
      <c r="C14" s="2">
        <v>42877.434444444443</v>
      </c>
      <c r="D14" s="1">
        <v>25</v>
      </c>
      <c r="E14" s="1">
        <v>28</v>
      </c>
      <c r="F14" s="1">
        <v>26</v>
      </c>
      <c r="G14" s="1">
        <v>27</v>
      </c>
      <c r="H14" s="1">
        <v>897.66</v>
      </c>
      <c r="I14" s="1">
        <v>5640.17</v>
      </c>
      <c r="J14" s="7" t="str">
        <f>IF(OR($D14=1,$D14=2,$D14=3),$I14,"")</f>
        <v/>
      </c>
      <c r="K14" s="8" t="str">
        <f t="shared" si="3"/>
        <v/>
      </c>
      <c r="L14" s="3" t="str">
        <f>IF(OR($D14=7,$D14=8,$D14=9),$I14,"")</f>
        <v/>
      </c>
      <c r="M14" s="8" t="str">
        <f t="shared" si="1"/>
        <v/>
      </c>
      <c r="N14" s="7" t="str">
        <f>IF(OR($D14=13,$D14=14,$D14=15),$I14,"")</f>
        <v/>
      </c>
      <c r="O14" s="8" t="str">
        <f t="shared" si="4"/>
        <v/>
      </c>
      <c r="P14" s="3" t="str">
        <f>IF(OR($D14=19,$D14=20,$D14=21),$I14,"")</f>
        <v/>
      </c>
      <c r="Q14" s="3" t="str">
        <f t="shared" si="7"/>
        <v/>
      </c>
      <c r="R14" s="7">
        <f>IF(OR($D14=25,$D14=26,$D14=27),$I14,"")</f>
        <v>5640.17</v>
      </c>
      <c r="S14" s="9" t="str">
        <f t="shared" si="6"/>
        <v/>
      </c>
    </row>
    <row r="15" spans="1:19" x14ac:dyDescent="0.25">
      <c r="A15" t="e">
        <f>VLOOKUP(C15,[1]Tabelle1!$A$5:$C$20000,2,TRUE)</f>
        <v>#N/A</v>
      </c>
      <c r="B15" s="20">
        <f t="shared" si="2"/>
        <v>42877.440000000002</v>
      </c>
      <c r="C15" s="2">
        <v>42877.434479166666</v>
      </c>
      <c r="D15" s="1">
        <v>26</v>
      </c>
      <c r="E15" s="1">
        <v>29</v>
      </c>
      <c r="F15" s="1">
        <v>27</v>
      </c>
      <c r="G15" s="1">
        <v>28</v>
      </c>
      <c r="H15" s="1">
        <v>844.47199999999998</v>
      </c>
      <c r="I15" s="1">
        <v>5305.97</v>
      </c>
      <c r="J15" s="7" t="str">
        <f>IF(OR($D15=1,$D15=2,$D15=3),$I15,"")</f>
        <v/>
      </c>
      <c r="K15" s="8" t="str">
        <f t="shared" si="3"/>
        <v/>
      </c>
      <c r="L15" s="3" t="str">
        <f>IF(OR($D15=7,$D15=8,$D15=9),$I15,"")</f>
        <v/>
      </c>
      <c r="M15" s="8" t="str">
        <f t="shared" si="1"/>
        <v/>
      </c>
      <c r="N15" s="7" t="str">
        <f>IF(OR($D15=13,$D15=14,$D15=15),$I15,"")</f>
        <v/>
      </c>
      <c r="O15" s="8" t="str">
        <f t="shared" si="4"/>
        <v/>
      </c>
      <c r="P15" s="3" t="str">
        <f>IF(OR($D15=19,$D15=20,$D15=21),$I15,"")</f>
        <v/>
      </c>
      <c r="Q15" s="3" t="str">
        <f t="shared" si="7"/>
        <v/>
      </c>
      <c r="R15" s="7">
        <f>IF(OR($D15=25,$D15=26,$D15=27),$I15,"")</f>
        <v>5305.97</v>
      </c>
      <c r="S15" s="9">
        <f t="shared" si="6"/>
        <v>5341.4533333333338</v>
      </c>
    </row>
    <row r="16" spans="1:19" x14ac:dyDescent="0.25">
      <c r="A16" t="e">
        <f>VLOOKUP(C16,[1]Tabelle1!$A$5:$C$20000,2,TRUE)</f>
        <v>#N/A</v>
      </c>
      <c r="B16" s="20">
        <f t="shared" si="2"/>
        <v>42877.440000000002</v>
      </c>
      <c r="C16" s="2">
        <v>42877.434502314813</v>
      </c>
      <c r="D16" s="1">
        <v>27</v>
      </c>
      <c r="E16" s="1">
        <v>30</v>
      </c>
      <c r="F16" s="1">
        <v>28</v>
      </c>
      <c r="G16" s="1">
        <v>29</v>
      </c>
      <c r="H16" s="1">
        <v>808.22400000000005</v>
      </c>
      <c r="I16" s="1">
        <v>5078.22</v>
      </c>
      <c r="J16" s="7" t="str">
        <f>IF(OR($D16=1,$D16=2,$D16=3),$I16,"")</f>
        <v/>
      </c>
      <c r="K16" s="8" t="str">
        <f t="shared" si="3"/>
        <v/>
      </c>
      <c r="L16" s="3" t="str">
        <f>IF(OR($D16=7,$D16=8,$D16=9),$I16,"")</f>
        <v/>
      </c>
      <c r="M16" s="8" t="str">
        <f t="shared" si="1"/>
        <v/>
      </c>
      <c r="N16" s="7" t="str">
        <f>IF(OR($D16=13,$D16=14,$D16=15),$I16,"")</f>
        <v/>
      </c>
      <c r="O16" s="8" t="str">
        <f t="shared" si="4"/>
        <v/>
      </c>
      <c r="P16" s="3" t="str">
        <f>IF(OR($D16=19,$D16=20,$D16=21),$I16,"")</f>
        <v/>
      </c>
      <c r="Q16" s="3" t="str">
        <f t="shared" si="7"/>
        <v/>
      </c>
      <c r="R16" s="7">
        <f>IF(OR($D16=25,$D16=26,$D16=27),$I16,"")</f>
        <v>5078.22</v>
      </c>
      <c r="S16" s="9" t="str">
        <f t="shared" si="6"/>
        <v/>
      </c>
    </row>
    <row r="17" spans="1:19" x14ac:dyDescent="0.25">
      <c r="A17" t="e">
        <f>VLOOKUP(C17,[1]Tabelle1!$A$5:$C$20000,2,TRUE)</f>
        <v>#N/A</v>
      </c>
      <c r="B17" s="20">
        <f t="shared" si="2"/>
        <v>42877.450000000004</v>
      </c>
      <c r="C17" s="2">
        <v>42877.447962962964</v>
      </c>
      <c r="D17" s="1">
        <v>1</v>
      </c>
      <c r="E17" s="1">
        <v>4</v>
      </c>
      <c r="F17" s="1">
        <v>2</v>
      </c>
      <c r="G17" s="1">
        <v>3</v>
      </c>
      <c r="H17" s="1">
        <v>682.44500000000005</v>
      </c>
      <c r="I17" s="1">
        <v>4287.93</v>
      </c>
      <c r="J17" s="7">
        <f>IF(OR($D17=1,$D17=2,$D17=3),$I17,"")</f>
        <v>4287.93</v>
      </c>
      <c r="K17" s="8" t="str">
        <f t="shared" si="3"/>
        <v/>
      </c>
      <c r="L17" s="3" t="str">
        <f>IF(OR($D17=7,$D17=8,$D17=9),$I17,"")</f>
        <v/>
      </c>
      <c r="M17" s="8" t="str">
        <f t="shared" si="1"/>
        <v/>
      </c>
      <c r="N17" s="7" t="str">
        <f>IF(OR($D17=13,$D17=14,$D17=15),$I17,"")</f>
        <v/>
      </c>
      <c r="O17" s="8" t="str">
        <f t="shared" si="4"/>
        <v/>
      </c>
      <c r="P17" s="3" t="str">
        <f>IF(OR($D17=19,$D17=20,$D17=21),$I17,"")</f>
        <v/>
      </c>
      <c r="Q17" s="3" t="str">
        <f t="shared" si="7"/>
        <v/>
      </c>
      <c r="R17" s="7" t="str">
        <f>IF(OR($D17=25,$D17=26,$D17=27),$I17,"")</f>
        <v/>
      </c>
      <c r="S17" s="9" t="str">
        <f t="shared" si="6"/>
        <v/>
      </c>
    </row>
    <row r="18" spans="1:19" x14ac:dyDescent="0.25">
      <c r="A18" t="e">
        <f>VLOOKUP(C18,[1]Tabelle1!$A$5:$C$20000,2,TRUE)</f>
        <v>#N/A</v>
      </c>
      <c r="B18" s="20">
        <f t="shared" si="2"/>
        <v>42877.450000000004</v>
      </c>
      <c r="C18" s="2">
        <v>42877.447997685187</v>
      </c>
      <c r="D18" s="1">
        <v>2</v>
      </c>
      <c r="E18" s="1">
        <v>5</v>
      </c>
      <c r="F18" s="1">
        <v>3</v>
      </c>
      <c r="G18" s="1">
        <v>4</v>
      </c>
      <c r="H18" s="1">
        <v>637.85299999999995</v>
      </c>
      <c r="I18" s="1">
        <v>4007.75</v>
      </c>
      <c r="J18" s="7">
        <f>IF(OR($D18=1,$D18=2,$D18=3),$I18,"")</f>
        <v>4007.75</v>
      </c>
      <c r="K18" s="8">
        <f t="shared" si="3"/>
        <v>4154.8100000000004</v>
      </c>
      <c r="L18" s="3" t="str">
        <f>IF(OR($D18=7,$D18=8,$D18=9),$I18,"")</f>
        <v/>
      </c>
      <c r="M18" s="8" t="str">
        <f t="shared" si="1"/>
        <v/>
      </c>
      <c r="N18" s="7" t="str">
        <f>IF(OR($D18=13,$D18=14,$D18=15),$I18,"")</f>
        <v/>
      </c>
      <c r="O18" s="8" t="str">
        <f t="shared" si="4"/>
        <v/>
      </c>
      <c r="P18" s="3" t="str">
        <f>IF(OR($D18=19,$D18=20,$D18=21),$I18,"")</f>
        <v/>
      </c>
      <c r="Q18" s="3" t="str">
        <f t="shared" si="7"/>
        <v/>
      </c>
      <c r="R18" s="7" t="str">
        <f>IF(OR($D18=25,$D18=26,$D18=27),$I18,"")</f>
        <v/>
      </c>
      <c r="S18" s="9" t="str">
        <f t="shared" si="6"/>
        <v/>
      </c>
    </row>
    <row r="19" spans="1:19" x14ac:dyDescent="0.25">
      <c r="A19" t="e">
        <f>VLOOKUP(C19,[1]Tabelle1!$A$5:$C$20000,2,TRUE)</f>
        <v>#N/A</v>
      </c>
      <c r="B19" s="20">
        <f t="shared" si="2"/>
        <v>42877.450000000004</v>
      </c>
      <c r="C19" s="2">
        <v>42877.448020833333</v>
      </c>
      <c r="D19" s="1">
        <v>3</v>
      </c>
      <c r="E19" s="1">
        <v>6</v>
      </c>
      <c r="F19" s="1">
        <v>4</v>
      </c>
      <c r="G19" s="1">
        <v>5</v>
      </c>
      <c r="H19" s="1">
        <v>663.47699999999998</v>
      </c>
      <c r="I19" s="1">
        <v>4168.75</v>
      </c>
      <c r="J19" s="7">
        <f>IF(OR($D19=1,$D19=2,$D19=3),$I19,"")</f>
        <v>4168.75</v>
      </c>
      <c r="K19" s="8" t="str">
        <f t="shared" si="3"/>
        <v/>
      </c>
      <c r="L19" s="3" t="str">
        <f>IF(OR($D19=7,$D19=8,$D19=9),$I19,"")</f>
        <v/>
      </c>
      <c r="M19" s="8" t="str">
        <f t="shared" si="1"/>
        <v/>
      </c>
      <c r="N19" s="7" t="str">
        <f>IF(OR($D19=13,$D19=14,$D19=15),$I19,"")</f>
        <v/>
      </c>
      <c r="O19" s="8" t="str">
        <f t="shared" si="4"/>
        <v/>
      </c>
      <c r="P19" s="3" t="str">
        <f>IF(OR($D19=19,$D19=20,$D19=21),$I19,"")</f>
        <v/>
      </c>
      <c r="Q19" s="3" t="str">
        <f t="shared" si="7"/>
        <v/>
      </c>
      <c r="R19" s="7" t="str">
        <f>IF(OR($D19=25,$D19=26,$D19=27),$I19,"")</f>
        <v/>
      </c>
      <c r="S19" s="9" t="str">
        <f t="shared" si="6"/>
        <v/>
      </c>
    </row>
    <row r="20" spans="1:19" x14ac:dyDescent="0.25">
      <c r="A20" t="e">
        <f>VLOOKUP(C20,[1]Tabelle1!$A$5:$C$20000,2,TRUE)</f>
        <v>#N/A</v>
      </c>
      <c r="B20" s="20">
        <f t="shared" si="2"/>
        <v>42877.450000000004</v>
      </c>
      <c r="C20" s="2">
        <v>42877.448055555556</v>
      </c>
      <c r="D20" s="1">
        <v>7</v>
      </c>
      <c r="E20" s="1">
        <v>10</v>
      </c>
      <c r="F20" s="1">
        <v>8</v>
      </c>
      <c r="G20" s="1">
        <v>9</v>
      </c>
      <c r="H20" s="1">
        <v>572.33399999999995</v>
      </c>
      <c r="I20" s="1">
        <v>3596.08</v>
      </c>
      <c r="J20" s="7" t="str">
        <f>IF(OR($D20=1,$D20=2,$D20=3),$I20,"")</f>
        <v/>
      </c>
      <c r="K20" s="8" t="str">
        <f t="shared" si="3"/>
        <v/>
      </c>
      <c r="L20" s="3">
        <f>IF(OR($D20=7,$D20=8,$D20=9),$I20,"")</f>
        <v>3596.08</v>
      </c>
      <c r="M20" s="8" t="str">
        <f t="shared" si="1"/>
        <v/>
      </c>
      <c r="N20" s="7" t="str">
        <f>IF(OR($D20=13,$D20=14,$D20=15),$I20,"")</f>
        <v/>
      </c>
      <c r="O20" s="8" t="str">
        <f t="shared" si="4"/>
        <v/>
      </c>
      <c r="P20" s="3" t="str">
        <f>IF(OR($D20=19,$D20=20,$D20=21),$I20,"")</f>
        <v/>
      </c>
      <c r="Q20" s="3" t="str">
        <f t="shared" si="7"/>
        <v/>
      </c>
      <c r="R20" s="7" t="str">
        <f>IF(OR($D20=25,$D20=26,$D20=27),$I20,"")</f>
        <v/>
      </c>
      <c r="S20" s="9" t="str">
        <f t="shared" si="6"/>
        <v/>
      </c>
    </row>
    <row r="21" spans="1:19" x14ac:dyDescent="0.25">
      <c r="A21" t="e">
        <f>VLOOKUP(C21,[1]Tabelle1!$A$5:$C$20000,2,TRUE)</f>
        <v>#N/A</v>
      </c>
      <c r="B21" s="20">
        <f t="shared" si="2"/>
        <v>42877.450000000004</v>
      </c>
      <c r="C21" s="2">
        <v>42877.448078703703</v>
      </c>
      <c r="D21" s="1">
        <v>8</v>
      </c>
      <c r="E21" s="1">
        <v>11</v>
      </c>
      <c r="F21" s="1">
        <v>9</v>
      </c>
      <c r="G21" s="1">
        <v>10</v>
      </c>
      <c r="H21" s="1">
        <v>558.03499999999997</v>
      </c>
      <c r="I21" s="1">
        <v>3506.24</v>
      </c>
      <c r="J21" s="7" t="str">
        <f>IF(OR($D21=1,$D21=2,$D21=3),$I21,"")</f>
        <v/>
      </c>
      <c r="K21" s="8" t="str">
        <f t="shared" si="3"/>
        <v/>
      </c>
      <c r="L21" s="3">
        <f>IF(OR($D21=7,$D21=8,$D21=9),$I21,"")</f>
        <v>3506.24</v>
      </c>
      <c r="M21" s="8">
        <f t="shared" si="1"/>
        <v>3640.2733333333331</v>
      </c>
      <c r="N21" s="7" t="str">
        <f>IF(OR($D21=13,$D21=14,$D21=15),$I21,"")</f>
        <v/>
      </c>
      <c r="O21" s="8" t="str">
        <f t="shared" si="4"/>
        <v/>
      </c>
      <c r="P21" s="3" t="str">
        <f>IF(OR($D21=19,$D21=20,$D21=21),$I21,"")</f>
        <v/>
      </c>
      <c r="Q21" s="3" t="str">
        <f t="shared" si="7"/>
        <v/>
      </c>
      <c r="R21" s="7" t="str">
        <f>IF(OR($D21=25,$D21=26,$D21=27),$I21,"")</f>
        <v/>
      </c>
      <c r="S21" s="9" t="str">
        <f t="shared" si="6"/>
        <v/>
      </c>
    </row>
    <row r="22" spans="1:19" x14ac:dyDescent="0.25">
      <c r="A22" t="e">
        <f>VLOOKUP(C22,[1]Tabelle1!$A$5:$C$20000,2,TRUE)</f>
        <v>#N/A</v>
      </c>
      <c r="B22" s="20">
        <f t="shared" si="2"/>
        <v>42877.450000000004</v>
      </c>
      <c r="C22" s="2">
        <v>42877.448113425926</v>
      </c>
      <c r="D22" s="1">
        <v>9</v>
      </c>
      <c r="E22" s="1">
        <v>12</v>
      </c>
      <c r="F22" s="1">
        <v>10</v>
      </c>
      <c r="G22" s="1">
        <v>11</v>
      </c>
      <c r="H22" s="1">
        <v>607.73299999999995</v>
      </c>
      <c r="I22" s="1">
        <v>3818.5</v>
      </c>
      <c r="J22" s="7" t="str">
        <f>IF(OR($D22=1,$D22=2,$D22=3),$I22,"")</f>
        <v/>
      </c>
      <c r="K22" s="8" t="str">
        <f t="shared" si="3"/>
        <v/>
      </c>
      <c r="L22" s="3">
        <f>IF(OR($D22=7,$D22=8,$D22=9),$I22,"")</f>
        <v>3818.5</v>
      </c>
      <c r="M22" s="8" t="str">
        <f t="shared" si="1"/>
        <v/>
      </c>
      <c r="N22" s="7" t="str">
        <f>IF(OR($D22=13,$D22=14,$D22=15),$I22,"")</f>
        <v/>
      </c>
      <c r="O22" s="8" t="str">
        <f t="shared" si="4"/>
        <v/>
      </c>
      <c r="P22" s="3" t="str">
        <f>IF(OR($D22=19,$D22=20,$D22=21),$I22,"")</f>
        <v/>
      </c>
      <c r="Q22" s="3" t="str">
        <f t="shared" si="7"/>
        <v/>
      </c>
      <c r="R22" s="7" t="str">
        <f>IF(OR($D22=25,$D22=26,$D22=27),$I22,"")</f>
        <v/>
      </c>
      <c r="S22" s="9" t="str">
        <f t="shared" si="6"/>
        <v/>
      </c>
    </row>
    <row r="23" spans="1:19" x14ac:dyDescent="0.25">
      <c r="A23" t="e">
        <f>VLOOKUP(C23,[1]Tabelle1!$A$5:$C$20000,2,TRUE)</f>
        <v>#N/A</v>
      </c>
      <c r="B23" s="20">
        <f t="shared" si="2"/>
        <v>42877.450000000004</v>
      </c>
      <c r="C23" s="2">
        <v>42877.448148148149</v>
      </c>
      <c r="D23" s="1">
        <v>13</v>
      </c>
      <c r="E23" s="1">
        <v>16</v>
      </c>
      <c r="F23" s="1">
        <v>14</v>
      </c>
      <c r="G23" s="1">
        <v>15</v>
      </c>
      <c r="H23" s="1">
        <v>632.52499999999998</v>
      </c>
      <c r="I23" s="1">
        <v>3974.27</v>
      </c>
      <c r="J23" s="7" t="str">
        <f>IF(OR($D23=1,$D23=2,$D23=3),$I23,"")</f>
        <v/>
      </c>
      <c r="K23" s="8" t="str">
        <f t="shared" si="3"/>
        <v/>
      </c>
      <c r="L23" s="3" t="str">
        <f>IF(OR($D23=7,$D23=8,$D23=9),$I23,"")</f>
        <v/>
      </c>
      <c r="M23" s="8" t="str">
        <f t="shared" si="1"/>
        <v/>
      </c>
      <c r="N23" s="7">
        <f>IF(OR($D23=13,$D23=14,$D23=15),$I23,"")</f>
        <v>3974.27</v>
      </c>
      <c r="O23" s="8" t="str">
        <f t="shared" si="4"/>
        <v/>
      </c>
      <c r="P23" s="3" t="str">
        <f>IF(OR($D23=19,$D23=20,$D23=21),$I23,"")</f>
        <v/>
      </c>
      <c r="Q23" s="3" t="str">
        <f t="shared" si="7"/>
        <v/>
      </c>
      <c r="R23" s="7" t="str">
        <f>IF(OR($D23=25,$D23=26,$D23=27),$I23,"")</f>
        <v/>
      </c>
      <c r="S23" s="9" t="str">
        <f t="shared" si="6"/>
        <v/>
      </c>
    </row>
    <row r="24" spans="1:19" x14ac:dyDescent="0.25">
      <c r="A24" t="e">
        <f>VLOOKUP(C24,[1]Tabelle1!$A$5:$C$20000,2,TRUE)</f>
        <v>#N/A</v>
      </c>
      <c r="B24" s="20">
        <f t="shared" si="2"/>
        <v>42877.450000000004</v>
      </c>
      <c r="C24" s="2">
        <v>42877.448171296295</v>
      </c>
      <c r="D24" s="1">
        <v>14</v>
      </c>
      <c r="E24" s="1">
        <v>17</v>
      </c>
      <c r="F24" s="1">
        <v>15</v>
      </c>
      <c r="G24" s="1">
        <v>16</v>
      </c>
      <c r="H24" s="1">
        <v>757.82299999999998</v>
      </c>
      <c r="I24" s="1">
        <v>4761.54</v>
      </c>
      <c r="J24" s="7" t="str">
        <f>IF(OR($D24=1,$D24=2,$D24=3),$I24,"")</f>
        <v/>
      </c>
      <c r="K24" s="8" t="str">
        <f t="shared" si="3"/>
        <v/>
      </c>
      <c r="L24" s="3" t="str">
        <f>IF(OR($D24=7,$D24=8,$D24=9),$I24,"")</f>
        <v/>
      </c>
      <c r="M24" s="8" t="str">
        <f t="shared" si="1"/>
        <v/>
      </c>
      <c r="N24" s="7">
        <f>IF(OR($D24=13,$D24=14,$D24=15),$I24,"")</f>
        <v>4761.54</v>
      </c>
      <c r="O24" s="8">
        <f t="shared" si="4"/>
        <v>4424.71</v>
      </c>
      <c r="P24" s="3" t="str">
        <f>IF(OR($D24=19,$D24=20,$D24=21),$I24,"")</f>
        <v/>
      </c>
      <c r="Q24" s="3" t="str">
        <f t="shared" si="7"/>
        <v/>
      </c>
      <c r="R24" s="7" t="str">
        <f>IF(OR($D24=25,$D24=26,$D24=27),$I24,"")</f>
        <v/>
      </c>
      <c r="S24" s="9" t="str">
        <f t="shared" si="6"/>
        <v/>
      </c>
    </row>
    <row r="25" spans="1:19" x14ac:dyDescent="0.25">
      <c r="A25" t="e">
        <f>VLOOKUP(C25,[1]Tabelle1!$A$5:$C$20000,2,TRUE)</f>
        <v>#N/A</v>
      </c>
      <c r="B25" s="20">
        <f t="shared" si="2"/>
        <v>42877.450000000004</v>
      </c>
      <c r="C25" s="2">
        <v>42877.448206018518</v>
      </c>
      <c r="D25" s="1">
        <v>15</v>
      </c>
      <c r="E25" s="1">
        <v>18</v>
      </c>
      <c r="F25" s="1">
        <v>16</v>
      </c>
      <c r="G25" s="1">
        <v>17</v>
      </c>
      <c r="H25" s="1">
        <v>722.29499999999996</v>
      </c>
      <c r="I25" s="1">
        <v>4538.32</v>
      </c>
      <c r="J25" s="7" t="str">
        <f>IF(OR($D25=1,$D25=2,$D25=3),$I25,"")</f>
        <v/>
      </c>
      <c r="K25" s="8" t="str">
        <f t="shared" si="3"/>
        <v/>
      </c>
      <c r="L25" s="3" t="str">
        <f>IF(OR($D25=7,$D25=8,$D25=9),$I25,"")</f>
        <v/>
      </c>
      <c r="M25" s="8" t="str">
        <f t="shared" si="1"/>
        <v/>
      </c>
      <c r="N25" s="7">
        <f>IF(OR($D25=13,$D25=14,$D25=15),$I25,"")</f>
        <v>4538.32</v>
      </c>
      <c r="O25" s="8" t="str">
        <f t="shared" si="4"/>
        <v/>
      </c>
      <c r="P25" s="3" t="str">
        <f>IF(OR($D25=19,$D25=20,$D25=21),$I25,"")</f>
        <v/>
      </c>
      <c r="Q25" s="3" t="str">
        <f t="shared" si="7"/>
        <v/>
      </c>
      <c r="R25" s="7" t="str">
        <f>IF(OR($D25=25,$D25=26,$D25=27),$I25,"")</f>
        <v/>
      </c>
      <c r="S25" s="9" t="str">
        <f t="shared" si="6"/>
        <v/>
      </c>
    </row>
    <row r="26" spans="1:19" x14ac:dyDescent="0.25">
      <c r="A26" t="e">
        <f>VLOOKUP(C26,[1]Tabelle1!$A$5:$C$20000,2,TRUE)</f>
        <v>#N/A</v>
      </c>
      <c r="B26" s="20">
        <f t="shared" si="2"/>
        <v>42877.450000000004</v>
      </c>
      <c r="C26" s="2">
        <v>42877.448229166665</v>
      </c>
      <c r="D26" s="1">
        <v>19</v>
      </c>
      <c r="E26" s="1">
        <v>22</v>
      </c>
      <c r="F26" s="1">
        <v>20</v>
      </c>
      <c r="G26" s="1">
        <v>21</v>
      </c>
      <c r="H26" s="1">
        <v>835.04600000000005</v>
      </c>
      <c r="I26" s="1">
        <v>5246.75</v>
      </c>
      <c r="J26" s="7" t="str">
        <f>IF(OR($D26=1,$D26=2,$D26=3),$I26,"")</f>
        <v/>
      </c>
      <c r="K26" s="8" t="str">
        <f t="shared" si="3"/>
        <v/>
      </c>
      <c r="L26" s="3" t="str">
        <f>IF(OR($D26=7,$D26=8,$D26=9),$I26,"")</f>
        <v/>
      </c>
      <c r="M26" s="8" t="str">
        <f t="shared" si="1"/>
        <v/>
      </c>
      <c r="N26" s="7" t="str">
        <f>IF(OR($D26=13,$D26=14,$D26=15),$I26,"")</f>
        <v/>
      </c>
      <c r="O26" s="8" t="str">
        <f t="shared" si="4"/>
        <v/>
      </c>
      <c r="P26" s="3">
        <f>IF(OR($D26=19,$D26=20,$D26=21),$I26,"")</f>
        <v>5246.75</v>
      </c>
      <c r="Q26" s="3">
        <f>AVERAGE(P26:P27)</f>
        <v>5607.0749999999998</v>
      </c>
      <c r="R26" s="7" t="str">
        <f>IF(OR($D26=25,$D26=26,$D26=27),$I26,"")</f>
        <v/>
      </c>
      <c r="S26" s="9" t="str">
        <f t="shared" si="6"/>
        <v/>
      </c>
    </row>
    <row r="27" spans="1:19" x14ac:dyDescent="0.25">
      <c r="A27" t="e">
        <f>VLOOKUP(C27,[1]Tabelle1!$A$5:$C$20000,2,TRUE)</f>
        <v>#N/A</v>
      </c>
      <c r="B27" s="20">
        <f t="shared" si="2"/>
        <v>42877.450000000004</v>
      </c>
      <c r="C27" s="2">
        <v>42877.448263888888</v>
      </c>
      <c r="D27" s="1">
        <v>20</v>
      </c>
      <c r="E27" s="1">
        <v>23</v>
      </c>
      <c r="F27" s="1">
        <v>21</v>
      </c>
      <c r="G27" s="1">
        <v>22</v>
      </c>
      <c r="H27" s="1">
        <v>949.74099999999999</v>
      </c>
      <c r="I27" s="1">
        <v>5967.4</v>
      </c>
      <c r="J27" s="7" t="str">
        <f>IF(OR($D27=1,$D27=2,$D27=3),$I27,"")</f>
        <v/>
      </c>
      <c r="K27" s="8" t="str">
        <f t="shared" si="3"/>
        <v/>
      </c>
      <c r="L27" s="3" t="str">
        <f>IF(OR($D27=7,$D27=8,$D27=9),$I27,"")</f>
        <v/>
      </c>
      <c r="M27" s="8" t="str">
        <f t="shared" si="1"/>
        <v/>
      </c>
      <c r="N27" s="7" t="str">
        <f>IF(OR($D27=13,$D27=14,$D27=15),$I27,"")</f>
        <v/>
      </c>
      <c r="O27" s="8" t="str">
        <f t="shared" si="4"/>
        <v/>
      </c>
      <c r="P27" s="3">
        <f>IF(OR($D27=19,$D27=20,$D27=21),$I27,"")</f>
        <v>5967.4</v>
      </c>
      <c r="Q27" s="3" t="str">
        <f t="shared" si="7"/>
        <v/>
      </c>
      <c r="R27" s="7" t="str">
        <f>IF(OR($D27=25,$D27=26,$D27=27),$I27,"")</f>
        <v/>
      </c>
      <c r="S27" s="9" t="str">
        <f t="shared" si="6"/>
        <v/>
      </c>
    </row>
    <row r="28" spans="1:19" x14ac:dyDescent="0.25">
      <c r="A28" t="e">
        <f>VLOOKUP(C28,[1]Tabelle1!$A$5:$C$20000,2,TRUE)</f>
        <v>#N/A</v>
      </c>
      <c r="B28" s="20">
        <f t="shared" si="2"/>
        <v>42877.450000000004</v>
      </c>
      <c r="C28" s="2">
        <v>42877.448321759257</v>
      </c>
      <c r="D28" s="1">
        <v>25</v>
      </c>
      <c r="E28" s="1">
        <v>28</v>
      </c>
      <c r="F28" s="1">
        <v>26</v>
      </c>
      <c r="G28" s="1">
        <v>27</v>
      </c>
      <c r="H28" s="1">
        <v>897.29100000000005</v>
      </c>
      <c r="I28" s="1">
        <v>5637.85</v>
      </c>
      <c r="J28" s="7" t="str">
        <f>IF(OR($D28=1,$D28=2,$D28=3),$I28,"")</f>
        <v/>
      </c>
      <c r="K28" s="8" t="str">
        <f t="shared" si="3"/>
        <v/>
      </c>
      <c r="L28" s="3" t="str">
        <f>IF(OR($D28=7,$D28=8,$D28=9),$I28,"")</f>
        <v/>
      </c>
      <c r="M28" s="8" t="str">
        <f t="shared" si="1"/>
        <v/>
      </c>
      <c r="N28" s="7" t="str">
        <f>IF(OR($D28=13,$D28=14,$D28=15),$I28,"")</f>
        <v/>
      </c>
      <c r="O28" s="8" t="str">
        <f t="shared" si="4"/>
        <v/>
      </c>
      <c r="P28" s="3" t="str">
        <f>IF(OR($D28=19,$D28=20,$D28=21),$I28,"")</f>
        <v/>
      </c>
      <c r="Q28" s="3" t="str">
        <f t="shared" si="5"/>
        <v/>
      </c>
      <c r="R28" s="7">
        <f>IF(OR($D28=25,$D28=26,$D28=27),$I28,"")</f>
        <v>5637.85</v>
      </c>
      <c r="S28" s="9" t="str">
        <f t="shared" si="6"/>
        <v/>
      </c>
    </row>
    <row r="29" spans="1:19" x14ac:dyDescent="0.25">
      <c r="A29" t="e">
        <f>VLOOKUP(C29,[1]Tabelle1!$A$5:$C$20000,2,TRUE)</f>
        <v>#N/A</v>
      </c>
      <c r="B29" s="20">
        <f t="shared" si="2"/>
        <v>42877.450000000004</v>
      </c>
      <c r="C29" s="2">
        <v>42877.44835648148</v>
      </c>
      <c r="D29" s="1">
        <v>26</v>
      </c>
      <c r="E29" s="1">
        <v>29</v>
      </c>
      <c r="F29" s="1">
        <v>27</v>
      </c>
      <c r="G29" s="1">
        <v>28</v>
      </c>
      <c r="H29" s="1">
        <v>848.40099999999995</v>
      </c>
      <c r="I29" s="1">
        <v>5330.66</v>
      </c>
      <c r="J29" s="7" t="str">
        <f>IF(OR($D29=1,$D29=2,$D29=3),$I29,"")</f>
        <v/>
      </c>
      <c r="K29" s="8" t="str">
        <f t="shared" si="3"/>
        <v/>
      </c>
      <c r="L29" s="3" t="str">
        <f>IF(OR($D29=7,$D29=8,$D29=9),$I29,"")</f>
        <v/>
      </c>
      <c r="M29" s="8" t="str">
        <f t="shared" si="1"/>
        <v/>
      </c>
      <c r="N29" s="7" t="str">
        <f>IF(OR($D29=13,$D29=14,$D29=15),$I29,"")</f>
        <v/>
      </c>
      <c r="O29" s="8" t="str">
        <f t="shared" si="4"/>
        <v/>
      </c>
      <c r="P29" s="3" t="str">
        <f>IF(OR($D29=19,$D29=20,$D29=21),$I29,"")</f>
        <v/>
      </c>
      <c r="Q29" s="3" t="str">
        <f t="shared" si="5"/>
        <v/>
      </c>
      <c r="R29" s="7">
        <f>IF(OR($D29=25,$D29=26,$D29=27),$I29,"")</f>
        <v>5330.66</v>
      </c>
      <c r="S29" s="9">
        <f t="shared" si="6"/>
        <v>5360.4233333333332</v>
      </c>
    </row>
    <row r="30" spans="1:19" x14ac:dyDescent="0.25">
      <c r="A30" t="e">
        <f>VLOOKUP(C30,[1]Tabelle1!$A$5:$C$20000,2,TRUE)</f>
        <v>#N/A</v>
      </c>
      <c r="B30" s="20">
        <f t="shared" si="2"/>
        <v>42877.450000000004</v>
      </c>
      <c r="C30" s="2">
        <v>42877.448379629626</v>
      </c>
      <c r="D30" s="1">
        <v>27</v>
      </c>
      <c r="E30" s="1">
        <v>30</v>
      </c>
      <c r="F30" s="1">
        <v>28</v>
      </c>
      <c r="G30" s="1">
        <v>29</v>
      </c>
      <c r="H30" s="1">
        <v>813.721</v>
      </c>
      <c r="I30" s="1">
        <v>5112.76</v>
      </c>
      <c r="J30" s="7" t="str">
        <f>IF(OR($D30=1,$D30=2,$D30=3),$I30,"")</f>
        <v/>
      </c>
      <c r="K30" s="8" t="str">
        <f t="shared" si="3"/>
        <v/>
      </c>
      <c r="L30" s="3" t="str">
        <f>IF(OR($D30=7,$D30=8,$D30=9),$I30,"")</f>
        <v/>
      </c>
      <c r="M30" s="8" t="str">
        <f t="shared" si="1"/>
        <v/>
      </c>
      <c r="N30" s="7" t="str">
        <f>IF(OR($D30=13,$D30=14,$D30=15),$I30,"")</f>
        <v/>
      </c>
      <c r="O30" s="8" t="str">
        <f t="shared" si="4"/>
        <v/>
      </c>
      <c r="P30" s="3" t="str">
        <f>IF(OR($D30=19,$D30=20,$D30=21),$I30,"")</f>
        <v/>
      </c>
      <c r="Q30" s="3" t="str">
        <f t="shared" si="5"/>
        <v/>
      </c>
      <c r="R30" s="7">
        <f>IF(OR($D30=25,$D30=26,$D30=27),$I30,"")</f>
        <v>5112.76</v>
      </c>
      <c r="S30" s="9" t="str">
        <f t="shared" si="6"/>
        <v/>
      </c>
    </row>
    <row r="31" spans="1:19" x14ac:dyDescent="0.25">
      <c r="A31" t="e">
        <f>VLOOKUP(C31,[1]Tabelle1!$A$5:$C$20000,2,TRUE)</f>
        <v>#N/A</v>
      </c>
      <c r="B31" s="20">
        <f t="shared" si="2"/>
        <v>42877.47</v>
      </c>
      <c r="C31" s="2">
        <v>42877.461851851855</v>
      </c>
      <c r="D31" s="1">
        <v>1</v>
      </c>
      <c r="E31" s="1">
        <v>4</v>
      </c>
      <c r="F31" s="1">
        <v>2</v>
      </c>
      <c r="G31" s="1">
        <v>3</v>
      </c>
      <c r="H31" s="1">
        <v>688.96199999999999</v>
      </c>
      <c r="I31" s="1">
        <v>4328.87</v>
      </c>
      <c r="J31" s="7">
        <f>IF(OR($D31=1,$D31=2,$D31=3),$I31,"")</f>
        <v>4328.87</v>
      </c>
      <c r="K31" s="8" t="str">
        <f t="shared" si="3"/>
        <v/>
      </c>
      <c r="L31" s="3" t="str">
        <f>IF(OR($D31=7,$D31=8,$D31=9),$I31,"")</f>
        <v/>
      </c>
      <c r="M31" s="8" t="str">
        <f t="shared" si="1"/>
        <v/>
      </c>
      <c r="N31" s="7" t="str">
        <f>IF(OR($D31=13,$D31=14,$D31=15),$I31,"")</f>
        <v/>
      </c>
      <c r="O31" s="8" t="str">
        <f t="shared" si="4"/>
        <v/>
      </c>
      <c r="P31" s="3" t="str">
        <f>IF(OR($D31=19,$D31=20,$D31=21),$I31,"")</f>
        <v/>
      </c>
      <c r="Q31" s="3" t="str">
        <f t="shared" si="5"/>
        <v/>
      </c>
      <c r="R31" s="7" t="str">
        <f>IF(OR($D31=25,$D31=26,$D31=27),$I31,"")</f>
        <v/>
      </c>
      <c r="S31" s="9" t="str">
        <f t="shared" si="6"/>
        <v/>
      </c>
    </row>
    <row r="32" spans="1:19" x14ac:dyDescent="0.25">
      <c r="A32" t="e">
        <f>VLOOKUP(C32,[1]Tabelle1!$A$5:$C$20000,2,TRUE)</f>
        <v>#N/A</v>
      </c>
      <c r="B32" s="20">
        <f t="shared" si="2"/>
        <v>42877.47</v>
      </c>
      <c r="C32" s="2">
        <v>42877.461886574078</v>
      </c>
      <c r="D32" s="1">
        <v>2</v>
      </c>
      <c r="E32" s="1">
        <v>5</v>
      </c>
      <c r="F32" s="1">
        <v>3</v>
      </c>
      <c r="G32" s="1">
        <v>4</v>
      </c>
      <c r="H32" s="1">
        <v>645.33600000000001</v>
      </c>
      <c r="I32" s="1">
        <v>4054.77</v>
      </c>
      <c r="J32" s="7">
        <f>IF(OR($D32=1,$D32=2,$D32=3),$I32,"")</f>
        <v>4054.77</v>
      </c>
      <c r="K32" s="8">
        <f t="shared" si="3"/>
        <v>4202.62</v>
      </c>
      <c r="L32" s="3" t="str">
        <f>IF(OR($D32=7,$D32=8,$D32=9),$I32,"")</f>
        <v/>
      </c>
      <c r="M32" s="8" t="str">
        <f t="shared" si="1"/>
        <v/>
      </c>
      <c r="N32" s="7" t="str">
        <f>IF(OR($D32=13,$D32=14,$D32=15),$I32,"")</f>
        <v/>
      </c>
      <c r="O32" s="8" t="str">
        <f t="shared" si="4"/>
        <v/>
      </c>
      <c r="P32" s="3" t="str">
        <f>IF(OR($D32=19,$D32=20,$D32=21),$I32,"")</f>
        <v/>
      </c>
      <c r="Q32" s="3" t="str">
        <f t="shared" si="5"/>
        <v/>
      </c>
      <c r="R32" s="7" t="str">
        <f>IF(OR($D32=25,$D32=26,$D32=27),$I32,"")</f>
        <v/>
      </c>
      <c r="S32" s="9" t="str">
        <f t="shared" si="6"/>
        <v/>
      </c>
    </row>
    <row r="33" spans="1:19" x14ac:dyDescent="0.25">
      <c r="A33" t="e">
        <f>VLOOKUP(C33,[1]Tabelle1!$A$5:$C$20000,2,TRUE)</f>
        <v>#N/A</v>
      </c>
      <c r="B33" s="20">
        <f t="shared" si="2"/>
        <v>42877.47</v>
      </c>
      <c r="C33" s="2">
        <v>42877.461909722224</v>
      </c>
      <c r="D33" s="1">
        <v>3</v>
      </c>
      <c r="E33" s="1">
        <v>6</v>
      </c>
      <c r="F33" s="1">
        <v>4</v>
      </c>
      <c r="G33" s="1">
        <v>5</v>
      </c>
      <c r="H33" s="1">
        <v>672.30499999999995</v>
      </c>
      <c r="I33" s="1">
        <v>4224.22</v>
      </c>
      <c r="J33" s="7">
        <f>IF(OR($D33=1,$D33=2,$D33=3),$I33,"")</f>
        <v>4224.22</v>
      </c>
      <c r="K33" s="8" t="str">
        <f t="shared" si="3"/>
        <v/>
      </c>
      <c r="L33" s="3" t="str">
        <f>IF(OR($D33=7,$D33=8,$D33=9),$I33,"")</f>
        <v/>
      </c>
      <c r="M33" s="8" t="str">
        <f t="shared" si="1"/>
        <v/>
      </c>
      <c r="N33" s="7" t="str">
        <f>IF(OR($D33=13,$D33=14,$D33=15),$I33,"")</f>
        <v/>
      </c>
      <c r="O33" s="8" t="str">
        <f t="shared" si="4"/>
        <v/>
      </c>
      <c r="P33" s="3" t="str">
        <f>IF(OR($D33=19,$D33=20,$D33=21),$I33,"")</f>
        <v/>
      </c>
      <c r="Q33" s="3" t="str">
        <f t="shared" si="5"/>
        <v/>
      </c>
      <c r="R33" s="7" t="str">
        <f>IF(OR($D33=25,$D33=26,$D33=27),$I33,"")</f>
        <v/>
      </c>
      <c r="S33" s="9" t="str">
        <f t="shared" si="6"/>
        <v/>
      </c>
    </row>
    <row r="34" spans="1:19" x14ac:dyDescent="0.25">
      <c r="A34" t="e">
        <f>VLOOKUP(C34,[1]Tabelle1!$A$5:$C$20000,2,TRUE)</f>
        <v>#N/A</v>
      </c>
      <c r="B34" s="20">
        <f t="shared" si="2"/>
        <v>42877.47</v>
      </c>
      <c r="C34" s="2">
        <v>42877.461944444447</v>
      </c>
      <c r="D34" s="1">
        <v>7</v>
      </c>
      <c r="E34" s="1">
        <v>10</v>
      </c>
      <c r="F34" s="1">
        <v>8</v>
      </c>
      <c r="G34" s="1">
        <v>9</v>
      </c>
      <c r="H34" s="1">
        <v>568.048</v>
      </c>
      <c r="I34" s="1">
        <v>3569.15</v>
      </c>
      <c r="J34" s="7" t="str">
        <f>IF(OR($D34=1,$D34=2,$D34=3),$I34,"")</f>
        <v/>
      </c>
      <c r="K34" s="8" t="str">
        <f t="shared" si="3"/>
        <v/>
      </c>
      <c r="L34" s="3">
        <f>IF(OR($D34=7,$D34=8,$D34=9),$I34,"")</f>
        <v>3569.15</v>
      </c>
      <c r="M34" s="8" t="str">
        <f t="shared" si="1"/>
        <v/>
      </c>
      <c r="N34" s="7" t="str">
        <f>IF(OR($D34=13,$D34=14,$D34=15),$I34,"")</f>
        <v/>
      </c>
      <c r="O34" s="8" t="str">
        <f t="shared" si="4"/>
        <v/>
      </c>
      <c r="P34" s="3" t="str">
        <f>IF(OR($D34=19,$D34=20,$D34=21),$I34,"")</f>
        <v/>
      </c>
      <c r="Q34" s="3" t="str">
        <f t="shared" si="5"/>
        <v/>
      </c>
      <c r="R34" s="7" t="str">
        <f>IF(OR($D34=25,$D34=26,$D34=27),$I34,"")</f>
        <v/>
      </c>
      <c r="S34" s="9" t="str">
        <f t="shared" si="6"/>
        <v/>
      </c>
    </row>
    <row r="35" spans="1:19" x14ac:dyDescent="0.25">
      <c r="A35" t="e">
        <f>VLOOKUP(C35,[1]Tabelle1!$A$5:$C$20000,2,TRUE)</f>
        <v>#N/A</v>
      </c>
      <c r="B35" s="20">
        <f t="shared" si="2"/>
        <v>42877.47</v>
      </c>
      <c r="C35" s="2">
        <v>42877.461967592593</v>
      </c>
      <c r="D35" s="1">
        <v>8</v>
      </c>
      <c r="E35" s="1">
        <v>11</v>
      </c>
      <c r="F35" s="1">
        <v>9</v>
      </c>
      <c r="G35" s="1">
        <v>10</v>
      </c>
      <c r="H35" s="1">
        <v>576.29399999999998</v>
      </c>
      <c r="I35" s="1">
        <v>3620.96</v>
      </c>
      <c r="J35" s="7" t="str">
        <f>IF(OR($D35=1,$D35=2,$D35=3),$I35,"")</f>
        <v/>
      </c>
      <c r="K35" s="8" t="str">
        <f t="shared" si="3"/>
        <v/>
      </c>
      <c r="L35" s="3">
        <f>IF(OR($D35=7,$D35=8,$D35=9),$I35,"")</f>
        <v>3620.96</v>
      </c>
      <c r="M35" s="8">
        <f t="shared" si="1"/>
        <v>3645.3666666666668</v>
      </c>
      <c r="N35" s="7" t="str">
        <f>IF(OR($D35=13,$D35=14,$D35=15),$I35,"")</f>
        <v/>
      </c>
      <c r="O35" s="8" t="str">
        <f t="shared" si="4"/>
        <v/>
      </c>
      <c r="P35" s="3" t="str">
        <f>IF(OR($D35=19,$D35=20,$D35=21),$I35,"")</f>
        <v/>
      </c>
      <c r="Q35" s="3" t="str">
        <f t="shared" si="5"/>
        <v/>
      </c>
      <c r="R35" s="7" t="str">
        <f>IF(OR($D35=25,$D35=26,$D35=27),$I35,"")</f>
        <v/>
      </c>
      <c r="S35" s="9" t="str">
        <f t="shared" si="6"/>
        <v/>
      </c>
    </row>
    <row r="36" spans="1:19" x14ac:dyDescent="0.25">
      <c r="A36" t="e">
        <f>VLOOKUP(C36,[1]Tabelle1!$A$5:$C$20000,2,TRUE)</f>
        <v>#N/A</v>
      </c>
      <c r="B36" s="20">
        <f t="shared" si="2"/>
        <v>42877.47</v>
      </c>
      <c r="C36" s="2">
        <v>42877.462002314816</v>
      </c>
      <c r="D36" s="1">
        <v>9</v>
      </c>
      <c r="E36" s="1">
        <v>12</v>
      </c>
      <c r="F36" s="1">
        <v>10</v>
      </c>
      <c r="G36" s="1">
        <v>11</v>
      </c>
      <c r="H36" s="1">
        <v>596.19299999999998</v>
      </c>
      <c r="I36" s="1">
        <v>3745.99</v>
      </c>
      <c r="J36" s="7" t="str">
        <f>IF(OR($D36=1,$D36=2,$D36=3),$I36,"")</f>
        <v/>
      </c>
      <c r="K36" s="8" t="str">
        <f t="shared" si="3"/>
        <v/>
      </c>
      <c r="L36" s="3">
        <f>IF(OR($D36=7,$D36=8,$D36=9),$I36,"")</f>
        <v>3745.99</v>
      </c>
      <c r="M36" s="8" t="str">
        <f t="shared" si="1"/>
        <v/>
      </c>
      <c r="N36" s="7" t="str">
        <f>IF(OR($D36=13,$D36=14,$D36=15),$I36,"")</f>
        <v/>
      </c>
      <c r="O36" s="8" t="str">
        <f t="shared" si="4"/>
        <v/>
      </c>
      <c r="P36" s="3" t="str">
        <f>IF(OR($D36=19,$D36=20,$D36=21),$I36,"")</f>
        <v/>
      </c>
      <c r="Q36" s="3" t="str">
        <f t="shared" si="5"/>
        <v/>
      </c>
      <c r="R36" s="7" t="str">
        <f>IF(OR($D36=25,$D36=26,$D36=27),$I36,"")</f>
        <v/>
      </c>
      <c r="S36" s="9" t="str">
        <f t="shared" si="6"/>
        <v/>
      </c>
    </row>
    <row r="37" spans="1:19" x14ac:dyDescent="0.25">
      <c r="A37" t="e">
        <f>VLOOKUP(C37,[1]Tabelle1!$A$5:$C$20000,2,TRUE)</f>
        <v>#N/A</v>
      </c>
      <c r="B37" s="20">
        <f t="shared" si="2"/>
        <v>42877.47</v>
      </c>
      <c r="C37" s="2">
        <v>42877.462037037039</v>
      </c>
      <c r="D37" s="1">
        <v>13</v>
      </c>
      <c r="E37" s="1">
        <v>16</v>
      </c>
      <c r="F37" s="1">
        <v>14</v>
      </c>
      <c r="G37" s="1">
        <v>15</v>
      </c>
      <c r="H37" s="1">
        <v>655.548</v>
      </c>
      <c r="I37" s="1">
        <v>4118.93</v>
      </c>
      <c r="J37" s="7" t="str">
        <f>IF(OR($D37=1,$D37=2,$D37=3),$I37,"")</f>
        <v/>
      </c>
      <c r="K37" s="8" t="str">
        <f t="shared" si="3"/>
        <v/>
      </c>
      <c r="L37" s="3" t="str">
        <f>IF(OR($D37=7,$D37=8,$D37=9),$I37,"")</f>
        <v/>
      </c>
      <c r="M37" s="8" t="str">
        <f t="shared" si="1"/>
        <v/>
      </c>
      <c r="N37" s="7">
        <f>IF(OR($D37=13,$D37=14,$D37=15),$I37,"")</f>
        <v>4118.93</v>
      </c>
      <c r="O37" s="8" t="str">
        <f t="shared" si="4"/>
        <v/>
      </c>
      <c r="P37" s="3" t="str">
        <f>IF(OR($D37=19,$D37=20,$D37=21),$I37,"")</f>
        <v/>
      </c>
      <c r="Q37" s="3" t="str">
        <f t="shared" si="5"/>
        <v/>
      </c>
      <c r="R37" s="7" t="str">
        <f>IF(OR($D37=25,$D37=26,$D37=27),$I37,"")</f>
        <v/>
      </c>
      <c r="S37" s="9" t="str">
        <f t="shared" si="6"/>
        <v/>
      </c>
    </row>
    <row r="38" spans="1:19" x14ac:dyDescent="0.25">
      <c r="A38" t="e">
        <f>VLOOKUP(C38,[1]Tabelle1!$A$5:$C$20000,2,TRUE)</f>
        <v>#N/A</v>
      </c>
      <c r="B38" s="20">
        <f t="shared" si="2"/>
        <v>42877.47</v>
      </c>
      <c r="C38" s="2">
        <v>42877.462060185186</v>
      </c>
      <c r="D38" s="1">
        <v>14</v>
      </c>
      <c r="E38" s="1">
        <v>17</v>
      </c>
      <c r="F38" s="1">
        <v>15</v>
      </c>
      <c r="G38" s="1">
        <v>16</v>
      </c>
      <c r="H38" s="1">
        <v>771.56600000000003</v>
      </c>
      <c r="I38" s="1">
        <v>4847.8900000000003</v>
      </c>
      <c r="J38" s="7" t="str">
        <f>IF(OR($D38=1,$D38=2,$D38=3),$I38,"")</f>
        <v/>
      </c>
      <c r="K38" s="8" t="str">
        <f t="shared" si="3"/>
        <v/>
      </c>
      <c r="L38" s="3" t="str">
        <f>IF(OR($D38=7,$D38=8,$D38=9),$I38,"")</f>
        <v/>
      </c>
      <c r="M38" s="8" t="str">
        <f t="shared" si="1"/>
        <v/>
      </c>
      <c r="N38" s="7">
        <f>IF(OR($D38=13,$D38=14,$D38=15),$I38,"")</f>
        <v>4847.8900000000003</v>
      </c>
      <c r="O38" s="8">
        <f t="shared" si="4"/>
        <v>4519.2966666666662</v>
      </c>
      <c r="P38" s="3" t="str">
        <f>IF(OR($D38=19,$D38=20,$D38=21),$I38,"")</f>
        <v/>
      </c>
      <c r="Q38" s="3" t="str">
        <f t="shared" si="5"/>
        <v/>
      </c>
      <c r="R38" s="7" t="str">
        <f>IF(OR($D38=25,$D38=26,$D38=27),$I38,"")</f>
        <v/>
      </c>
      <c r="S38" s="9" t="str">
        <f t="shared" si="6"/>
        <v/>
      </c>
    </row>
    <row r="39" spans="1:19" x14ac:dyDescent="0.25">
      <c r="A39" t="e">
        <f>VLOOKUP(C39,[1]Tabelle1!$A$5:$C$20000,2,TRUE)</f>
        <v>#N/A</v>
      </c>
      <c r="B39" s="20">
        <f t="shared" si="2"/>
        <v>42877.47</v>
      </c>
      <c r="C39" s="2">
        <v>42877.462094907409</v>
      </c>
      <c r="D39" s="1">
        <v>15</v>
      </c>
      <c r="E39" s="1">
        <v>18</v>
      </c>
      <c r="F39" s="1">
        <v>16</v>
      </c>
      <c r="G39" s="1">
        <v>17</v>
      </c>
      <c r="H39" s="1">
        <v>730.69200000000001</v>
      </c>
      <c r="I39" s="1">
        <v>4591.07</v>
      </c>
      <c r="J39" s="7" t="str">
        <f>IF(OR($D39=1,$D39=2,$D39=3),$I39,"")</f>
        <v/>
      </c>
      <c r="K39" s="8" t="str">
        <f t="shared" si="3"/>
        <v/>
      </c>
      <c r="L39" s="3" t="str">
        <f>IF(OR($D39=7,$D39=8,$D39=9),$I39,"")</f>
        <v/>
      </c>
      <c r="M39" s="8" t="str">
        <f t="shared" si="1"/>
        <v/>
      </c>
      <c r="N39" s="7">
        <f>IF(OR($D39=13,$D39=14,$D39=15),$I39,"")</f>
        <v>4591.07</v>
      </c>
      <c r="O39" s="8" t="str">
        <f t="shared" si="4"/>
        <v/>
      </c>
      <c r="P39" s="3" t="str">
        <f>IF(OR($D39=19,$D39=20,$D39=21),$I39,"")</f>
        <v/>
      </c>
      <c r="Q39" s="3" t="str">
        <f t="shared" si="5"/>
        <v/>
      </c>
      <c r="R39" s="7" t="str">
        <f>IF(OR($D39=25,$D39=26,$D39=27),$I39,"")</f>
        <v/>
      </c>
      <c r="S39" s="9" t="str">
        <f t="shared" si="6"/>
        <v/>
      </c>
    </row>
    <row r="40" spans="1:19" x14ac:dyDescent="0.25">
      <c r="A40" t="e">
        <f>VLOOKUP(C40,[1]Tabelle1!$A$5:$C$20000,2,TRUE)</f>
        <v>#N/A</v>
      </c>
      <c r="B40" s="20">
        <f t="shared" si="2"/>
        <v>42877.47</v>
      </c>
      <c r="C40" s="2">
        <v>42877.462118055555</v>
      </c>
      <c r="D40" s="1">
        <v>19</v>
      </c>
      <c r="E40" s="1">
        <v>22</v>
      </c>
      <c r="F40" s="1">
        <v>20</v>
      </c>
      <c r="G40" s="1">
        <v>21</v>
      </c>
      <c r="H40" s="1">
        <v>0</v>
      </c>
      <c r="I40" s="1">
        <v>0</v>
      </c>
      <c r="J40" s="7" t="str">
        <f>IF(OR($D40=1,$D40=2,$D40=3),$I40,"")</f>
        <v/>
      </c>
      <c r="K40" s="8" t="str">
        <f t="shared" si="3"/>
        <v/>
      </c>
      <c r="L40" s="3" t="str">
        <f>IF(OR($D40=7,$D40=8,$D40=9),$I40,"")</f>
        <v/>
      </c>
      <c r="M40" s="8" t="str">
        <f t="shared" si="1"/>
        <v/>
      </c>
      <c r="N40" s="7" t="str">
        <f>IF(OR($D40=13,$D40=14,$D40=15),$I40,"")</f>
        <v/>
      </c>
      <c r="O40" s="8" t="str">
        <f t="shared" si="4"/>
        <v/>
      </c>
      <c r="Q40" s="3" t="str">
        <f t="shared" si="5"/>
        <v/>
      </c>
      <c r="R40" s="7" t="str">
        <f>IF(OR($D40=25,$D40=26,$D40=27),$I40,"")</f>
        <v/>
      </c>
      <c r="S40" s="9" t="str">
        <f t="shared" si="6"/>
        <v/>
      </c>
    </row>
    <row r="41" spans="1:19" x14ac:dyDescent="0.25">
      <c r="A41" t="e">
        <f>VLOOKUP(C41,[1]Tabelle1!$A$5:$C$20000,2,TRUE)</f>
        <v>#N/A</v>
      </c>
      <c r="B41" s="20">
        <f t="shared" si="2"/>
        <v>42877.47</v>
      </c>
      <c r="C41" s="2">
        <v>42877.462152777778</v>
      </c>
      <c r="D41" s="1">
        <v>20</v>
      </c>
      <c r="E41" s="1">
        <v>23</v>
      </c>
      <c r="F41" s="1">
        <v>21</v>
      </c>
      <c r="G41" s="1">
        <v>22</v>
      </c>
      <c r="H41" s="1">
        <v>952.28099999999995</v>
      </c>
      <c r="I41" s="1">
        <v>5983.36</v>
      </c>
      <c r="J41" s="7" t="str">
        <f>IF(OR($D41=1,$D41=2,$D41=3),$I41,"")</f>
        <v/>
      </c>
      <c r="K41" s="8" t="str">
        <f t="shared" si="3"/>
        <v/>
      </c>
      <c r="L41" s="3" t="str">
        <f>IF(OR($D41=7,$D41=8,$D41=9),$I41,"")</f>
        <v/>
      </c>
      <c r="M41" s="8" t="str">
        <f t="shared" si="1"/>
        <v/>
      </c>
      <c r="N41" s="7" t="str">
        <f>IF(OR($D41=13,$D41=14,$D41=15),$I41,"")</f>
        <v/>
      </c>
      <c r="O41" s="8" t="str">
        <f t="shared" si="4"/>
        <v/>
      </c>
      <c r="P41" s="3">
        <f>IF(OR($D41=19,$D41=20,$D41=21),$I41,"")</f>
        <v>5983.36</v>
      </c>
      <c r="Q41" s="3">
        <f t="shared" si="5"/>
        <v>5332.5949999999993</v>
      </c>
      <c r="R41" s="7" t="str">
        <f>IF(OR($D41=25,$D41=26,$D41=27),$I41,"")</f>
        <v/>
      </c>
      <c r="S41" s="9" t="str">
        <f t="shared" si="6"/>
        <v/>
      </c>
    </row>
    <row r="42" spans="1:19" x14ac:dyDescent="0.25">
      <c r="A42" t="e">
        <f>VLOOKUP(C42,[1]Tabelle1!$A$5:$C$20000,2,TRUE)</f>
        <v>#N/A</v>
      </c>
      <c r="B42" s="20">
        <f t="shared" si="2"/>
        <v>42877.47</v>
      </c>
      <c r="C42" s="2">
        <v>42877.462187500001</v>
      </c>
      <c r="D42" s="1">
        <v>21</v>
      </c>
      <c r="E42" s="1">
        <v>24</v>
      </c>
      <c r="F42" s="1">
        <v>22</v>
      </c>
      <c r="G42" s="1">
        <v>23</v>
      </c>
      <c r="H42" s="1">
        <v>745.13599999999997</v>
      </c>
      <c r="I42" s="1">
        <v>4681.83</v>
      </c>
      <c r="J42" s="7" t="str">
        <f>IF(OR($D42=1,$D42=2,$D42=3),$I42,"")</f>
        <v/>
      </c>
      <c r="K42" s="8" t="str">
        <f t="shared" si="3"/>
        <v/>
      </c>
      <c r="L42" s="3" t="str">
        <f>IF(OR($D42=7,$D42=8,$D42=9),$I42,"")</f>
        <v/>
      </c>
      <c r="M42" s="8" t="str">
        <f t="shared" si="1"/>
        <v/>
      </c>
      <c r="N42" s="7" t="str">
        <f>IF(OR($D42=13,$D42=14,$D42=15),$I42,"")</f>
        <v/>
      </c>
      <c r="O42" s="8" t="str">
        <f t="shared" si="4"/>
        <v/>
      </c>
      <c r="P42" s="3">
        <f>IF(OR($D42=19,$D42=20,$D42=21),$I42,"")</f>
        <v>4681.83</v>
      </c>
      <c r="Q42" s="3" t="str">
        <f t="shared" si="5"/>
        <v/>
      </c>
      <c r="R42" s="7" t="str">
        <f>IF(OR($D42=25,$D42=26,$D42=27),$I42,"")</f>
        <v/>
      </c>
      <c r="S42" s="9" t="str">
        <f t="shared" si="6"/>
        <v/>
      </c>
    </row>
    <row r="43" spans="1:19" x14ac:dyDescent="0.25">
      <c r="A43" t="e">
        <f>VLOOKUP(C43,[1]Tabelle1!$A$5:$C$20000,2,TRUE)</f>
        <v>#N/A</v>
      </c>
      <c r="B43" s="20">
        <f t="shared" si="2"/>
        <v>42877.47</v>
      </c>
      <c r="C43" s="2">
        <v>42877.462210648147</v>
      </c>
      <c r="D43" s="1">
        <v>25</v>
      </c>
      <c r="E43" s="1">
        <v>28</v>
      </c>
      <c r="F43" s="1">
        <v>26</v>
      </c>
      <c r="G43" s="1">
        <v>27</v>
      </c>
      <c r="H43" s="1">
        <v>912.78599999999994</v>
      </c>
      <c r="I43" s="1">
        <v>5735.21</v>
      </c>
      <c r="J43" s="7" t="str">
        <f>IF(OR($D43=1,$D43=2,$D43=3),$I43,"")</f>
        <v/>
      </c>
      <c r="K43" s="8" t="str">
        <f t="shared" si="3"/>
        <v/>
      </c>
      <c r="L43" s="3" t="str">
        <f>IF(OR($D43=7,$D43=8,$D43=9),$I43,"")</f>
        <v/>
      </c>
      <c r="M43" s="8" t="str">
        <f t="shared" si="1"/>
        <v/>
      </c>
      <c r="N43" s="7" t="str">
        <f>IF(OR($D43=13,$D43=14,$D43=15),$I43,"")</f>
        <v/>
      </c>
      <c r="O43" s="8" t="str">
        <f t="shared" si="4"/>
        <v/>
      </c>
      <c r="P43" s="3" t="str">
        <f>IF(OR($D43=19,$D43=20,$D43=21),$I43,"")</f>
        <v/>
      </c>
      <c r="Q43" s="3" t="str">
        <f t="shared" si="5"/>
        <v/>
      </c>
      <c r="R43" s="7">
        <f>IF(OR($D43=25,$D43=26,$D43=27),$I43,"")</f>
        <v>5735.21</v>
      </c>
      <c r="S43" s="9" t="str">
        <f t="shared" si="6"/>
        <v/>
      </c>
    </row>
    <row r="44" spans="1:19" x14ac:dyDescent="0.25">
      <c r="A44" t="e">
        <f>VLOOKUP(C44,[1]Tabelle1!$A$5:$C$20000,2,TRUE)</f>
        <v>#N/A</v>
      </c>
      <c r="B44" s="20">
        <f t="shared" si="2"/>
        <v>42877.47</v>
      </c>
      <c r="C44" s="2">
        <v>42877.462245370371</v>
      </c>
      <c r="D44" s="1">
        <v>26</v>
      </c>
      <c r="E44" s="1">
        <v>29</v>
      </c>
      <c r="F44" s="1">
        <v>27</v>
      </c>
      <c r="G44" s="1">
        <v>28</v>
      </c>
      <c r="H44" s="1">
        <v>860.30600000000004</v>
      </c>
      <c r="I44" s="1">
        <v>5405.46</v>
      </c>
      <c r="J44" s="7" t="str">
        <f>IF(OR($D44=1,$D44=2,$D44=3),$I44,"")</f>
        <v/>
      </c>
      <c r="K44" s="8" t="str">
        <f t="shared" si="3"/>
        <v/>
      </c>
      <c r="L44" s="3" t="str">
        <f>IF(OR($D44=7,$D44=8,$D44=9),$I44,"")</f>
        <v/>
      </c>
      <c r="M44" s="8" t="str">
        <f t="shared" si="1"/>
        <v/>
      </c>
      <c r="N44" s="7" t="str">
        <f>IF(OR($D44=13,$D44=14,$D44=15),$I44,"")</f>
        <v/>
      </c>
      <c r="O44" s="8" t="str">
        <f t="shared" si="4"/>
        <v/>
      </c>
      <c r="P44" s="3" t="str">
        <f>IF(OR($D44=19,$D44=20,$D44=21),$I44,"")</f>
        <v/>
      </c>
      <c r="Q44" s="3" t="str">
        <f t="shared" si="5"/>
        <v/>
      </c>
      <c r="R44" s="7">
        <f>IF(OR($D44=25,$D44=26,$D44=27),$I44,"")</f>
        <v>5405.46</v>
      </c>
      <c r="S44" s="9">
        <f t="shared" si="6"/>
        <v>5438.0366666666669</v>
      </c>
    </row>
    <row r="45" spans="1:19" x14ac:dyDescent="0.25">
      <c r="A45" t="e">
        <f>VLOOKUP(C45,[1]Tabelle1!$A$5:$C$20000,2,TRUE)</f>
        <v>#N/A</v>
      </c>
      <c r="B45" s="20">
        <f t="shared" si="2"/>
        <v>42877.47</v>
      </c>
      <c r="C45" s="2">
        <v>42877.462268518517</v>
      </c>
      <c r="D45" s="1">
        <v>27</v>
      </c>
      <c r="E45" s="1">
        <v>30</v>
      </c>
      <c r="F45" s="1">
        <v>28</v>
      </c>
      <c r="G45" s="1">
        <v>29</v>
      </c>
      <c r="H45" s="1">
        <v>823.37800000000004</v>
      </c>
      <c r="I45" s="1">
        <v>5173.4399999999996</v>
      </c>
      <c r="J45" s="7" t="str">
        <f>IF(OR($D45=1,$D45=2,$D45=3),$I45,"")</f>
        <v/>
      </c>
      <c r="K45" s="8" t="str">
        <f t="shared" si="3"/>
        <v/>
      </c>
      <c r="L45" s="3" t="str">
        <f>IF(OR($D45=7,$D45=8,$D45=9),$I45,"")</f>
        <v/>
      </c>
      <c r="M45" s="8" t="str">
        <f t="shared" si="1"/>
        <v/>
      </c>
      <c r="N45" s="7" t="str">
        <f>IF(OR($D45=13,$D45=14,$D45=15),$I45,"")</f>
        <v/>
      </c>
      <c r="O45" s="8" t="str">
        <f t="shared" si="4"/>
        <v/>
      </c>
      <c r="P45" s="3" t="str">
        <f>IF(OR($D45=19,$D45=20,$D45=21),$I45,"")</f>
        <v/>
      </c>
      <c r="Q45" s="3" t="str">
        <f t="shared" si="5"/>
        <v/>
      </c>
      <c r="R45" s="7">
        <f>IF(OR($D45=25,$D45=26,$D45=27),$I45,"")</f>
        <v>5173.4399999999996</v>
      </c>
      <c r="S45" s="9" t="str">
        <f t="shared" si="6"/>
        <v/>
      </c>
    </row>
    <row r="46" spans="1:19" x14ac:dyDescent="0.25">
      <c r="A46" t="e">
        <f>VLOOKUP(C46,[1]Tabelle1!$A$5:$C$20000,2,TRUE)</f>
        <v>#N/A</v>
      </c>
      <c r="B46" s="20">
        <f t="shared" si="2"/>
        <v>42877.48</v>
      </c>
      <c r="C46" s="2">
        <v>42877.475740740738</v>
      </c>
      <c r="D46" s="1">
        <v>1</v>
      </c>
      <c r="E46" s="1">
        <v>4</v>
      </c>
      <c r="F46" s="1">
        <v>2</v>
      </c>
      <c r="G46" s="1">
        <v>3</v>
      </c>
      <c r="H46" s="1">
        <v>695.40499999999997</v>
      </c>
      <c r="I46" s="1">
        <v>4369.3599999999997</v>
      </c>
      <c r="J46" s="7">
        <f>IF(OR($D46=1,$D46=2,$D46=3),$I46,"")</f>
        <v>4369.3599999999997</v>
      </c>
      <c r="K46" s="8" t="str">
        <f t="shared" si="3"/>
        <v/>
      </c>
      <c r="L46" s="3" t="str">
        <f>IF(OR($D46=7,$D46=8,$D46=9),$I46,"")</f>
        <v/>
      </c>
      <c r="M46" s="8" t="str">
        <f t="shared" si="1"/>
        <v/>
      </c>
      <c r="N46" s="7" t="str">
        <f>IF(OR($D46=13,$D46=14,$D46=15),$I46,"")</f>
        <v/>
      </c>
      <c r="O46" s="8" t="str">
        <f t="shared" si="4"/>
        <v/>
      </c>
      <c r="P46" s="3" t="str">
        <f>IF(OR($D46=19,$D46=20,$D46=21),$I46,"")</f>
        <v/>
      </c>
      <c r="Q46" s="3" t="str">
        <f t="shared" si="5"/>
        <v/>
      </c>
      <c r="R46" s="7" t="str">
        <f>IF(OR($D46=25,$D46=26,$D46=27),$I46,"")</f>
        <v/>
      </c>
      <c r="S46" s="9" t="str">
        <f t="shared" si="6"/>
        <v/>
      </c>
    </row>
    <row r="47" spans="1:19" x14ac:dyDescent="0.25">
      <c r="A47" t="e">
        <f>VLOOKUP(C47,[1]Tabelle1!$A$5:$C$20000,2,TRUE)</f>
        <v>#N/A</v>
      </c>
      <c r="B47" s="20">
        <f t="shared" si="2"/>
        <v>42877.48</v>
      </c>
      <c r="C47" s="2">
        <v>42877.475775462961</v>
      </c>
      <c r="D47" s="1">
        <v>2</v>
      </c>
      <c r="E47" s="1">
        <v>5</v>
      </c>
      <c r="F47" s="1">
        <v>3</v>
      </c>
      <c r="G47" s="1">
        <v>4</v>
      </c>
      <c r="H47" s="1">
        <v>651.04300000000001</v>
      </c>
      <c r="I47" s="1">
        <v>4090.63</v>
      </c>
      <c r="J47" s="7">
        <f>IF(OR($D47=1,$D47=2,$D47=3),$I47,"")</f>
        <v>4090.63</v>
      </c>
      <c r="K47" s="8">
        <f t="shared" si="3"/>
        <v>4238.33</v>
      </c>
      <c r="L47" s="3" t="str">
        <f>IF(OR($D47=7,$D47=8,$D47=9),$I47,"")</f>
        <v/>
      </c>
      <c r="M47" s="8" t="str">
        <f t="shared" si="1"/>
        <v/>
      </c>
      <c r="N47" s="7" t="str">
        <f>IF(OR($D47=13,$D47=14,$D47=15),$I47,"")</f>
        <v/>
      </c>
      <c r="O47" s="8" t="str">
        <f t="shared" si="4"/>
        <v/>
      </c>
      <c r="P47" s="3" t="str">
        <f>IF(OR($D47=19,$D47=20,$D47=21),$I47,"")</f>
        <v/>
      </c>
      <c r="Q47" s="3" t="str">
        <f t="shared" si="5"/>
        <v/>
      </c>
      <c r="R47" s="7" t="str">
        <f>IF(OR($D47=25,$D47=26,$D47=27),$I47,"")</f>
        <v/>
      </c>
      <c r="S47" s="9" t="str">
        <f t="shared" si="6"/>
        <v/>
      </c>
    </row>
    <row r="48" spans="1:19" x14ac:dyDescent="0.25">
      <c r="A48" t="e">
        <f>VLOOKUP(C48,[1]Tabelle1!$A$5:$C$20000,2,TRUE)</f>
        <v>#N/A</v>
      </c>
      <c r="B48" s="20">
        <f t="shared" si="2"/>
        <v>42877.48</v>
      </c>
      <c r="C48" s="2">
        <v>42877.475798611114</v>
      </c>
      <c r="D48" s="1">
        <v>3</v>
      </c>
      <c r="E48" s="1">
        <v>6</v>
      </c>
      <c r="F48" s="1">
        <v>4</v>
      </c>
      <c r="G48" s="1">
        <v>5</v>
      </c>
      <c r="H48" s="1">
        <v>677.20399999999995</v>
      </c>
      <c r="I48" s="1">
        <v>4255</v>
      </c>
      <c r="J48" s="7">
        <f>IF(OR($D48=1,$D48=2,$D48=3),$I48,"")</f>
        <v>4255</v>
      </c>
      <c r="K48" s="8" t="str">
        <f t="shared" si="3"/>
        <v/>
      </c>
      <c r="L48" s="3" t="str">
        <f>IF(OR($D48=7,$D48=8,$D48=9),$I48,"")</f>
        <v/>
      </c>
      <c r="M48" s="8" t="str">
        <f t="shared" si="1"/>
        <v/>
      </c>
      <c r="N48" s="7" t="str">
        <f>IF(OR($D48=13,$D48=14,$D48=15),$I48,"")</f>
        <v/>
      </c>
      <c r="O48" s="8" t="str">
        <f t="shared" si="4"/>
        <v/>
      </c>
      <c r="P48" s="3" t="str">
        <f>IF(OR($D48=19,$D48=20,$D48=21),$I48,"")</f>
        <v/>
      </c>
      <c r="Q48" s="3" t="str">
        <f t="shared" si="5"/>
        <v/>
      </c>
      <c r="R48" s="7" t="str">
        <f>IF(OR($D48=25,$D48=26,$D48=27),$I48,"")</f>
        <v/>
      </c>
      <c r="S48" s="9" t="str">
        <f t="shared" si="6"/>
        <v/>
      </c>
    </row>
    <row r="49" spans="1:19" x14ac:dyDescent="0.25">
      <c r="A49" t="e">
        <f>VLOOKUP(C49,[1]Tabelle1!$A$5:$C$20000,2,TRUE)</f>
        <v>#N/A</v>
      </c>
      <c r="B49" s="20">
        <f t="shared" si="2"/>
        <v>42877.48</v>
      </c>
      <c r="C49" s="2">
        <v>42877.47583333333</v>
      </c>
      <c r="D49" s="1">
        <v>7</v>
      </c>
      <c r="E49" s="1">
        <v>10</v>
      </c>
      <c r="F49" s="1">
        <v>8</v>
      </c>
      <c r="G49" s="1">
        <v>9</v>
      </c>
      <c r="H49" s="1">
        <v>575.42999999999995</v>
      </c>
      <c r="I49" s="1">
        <v>3615.53</v>
      </c>
      <c r="J49" s="7" t="str">
        <f>IF(OR($D49=1,$D49=2,$D49=3),$I49,"")</f>
        <v/>
      </c>
      <c r="K49" s="8" t="str">
        <f t="shared" si="3"/>
        <v/>
      </c>
      <c r="L49" s="3">
        <f>IF(OR($D49=7,$D49=8,$D49=9),$I49,"")</f>
        <v>3615.53</v>
      </c>
      <c r="M49" s="8" t="str">
        <f t="shared" si="1"/>
        <v/>
      </c>
      <c r="N49" s="7" t="str">
        <f>IF(OR($D49=13,$D49=14,$D49=15),$I49,"")</f>
        <v/>
      </c>
      <c r="O49" s="8" t="str">
        <f t="shared" si="4"/>
        <v/>
      </c>
      <c r="P49" s="3" t="str">
        <f>IF(OR($D49=19,$D49=20,$D49=21),$I49,"")</f>
        <v/>
      </c>
      <c r="Q49" s="3" t="str">
        <f t="shared" si="5"/>
        <v/>
      </c>
      <c r="R49" s="7" t="str">
        <f>IF(OR($D49=25,$D49=26,$D49=27),$I49,"")</f>
        <v/>
      </c>
      <c r="S49" s="9" t="str">
        <f t="shared" si="6"/>
        <v/>
      </c>
    </row>
    <row r="50" spans="1:19" x14ac:dyDescent="0.25">
      <c r="A50" t="e">
        <f>VLOOKUP(C50,[1]Tabelle1!$A$5:$C$20000,2,TRUE)</f>
        <v>#N/A</v>
      </c>
      <c r="B50" s="20">
        <f t="shared" si="2"/>
        <v>42877.48</v>
      </c>
      <c r="C50" s="2">
        <v>42877.475868055553</v>
      </c>
      <c r="D50" s="1">
        <v>8</v>
      </c>
      <c r="E50" s="1">
        <v>11</v>
      </c>
      <c r="F50" s="1">
        <v>9</v>
      </c>
      <c r="G50" s="1">
        <v>10</v>
      </c>
      <c r="H50" s="1">
        <v>581.54499999999996</v>
      </c>
      <c r="I50" s="1">
        <v>3653.95</v>
      </c>
      <c r="J50" s="7" t="str">
        <f>IF(OR($D50=1,$D50=2,$D50=3),$I50,"")</f>
        <v/>
      </c>
      <c r="K50" s="8" t="str">
        <f t="shared" si="3"/>
        <v/>
      </c>
      <c r="L50" s="3">
        <f>IF(OR($D50=7,$D50=8,$D50=9),$I50,"")</f>
        <v>3653.95</v>
      </c>
      <c r="M50" s="8">
        <f t="shared" si="1"/>
        <v>3675.7166666666667</v>
      </c>
      <c r="N50" s="7" t="str">
        <f>IF(OR($D50=13,$D50=14,$D50=15),$I50,"")</f>
        <v/>
      </c>
      <c r="O50" s="8" t="str">
        <f t="shared" si="4"/>
        <v/>
      </c>
      <c r="P50" s="3" t="str">
        <f>IF(OR($D50=19,$D50=20,$D50=21),$I50,"")</f>
        <v/>
      </c>
      <c r="Q50" s="3" t="str">
        <f t="shared" si="5"/>
        <v/>
      </c>
      <c r="R50" s="7" t="str">
        <f>IF(OR($D50=25,$D50=26,$D50=27),$I50,"")</f>
        <v/>
      </c>
      <c r="S50" s="9" t="str">
        <f t="shared" si="6"/>
        <v/>
      </c>
    </row>
    <row r="51" spans="1:19" x14ac:dyDescent="0.25">
      <c r="A51" t="e">
        <f>VLOOKUP(C51,[1]Tabelle1!$A$5:$C$20000,2,TRUE)</f>
        <v>#N/A</v>
      </c>
      <c r="B51" s="20">
        <f t="shared" si="2"/>
        <v>42877.48</v>
      </c>
      <c r="C51" s="2">
        <v>42877.475891203707</v>
      </c>
      <c r="D51" s="1">
        <v>9</v>
      </c>
      <c r="E51" s="1">
        <v>12</v>
      </c>
      <c r="F51" s="1">
        <v>10</v>
      </c>
      <c r="G51" s="1">
        <v>11</v>
      </c>
      <c r="H51" s="1">
        <v>598.05200000000002</v>
      </c>
      <c r="I51" s="1">
        <v>3757.67</v>
      </c>
      <c r="J51" s="7" t="str">
        <f>IF(OR($D51=1,$D51=2,$D51=3),$I51,"")</f>
        <v/>
      </c>
      <c r="K51" s="8" t="str">
        <f t="shared" si="3"/>
        <v/>
      </c>
      <c r="L51" s="3">
        <f>IF(OR($D51=7,$D51=8,$D51=9),$I51,"")</f>
        <v>3757.67</v>
      </c>
      <c r="M51" s="8" t="str">
        <f t="shared" si="1"/>
        <v/>
      </c>
      <c r="N51" s="7" t="str">
        <f>IF(OR($D51=13,$D51=14,$D51=15),$I51,"")</f>
        <v/>
      </c>
      <c r="O51" s="8" t="str">
        <f t="shared" si="4"/>
        <v/>
      </c>
      <c r="P51" s="3" t="str">
        <f>IF(OR($D51=19,$D51=20,$D51=21),$I51,"")</f>
        <v/>
      </c>
      <c r="Q51" s="3" t="str">
        <f t="shared" si="5"/>
        <v/>
      </c>
      <c r="R51" s="7" t="str">
        <f>IF(OR($D51=25,$D51=26,$D51=27),$I51,"")</f>
        <v/>
      </c>
      <c r="S51" s="9" t="str">
        <f t="shared" si="6"/>
        <v/>
      </c>
    </row>
    <row r="52" spans="1:19" x14ac:dyDescent="0.25">
      <c r="A52" t="e">
        <f>VLOOKUP(C52,[1]Tabelle1!$A$5:$C$20000,2,TRUE)</f>
        <v>#N/A</v>
      </c>
      <c r="B52" s="20">
        <f t="shared" si="2"/>
        <v>42877.48</v>
      </c>
      <c r="C52" s="2">
        <v>42877.475925925923</v>
      </c>
      <c r="D52" s="1">
        <v>13</v>
      </c>
      <c r="E52" s="1">
        <v>16</v>
      </c>
      <c r="F52" s="1">
        <v>14</v>
      </c>
      <c r="G52" s="1">
        <v>15</v>
      </c>
      <c r="H52" s="1">
        <v>693.89</v>
      </c>
      <c r="I52" s="1">
        <v>4359.84</v>
      </c>
      <c r="J52" s="7" t="str">
        <f>IF(OR($D52=1,$D52=2,$D52=3),$I52,"")</f>
        <v/>
      </c>
      <c r="K52" s="8" t="str">
        <f t="shared" si="3"/>
        <v/>
      </c>
      <c r="L52" s="3" t="str">
        <f>IF(OR($D52=7,$D52=8,$D52=9),$I52,"")</f>
        <v/>
      </c>
      <c r="M52" s="8" t="str">
        <f t="shared" si="1"/>
        <v/>
      </c>
      <c r="N52" s="7">
        <f>IF(OR($D52=13,$D52=14,$D52=15),$I52,"")</f>
        <v>4359.84</v>
      </c>
      <c r="O52" s="8" t="str">
        <f t="shared" si="4"/>
        <v/>
      </c>
      <c r="P52" s="3" t="str">
        <f>IF(OR($D52=19,$D52=20,$D52=21),$I52,"")</f>
        <v/>
      </c>
      <c r="Q52" s="3" t="str">
        <f t="shared" si="5"/>
        <v/>
      </c>
      <c r="R52" s="7" t="str">
        <f>IF(OR($D52=25,$D52=26,$D52=27),$I52,"")</f>
        <v/>
      </c>
      <c r="S52" s="9" t="str">
        <f t="shared" si="6"/>
        <v/>
      </c>
    </row>
    <row r="53" spans="1:19" x14ac:dyDescent="0.25">
      <c r="A53" t="e">
        <f>VLOOKUP(C53,[1]Tabelle1!$A$5:$C$20000,2,TRUE)</f>
        <v>#N/A</v>
      </c>
      <c r="B53" s="20">
        <f t="shared" si="2"/>
        <v>42877.48</v>
      </c>
      <c r="C53" s="2">
        <v>42877.475960648146</v>
      </c>
      <c r="D53" s="1">
        <v>14</v>
      </c>
      <c r="E53" s="1">
        <v>17</v>
      </c>
      <c r="F53" s="1">
        <v>15</v>
      </c>
      <c r="G53" s="1">
        <v>16</v>
      </c>
      <c r="H53" s="1">
        <v>776.03</v>
      </c>
      <c r="I53" s="1">
        <v>4875.9399999999996</v>
      </c>
      <c r="J53" s="7" t="str">
        <f>IF(OR($D53=1,$D53=2,$D53=3),$I53,"")</f>
        <v/>
      </c>
      <c r="K53" s="8" t="str">
        <f t="shared" si="3"/>
        <v/>
      </c>
      <c r="L53" s="3" t="str">
        <f>IF(OR($D53=7,$D53=8,$D53=9),$I53,"")</f>
        <v/>
      </c>
      <c r="M53" s="8" t="str">
        <f t="shared" si="1"/>
        <v/>
      </c>
      <c r="N53" s="7">
        <f>IF(OR($D53=13,$D53=14,$D53=15),$I53,"")</f>
        <v>4875.9399999999996</v>
      </c>
      <c r="O53" s="8">
        <f t="shared" si="4"/>
        <v>4623.373333333333</v>
      </c>
      <c r="P53" s="3" t="str">
        <f>IF(OR($D53=19,$D53=20,$D53=21),$I53,"")</f>
        <v/>
      </c>
      <c r="Q53" s="3" t="str">
        <f t="shared" si="5"/>
        <v/>
      </c>
      <c r="R53" s="7" t="str">
        <f>IF(OR($D53=25,$D53=26,$D53=27),$I53,"")</f>
        <v/>
      </c>
      <c r="S53" s="9" t="str">
        <f t="shared" si="6"/>
        <v/>
      </c>
    </row>
    <row r="54" spans="1:19" x14ac:dyDescent="0.25">
      <c r="A54" t="e">
        <f>VLOOKUP(C54,[1]Tabelle1!$A$5:$C$20000,2,TRUE)</f>
        <v>#N/A</v>
      </c>
      <c r="B54" s="20">
        <f t="shared" si="2"/>
        <v>42877.48</v>
      </c>
      <c r="C54" s="2">
        <v>42877.475995370369</v>
      </c>
      <c r="D54" s="1">
        <v>15</v>
      </c>
      <c r="E54" s="1">
        <v>18</v>
      </c>
      <c r="F54" s="1">
        <v>16</v>
      </c>
      <c r="G54" s="1">
        <v>17</v>
      </c>
      <c r="H54" s="1">
        <v>737.57799999999997</v>
      </c>
      <c r="I54" s="1">
        <v>4634.34</v>
      </c>
      <c r="J54" s="7" t="str">
        <f>IF(OR($D54=1,$D54=2,$D54=3),$I54,"")</f>
        <v/>
      </c>
      <c r="K54" s="8" t="str">
        <f t="shared" si="3"/>
        <v/>
      </c>
      <c r="L54" s="3" t="str">
        <f>IF(OR($D54=7,$D54=8,$D54=9),$I54,"")</f>
        <v/>
      </c>
      <c r="M54" s="8" t="str">
        <f t="shared" si="1"/>
        <v/>
      </c>
      <c r="N54" s="7">
        <f>IF(OR($D54=13,$D54=14,$D54=15),$I54,"")</f>
        <v>4634.34</v>
      </c>
      <c r="O54" s="8" t="str">
        <f t="shared" si="4"/>
        <v/>
      </c>
      <c r="P54" s="3" t="str">
        <f>IF(OR($D54=19,$D54=20,$D54=21),$I54,"")</f>
        <v/>
      </c>
      <c r="Q54" s="3" t="str">
        <f t="shared" si="5"/>
        <v/>
      </c>
      <c r="R54" s="7" t="str">
        <f>IF(OR($D54=25,$D54=26,$D54=27),$I54,"")</f>
        <v/>
      </c>
      <c r="S54" s="9" t="str">
        <f t="shared" si="6"/>
        <v/>
      </c>
    </row>
    <row r="55" spans="1:19" x14ac:dyDescent="0.25">
      <c r="A55" t="e">
        <f>VLOOKUP(C55,[1]Tabelle1!$A$5:$C$20000,2,TRUE)</f>
        <v>#N/A</v>
      </c>
      <c r="B55" s="20">
        <f t="shared" si="2"/>
        <v>42877.48</v>
      </c>
      <c r="C55" s="2">
        <v>42877.476030092592</v>
      </c>
      <c r="D55" s="1">
        <v>19</v>
      </c>
      <c r="E55" s="1">
        <v>22</v>
      </c>
      <c r="F55" s="1">
        <v>20</v>
      </c>
      <c r="G55" s="1">
        <v>21</v>
      </c>
      <c r="H55" s="1">
        <v>811.46199999999999</v>
      </c>
      <c r="I55" s="1">
        <v>5098.57</v>
      </c>
      <c r="J55" s="7" t="str">
        <f>IF(OR($D55=1,$D55=2,$D55=3),$I55,"")</f>
        <v/>
      </c>
      <c r="K55" s="8" t="str">
        <f t="shared" si="3"/>
        <v/>
      </c>
      <c r="L55" s="3" t="str">
        <f>IF(OR($D55=7,$D55=8,$D55=9),$I55,"")</f>
        <v/>
      </c>
      <c r="M55" s="8" t="str">
        <f t="shared" si="1"/>
        <v/>
      </c>
      <c r="N55" s="7" t="str">
        <f>IF(OR($D55=13,$D55=14,$D55=15),$I55,"")</f>
        <v/>
      </c>
      <c r="O55" s="8" t="str">
        <f t="shared" si="4"/>
        <v/>
      </c>
      <c r="P55" s="3">
        <f>IF(OR($D55=19,$D55=20,$D55=21),$I55,"")</f>
        <v>5098.57</v>
      </c>
      <c r="Q55" s="3" t="str">
        <f t="shared" si="5"/>
        <v/>
      </c>
      <c r="R55" s="7" t="str">
        <f>IF(OR($D55=25,$D55=26,$D55=27),$I55,"")</f>
        <v/>
      </c>
      <c r="S55" s="9" t="str">
        <f t="shared" si="6"/>
        <v/>
      </c>
    </row>
    <row r="56" spans="1:19" x14ac:dyDescent="0.25">
      <c r="A56" t="e">
        <f>VLOOKUP(C56,[1]Tabelle1!$A$5:$C$20000,2,TRUE)</f>
        <v>#N/A</v>
      </c>
      <c r="B56" s="20">
        <f t="shared" si="2"/>
        <v>42877.48</v>
      </c>
      <c r="C56" s="2">
        <v>42877.476053240738</v>
      </c>
      <c r="D56" s="1">
        <v>20</v>
      </c>
      <c r="E56" s="1">
        <v>23</v>
      </c>
      <c r="F56" s="1">
        <v>21</v>
      </c>
      <c r="G56" s="1">
        <v>22</v>
      </c>
      <c r="H56" s="1">
        <v>931.09400000000005</v>
      </c>
      <c r="I56" s="1">
        <v>5850.24</v>
      </c>
      <c r="J56" s="7" t="str">
        <f>IF(OR($D56=1,$D56=2,$D56=3),$I56,"")</f>
        <v/>
      </c>
      <c r="K56" s="8" t="str">
        <f t="shared" si="3"/>
        <v/>
      </c>
      <c r="L56" s="3" t="str">
        <f>IF(OR($D56=7,$D56=8,$D56=9),$I56,"")</f>
        <v/>
      </c>
      <c r="M56" s="8" t="str">
        <f t="shared" si="1"/>
        <v/>
      </c>
      <c r="N56" s="7" t="str">
        <f>IF(OR($D56=13,$D56=14,$D56=15),$I56,"")</f>
        <v/>
      </c>
      <c r="O56" s="8" t="str">
        <f t="shared" si="4"/>
        <v/>
      </c>
      <c r="P56" s="3">
        <f>IF(OR($D56=19,$D56=20,$D56=21),$I56,"")</f>
        <v>5850.24</v>
      </c>
      <c r="Q56" s="3">
        <f t="shared" si="5"/>
        <v>5222.1766666666663</v>
      </c>
      <c r="R56" s="7" t="str">
        <f>IF(OR($D56=25,$D56=26,$D56=27),$I56,"")</f>
        <v/>
      </c>
      <c r="S56" s="9" t="str">
        <f t="shared" si="6"/>
        <v/>
      </c>
    </row>
    <row r="57" spans="1:19" x14ac:dyDescent="0.25">
      <c r="A57" t="e">
        <f>VLOOKUP(C57,[1]Tabelle1!$A$5:$C$20000,2,TRUE)</f>
        <v>#N/A</v>
      </c>
      <c r="B57" s="20">
        <f t="shared" si="2"/>
        <v>42877.48</v>
      </c>
      <c r="C57" s="2">
        <v>42877.476087962961</v>
      </c>
      <c r="D57" s="1">
        <v>21</v>
      </c>
      <c r="E57" s="1">
        <v>24</v>
      </c>
      <c r="F57" s="1">
        <v>22</v>
      </c>
      <c r="G57" s="1">
        <v>23</v>
      </c>
      <c r="H57" s="1">
        <v>750.84799999999996</v>
      </c>
      <c r="I57" s="1">
        <v>4717.72</v>
      </c>
      <c r="J57" s="7" t="str">
        <f>IF(OR($D57=1,$D57=2,$D57=3),$I57,"")</f>
        <v/>
      </c>
      <c r="K57" s="8" t="str">
        <f t="shared" si="3"/>
        <v/>
      </c>
      <c r="L57" s="3" t="str">
        <f>IF(OR($D57=7,$D57=8,$D57=9),$I57,"")</f>
        <v/>
      </c>
      <c r="M57" s="8" t="str">
        <f t="shared" si="1"/>
        <v/>
      </c>
      <c r="N57" s="7" t="str">
        <f>IF(OR($D57=13,$D57=14,$D57=15),$I57,"")</f>
        <v/>
      </c>
      <c r="O57" s="8" t="str">
        <f t="shared" si="4"/>
        <v/>
      </c>
      <c r="P57" s="3">
        <f>IF(OR($D57=19,$D57=20,$D57=21),$I57,"")</f>
        <v>4717.72</v>
      </c>
      <c r="Q57" s="3" t="str">
        <f t="shared" si="5"/>
        <v/>
      </c>
      <c r="R57" s="7" t="str">
        <f>IF(OR($D57=25,$D57=26,$D57=27),$I57,"")</f>
        <v/>
      </c>
      <c r="S57" s="9" t="str">
        <f t="shared" si="6"/>
        <v/>
      </c>
    </row>
    <row r="58" spans="1:19" x14ac:dyDescent="0.25">
      <c r="A58" t="e">
        <f>VLOOKUP(C58,[1]Tabelle1!$A$5:$C$20000,2,TRUE)</f>
        <v>#N/A</v>
      </c>
      <c r="B58" s="20">
        <f t="shared" si="2"/>
        <v>42877.48</v>
      </c>
      <c r="C58" s="2">
        <v>42877.476111111115</v>
      </c>
      <c r="D58" s="1">
        <v>25</v>
      </c>
      <c r="E58" s="1">
        <v>28</v>
      </c>
      <c r="F58" s="1">
        <v>26</v>
      </c>
      <c r="G58" s="1">
        <v>27</v>
      </c>
      <c r="H58" s="1">
        <v>906.44399999999996</v>
      </c>
      <c r="I58" s="1">
        <v>5695.36</v>
      </c>
      <c r="J58" s="7" t="str">
        <f>IF(OR($D58=1,$D58=2,$D58=3),$I58,"")</f>
        <v/>
      </c>
      <c r="K58" s="8" t="str">
        <f t="shared" si="3"/>
        <v/>
      </c>
      <c r="L58" s="3" t="str">
        <f>IF(OR($D58=7,$D58=8,$D58=9),$I58,"")</f>
        <v/>
      </c>
      <c r="M58" s="8" t="str">
        <f t="shared" si="1"/>
        <v/>
      </c>
      <c r="N58" s="7" t="str">
        <f>IF(OR($D58=13,$D58=14,$D58=15),$I58,"")</f>
        <v/>
      </c>
      <c r="O58" s="8" t="str">
        <f t="shared" si="4"/>
        <v/>
      </c>
      <c r="P58" s="3" t="str">
        <f>IF(OR($D58=19,$D58=20,$D58=21),$I58,"")</f>
        <v/>
      </c>
      <c r="Q58" s="3" t="str">
        <f t="shared" si="5"/>
        <v/>
      </c>
      <c r="R58" s="7">
        <f>IF(OR($D58=25,$D58=26,$D58=27),$I58,"")</f>
        <v>5695.36</v>
      </c>
      <c r="S58" s="9" t="str">
        <f t="shared" si="6"/>
        <v/>
      </c>
    </row>
    <row r="59" spans="1:19" x14ac:dyDescent="0.25">
      <c r="A59" t="e">
        <f>VLOOKUP(C59,[1]Tabelle1!$A$5:$C$20000,2,TRUE)</f>
        <v>#N/A</v>
      </c>
      <c r="B59" s="20">
        <f t="shared" si="2"/>
        <v>42877.48</v>
      </c>
      <c r="C59" s="2">
        <v>42877.476145833331</v>
      </c>
      <c r="D59" s="1">
        <v>26</v>
      </c>
      <c r="E59" s="1">
        <v>29</v>
      </c>
      <c r="F59" s="1">
        <v>27</v>
      </c>
      <c r="G59" s="1">
        <v>28</v>
      </c>
      <c r="H59" s="1">
        <v>858.279</v>
      </c>
      <c r="I59" s="1">
        <v>5392.72</v>
      </c>
      <c r="J59" s="7" t="str">
        <f>IF(OR($D59=1,$D59=2,$D59=3),$I59,"")</f>
        <v/>
      </c>
      <c r="K59" s="8" t="str">
        <f t="shared" si="3"/>
        <v/>
      </c>
      <c r="L59" s="3" t="str">
        <f>IF(OR($D59=7,$D59=8,$D59=9),$I59,"")</f>
        <v/>
      </c>
      <c r="M59" s="8" t="str">
        <f t="shared" si="1"/>
        <v/>
      </c>
      <c r="N59" s="7" t="str">
        <f>IF(OR($D59=13,$D59=14,$D59=15),$I59,"")</f>
        <v/>
      </c>
      <c r="O59" s="8" t="str">
        <f t="shared" si="4"/>
        <v/>
      </c>
      <c r="P59" s="3" t="str">
        <f>IF(OR($D59=19,$D59=20,$D59=21),$I59,"")</f>
        <v/>
      </c>
      <c r="Q59" s="3" t="str">
        <f t="shared" si="5"/>
        <v/>
      </c>
      <c r="R59" s="7">
        <f>IF(OR($D59=25,$D59=26,$D59=27),$I59,"")</f>
        <v>5392.72</v>
      </c>
      <c r="S59" s="9">
        <f t="shared" si="6"/>
        <v>5422.2699999999995</v>
      </c>
    </row>
    <row r="60" spans="1:19" x14ac:dyDescent="0.25">
      <c r="A60" t="e">
        <f>VLOOKUP(C60,[1]Tabelle1!$A$5:$C$20000,2,TRUE)</f>
        <v>#N/A</v>
      </c>
      <c r="B60" s="20">
        <f t="shared" si="2"/>
        <v>42877.48</v>
      </c>
      <c r="C60" s="2">
        <v>42877.476180555554</v>
      </c>
      <c r="D60" s="1">
        <v>27</v>
      </c>
      <c r="E60" s="1">
        <v>30</v>
      </c>
      <c r="F60" s="1">
        <v>28</v>
      </c>
      <c r="G60" s="1">
        <v>29</v>
      </c>
      <c r="H60" s="1">
        <v>824.221</v>
      </c>
      <c r="I60" s="1">
        <v>5178.7299999999996</v>
      </c>
      <c r="J60" s="7" t="str">
        <f>IF(OR($D60=1,$D60=2,$D60=3),$I60,"")</f>
        <v/>
      </c>
      <c r="K60" s="8" t="str">
        <f t="shared" si="3"/>
        <v/>
      </c>
      <c r="L60" s="3" t="str">
        <f>IF(OR($D60=7,$D60=8,$D60=9),$I60,"")</f>
        <v/>
      </c>
      <c r="M60" s="8" t="str">
        <f t="shared" si="1"/>
        <v/>
      </c>
      <c r="N60" s="7" t="str">
        <f>IF(OR($D60=13,$D60=14,$D60=15),$I60,"")</f>
        <v/>
      </c>
      <c r="O60" s="8" t="str">
        <f t="shared" si="4"/>
        <v/>
      </c>
      <c r="P60" s="3" t="str">
        <f>IF(OR($D60=19,$D60=20,$D60=21),$I60,"")</f>
        <v/>
      </c>
      <c r="Q60" s="3" t="str">
        <f t="shared" si="5"/>
        <v/>
      </c>
      <c r="R60" s="7">
        <f>IF(OR($D60=25,$D60=26,$D60=27),$I60,"")</f>
        <v>5178.7299999999996</v>
      </c>
      <c r="S60" s="9" t="str">
        <f t="shared" si="6"/>
        <v/>
      </c>
    </row>
    <row r="61" spans="1:19" x14ac:dyDescent="0.25">
      <c r="A61">
        <f>VLOOKUP(C61,[1]Tabelle1!$A$5:$C$20000,2,TRUE)</f>
        <v>10.25</v>
      </c>
      <c r="B61" s="20">
        <f t="shared" si="2"/>
        <v>42877.490000000005</v>
      </c>
      <c r="C61" s="2">
        <v>42877.489618055559</v>
      </c>
      <c r="D61" s="1">
        <v>1</v>
      </c>
      <c r="E61" s="1">
        <v>4</v>
      </c>
      <c r="F61" s="1">
        <v>2</v>
      </c>
      <c r="G61" s="1">
        <v>3</v>
      </c>
      <c r="H61" s="1">
        <v>701.88099999999997</v>
      </c>
      <c r="I61" s="1">
        <v>4410.05</v>
      </c>
      <c r="J61" s="7">
        <f>IF(OR($D61=1,$D61=2,$D61=3),$I61,"")</f>
        <v>4410.05</v>
      </c>
      <c r="K61" s="8" t="str">
        <f t="shared" si="3"/>
        <v/>
      </c>
      <c r="L61" s="3" t="str">
        <f>IF(OR($D61=7,$D61=8,$D61=9),$I61,"")</f>
        <v/>
      </c>
      <c r="M61" s="8" t="str">
        <f t="shared" si="1"/>
        <v/>
      </c>
      <c r="N61" s="7" t="str">
        <f>IF(OR($D61=13,$D61=14,$D61=15),$I61,"")</f>
        <v/>
      </c>
      <c r="O61" s="8" t="str">
        <f t="shared" si="4"/>
        <v/>
      </c>
      <c r="P61" s="3" t="str">
        <f>IF(OR($D61=19,$D61=20,$D61=21),$I61,"")</f>
        <v/>
      </c>
      <c r="Q61" s="3" t="str">
        <f t="shared" si="5"/>
        <v/>
      </c>
      <c r="R61" s="7" t="str">
        <f>IF(OR($D61=25,$D61=26,$D61=27),$I61,"")</f>
        <v/>
      </c>
      <c r="S61" s="9" t="str">
        <f t="shared" si="6"/>
        <v/>
      </c>
    </row>
    <row r="62" spans="1:19" x14ac:dyDescent="0.25">
      <c r="A62">
        <f>VLOOKUP(C62,[1]Tabelle1!$A$5:$C$20000,2,TRUE)</f>
        <v>10.25</v>
      </c>
      <c r="B62" s="20">
        <f t="shared" si="2"/>
        <v>42877.490000000005</v>
      </c>
      <c r="C62" s="2">
        <v>42877.489652777775</v>
      </c>
      <c r="D62" s="1">
        <v>2</v>
      </c>
      <c r="E62" s="1">
        <v>5</v>
      </c>
      <c r="F62" s="1">
        <v>3</v>
      </c>
      <c r="G62" s="1">
        <v>4</v>
      </c>
      <c r="H62" s="1">
        <v>655.69200000000001</v>
      </c>
      <c r="I62" s="1">
        <v>4119.83</v>
      </c>
      <c r="J62" s="7">
        <f>IF(OR($D62=1,$D62=2,$D62=3),$I62,"")</f>
        <v>4119.83</v>
      </c>
      <c r="K62" s="8">
        <f t="shared" si="3"/>
        <v>4273.4533333333338</v>
      </c>
      <c r="L62" s="3" t="str">
        <f>IF(OR($D62=7,$D62=8,$D62=9),$I62,"")</f>
        <v/>
      </c>
      <c r="M62" s="8" t="str">
        <f t="shared" si="1"/>
        <v/>
      </c>
      <c r="N62" s="7" t="str">
        <f>IF(OR($D62=13,$D62=14,$D62=15),$I62,"")</f>
        <v/>
      </c>
      <c r="O62" s="8" t="str">
        <f t="shared" si="4"/>
        <v/>
      </c>
      <c r="P62" s="3" t="str">
        <f>IF(OR($D62=19,$D62=20,$D62=21),$I62,"")</f>
        <v/>
      </c>
      <c r="Q62" s="3" t="str">
        <f t="shared" si="5"/>
        <v/>
      </c>
      <c r="R62" s="7" t="str">
        <f>IF(OR($D62=25,$D62=26,$D62=27),$I62,"")</f>
        <v/>
      </c>
      <c r="S62" s="9" t="str">
        <f t="shared" si="6"/>
        <v/>
      </c>
    </row>
    <row r="63" spans="1:19" x14ac:dyDescent="0.25">
      <c r="A63">
        <f>VLOOKUP(C63,[1]Tabelle1!$A$5:$C$20000,2,TRUE)</f>
        <v>10.25</v>
      </c>
      <c r="B63" s="20">
        <f t="shared" si="2"/>
        <v>42877.490000000005</v>
      </c>
      <c r="C63" s="2">
        <v>42877.489687499998</v>
      </c>
      <c r="D63" s="1">
        <v>3</v>
      </c>
      <c r="E63" s="1">
        <v>6</v>
      </c>
      <c r="F63" s="1">
        <v>4</v>
      </c>
      <c r="G63" s="1">
        <v>5</v>
      </c>
      <c r="H63" s="1">
        <v>682.85199999999998</v>
      </c>
      <c r="I63" s="1">
        <v>4290.4799999999996</v>
      </c>
      <c r="J63" s="7">
        <f>IF(OR($D63=1,$D63=2,$D63=3),$I63,"")</f>
        <v>4290.4799999999996</v>
      </c>
      <c r="K63" s="8" t="str">
        <f t="shared" si="3"/>
        <v/>
      </c>
      <c r="L63" s="3" t="str">
        <f>IF(OR($D63=7,$D63=8,$D63=9),$I63,"")</f>
        <v/>
      </c>
      <c r="M63" s="8" t="str">
        <f t="shared" si="1"/>
        <v/>
      </c>
      <c r="N63" s="7" t="str">
        <f>IF(OR($D63=13,$D63=14,$D63=15),$I63,"")</f>
        <v/>
      </c>
      <c r="O63" s="8" t="str">
        <f t="shared" si="4"/>
        <v/>
      </c>
      <c r="P63" s="3" t="str">
        <f>IF(OR($D63=19,$D63=20,$D63=21),$I63,"")</f>
        <v/>
      </c>
      <c r="Q63" s="3" t="str">
        <f t="shared" si="5"/>
        <v/>
      </c>
      <c r="R63" s="7" t="str">
        <f>IF(OR($D63=25,$D63=26,$D63=27),$I63,"")</f>
        <v/>
      </c>
      <c r="S63" s="9" t="str">
        <f t="shared" si="6"/>
        <v/>
      </c>
    </row>
    <row r="64" spans="1:19" x14ac:dyDescent="0.25">
      <c r="A64">
        <f>VLOOKUP(C64,[1]Tabelle1!$A$5:$C$20000,2,TRUE)</f>
        <v>10.25</v>
      </c>
      <c r="B64" s="20">
        <f t="shared" si="2"/>
        <v>42877.490000000005</v>
      </c>
      <c r="C64" s="2">
        <v>42877.489710648151</v>
      </c>
      <c r="D64" s="1">
        <v>7</v>
      </c>
      <c r="E64" s="1">
        <v>10</v>
      </c>
      <c r="F64" s="1">
        <v>8</v>
      </c>
      <c r="G64" s="1">
        <v>9</v>
      </c>
      <c r="H64" s="1">
        <v>580.49</v>
      </c>
      <c r="I64" s="1">
        <v>3647.33</v>
      </c>
      <c r="J64" s="7" t="str">
        <f>IF(OR($D64=1,$D64=2,$D64=3),$I64,"")</f>
        <v/>
      </c>
      <c r="K64" s="8" t="str">
        <f t="shared" si="3"/>
        <v/>
      </c>
      <c r="L64" s="3">
        <f>IF(OR($D64=7,$D64=8,$D64=9),$I64,"")</f>
        <v>3647.33</v>
      </c>
      <c r="M64" s="8" t="str">
        <f t="shared" si="1"/>
        <v/>
      </c>
      <c r="N64" s="7" t="str">
        <f>IF(OR($D64=13,$D64=14,$D64=15),$I64,"")</f>
        <v/>
      </c>
      <c r="O64" s="8" t="str">
        <f t="shared" si="4"/>
        <v/>
      </c>
      <c r="P64" s="3" t="str">
        <f>IF(OR($D64=19,$D64=20,$D64=21),$I64,"")</f>
        <v/>
      </c>
      <c r="Q64" s="3" t="str">
        <f t="shared" si="5"/>
        <v/>
      </c>
      <c r="R64" s="7" t="str">
        <f>IF(OR($D64=25,$D64=26,$D64=27),$I64,"")</f>
        <v/>
      </c>
      <c r="S64" s="9" t="str">
        <f t="shared" si="6"/>
        <v/>
      </c>
    </row>
    <row r="65" spans="1:19" x14ac:dyDescent="0.25">
      <c r="A65">
        <f>VLOOKUP(C65,[1]Tabelle1!$A$5:$C$20000,2,TRUE)</f>
        <v>10.25</v>
      </c>
      <c r="B65" s="20">
        <f t="shared" si="2"/>
        <v>42877.490000000005</v>
      </c>
      <c r="C65" s="2">
        <v>42877.489745370367</v>
      </c>
      <c r="D65" s="1">
        <v>8</v>
      </c>
      <c r="E65" s="1">
        <v>11</v>
      </c>
      <c r="F65" s="1">
        <v>9</v>
      </c>
      <c r="G65" s="1">
        <v>10</v>
      </c>
      <c r="H65" s="1">
        <v>586.54899999999998</v>
      </c>
      <c r="I65" s="1">
        <v>3685.39</v>
      </c>
      <c r="J65" s="7" t="str">
        <f>IF(OR($D65=1,$D65=2,$D65=3),$I65,"")</f>
        <v/>
      </c>
      <c r="K65" s="8" t="str">
        <f t="shared" si="3"/>
        <v/>
      </c>
      <c r="L65" s="3">
        <f>IF(OR($D65=7,$D65=8,$D65=9),$I65,"")</f>
        <v>3685.39</v>
      </c>
      <c r="M65" s="8">
        <f t="shared" si="1"/>
        <v>3710.2899999999995</v>
      </c>
      <c r="N65" s="7" t="str">
        <f>IF(OR($D65=13,$D65=14,$D65=15),$I65,"")</f>
        <v/>
      </c>
      <c r="O65" s="8" t="str">
        <f t="shared" si="4"/>
        <v/>
      </c>
      <c r="P65" s="3" t="str">
        <f>IF(OR($D65=19,$D65=20,$D65=21),$I65,"")</f>
        <v/>
      </c>
      <c r="Q65" s="3" t="str">
        <f t="shared" si="5"/>
        <v/>
      </c>
      <c r="R65" s="7" t="str">
        <f>IF(OR($D65=25,$D65=26,$D65=27),$I65,"")</f>
        <v/>
      </c>
      <c r="S65" s="9" t="str">
        <f t="shared" si="6"/>
        <v/>
      </c>
    </row>
    <row r="66" spans="1:19" x14ac:dyDescent="0.25">
      <c r="A66">
        <f>VLOOKUP(C66,[1]Tabelle1!$A$5:$C$20000,2,TRUE)</f>
        <v>10.25</v>
      </c>
      <c r="B66" s="20">
        <f t="shared" si="2"/>
        <v>42877.490000000005</v>
      </c>
      <c r="C66" s="2">
        <v>42877.489768518521</v>
      </c>
      <c r="D66" s="1">
        <v>9</v>
      </c>
      <c r="E66" s="1">
        <v>12</v>
      </c>
      <c r="F66" s="1">
        <v>10</v>
      </c>
      <c r="G66" s="1">
        <v>11</v>
      </c>
      <c r="H66" s="1">
        <v>604.495</v>
      </c>
      <c r="I66" s="1">
        <v>3798.15</v>
      </c>
      <c r="J66" s="7" t="str">
        <f>IF(OR($D66=1,$D66=2,$D66=3),$I66,"")</f>
        <v/>
      </c>
      <c r="K66" s="8" t="str">
        <f t="shared" si="3"/>
        <v/>
      </c>
      <c r="L66" s="3">
        <f>IF(OR($D66=7,$D66=8,$D66=9),$I66,"")</f>
        <v>3798.15</v>
      </c>
      <c r="M66" s="8" t="str">
        <f t="shared" si="1"/>
        <v/>
      </c>
      <c r="N66" s="7" t="str">
        <f>IF(OR($D66=13,$D66=14,$D66=15),$I66,"")</f>
        <v/>
      </c>
      <c r="O66" s="8" t="str">
        <f t="shared" si="4"/>
        <v/>
      </c>
      <c r="P66" s="3" t="str">
        <f>IF(OR($D66=19,$D66=20,$D66=21),$I66,"")</f>
        <v/>
      </c>
      <c r="Q66" s="3" t="str">
        <f t="shared" si="5"/>
        <v/>
      </c>
      <c r="R66" s="7" t="str">
        <f>IF(OR($D66=25,$D66=26,$D66=27),$I66,"")</f>
        <v/>
      </c>
      <c r="S66" s="9" t="str">
        <f t="shared" si="6"/>
        <v/>
      </c>
    </row>
    <row r="67" spans="1:19" x14ac:dyDescent="0.25">
      <c r="A67">
        <f>VLOOKUP(C67,[1]Tabelle1!$A$5:$C$20000,2,TRUE)</f>
        <v>10.25</v>
      </c>
      <c r="B67" s="20">
        <f t="shared" si="2"/>
        <v>42877.490000000005</v>
      </c>
      <c r="C67" s="2">
        <v>42877.489803240744</v>
      </c>
      <c r="D67" s="1">
        <v>13</v>
      </c>
      <c r="E67" s="1">
        <v>16</v>
      </c>
      <c r="F67" s="1">
        <v>14</v>
      </c>
      <c r="G67" s="1">
        <v>15</v>
      </c>
      <c r="H67" s="1">
        <v>700.86800000000005</v>
      </c>
      <c r="I67" s="1">
        <v>4403.6899999999996</v>
      </c>
      <c r="J67" s="7" t="str">
        <f>IF(OR($D67=1,$D67=2,$D67=3),$I67,"")</f>
        <v/>
      </c>
      <c r="K67" s="8" t="str">
        <f t="shared" si="3"/>
        <v/>
      </c>
      <c r="L67" s="3" t="str">
        <f>IF(OR($D67=7,$D67=8,$D67=9),$I67,"")</f>
        <v/>
      </c>
      <c r="M67" s="8" t="str">
        <f t="shared" ref="M67:M130" si="8">IF(AND(D66=7,D67=8,D68=9),AVERAGE(L66:L68),"")</f>
        <v/>
      </c>
      <c r="N67" s="7">
        <f>IF(OR($D67=13,$D67=14,$D67=15),$I67,"")</f>
        <v>4403.6899999999996</v>
      </c>
      <c r="O67" s="8" t="str">
        <f t="shared" si="4"/>
        <v/>
      </c>
      <c r="P67" s="3" t="str">
        <f>IF(OR($D67=19,$D67=20,$D67=21),$I67,"")</f>
        <v/>
      </c>
      <c r="Q67" s="3" t="str">
        <f t="shared" si="5"/>
        <v/>
      </c>
      <c r="R67" s="7" t="str">
        <f>IF(OR($D67=25,$D67=26,$D67=27),$I67,"")</f>
        <v/>
      </c>
      <c r="S67" s="9" t="str">
        <f t="shared" si="6"/>
        <v/>
      </c>
    </row>
    <row r="68" spans="1:19" x14ac:dyDescent="0.25">
      <c r="A68">
        <f>VLOOKUP(C68,[1]Tabelle1!$A$5:$C$20000,2,TRUE)</f>
        <v>10.25</v>
      </c>
      <c r="B68" s="20">
        <f t="shared" ref="B68:B131" si="9">ROUNDUP(C68,2)</f>
        <v>42877.490000000005</v>
      </c>
      <c r="C68" s="2">
        <v>42877.489837962959</v>
      </c>
      <c r="D68" s="1">
        <v>14</v>
      </c>
      <c r="E68" s="1">
        <v>17</v>
      </c>
      <c r="F68" s="1">
        <v>15</v>
      </c>
      <c r="G68" s="1">
        <v>16</v>
      </c>
      <c r="H68" s="1">
        <v>782.32</v>
      </c>
      <c r="I68" s="1">
        <v>4915.46</v>
      </c>
      <c r="J68" s="7" t="str">
        <f>IF(OR($D68=1,$D68=2,$D68=3),$I68,"")</f>
        <v/>
      </c>
      <c r="K68" s="8" t="str">
        <f t="shared" si="3"/>
        <v/>
      </c>
      <c r="L68" s="3" t="str">
        <f>IF(OR($D68=7,$D68=8,$D68=9),$I68,"")</f>
        <v/>
      </c>
      <c r="M68" s="8" t="str">
        <f t="shared" si="8"/>
        <v/>
      </c>
      <c r="N68" s="7">
        <f>IF(OR($D68=13,$D68=14,$D68=15),$I68,"")</f>
        <v>4915.46</v>
      </c>
      <c r="O68" s="8">
        <f t="shared" si="4"/>
        <v>4664.04</v>
      </c>
      <c r="P68" s="3" t="str">
        <f>IF(OR($D68=19,$D68=20,$D68=21),$I68,"")</f>
        <v/>
      </c>
      <c r="Q68" s="3" t="str">
        <f t="shared" si="5"/>
        <v/>
      </c>
      <c r="R68" s="7" t="str">
        <f>IF(OR($D68=25,$D68=26,$D68=27),$I68,"")</f>
        <v/>
      </c>
      <c r="S68" s="9" t="str">
        <f t="shared" si="6"/>
        <v/>
      </c>
    </row>
    <row r="69" spans="1:19" x14ac:dyDescent="0.25">
      <c r="A69">
        <f>VLOOKUP(C69,[1]Tabelle1!$A$5:$C$20000,2,TRUE)</f>
        <v>10.25</v>
      </c>
      <c r="B69" s="20">
        <f t="shared" si="9"/>
        <v>42877.490000000005</v>
      </c>
      <c r="C69" s="2">
        <v>42877.489861111113</v>
      </c>
      <c r="D69" s="1">
        <v>15</v>
      </c>
      <c r="E69" s="1">
        <v>18</v>
      </c>
      <c r="F69" s="1">
        <v>16</v>
      </c>
      <c r="G69" s="1">
        <v>17</v>
      </c>
      <c r="H69" s="1">
        <v>743.726</v>
      </c>
      <c r="I69" s="1">
        <v>4672.97</v>
      </c>
      <c r="J69" s="7" t="str">
        <f>IF(OR($D69=1,$D69=2,$D69=3),$I69,"")</f>
        <v/>
      </c>
      <c r="K69" s="8" t="str">
        <f t="shared" ref="K69:K132" si="10">IF(AND(D68=1,D69=2,D70=3),AVERAGE(J68:J70),"")</f>
        <v/>
      </c>
      <c r="L69" s="3" t="str">
        <f>IF(OR($D69=7,$D69=8,$D69=9),$I69,"")</f>
        <v/>
      </c>
      <c r="M69" s="8" t="str">
        <f t="shared" si="8"/>
        <v/>
      </c>
      <c r="N69" s="7">
        <f>IF(OR($D69=13,$D69=14,$D69=15),$I69,"")</f>
        <v>4672.97</v>
      </c>
      <c r="O69" s="8" t="str">
        <f t="shared" ref="O69:O132" si="11">IF(AND(D68=13,D69=14,D70=15),AVERAGE(N68:N70),"")</f>
        <v/>
      </c>
      <c r="P69" s="3" t="str">
        <f>IF(OR($D69=19,$D69=20,$D69=21),$I69,"")</f>
        <v/>
      </c>
      <c r="Q69" s="3" t="str">
        <f t="shared" ref="Q69:Q132" si="12">IF(AND(D68=19,D69=20,D70=21),AVERAGE(P68:P70),"")</f>
        <v/>
      </c>
      <c r="R69" s="7" t="str">
        <f>IF(OR($D69=25,$D69=26,$D69=27),$I69,"")</f>
        <v/>
      </c>
      <c r="S69" s="9" t="str">
        <f t="shared" ref="S69:S132" si="13">IF(AND(D68=25,D69=26,D70=27),AVERAGE(R68:R70),"")</f>
        <v/>
      </c>
    </row>
    <row r="70" spans="1:19" x14ac:dyDescent="0.25">
      <c r="A70">
        <f>VLOOKUP(C70,[1]Tabelle1!$A$5:$C$20000,2,TRUE)</f>
        <v>10.25</v>
      </c>
      <c r="B70" s="20">
        <f t="shared" si="9"/>
        <v>42877.490000000005</v>
      </c>
      <c r="C70" s="2">
        <v>42877.489895833336</v>
      </c>
      <c r="D70" s="1">
        <v>19</v>
      </c>
      <c r="E70" s="1">
        <v>22</v>
      </c>
      <c r="F70" s="1">
        <v>20</v>
      </c>
      <c r="G70" s="1">
        <v>21</v>
      </c>
      <c r="H70" s="1">
        <v>818.02700000000004</v>
      </c>
      <c r="I70" s="1">
        <v>5139.82</v>
      </c>
      <c r="J70" s="7" t="str">
        <f>IF(OR($D70=1,$D70=2,$D70=3),$I70,"")</f>
        <v/>
      </c>
      <c r="K70" s="8" t="str">
        <f t="shared" si="10"/>
        <v/>
      </c>
      <c r="L70" s="3" t="str">
        <f>IF(OR($D70=7,$D70=8,$D70=9),$I70,"")</f>
        <v/>
      </c>
      <c r="M70" s="8" t="str">
        <f t="shared" si="8"/>
        <v/>
      </c>
      <c r="N70" s="7" t="str">
        <f>IF(OR($D70=13,$D70=14,$D70=15),$I70,"")</f>
        <v/>
      </c>
      <c r="O70" s="8" t="str">
        <f t="shared" si="11"/>
        <v/>
      </c>
      <c r="P70" s="3">
        <f>IF(OR($D70=19,$D70=20,$D70=21),$I70,"")</f>
        <v>5139.82</v>
      </c>
      <c r="Q70" s="3" t="str">
        <f t="shared" si="12"/>
        <v/>
      </c>
      <c r="R70" s="7" t="str">
        <f>IF(OR($D70=25,$D70=26,$D70=27),$I70,"")</f>
        <v/>
      </c>
      <c r="S70" s="9" t="str">
        <f t="shared" si="13"/>
        <v/>
      </c>
    </row>
    <row r="71" spans="1:19" x14ac:dyDescent="0.25">
      <c r="A71">
        <f>VLOOKUP(C71,[1]Tabelle1!$A$5:$C$20000,2,TRUE)</f>
        <v>10.25</v>
      </c>
      <c r="B71" s="20">
        <f t="shared" si="9"/>
        <v>42877.490000000005</v>
      </c>
      <c r="C71" s="2">
        <v>42877.489930555559</v>
      </c>
      <c r="D71" s="1">
        <v>20</v>
      </c>
      <c r="E71" s="1">
        <v>23</v>
      </c>
      <c r="F71" s="1">
        <v>21</v>
      </c>
      <c r="G71" s="1">
        <v>22</v>
      </c>
      <c r="H71" s="1">
        <v>942.18799999999999</v>
      </c>
      <c r="I71" s="1">
        <v>5919.94</v>
      </c>
      <c r="J71" s="7" t="str">
        <f>IF(OR($D71=1,$D71=2,$D71=3),$I71,"")</f>
        <v/>
      </c>
      <c r="K71" s="8" t="str">
        <f t="shared" si="10"/>
        <v/>
      </c>
      <c r="L71" s="3" t="str">
        <f>IF(OR($D71=7,$D71=8,$D71=9),$I71,"")</f>
        <v/>
      </c>
      <c r="M71" s="8" t="str">
        <f t="shared" si="8"/>
        <v/>
      </c>
      <c r="N71" s="7" t="str">
        <f>IF(OR($D71=13,$D71=14,$D71=15),$I71,"")</f>
        <v/>
      </c>
      <c r="O71" s="8" t="str">
        <f t="shared" si="11"/>
        <v/>
      </c>
      <c r="P71" s="3">
        <f>IF(OR($D71=19,$D71=20,$D71=21),$I71,"")</f>
        <v>5919.94</v>
      </c>
      <c r="Q71" s="3">
        <f t="shared" si="12"/>
        <v>5272.9733333333324</v>
      </c>
      <c r="R71" s="7" t="str">
        <f>IF(OR($D71=25,$D71=26,$D71=27),$I71,"")</f>
        <v/>
      </c>
      <c r="S71" s="9" t="str">
        <f t="shared" si="13"/>
        <v/>
      </c>
    </row>
    <row r="72" spans="1:19" x14ac:dyDescent="0.25">
      <c r="A72">
        <f>VLOOKUP(C72,[1]Tabelle1!$A$5:$C$20000,2,TRUE)</f>
        <v>10.25</v>
      </c>
      <c r="B72" s="20">
        <f t="shared" si="9"/>
        <v>42877.490000000005</v>
      </c>
      <c r="C72" s="2">
        <v>42877.489953703705</v>
      </c>
      <c r="D72" s="1">
        <v>21</v>
      </c>
      <c r="E72" s="1">
        <v>24</v>
      </c>
      <c r="F72" s="1">
        <v>22</v>
      </c>
      <c r="G72" s="1">
        <v>23</v>
      </c>
      <c r="H72" s="1">
        <v>757.44399999999996</v>
      </c>
      <c r="I72" s="1">
        <v>4759.16</v>
      </c>
      <c r="J72" s="7" t="str">
        <f>IF(OR($D72=1,$D72=2,$D72=3),$I72,"")</f>
        <v/>
      </c>
      <c r="K72" s="8" t="str">
        <f t="shared" si="10"/>
        <v/>
      </c>
      <c r="L72" s="3" t="str">
        <f>IF(OR($D72=7,$D72=8,$D72=9),$I72,"")</f>
        <v/>
      </c>
      <c r="M72" s="8" t="str">
        <f t="shared" si="8"/>
        <v/>
      </c>
      <c r="N72" s="7" t="str">
        <f>IF(OR($D72=13,$D72=14,$D72=15),$I72,"")</f>
        <v/>
      </c>
      <c r="O72" s="8" t="str">
        <f t="shared" si="11"/>
        <v/>
      </c>
      <c r="P72" s="3">
        <f>IF(OR($D72=19,$D72=20,$D72=21),$I72,"")</f>
        <v>4759.16</v>
      </c>
      <c r="Q72" s="3" t="str">
        <f t="shared" si="12"/>
        <v/>
      </c>
      <c r="R72" s="7" t="str">
        <f>IF(OR($D72=25,$D72=26,$D72=27),$I72,"")</f>
        <v/>
      </c>
      <c r="S72" s="9" t="str">
        <f t="shared" si="13"/>
        <v/>
      </c>
    </row>
    <row r="73" spans="1:19" x14ac:dyDescent="0.25">
      <c r="A73">
        <f>VLOOKUP(C73,[1]Tabelle1!$A$5:$C$20000,2,TRUE)</f>
        <v>10.25</v>
      </c>
      <c r="B73" s="20">
        <f t="shared" si="9"/>
        <v>42877.490000000005</v>
      </c>
      <c r="C73" s="2">
        <v>42877.489988425928</v>
      </c>
      <c r="D73" s="1">
        <v>25</v>
      </c>
      <c r="E73" s="1">
        <v>28</v>
      </c>
      <c r="F73" s="1">
        <v>26</v>
      </c>
      <c r="G73" s="1">
        <v>27</v>
      </c>
      <c r="H73" s="1">
        <v>921.46500000000003</v>
      </c>
      <c r="I73" s="1">
        <v>5789.73</v>
      </c>
      <c r="J73" s="7" t="str">
        <f>IF(OR($D73=1,$D73=2,$D73=3),$I73,"")</f>
        <v/>
      </c>
      <c r="K73" s="8" t="str">
        <f t="shared" si="10"/>
        <v/>
      </c>
      <c r="L73" s="3" t="str">
        <f>IF(OR($D73=7,$D73=8,$D73=9),$I73,"")</f>
        <v/>
      </c>
      <c r="M73" s="8" t="str">
        <f t="shared" si="8"/>
        <v/>
      </c>
      <c r="N73" s="7" t="str">
        <f>IF(OR($D73=13,$D73=14,$D73=15),$I73,"")</f>
        <v/>
      </c>
      <c r="O73" s="8" t="str">
        <f t="shared" si="11"/>
        <v/>
      </c>
      <c r="P73" s="3" t="str">
        <f>IF(OR($D73=19,$D73=20,$D73=21),$I73,"")</f>
        <v/>
      </c>
      <c r="Q73" s="3" t="str">
        <f t="shared" si="12"/>
        <v/>
      </c>
      <c r="R73" s="7">
        <f>IF(OR($D73=25,$D73=26,$D73=27),$I73,"")</f>
        <v>5789.73</v>
      </c>
      <c r="S73" s="9" t="str">
        <f t="shared" si="13"/>
        <v/>
      </c>
    </row>
    <row r="74" spans="1:19" x14ac:dyDescent="0.25">
      <c r="A74">
        <f>VLOOKUP(C74,[1]Tabelle1!$A$5:$C$20000,2,TRUE)</f>
        <v>10.25</v>
      </c>
      <c r="B74" s="20">
        <f t="shared" si="9"/>
        <v>42877.5</v>
      </c>
      <c r="C74" s="2">
        <v>42877.490011574075</v>
      </c>
      <c r="D74" s="1">
        <v>26</v>
      </c>
      <c r="E74" s="1">
        <v>29</v>
      </c>
      <c r="F74" s="1">
        <v>27</v>
      </c>
      <c r="G74" s="1">
        <v>28</v>
      </c>
      <c r="H74" s="1">
        <v>870.99199999999996</v>
      </c>
      <c r="I74" s="1">
        <v>5472.61</v>
      </c>
      <c r="J74" s="7" t="str">
        <f>IF(OR($D74=1,$D74=2,$D74=3),$I74,"")</f>
        <v/>
      </c>
      <c r="K74" s="8" t="str">
        <f t="shared" si="10"/>
        <v/>
      </c>
      <c r="L74" s="3" t="str">
        <f>IF(OR($D74=7,$D74=8,$D74=9),$I74,"")</f>
        <v/>
      </c>
      <c r="M74" s="8" t="str">
        <f t="shared" si="8"/>
        <v/>
      </c>
      <c r="N74" s="7" t="str">
        <f>IF(OR($D74=13,$D74=14,$D74=15),$I74,"")</f>
        <v/>
      </c>
      <c r="O74" s="8" t="str">
        <f t="shared" si="11"/>
        <v/>
      </c>
      <c r="P74" s="3" t="str">
        <f>IF(OR($D74=19,$D74=20,$D74=21),$I74,"")</f>
        <v/>
      </c>
      <c r="Q74" s="3" t="str">
        <f t="shared" si="12"/>
        <v/>
      </c>
      <c r="R74" s="7">
        <f>IF(OR($D74=25,$D74=26,$D74=27),$I74,"")</f>
        <v>5472.61</v>
      </c>
      <c r="S74" s="9">
        <f t="shared" si="13"/>
        <v>5504.253333333334</v>
      </c>
    </row>
    <row r="75" spans="1:19" x14ac:dyDescent="0.25">
      <c r="A75">
        <f>VLOOKUP(C75,[1]Tabelle1!$A$5:$C$20000,2,TRUE)</f>
        <v>10.25</v>
      </c>
      <c r="B75" s="20">
        <f t="shared" si="9"/>
        <v>42877.5</v>
      </c>
      <c r="C75" s="2">
        <v>42877.490046296298</v>
      </c>
      <c r="D75" s="1">
        <v>27</v>
      </c>
      <c r="E75" s="1">
        <v>30</v>
      </c>
      <c r="F75" s="1">
        <v>28</v>
      </c>
      <c r="G75" s="1">
        <v>29</v>
      </c>
      <c r="H75" s="1">
        <v>835.63</v>
      </c>
      <c r="I75" s="1">
        <v>5250.42</v>
      </c>
      <c r="J75" s="7" t="str">
        <f>IF(OR($D75=1,$D75=2,$D75=3),$I75,"")</f>
        <v/>
      </c>
      <c r="K75" s="8" t="str">
        <f t="shared" si="10"/>
        <v/>
      </c>
      <c r="L75" s="3" t="str">
        <f>IF(OR($D75=7,$D75=8,$D75=9),$I75,"")</f>
        <v/>
      </c>
      <c r="M75" s="8" t="str">
        <f t="shared" si="8"/>
        <v/>
      </c>
      <c r="N75" s="7" t="str">
        <f>IF(OR($D75=13,$D75=14,$D75=15),$I75,"")</f>
        <v/>
      </c>
      <c r="O75" s="8" t="str">
        <f t="shared" si="11"/>
        <v/>
      </c>
      <c r="P75" s="3" t="str">
        <f>IF(OR($D75=19,$D75=20,$D75=21),$I75,"")</f>
        <v/>
      </c>
      <c r="Q75" s="3" t="str">
        <f t="shared" si="12"/>
        <v/>
      </c>
      <c r="R75" s="7">
        <f>IF(OR($D75=25,$D75=26,$D75=27),$I75,"")</f>
        <v>5250.42</v>
      </c>
      <c r="S75" s="9" t="str">
        <f t="shared" si="13"/>
        <v/>
      </c>
    </row>
    <row r="76" spans="1:19" x14ac:dyDescent="0.25">
      <c r="A76">
        <f>VLOOKUP(C76,[1]Tabelle1!$A$5:$C$20000,2,TRUE)</f>
        <v>10.26</v>
      </c>
      <c r="B76" s="20">
        <f t="shared" si="9"/>
        <v>42877.51</v>
      </c>
      <c r="C76" s="2">
        <v>42877.503506944442</v>
      </c>
      <c r="D76" s="1">
        <v>1</v>
      </c>
      <c r="E76" s="1">
        <v>4</v>
      </c>
      <c r="F76" s="1">
        <v>2</v>
      </c>
      <c r="G76" s="1">
        <v>3</v>
      </c>
      <c r="H76" s="1">
        <v>720.846</v>
      </c>
      <c r="I76" s="1">
        <v>4529.21</v>
      </c>
      <c r="J76" s="7">
        <f>IF(OR($D76=1,$D76=2,$D76=3),$I76,"")</f>
        <v>4529.21</v>
      </c>
      <c r="K76" s="8" t="str">
        <f t="shared" si="10"/>
        <v/>
      </c>
      <c r="L76" s="3" t="str">
        <f>IF(OR($D76=7,$D76=8,$D76=9),$I76,"")</f>
        <v/>
      </c>
      <c r="M76" s="8" t="str">
        <f t="shared" si="8"/>
        <v/>
      </c>
      <c r="N76" s="7" t="str">
        <f>IF(OR($D76=13,$D76=14,$D76=15),$I76,"")</f>
        <v/>
      </c>
      <c r="O76" s="8" t="str">
        <f t="shared" si="11"/>
        <v/>
      </c>
      <c r="P76" s="3" t="str">
        <f>IF(OR($D76=19,$D76=20,$D76=21),$I76,"")</f>
        <v/>
      </c>
      <c r="Q76" s="3" t="str">
        <f t="shared" si="12"/>
        <v/>
      </c>
      <c r="R76" s="7" t="str">
        <f>IF(OR($D76=25,$D76=26,$D76=27),$I76,"")</f>
        <v/>
      </c>
      <c r="S76" s="9" t="str">
        <f t="shared" si="13"/>
        <v/>
      </c>
    </row>
    <row r="77" spans="1:19" x14ac:dyDescent="0.25">
      <c r="A77">
        <f>VLOOKUP(C77,[1]Tabelle1!$A$5:$C$20000,2,TRUE)</f>
        <v>10.26</v>
      </c>
      <c r="B77" s="20">
        <f t="shared" si="9"/>
        <v>42877.51</v>
      </c>
      <c r="C77" s="2">
        <v>42877.503541666665</v>
      </c>
      <c r="D77" s="1">
        <v>2</v>
      </c>
      <c r="E77" s="1">
        <v>5</v>
      </c>
      <c r="F77" s="1">
        <v>3</v>
      </c>
      <c r="G77" s="1">
        <v>4</v>
      </c>
      <c r="H77" s="1">
        <v>668.47199999999998</v>
      </c>
      <c r="I77" s="1">
        <v>4200.13</v>
      </c>
      <c r="J77" s="7">
        <f>IF(OR($D77=1,$D77=2,$D77=3),$I77,"")</f>
        <v>4200.13</v>
      </c>
      <c r="K77" s="8">
        <f t="shared" si="10"/>
        <v>4372.8233333333337</v>
      </c>
      <c r="L77" s="3" t="str">
        <f>IF(OR($D77=7,$D77=8,$D77=9),$I77,"")</f>
        <v/>
      </c>
      <c r="M77" s="8" t="str">
        <f t="shared" si="8"/>
        <v/>
      </c>
      <c r="N77" s="7" t="str">
        <f>IF(OR($D77=13,$D77=14,$D77=15),$I77,"")</f>
        <v/>
      </c>
      <c r="O77" s="8" t="str">
        <f t="shared" si="11"/>
        <v/>
      </c>
      <c r="P77" s="3" t="str">
        <f>IF(OR($D77=19,$D77=20,$D77=21),$I77,"")</f>
        <v/>
      </c>
      <c r="Q77" s="3" t="str">
        <f t="shared" si="12"/>
        <v/>
      </c>
      <c r="R77" s="7" t="str">
        <f>IF(OR($D77=25,$D77=26,$D77=27),$I77,"")</f>
        <v/>
      </c>
      <c r="S77" s="9" t="str">
        <f t="shared" si="13"/>
        <v/>
      </c>
    </row>
    <row r="78" spans="1:19" x14ac:dyDescent="0.25">
      <c r="A78">
        <f>VLOOKUP(C78,[1]Tabelle1!$A$5:$C$20000,2,TRUE)</f>
        <v>10.26</v>
      </c>
      <c r="B78" s="20">
        <f t="shared" si="9"/>
        <v>42877.51</v>
      </c>
      <c r="C78" s="2">
        <v>42877.503564814811</v>
      </c>
      <c r="D78" s="1">
        <v>3</v>
      </c>
      <c r="E78" s="1">
        <v>6</v>
      </c>
      <c r="F78" s="1">
        <v>4</v>
      </c>
      <c r="G78" s="1">
        <v>5</v>
      </c>
      <c r="H78" s="1">
        <v>698.55200000000002</v>
      </c>
      <c r="I78" s="1">
        <v>4389.13</v>
      </c>
      <c r="J78" s="7">
        <f>IF(OR($D78=1,$D78=2,$D78=3),$I78,"")</f>
        <v>4389.13</v>
      </c>
      <c r="K78" s="8" t="str">
        <f t="shared" si="10"/>
        <v/>
      </c>
      <c r="L78" s="3" t="str">
        <f>IF(OR($D78=7,$D78=8,$D78=9),$I78,"")</f>
        <v/>
      </c>
      <c r="M78" s="8" t="str">
        <f t="shared" si="8"/>
        <v/>
      </c>
      <c r="N78" s="7" t="str">
        <f>IF(OR($D78=13,$D78=14,$D78=15),$I78,"")</f>
        <v/>
      </c>
      <c r="O78" s="8" t="str">
        <f t="shared" si="11"/>
        <v/>
      </c>
      <c r="P78" s="3" t="str">
        <f>IF(OR($D78=19,$D78=20,$D78=21),$I78,"")</f>
        <v/>
      </c>
      <c r="Q78" s="3" t="str">
        <f t="shared" si="12"/>
        <v/>
      </c>
      <c r="R78" s="7" t="str">
        <f>IF(OR($D78=25,$D78=26,$D78=27),$I78,"")</f>
        <v/>
      </c>
      <c r="S78" s="9" t="str">
        <f t="shared" si="13"/>
        <v/>
      </c>
    </row>
    <row r="79" spans="1:19" x14ac:dyDescent="0.25">
      <c r="A79">
        <f>VLOOKUP(C79,[1]Tabelle1!$A$5:$C$20000,2,TRUE)</f>
        <v>10.26</v>
      </c>
      <c r="B79" s="20">
        <f t="shared" si="9"/>
        <v>42877.51</v>
      </c>
      <c r="C79" s="2">
        <v>42877.503599537034</v>
      </c>
      <c r="D79" s="1">
        <v>7</v>
      </c>
      <c r="E79" s="1">
        <v>10</v>
      </c>
      <c r="F79" s="1">
        <v>8</v>
      </c>
      <c r="G79" s="1">
        <v>9</v>
      </c>
      <c r="H79" s="1">
        <v>593.55899999999997</v>
      </c>
      <c r="I79" s="1">
        <v>3729.44</v>
      </c>
      <c r="J79" s="7" t="str">
        <f>IF(OR($D79=1,$D79=2,$D79=3),$I79,"")</f>
        <v/>
      </c>
      <c r="K79" s="8" t="str">
        <f t="shared" si="10"/>
        <v/>
      </c>
      <c r="L79" s="3">
        <f>IF(OR($D79=7,$D79=8,$D79=9),$I79,"")</f>
        <v>3729.44</v>
      </c>
      <c r="M79" s="8" t="str">
        <f t="shared" si="8"/>
        <v/>
      </c>
      <c r="N79" s="7" t="str">
        <f>IF(OR($D79=13,$D79=14,$D79=15),$I79,"")</f>
        <v/>
      </c>
      <c r="O79" s="8" t="str">
        <f t="shared" si="11"/>
        <v/>
      </c>
      <c r="P79" s="3" t="str">
        <f>IF(OR($D79=19,$D79=20,$D79=21),$I79,"")</f>
        <v/>
      </c>
      <c r="Q79" s="3" t="str">
        <f t="shared" si="12"/>
        <v/>
      </c>
      <c r="R79" s="7" t="str">
        <f>IF(OR($D79=25,$D79=26,$D79=27),$I79,"")</f>
        <v/>
      </c>
      <c r="S79" s="9" t="str">
        <f t="shared" si="13"/>
        <v/>
      </c>
    </row>
    <row r="80" spans="1:19" x14ac:dyDescent="0.25">
      <c r="A80">
        <f>VLOOKUP(C80,[1]Tabelle1!$A$5:$C$20000,2,TRUE)</f>
        <v>10.26</v>
      </c>
      <c r="B80" s="20">
        <f t="shared" si="9"/>
        <v>42877.51</v>
      </c>
      <c r="C80" s="2">
        <v>42877.503634259258</v>
      </c>
      <c r="D80" s="1">
        <v>8</v>
      </c>
      <c r="E80" s="1">
        <v>11</v>
      </c>
      <c r="F80" s="1">
        <v>9</v>
      </c>
      <c r="G80" s="1">
        <v>10</v>
      </c>
      <c r="H80" s="1">
        <v>599.43399999999997</v>
      </c>
      <c r="I80" s="1">
        <v>3766.36</v>
      </c>
      <c r="J80" s="7" t="str">
        <f>IF(OR($D80=1,$D80=2,$D80=3),$I80,"")</f>
        <v/>
      </c>
      <c r="K80" s="8" t="str">
        <f t="shared" si="10"/>
        <v/>
      </c>
      <c r="L80" s="3">
        <f>IF(OR($D80=7,$D80=8,$D80=9),$I80,"")</f>
        <v>3766.36</v>
      </c>
      <c r="M80" s="8">
        <f t="shared" si="8"/>
        <v>3791.5233333333331</v>
      </c>
      <c r="N80" s="7" t="str">
        <f>IF(OR($D80=13,$D80=14,$D80=15),$I80,"")</f>
        <v/>
      </c>
      <c r="O80" s="8" t="str">
        <f t="shared" si="11"/>
        <v/>
      </c>
      <c r="P80" s="3" t="str">
        <f>IF(OR($D80=19,$D80=20,$D80=21),$I80,"")</f>
        <v/>
      </c>
      <c r="Q80" s="3" t="str">
        <f t="shared" si="12"/>
        <v/>
      </c>
      <c r="R80" s="7" t="str">
        <f>IF(OR($D80=25,$D80=26,$D80=27),$I80,"")</f>
        <v/>
      </c>
      <c r="S80" s="9" t="str">
        <f t="shared" si="13"/>
        <v/>
      </c>
    </row>
    <row r="81" spans="1:19" x14ac:dyDescent="0.25">
      <c r="A81">
        <f>VLOOKUP(C81,[1]Tabelle1!$A$5:$C$20000,2,TRUE)</f>
        <v>10.26</v>
      </c>
      <c r="B81" s="20">
        <f t="shared" si="9"/>
        <v>42877.51</v>
      </c>
      <c r="C81" s="2">
        <v>42877.503657407404</v>
      </c>
      <c r="D81" s="1">
        <v>9</v>
      </c>
      <c r="E81" s="1">
        <v>12</v>
      </c>
      <c r="F81" s="1">
        <v>10</v>
      </c>
      <c r="G81" s="1">
        <v>11</v>
      </c>
      <c r="H81" s="1">
        <v>617.32600000000002</v>
      </c>
      <c r="I81" s="1">
        <v>3878.77</v>
      </c>
      <c r="J81" s="7" t="str">
        <f>IF(OR($D81=1,$D81=2,$D81=3),$I81,"")</f>
        <v/>
      </c>
      <c r="K81" s="8" t="str">
        <f t="shared" si="10"/>
        <v/>
      </c>
      <c r="L81" s="3">
        <f>IF(OR($D81=7,$D81=8,$D81=9),$I81,"")</f>
        <v>3878.77</v>
      </c>
      <c r="M81" s="8" t="str">
        <f t="shared" si="8"/>
        <v/>
      </c>
      <c r="N81" s="7" t="str">
        <f>IF(OR($D81=13,$D81=14,$D81=15),$I81,"")</f>
        <v/>
      </c>
      <c r="O81" s="8" t="str">
        <f t="shared" si="11"/>
        <v/>
      </c>
      <c r="P81" s="3" t="str">
        <f>IF(OR($D81=19,$D81=20,$D81=21),$I81,"")</f>
        <v/>
      </c>
      <c r="Q81" s="3" t="str">
        <f t="shared" si="12"/>
        <v/>
      </c>
      <c r="R81" s="7" t="str">
        <f>IF(OR($D81=25,$D81=26,$D81=27),$I81,"")</f>
        <v/>
      </c>
      <c r="S81" s="9" t="str">
        <f t="shared" si="13"/>
        <v/>
      </c>
    </row>
    <row r="82" spans="1:19" x14ac:dyDescent="0.25">
      <c r="A82">
        <f>VLOOKUP(C82,[1]Tabelle1!$A$5:$C$20000,2,TRUE)</f>
        <v>10.26</v>
      </c>
      <c r="B82" s="20">
        <f t="shared" si="9"/>
        <v>42877.51</v>
      </c>
      <c r="C82" s="2">
        <v>42877.503692129627</v>
      </c>
      <c r="D82" s="1">
        <v>13</v>
      </c>
      <c r="E82" s="1">
        <v>16</v>
      </c>
      <c r="F82" s="1">
        <v>14</v>
      </c>
      <c r="G82" s="1">
        <v>15</v>
      </c>
      <c r="H82" s="1">
        <v>713.37400000000002</v>
      </c>
      <c r="I82" s="1">
        <v>4482.26</v>
      </c>
      <c r="J82" s="7" t="str">
        <f>IF(OR($D82=1,$D82=2,$D82=3),$I82,"")</f>
        <v/>
      </c>
      <c r="K82" s="8" t="str">
        <f t="shared" si="10"/>
        <v/>
      </c>
      <c r="L82" s="3" t="str">
        <f>IF(OR($D82=7,$D82=8,$D82=9),$I82,"")</f>
        <v/>
      </c>
      <c r="M82" s="8" t="str">
        <f t="shared" si="8"/>
        <v/>
      </c>
      <c r="N82" s="7">
        <f>IF(OR($D82=13,$D82=14,$D82=15),$I82,"")</f>
        <v>4482.26</v>
      </c>
      <c r="O82" s="8" t="str">
        <f t="shared" si="11"/>
        <v/>
      </c>
      <c r="P82" s="3" t="str">
        <f>IF(OR($D82=19,$D82=20,$D82=21),$I82,"")</f>
        <v/>
      </c>
      <c r="Q82" s="3" t="str">
        <f t="shared" si="12"/>
        <v/>
      </c>
      <c r="R82" s="7" t="str">
        <f>IF(OR($D82=25,$D82=26,$D82=27),$I82,"")</f>
        <v/>
      </c>
      <c r="S82" s="9" t="str">
        <f t="shared" si="13"/>
        <v/>
      </c>
    </row>
    <row r="83" spans="1:19" x14ac:dyDescent="0.25">
      <c r="A83">
        <f>VLOOKUP(C83,[1]Tabelle1!$A$5:$C$20000,2,TRUE)</f>
        <v>10.26</v>
      </c>
      <c r="B83" s="20">
        <f t="shared" si="9"/>
        <v>42877.51</v>
      </c>
      <c r="C83" s="2">
        <v>42877.50371527778</v>
      </c>
      <c r="D83" s="1">
        <v>14</v>
      </c>
      <c r="E83" s="1">
        <v>17</v>
      </c>
      <c r="F83" s="1">
        <v>15</v>
      </c>
      <c r="G83" s="1">
        <v>16</v>
      </c>
      <c r="H83" s="1">
        <v>808.9</v>
      </c>
      <c r="I83" s="1">
        <v>5082.47</v>
      </c>
      <c r="J83" s="7" t="str">
        <f>IF(OR($D83=1,$D83=2,$D83=3),$I83,"")</f>
        <v/>
      </c>
      <c r="K83" s="8" t="str">
        <f t="shared" si="10"/>
        <v/>
      </c>
      <c r="L83" s="3" t="str">
        <f>IF(OR($D83=7,$D83=8,$D83=9),$I83,"")</f>
        <v/>
      </c>
      <c r="M83" s="8" t="str">
        <f t="shared" si="8"/>
        <v/>
      </c>
      <c r="N83" s="7">
        <f>IF(OR($D83=13,$D83=14,$D83=15),$I83,"")</f>
        <v>5082.47</v>
      </c>
      <c r="O83" s="8">
        <f t="shared" si="11"/>
        <v>4778.79</v>
      </c>
      <c r="P83" s="3" t="str">
        <f>IF(OR($D83=19,$D83=20,$D83=21),$I83,"")</f>
        <v/>
      </c>
      <c r="Q83" s="3" t="str">
        <f t="shared" si="12"/>
        <v/>
      </c>
      <c r="R83" s="7" t="str">
        <f>IF(OR($D83=25,$D83=26,$D83=27),$I83,"")</f>
        <v/>
      </c>
      <c r="S83" s="9" t="str">
        <f t="shared" si="13"/>
        <v/>
      </c>
    </row>
    <row r="84" spans="1:19" x14ac:dyDescent="0.25">
      <c r="A84">
        <f>VLOOKUP(C84,[1]Tabelle1!$A$5:$C$20000,2,TRUE)</f>
        <v>10.26</v>
      </c>
      <c r="B84" s="20">
        <f t="shared" si="9"/>
        <v>42877.51</v>
      </c>
      <c r="C84" s="2">
        <v>42877.503750000003</v>
      </c>
      <c r="D84" s="1">
        <v>15</v>
      </c>
      <c r="E84" s="1">
        <v>18</v>
      </c>
      <c r="F84" s="1">
        <v>16</v>
      </c>
      <c r="G84" s="1">
        <v>17</v>
      </c>
      <c r="H84" s="1">
        <v>759.43</v>
      </c>
      <c r="I84" s="1">
        <v>4771.6400000000003</v>
      </c>
      <c r="J84" s="7" t="str">
        <f>IF(OR($D84=1,$D84=2,$D84=3),$I84,"")</f>
        <v/>
      </c>
      <c r="K84" s="8" t="str">
        <f t="shared" si="10"/>
        <v/>
      </c>
      <c r="L84" s="3" t="str">
        <f>IF(OR($D84=7,$D84=8,$D84=9),$I84,"")</f>
        <v/>
      </c>
      <c r="M84" s="8" t="str">
        <f t="shared" si="8"/>
        <v/>
      </c>
      <c r="N84" s="7">
        <f>IF(OR($D84=13,$D84=14,$D84=15),$I84,"")</f>
        <v>4771.6400000000003</v>
      </c>
      <c r="O84" s="8" t="str">
        <f t="shared" si="11"/>
        <v/>
      </c>
      <c r="P84" s="3" t="str">
        <f>IF(OR($D84=19,$D84=20,$D84=21),$I84,"")</f>
        <v/>
      </c>
      <c r="Q84" s="3" t="str">
        <f t="shared" si="12"/>
        <v/>
      </c>
      <c r="R84" s="7" t="str">
        <f>IF(OR($D84=25,$D84=26,$D84=27),$I84,"")</f>
        <v/>
      </c>
      <c r="S84" s="9" t="str">
        <f t="shared" si="13"/>
        <v/>
      </c>
    </row>
    <row r="85" spans="1:19" x14ac:dyDescent="0.25">
      <c r="A85">
        <f>VLOOKUP(C85,[1]Tabelle1!$A$5:$C$20000,2,TRUE)</f>
        <v>10.26</v>
      </c>
      <c r="B85" s="20">
        <f t="shared" si="9"/>
        <v>42877.51</v>
      </c>
      <c r="C85" s="2">
        <v>42877.503784722219</v>
      </c>
      <c r="D85" s="1">
        <v>19</v>
      </c>
      <c r="E85" s="1">
        <v>22</v>
      </c>
      <c r="F85" s="1">
        <v>20</v>
      </c>
      <c r="G85" s="1">
        <v>21</v>
      </c>
      <c r="H85" s="1">
        <v>802.83900000000006</v>
      </c>
      <c r="I85" s="1">
        <v>5044.3900000000003</v>
      </c>
      <c r="J85" s="7" t="str">
        <f>IF(OR($D85=1,$D85=2,$D85=3),$I85,"")</f>
        <v/>
      </c>
      <c r="K85" s="8" t="str">
        <f t="shared" si="10"/>
        <v/>
      </c>
      <c r="L85" s="3" t="str">
        <f>IF(OR($D85=7,$D85=8,$D85=9),$I85,"")</f>
        <v/>
      </c>
      <c r="M85" s="8" t="str">
        <f t="shared" si="8"/>
        <v/>
      </c>
      <c r="N85" s="7" t="str">
        <f>IF(OR($D85=13,$D85=14,$D85=15),$I85,"")</f>
        <v/>
      </c>
      <c r="O85" s="8" t="str">
        <f t="shared" si="11"/>
        <v/>
      </c>
      <c r="P85" s="3">
        <f>IF(OR($D85=19,$D85=20,$D85=21),$I85,"")</f>
        <v>5044.3900000000003</v>
      </c>
      <c r="Q85" s="3" t="str">
        <f t="shared" si="12"/>
        <v/>
      </c>
      <c r="R85" s="7" t="str">
        <f>IF(OR($D85=25,$D85=26,$D85=27),$I85,"")</f>
        <v/>
      </c>
      <c r="S85" s="9" t="str">
        <f t="shared" si="13"/>
        <v/>
      </c>
    </row>
    <row r="86" spans="1:19" x14ac:dyDescent="0.25">
      <c r="A86">
        <f>VLOOKUP(C86,[1]Tabelle1!$A$5:$C$20000,2,TRUE)</f>
        <v>10.26</v>
      </c>
      <c r="B86" s="20">
        <f t="shared" si="9"/>
        <v>42877.51</v>
      </c>
      <c r="C86" s="2">
        <v>42877.503807870373</v>
      </c>
      <c r="D86" s="1">
        <v>20</v>
      </c>
      <c r="E86" s="1">
        <v>23</v>
      </c>
      <c r="F86" s="1">
        <v>21</v>
      </c>
      <c r="G86" s="1">
        <v>22</v>
      </c>
      <c r="H86" s="1">
        <v>954.04100000000005</v>
      </c>
      <c r="I86" s="1">
        <v>5994.42</v>
      </c>
      <c r="J86" s="7" t="str">
        <f>IF(OR($D86=1,$D86=2,$D86=3),$I86,"")</f>
        <v/>
      </c>
      <c r="K86" s="8" t="str">
        <f t="shared" si="10"/>
        <v/>
      </c>
      <c r="L86" s="3" t="str">
        <f>IF(OR($D86=7,$D86=8,$D86=9),$I86,"")</f>
        <v/>
      </c>
      <c r="M86" s="8" t="str">
        <f t="shared" si="8"/>
        <v/>
      </c>
      <c r="N86" s="7" t="str">
        <f>IF(OR($D86=13,$D86=14,$D86=15),$I86,"")</f>
        <v/>
      </c>
      <c r="O86" s="8" t="str">
        <f t="shared" si="11"/>
        <v/>
      </c>
      <c r="P86" s="3">
        <f>IF(OR($D86=19,$D86=20,$D86=21),$I86,"")</f>
        <v>5994.42</v>
      </c>
      <c r="Q86" s="3">
        <f t="shared" si="12"/>
        <v>5294.7633333333333</v>
      </c>
      <c r="R86" s="7" t="str">
        <f>IF(OR($D86=25,$D86=26,$D86=27),$I86,"")</f>
        <v/>
      </c>
      <c r="S86" s="9" t="str">
        <f t="shared" si="13"/>
        <v/>
      </c>
    </row>
    <row r="87" spans="1:19" x14ac:dyDescent="0.25">
      <c r="A87">
        <f>VLOOKUP(C87,[1]Tabelle1!$A$5:$C$20000,2,TRUE)</f>
        <v>10.26</v>
      </c>
      <c r="B87" s="20">
        <f t="shared" si="9"/>
        <v>42877.51</v>
      </c>
      <c r="C87" s="2">
        <v>42877.503842592596</v>
      </c>
      <c r="D87" s="1">
        <v>21</v>
      </c>
      <c r="E87" s="1">
        <v>24</v>
      </c>
      <c r="F87" s="1">
        <v>22</v>
      </c>
      <c r="G87" s="1">
        <v>23</v>
      </c>
      <c r="H87" s="1">
        <v>771.18299999999999</v>
      </c>
      <c r="I87" s="1">
        <v>4845.4799999999996</v>
      </c>
      <c r="J87" s="7" t="str">
        <f>IF(OR($D87=1,$D87=2,$D87=3),$I87,"")</f>
        <v/>
      </c>
      <c r="K87" s="8" t="str">
        <f t="shared" si="10"/>
        <v/>
      </c>
      <c r="L87" s="3" t="str">
        <f>IF(OR($D87=7,$D87=8,$D87=9),$I87,"")</f>
        <v/>
      </c>
      <c r="M87" s="8" t="str">
        <f t="shared" si="8"/>
        <v/>
      </c>
      <c r="N87" s="7" t="str">
        <f>IF(OR($D87=13,$D87=14,$D87=15),$I87,"")</f>
        <v/>
      </c>
      <c r="O87" s="8" t="str">
        <f t="shared" si="11"/>
        <v/>
      </c>
      <c r="P87" s="3">
        <f>IF(OR($D87=19,$D87=20,$D87=21),$I87,"")</f>
        <v>4845.4799999999996</v>
      </c>
      <c r="Q87" s="3" t="str">
        <f t="shared" si="12"/>
        <v/>
      </c>
      <c r="R87" s="7" t="str">
        <f>IF(OR($D87=25,$D87=26,$D87=27),$I87,"")</f>
        <v/>
      </c>
      <c r="S87" s="9" t="str">
        <f t="shared" si="13"/>
        <v/>
      </c>
    </row>
    <row r="88" spans="1:19" x14ac:dyDescent="0.25">
      <c r="A88">
        <f>VLOOKUP(C88,[1]Tabelle1!$A$5:$C$20000,2,TRUE)</f>
        <v>10.26</v>
      </c>
      <c r="B88" s="20">
        <f t="shared" si="9"/>
        <v>42877.51</v>
      </c>
      <c r="C88" s="2">
        <v>42877.503877314812</v>
      </c>
      <c r="D88" s="1">
        <v>25</v>
      </c>
      <c r="E88" s="1">
        <v>28</v>
      </c>
      <c r="F88" s="1">
        <v>26</v>
      </c>
      <c r="G88" s="1">
        <v>27</v>
      </c>
      <c r="H88" s="1">
        <v>943.62300000000005</v>
      </c>
      <c r="I88" s="1">
        <v>5928.96</v>
      </c>
      <c r="J88" s="7" t="str">
        <f>IF(OR($D88=1,$D88=2,$D88=3),$I88,"")</f>
        <v/>
      </c>
      <c r="K88" s="8" t="str">
        <f t="shared" si="10"/>
        <v/>
      </c>
      <c r="L88" s="3" t="str">
        <f>IF(OR($D88=7,$D88=8,$D88=9),$I88,"")</f>
        <v/>
      </c>
      <c r="M88" s="8" t="str">
        <f t="shared" si="8"/>
        <v/>
      </c>
      <c r="N88" s="7" t="str">
        <f>IF(OR($D88=13,$D88=14,$D88=15),$I88,"")</f>
        <v/>
      </c>
      <c r="O88" s="8" t="str">
        <f t="shared" si="11"/>
        <v/>
      </c>
      <c r="P88" s="3" t="str">
        <f>IF(OR($D88=19,$D88=20,$D88=21),$I88,"")</f>
        <v/>
      </c>
      <c r="Q88" s="3" t="str">
        <f t="shared" si="12"/>
        <v/>
      </c>
      <c r="R88" s="7">
        <f>IF(OR($D88=25,$D88=26,$D88=27),$I88,"")</f>
        <v>5928.96</v>
      </c>
      <c r="S88" s="9" t="str">
        <f t="shared" si="13"/>
        <v/>
      </c>
    </row>
    <row r="89" spans="1:19" x14ac:dyDescent="0.25">
      <c r="A89">
        <f>VLOOKUP(C89,[1]Tabelle1!$A$5:$C$20000,2,TRUE)</f>
        <v>10.26</v>
      </c>
      <c r="B89" s="20">
        <f t="shared" si="9"/>
        <v>42877.51</v>
      </c>
      <c r="C89" s="2">
        <v>42877.503900462965</v>
      </c>
      <c r="D89" s="1">
        <v>26</v>
      </c>
      <c r="E89" s="1">
        <v>29</v>
      </c>
      <c r="F89" s="1">
        <v>27</v>
      </c>
      <c r="G89" s="1">
        <v>28</v>
      </c>
      <c r="H89" s="1">
        <v>891.08699999999999</v>
      </c>
      <c r="I89" s="1">
        <v>5598.87</v>
      </c>
      <c r="J89" s="7" t="str">
        <f>IF(OR($D89=1,$D89=2,$D89=3),$I89,"")</f>
        <v/>
      </c>
      <c r="K89" s="8" t="str">
        <f t="shared" si="10"/>
        <v/>
      </c>
      <c r="L89" s="3" t="str">
        <f>IF(OR($D89=7,$D89=8,$D89=9),$I89,"")</f>
        <v/>
      </c>
      <c r="M89" s="8" t="str">
        <f t="shared" si="8"/>
        <v/>
      </c>
      <c r="N89" s="7" t="str">
        <f>IF(OR($D89=13,$D89=14,$D89=15),$I89,"")</f>
        <v/>
      </c>
      <c r="O89" s="8" t="str">
        <f t="shared" si="11"/>
        <v/>
      </c>
      <c r="P89" s="3" t="str">
        <f>IF(OR($D89=19,$D89=20,$D89=21),$I89,"")</f>
        <v/>
      </c>
      <c r="Q89" s="3" t="str">
        <f t="shared" si="12"/>
        <v/>
      </c>
      <c r="R89" s="7">
        <f>IF(OR($D89=25,$D89=26,$D89=27),$I89,"")</f>
        <v>5598.87</v>
      </c>
      <c r="S89" s="9">
        <f t="shared" si="13"/>
        <v>5629.0333333333328</v>
      </c>
    </row>
    <row r="90" spans="1:19" x14ac:dyDescent="0.25">
      <c r="A90">
        <f>VLOOKUP(C90,[1]Tabelle1!$A$5:$C$20000,2,TRUE)</f>
        <v>10.26</v>
      </c>
      <c r="B90" s="20">
        <f t="shared" si="9"/>
        <v>42877.51</v>
      </c>
      <c r="C90" s="2">
        <v>42877.503935185188</v>
      </c>
      <c r="D90" s="1">
        <v>27</v>
      </c>
      <c r="E90" s="1">
        <v>30</v>
      </c>
      <c r="F90" s="1">
        <v>28</v>
      </c>
      <c r="G90" s="1">
        <v>29</v>
      </c>
      <c r="H90" s="1">
        <v>852.95500000000004</v>
      </c>
      <c r="I90" s="1">
        <v>5359.27</v>
      </c>
      <c r="J90" s="7" t="str">
        <f>IF(OR($D90=1,$D90=2,$D90=3),$I90,"")</f>
        <v/>
      </c>
      <c r="K90" s="8" t="str">
        <f t="shared" si="10"/>
        <v/>
      </c>
      <c r="L90" s="3" t="str">
        <f>IF(OR($D90=7,$D90=8,$D90=9),$I90,"")</f>
        <v/>
      </c>
      <c r="M90" s="8" t="str">
        <f t="shared" si="8"/>
        <v/>
      </c>
      <c r="N90" s="7" t="str">
        <f>IF(OR($D90=13,$D90=14,$D90=15),$I90,"")</f>
        <v/>
      </c>
      <c r="O90" s="8" t="str">
        <f t="shared" si="11"/>
        <v/>
      </c>
      <c r="P90" s="3" t="str">
        <f>IF(OR($D90=19,$D90=20,$D90=21),$I90,"")</f>
        <v/>
      </c>
      <c r="Q90" s="3" t="str">
        <f t="shared" si="12"/>
        <v/>
      </c>
      <c r="R90" s="7">
        <f>IF(OR($D90=25,$D90=26,$D90=27),$I90,"")</f>
        <v>5359.27</v>
      </c>
      <c r="S90" s="9" t="str">
        <f t="shared" si="13"/>
        <v/>
      </c>
    </row>
    <row r="91" spans="1:19" x14ac:dyDescent="0.25">
      <c r="A91">
        <f>VLOOKUP(C91,[1]Tabelle1!$A$5:$C$20000,2,TRUE)</f>
        <v>10.15</v>
      </c>
      <c r="B91" s="20">
        <f t="shared" si="9"/>
        <v>42877.520000000004</v>
      </c>
      <c r="C91" s="2">
        <v>42877.517395833333</v>
      </c>
      <c r="D91" s="1">
        <v>1</v>
      </c>
      <c r="E91" s="1">
        <v>4</v>
      </c>
      <c r="F91" s="1">
        <v>2</v>
      </c>
      <c r="G91" s="1">
        <v>3</v>
      </c>
      <c r="H91" s="1">
        <v>735.24199999999996</v>
      </c>
      <c r="I91" s="1">
        <v>4619.66</v>
      </c>
      <c r="J91" s="7">
        <f>IF(OR($D91=1,$D91=2,$D91=3),$I91,"")</f>
        <v>4619.66</v>
      </c>
      <c r="K91" s="8" t="str">
        <f t="shared" si="10"/>
        <v/>
      </c>
      <c r="L91" s="3" t="str">
        <f>IF(OR($D91=7,$D91=8,$D91=9),$I91,"")</f>
        <v/>
      </c>
      <c r="M91" s="8" t="str">
        <f t="shared" si="8"/>
        <v/>
      </c>
      <c r="N91" s="7" t="str">
        <f>IF(OR($D91=13,$D91=14,$D91=15),$I91,"")</f>
        <v/>
      </c>
      <c r="O91" s="8" t="str">
        <f t="shared" si="11"/>
        <v/>
      </c>
      <c r="P91" s="3" t="str">
        <f>IF(OR($D91=19,$D91=20,$D91=21),$I91,"")</f>
        <v/>
      </c>
      <c r="Q91" s="3" t="str">
        <f t="shared" si="12"/>
        <v/>
      </c>
      <c r="R91" s="7" t="str">
        <f>IF(OR($D91=25,$D91=26,$D91=27),$I91,"")</f>
        <v/>
      </c>
      <c r="S91" s="9" t="str">
        <f t="shared" si="13"/>
        <v/>
      </c>
    </row>
    <row r="92" spans="1:19" x14ac:dyDescent="0.25">
      <c r="A92">
        <f>VLOOKUP(C92,[1]Tabelle1!$A$5:$C$20000,2,TRUE)</f>
        <v>10.15</v>
      </c>
      <c r="B92" s="20">
        <f t="shared" si="9"/>
        <v>42877.520000000004</v>
      </c>
      <c r="C92" s="2">
        <v>42877.517430555556</v>
      </c>
      <c r="D92" s="1">
        <v>2</v>
      </c>
      <c r="E92" s="1">
        <v>5</v>
      </c>
      <c r="F92" s="1">
        <v>3</v>
      </c>
      <c r="G92" s="1">
        <v>4</v>
      </c>
      <c r="H92" s="1">
        <v>680.13499999999999</v>
      </c>
      <c r="I92" s="1">
        <v>4273.41</v>
      </c>
      <c r="J92" s="7">
        <f>IF(OR($D92=1,$D92=2,$D92=3),$I92,"")</f>
        <v>4273.41</v>
      </c>
      <c r="K92" s="8">
        <f t="shared" si="10"/>
        <v>4455.57</v>
      </c>
      <c r="L92" s="3" t="str">
        <f>IF(OR($D92=7,$D92=8,$D92=9),$I92,"")</f>
        <v/>
      </c>
      <c r="M92" s="8" t="str">
        <f t="shared" si="8"/>
        <v/>
      </c>
      <c r="N92" s="7" t="str">
        <f>IF(OR($D92=13,$D92=14,$D92=15),$I92,"")</f>
        <v/>
      </c>
      <c r="O92" s="8" t="str">
        <f t="shared" si="11"/>
        <v/>
      </c>
      <c r="P92" s="3" t="str">
        <f>IF(OR($D92=19,$D92=20,$D92=21),$I92,"")</f>
        <v/>
      </c>
      <c r="Q92" s="3" t="str">
        <f t="shared" si="12"/>
        <v/>
      </c>
      <c r="R92" s="7" t="str">
        <f>IF(OR($D92=25,$D92=26,$D92=27),$I92,"")</f>
        <v/>
      </c>
      <c r="S92" s="9" t="str">
        <f t="shared" si="13"/>
        <v/>
      </c>
    </row>
    <row r="93" spans="1:19" x14ac:dyDescent="0.25">
      <c r="A93">
        <f>VLOOKUP(C93,[1]Tabelle1!$A$5:$C$20000,2,TRUE)</f>
        <v>10.15</v>
      </c>
      <c r="B93" s="20">
        <f t="shared" si="9"/>
        <v>42877.520000000004</v>
      </c>
      <c r="C93" s="2">
        <v>42877.517453703702</v>
      </c>
      <c r="D93" s="1">
        <v>3</v>
      </c>
      <c r="E93" s="1">
        <v>6</v>
      </c>
      <c r="F93" s="1">
        <v>4</v>
      </c>
      <c r="G93" s="1">
        <v>5</v>
      </c>
      <c r="H93" s="1">
        <v>712.00199999999995</v>
      </c>
      <c r="I93" s="1">
        <v>4473.6400000000003</v>
      </c>
      <c r="J93" s="7">
        <f>IF(OR($D93=1,$D93=2,$D93=3),$I93,"")</f>
        <v>4473.6400000000003</v>
      </c>
      <c r="K93" s="8" t="str">
        <f t="shared" si="10"/>
        <v/>
      </c>
      <c r="L93" s="3" t="str">
        <f>IF(OR($D93=7,$D93=8,$D93=9),$I93,"")</f>
        <v/>
      </c>
      <c r="M93" s="8" t="str">
        <f t="shared" si="8"/>
        <v/>
      </c>
      <c r="N93" s="7" t="str">
        <f>IF(OR($D93=13,$D93=14,$D93=15),$I93,"")</f>
        <v/>
      </c>
      <c r="O93" s="8" t="str">
        <f t="shared" si="11"/>
        <v/>
      </c>
      <c r="P93" s="3" t="str">
        <f>IF(OR($D93=19,$D93=20,$D93=21),$I93,"")</f>
        <v/>
      </c>
      <c r="Q93" s="3" t="str">
        <f t="shared" si="12"/>
        <v/>
      </c>
      <c r="R93" s="7" t="str">
        <f>IF(OR($D93=25,$D93=26,$D93=27),$I93,"")</f>
        <v/>
      </c>
      <c r="S93" s="9" t="str">
        <f t="shared" si="13"/>
        <v/>
      </c>
    </row>
    <row r="94" spans="1:19" x14ac:dyDescent="0.25">
      <c r="A94">
        <f>VLOOKUP(C94,[1]Tabelle1!$A$5:$C$20000,2,TRUE)</f>
        <v>10.15</v>
      </c>
      <c r="B94" s="20">
        <f t="shared" si="9"/>
        <v>42877.520000000004</v>
      </c>
      <c r="C94" s="2">
        <v>42877.517488425925</v>
      </c>
      <c r="D94" s="1">
        <v>7</v>
      </c>
      <c r="E94" s="1">
        <v>10</v>
      </c>
      <c r="F94" s="1">
        <v>8</v>
      </c>
      <c r="G94" s="1">
        <v>9</v>
      </c>
      <c r="H94" s="1">
        <v>602.96900000000005</v>
      </c>
      <c r="I94" s="1">
        <v>3788.57</v>
      </c>
      <c r="J94" s="7" t="str">
        <f>IF(OR($D94=1,$D94=2,$D94=3),$I94,"")</f>
        <v/>
      </c>
      <c r="K94" s="8" t="str">
        <f t="shared" si="10"/>
        <v/>
      </c>
      <c r="L94" s="3">
        <f>IF(OR($D94=7,$D94=8,$D94=9),$I94,"")</f>
        <v>3788.57</v>
      </c>
      <c r="M94" s="8" t="str">
        <f t="shared" si="8"/>
        <v/>
      </c>
      <c r="N94" s="7" t="str">
        <f>IF(OR($D94=13,$D94=14,$D94=15),$I94,"")</f>
        <v/>
      </c>
      <c r="O94" s="8" t="str">
        <f t="shared" si="11"/>
        <v/>
      </c>
      <c r="P94" s="3" t="str">
        <f>IF(OR($D94=19,$D94=20,$D94=21),$I94,"")</f>
        <v/>
      </c>
      <c r="Q94" s="3" t="str">
        <f t="shared" si="12"/>
        <v/>
      </c>
      <c r="R94" s="7" t="str">
        <f>IF(OR($D94=25,$D94=26,$D94=27),$I94,"")</f>
        <v/>
      </c>
      <c r="S94" s="9" t="str">
        <f t="shared" si="13"/>
        <v/>
      </c>
    </row>
    <row r="95" spans="1:19" x14ac:dyDescent="0.25">
      <c r="A95">
        <f>VLOOKUP(C95,[1]Tabelle1!$A$5:$C$20000,2,TRUE)</f>
        <v>10.14</v>
      </c>
      <c r="B95" s="20">
        <f t="shared" si="9"/>
        <v>42877.520000000004</v>
      </c>
      <c r="C95" s="2">
        <v>42877.517523148148</v>
      </c>
      <c r="D95" s="1">
        <v>8</v>
      </c>
      <c r="E95" s="1">
        <v>11</v>
      </c>
      <c r="F95" s="1">
        <v>9</v>
      </c>
      <c r="G95" s="1">
        <v>10</v>
      </c>
      <c r="H95" s="1">
        <v>610.75400000000002</v>
      </c>
      <c r="I95" s="1">
        <v>3837.48</v>
      </c>
      <c r="J95" s="7" t="str">
        <f>IF(OR($D95=1,$D95=2,$D95=3),$I95,"")</f>
        <v/>
      </c>
      <c r="K95" s="8" t="str">
        <f t="shared" si="10"/>
        <v/>
      </c>
      <c r="L95" s="3">
        <f>IF(OR($D95=7,$D95=8,$D95=9),$I95,"")</f>
        <v>3837.48</v>
      </c>
      <c r="M95" s="8">
        <f t="shared" si="8"/>
        <v>3859.8366666666666</v>
      </c>
      <c r="N95" s="7" t="str">
        <f>IF(OR($D95=13,$D95=14,$D95=15),$I95,"")</f>
        <v/>
      </c>
      <c r="O95" s="8" t="str">
        <f t="shared" si="11"/>
        <v/>
      </c>
      <c r="P95" s="3" t="str">
        <f>IF(OR($D95=19,$D95=20,$D95=21),$I95,"")</f>
        <v/>
      </c>
      <c r="Q95" s="3" t="str">
        <f t="shared" si="12"/>
        <v/>
      </c>
      <c r="R95" s="7" t="str">
        <f>IF(OR($D95=25,$D95=26,$D95=27),$I95,"")</f>
        <v/>
      </c>
      <c r="S95" s="9" t="str">
        <f t="shared" si="13"/>
        <v/>
      </c>
    </row>
    <row r="96" spans="1:19" x14ac:dyDescent="0.25">
      <c r="A96">
        <f>VLOOKUP(C96,[1]Tabelle1!$A$5:$C$20000,2,TRUE)</f>
        <v>10.14</v>
      </c>
      <c r="B96" s="20">
        <f t="shared" si="9"/>
        <v>42877.520000000004</v>
      </c>
      <c r="C96" s="2">
        <v>42877.517546296294</v>
      </c>
      <c r="D96" s="1">
        <v>9</v>
      </c>
      <c r="E96" s="1">
        <v>12</v>
      </c>
      <c r="F96" s="1">
        <v>10</v>
      </c>
      <c r="G96" s="1">
        <v>11</v>
      </c>
      <c r="H96" s="1">
        <v>629.21299999999997</v>
      </c>
      <c r="I96" s="1">
        <v>3953.46</v>
      </c>
      <c r="J96" s="7" t="str">
        <f>IF(OR($D96=1,$D96=2,$D96=3),$I96,"")</f>
        <v/>
      </c>
      <c r="K96" s="8" t="str">
        <f t="shared" si="10"/>
        <v/>
      </c>
      <c r="L96" s="3">
        <f>IF(OR($D96=7,$D96=8,$D96=9),$I96,"")</f>
        <v>3953.46</v>
      </c>
      <c r="M96" s="8" t="str">
        <f t="shared" si="8"/>
        <v/>
      </c>
      <c r="N96" s="7" t="str">
        <f>IF(OR($D96=13,$D96=14,$D96=15),$I96,"")</f>
        <v/>
      </c>
      <c r="O96" s="8" t="str">
        <f t="shared" si="11"/>
        <v/>
      </c>
      <c r="P96" s="3" t="str">
        <f>IF(OR($D96=19,$D96=20,$D96=21),$I96,"")</f>
        <v/>
      </c>
      <c r="Q96" s="3" t="str">
        <f t="shared" si="12"/>
        <v/>
      </c>
      <c r="R96" s="7" t="str">
        <f>IF(OR($D96=25,$D96=26,$D96=27),$I96,"")</f>
        <v/>
      </c>
      <c r="S96" s="9" t="str">
        <f t="shared" si="13"/>
        <v/>
      </c>
    </row>
    <row r="97" spans="1:19" x14ac:dyDescent="0.25">
      <c r="A97">
        <f>VLOOKUP(C97,[1]Tabelle1!$A$5:$C$20000,2,TRUE)</f>
        <v>10.14</v>
      </c>
      <c r="B97" s="20">
        <f t="shared" si="9"/>
        <v>42877.520000000004</v>
      </c>
      <c r="C97" s="2">
        <v>42877.517581018517</v>
      </c>
      <c r="D97" s="1">
        <v>13</v>
      </c>
      <c r="E97" s="1">
        <v>16</v>
      </c>
      <c r="F97" s="1">
        <v>14</v>
      </c>
      <c r="G97" s="1">
        <v>15</v>
      </c>
      <c r="H97" s="1">
        <v>680.99800000000005</v>
      </c>
      <c r="I97" s="1">
        <v>4278.84</v>
      </c>
      <c r="J97" s="7" t="str">
        <f>IF(OR($D97=1,$D97=2,$D97=3),$I97,"")</f>
        <v/>
      </c>
      <c r="K97" s="8" t="str">
        <f t="shared" si="10"/>
        <v/>
      </c>
      <c r="L97" s="3" t="str">
        <f>IF(OR($D97=7,$D97=8,$D97=9),$I97,"")</f>
        <v/>
      </c>
      <c r="M97" s="8" t="str">
        <f t="shared" si="8"/>
        <v/>
      </c>
      <c r="N97" s="7">
        <f>IF(OR($D97=13,$D97=14,$D97=15),$I97,"")</f>
        <v>4278.84</v>
      </c>
      <c r="O97" s="8" t="str">
        <f t="shared" si="11"/>
        <v/>
      </c>
      <c r="P97" s="3" t="str">
        <f>IF(OR($D97=19,$D97=20,$D97=21),$I97,"")</f>
        <v/>
      </c>
      <c r="Q97" s="3" t="str">
        <f t="shared" si="12"/>
        <v/>
      </c>
      <c r="R97" s="7" t="str">
        <f>IF(OR($D97=25,$D97=26,$D97=27),$I97,"")</f>
        <v/>
      </c>
      <c r="S97" s="9" t="str">
        <f t="shared" si="13"/>
        <v/>
      </c>
    </row>
    <row r="98" spans="1:19" x14ac:dyDescent="0.25">
      <c r="A98">
        <f>VLOOKUP(C98,[1]Tabelle1!$A$5:$C$20000,2,TRUE)</f>
        <v>10.14</v>
      </c>
      <c r="B98" s="20">
        <f t="shared" si="9"/>
        <v>42877.520000000004</v>
      </c>
      <c r="C98" s="2">
        <v>42877.517604166664</v>
      </c>
      <c r="D98" s="1">
        <v>14</v>
      </c>
      <c r="E98" s="1">
        <v>17</v>
      </c>
      <c r="F98" s="1">
        <v>15</v>
      </c>
      <c r="G98" s="1">
        <v>16</v>
      </c>
      <c r="H98" s="1">
        <v>827.84100000000001</v>
      </c>
      <c r="I98" s="1">
        <v>5201.4799999999996</v>
      </c>
      <c r="J98" s="7" t="str">
        <f>IF(OR($D98=1,$D98=2,$D98=3),$I98,"")</f>
        <v/>
      </c>
      <c r="K98" s="8" t="str">
        <f t="shared" si="10"/>
        <v/>
      </c>
      <c r="L98" s="3" t="str">
        <f>IF(OR($D98=7,$D98=8,$D98=9),$I98,"")</f>
        <v/>
      </c>
      <c r="M98" s="8" t="str">
        <f t="shared" si="8"/>
        <v/>
      </c>
      <c r="N98" s="7">
        <f>IF(OR($D98=13,$D98=14,$D98=15),$I98,"")</f>
        <v>5201.4799999999996</v>
      </c>
      <c r="O98" s="8">
        <f t="shared" si="11"/>
        <v>4778.83</v>
      </c>
      <c r="P98" s="3" t="str">
        <f>IF(OR($D98=19,$D98=20,$D98=21),$I98,"")</f>
        <v/>
      </c>
      <c r="Q98" s="3" t="str">
        <f t="shared" si="12"/>
        <v/>
      </c>
      <c r="R98" s="7" t="str">
        <f>IF(OR($D98=25,$D98=26,$D98=27),$I98,"")</f>
        <v/>
      </c>
      <c r="S98" s="9" t="str">
        <f t="shared" si="13"/>
        <v/>
      </c>
    </row>
    <row r="99" spans="1:19" x14ac:dyDescent="0.25">
      <c r="A99">
        <f>VLOOKUP(C99,[1]Tabelle1!$A$5:$C$20000,2,TRUE)</f>
        <v>10.14</v>
      </c>
      <c r="B99" s="20">
        <f t="shared" si="9"/>
        <v>42877.520000000004</v>
      </c>
      <c r="C99" s="2">
        <v>42877.517638888887</v>
      </c>
      <c r="D99" s="1">
        <v>15</v>
      </c>
      <c r="E99" s="1">
        <v>18</v>
      </c>
      <c r="F99" s="1">
        <v>16</v>
      </c>
      <c r="G99" s="1">
        <v>17</v>
      </c>
      <c r="H99" s="1">
        <v>772.88400000000001</v>
      </c>
      <c r="I99" s="1">
        <v>4856.17</v>
      </c>
      <c r="J99" s="7" t="str">
        <f>IF(OR($D99=1,$D99=2,$D99=3),$I99,"")</f>
        <v/>
      </c>
      <c r="K99" s="8" t="str">
        <f t="shared" si="10"/>
        <v/>
      </c>
      <c r="L99" s="3" t="str">
        <f>IF(OR($D99=7,$D99=8,$D99=9),$I99,"")</f>
        <v/>
      </c>
      <c r="M99" s="8" t="str">
        <f t="shared" si="8"/>
        <v/>
      </c>
      <c r="N99" s="7">
        <f>IF(OR($D99=13,$D99=14,$D99=15),$I99,"")</f>
        <v>4856.17</v>
      </c>
      <c r="O99" s="8" t="str">
        <f t="shared" si="11"/>
        <v/>
      </c>
      <c r="P99" s="3" t="str">
        <f>IF(OR($D99=19,$D99=20,$D99=21),$I99,"")</f>
        <v/>
      </c>
      <c r="Q99" s="3" t="str">
        <f t="shared" si="12"/>
        <v/>
      </c>
      <c r="R99" s="7" t="str">
        <f>IF(OR($D99=25,$D99=26,$D99=27),$I99,"")</f>
        <v/>
      </c>
      <c r="S99" s="9" t="str">
        <f t="shared" si="13"/>
        <v/>
      </c>
    </row>
    <row r="100" spans="1:19" x14ac:dyDescent="0.25">
      <c r="A100">
        <f>VLOOKUP(C100,[1]Tabelle1!$A$5:$C$20000,2,TRUE)</f>
        <v>10.14</v>
      </c>
      <c r="B100" s="20">
        <f t="shared" si="9"/>
        <v>42877.520000000004</v>
      </c>
      <c r="C100" s="2">
        <v>42877.51767361111</v>
      </c>
      <c r="D100" s="1">
        <v>19</v>
      </c>
      <c r="E100" s="1">
        <v>22</v>
      </c>
      <c r="F100" s="1">
        <v>20</v>
      </c>
      <c r="G100" s="1">
        <v>21</v>
      </c>
      <c r="H100" s="1">
        <v>818.274</v>
      </c>
      <c r="I100" s="1">
        <v>5141.37</v>
      </c>
      <c r="J100" s="7" t="str">
        <f>IF(OR($D100=1,$D100=2,$D100=3),$I100,"")</f>
        <v/>
      </c>
      <c r="K100" s="8" t="str">
        <f t="shared" si="10"/>
        <v/>
      </c>
      <c r="L100" s="3" t="str">
        <f>IF(OR($D100=7,$D100=8,$D100=9),$I100,"")</f>
        <v/>
      </c>
      <c r="M100" s="8" t="str">
        <f t="shared" si="8"/>
        <v/>
      </c>
      <c r="N100" s="7" t="str">
        <f>IF(OR($D100=13,$D100=14,$D100=15),$I100,"")</f>
        <v/>
      </c>
      <c r="O100" s="8" t="str">
        <f t="shared" si="11"/>
        <v/>
      </c>
      <c r="P100" s="3">
        <f>IF(OR($D100=19,$D100=20,$D100=21),$I100,"")</f>
        <v>5141.37</v>
      </c>
      <c r="Q100" s="3" t="str">
        <f t="shared" si="12"/>
        <v/>
      </c>
      <c r="R100" s="7" t="str">
        <f>IF(OR($D100=25,$D100=26,$D100=27),$I100,"")</f>
        <v/>
      </c>
      <c r="S100" s="9" t="str">
        <f t="shared" si="13"/>
        <v/>
      </c>
    </row>
    <row r="101" spans="1:19" x14ac:dyDescent="0.25">
      <c r="A101">
        <f>VLOOKUP(C101,[1]Tabelle1!$A$5:$C$20000,2,TRUE)</f>
        <v>10.14</v>
      </c>
      <c r="B101" s="20">
        <f t="shared" si="9"/>
        <v>42877.520000000004</v>
      </c>
      <c r="C101" s="2">
        <v>42877.517696759256</v>
      </c>
      <c r="D101" s="1">
        <v>20</v>
      </c>
      <c r="E101" s="1">
        <v>23</v>
      </c>
      <c r="F101" s="1">
        <v>21</v>
      </c>
      <c r="G101" s="1">
        <v>22</v>
      </c>
      <c r="H101" s="1">
        <v>1159.1199999999999</v>
      </c>
      <c r="I101" s="1">
        <v>7282.97</v>
      </c>
      <c r="J101" s="7" t="str">
        <f>IF(OR($D101=1,$D101=2,$D101=3),$I101,"")</f>
        <v/>
      </c>
      <c r="K101" s="8" t="str">
        <f t="shared" si="10"/>
        <v/>
      </c>
      <c r="L101" s="3" t="str">
        <f>IF(OR($D101=7,$D101=8,$D101=9),$I101,"")</f>
        <v/>
      </c>
      <c r="M101" s="8" t="str">
        <f t="shared" si="8"/>
        <v/>
      </c>
      <c r="N101" s="7" t="str">
        <f>IF(OR($D101=13,$D101=14,$D101=15),$I101,"")</f>
        <v/>
      </c>
      <c r="O101" s="8" t="str">
        <f t="shared" si="11"/>
        <v/>
      </c>
      <c r="P101" s="3">
        <f>IF(OR($D101=19,$D101=20,$D101=21),$I101,"")</f>
        <v>7282.97</v>
      </c>
      <c r="Q101" s="3">
        <f t="shared" si="12"/>
        <v>5785.2733333333335</v>
      </c>
      <c r="R101" s="7" t="str">
        <f>IF(OR($D101=25,$D101=26,$D101=27),$I101,"")</f>
        <v/>
      </c>
      <c r="S101" s="9" t="str">
        <f t="shared" si="13"/>
        <v/>
      </c>
    </row>
    <row r="102" spans="1:19" x14ac:dyDescent="0.25">
      <c r="A102">
        <f>VLOOKUP(C102,[1]Tabelle1!$A$5:$C$20000,2,TRUE)</f>
        <v>10.14</v>
      </c>
      <c r="B102" s="20">
        <f t="shared" si="9"/>
        <v>42877.520000000004</v>
      </c>
      <c r="C102" s="2">
        <v>42877.517731481479</v>
      </c>
      <c r="D102" s="1">
        <v>21</v>
      </c>
      <c r="E102" s="1">
        <v>24</v>
      </c>
      <c r="F102" s="1">
        <v>22</v>
      </c>
      <c r="G102" s="1">
        <v>23</v>
      </c>
      <c r="H102" s="1">
        <v>784.86900000000003</v>
      </c>
      <c r="I102" s="1">
        <v>4931.4799999999996</v>
      </c>
      <c r="J102" s="7" t="str">
        <f>IF(OR($D102=1,$D102=2,$D102=3),$I102,"")</f>
        <v/>
      </c>
      <c r="K102" s="8" t="str">
        <f t="shared" si="10"/>
        <v/>
      </c>
      <c r="L102" s="3" t="str">
        <f>IF(OR($D102=7,$D102=8,$D102=9),$I102,"")</f>
        <v/>
      </c>
      <c r="M102" s="8" t="str">
        <f t="shared" si="8"/>
        <v/>
      </c>
      <c r="N102" s="7" t="str">
        <f>IF(OR($D102=13,$D102=14,$D102=15),$I102,"")</f>
        <v/>
      </c>
      <c r="O102" s="8" t="str">
        <f t="shared" si="11"/>
        <v/>
      </c>
      <c r="P102" s="3">
        <f>IF(OR($D102=19,$D102=20,$D102=21),$I102,"")</f>
        <v>4931.4799999999996</v>
      </c>
      <c r="Q102" s="3" t="str">
        <f t="shared" si="12"/>
        <v/>
      </c>
      <c r="R102" s="7" t="str">
        <f>IF(OR($D102=25,$D102=26,$D102=27),$I102,"")</f>
        <v/>
      </c>
      <c r="S102" s="9" t="str">
        <f t="shared" si="13"/>
        <v/>
      </c>
    </row>
    <row r="103" spans="1:19" x14ac:dyDescent="0.25">
      <c r="A103">
        <f>VLOOKUP(C103,[1]Tabelle1!$A$5:$C$20000,2,TRUE)</f>
        <v>10.14</v>
      </c>
      <c r="B103" s="20">
        <f t="shared" si="9"/>
        <v>42877.520000000004</v>
      </c>
      <c r="C103" s="2">
        <v>42877.517766203702</v>
      </c>
      <c r="D103" s="1">
        <v>25</v>
      </c>
      <c r="E103" s="1">
        <v>28</v>
      </c>
      <c r="F103" s="1">
        <v>26</v>
      </c>
      <c r="G103" s="1">
        <v>27</v>
      </c>
      <c r="H103" s="1">
        <v>960.54499999999996</v>
      </c>
      <c r="I103" s="1">
        <v>6035.28</v>
      </c>
      <c r="J103" s="7" t="str">
        <f>IF(OR($D103=1,$D103=2,$D103=3),$I103,"")</f>
        <v/>
      </c>
      <c r="K103" s="8" t="str">
        <f t="shared" si="10"/>
        <v/>
      </c>
      <c r="L103" s="3" t="str">
        <f>IF(OR($D103=7,$D103=8,$D103=9),$I103,"")</f>
        <v/>
      </c>
      <c r="M103" s="8" t="str">
        <f t="shared" si="8"/>
        <v/>
      </c>
      <c r="N103" s="7" t="str">
        <f>IF(OR($D103=13,$D103=14,$D103=15),$I103,"")</f>
        <v/>
      </c>
      <c r="O103" s="8" t="str">
        <f t="shared" si="11"/>
        <v/>
      </c>
      <c r="P103" s="3" t="str">
        <f>IF(OR($D103=19,$D103=20,$D103=21),$I103,"")</f>
        <v/>
      </c>
      <c r="Q103" s="3" t="str">
        <f t="shared" si="12"/>
        <v/>
      </c>
      <c r="R103" s="7">
        <f>IF(OR($D103=25,$D103=26,$D103=27),$I103,"")</f>
        <v>6035.28</v>
      </c>
      <c r="S103" s="9" t="str">
        <f t="shared" si="13"/>
        <v/>
      </c>
    </row>
    <row r="104" spans="1:19" x14ac:dyDescent="0.25">
      <c r="A104">
        <f>VLOOKUP(C104,[1]Tabelle1!$A$5:$C$20000,2,TRUE)</f>
        <v>10.14</v>
      </c>
      <c r="B104" s="20">
        <f t="shared" si="9"/>
        <v>42877.520000000004</v>
      </c>
      <c r="C104" s="2">
        <v>42877.517800925925</v>
      </c>
      <c r="D104" s="1">
        <v>26</v>
      </c>
      <c r="E104" s="1">
        <v>29</v>
      </c>
      <c r="F104" s="1">
        <v>27</v>
      </c>
      <c r="G104" s="1">
        <v>28</v>
      </c>
      <c r="H104" s="1">
        <v>907.10199999999998</v>
      </c>
      <c r="I104" s="1">
        <v>5699.49</v>
      </c>
      <c r="J104" s="7" t="str">
        <f>IF(OR($D104=1,$D104=2,$D104=3),$I104,"")</f>
        <v/>
      </c>
      <c r="K104" s="8" t="str">
        <f t="shared" si="10"/>
        <v/>
      </c>
      <c r="L104" s="3" t="str">
        <f>IF(OR($D104=7,$D104=8,$D104=9),$I104,"")</f>
        <v/>
      </c>
      <c r="M104" s="8" t="str">
        <f t="shared" si="8"/>
        <v/>
      </c>
      <c r="N104" s="7" t="str">
        <f>IF(OR($D104=13,$D104=14,$D104=15),$I104,"")</f>
        <v/>
      </c>
      <c r="O104" s="8" t="str">
        <f t="shared" si="11"/>
        <v/>
      </c>
      <c r="P104" s="3" t="str">
        <f>IF(OR($D104=19,$D104=20,$D104=21),$I104,"")</f>
        <v/>
      </c>
      <c r="Q104" s="3" t="str">
        <f t="shared" si="12"/>
        <v/>
      </c>
      <c r="R104" s="7">
        <f>IF(OR($D104=25,$D104=26,$D104=27),$I104,"")</f>
        <v>5699.49</v>
      </c>
      <c r="S104" s="9">
        <f t="shared" si="13"/>
        <v>5728.833333333333</v>
      </c>
    </row>
    <row r="105" spans="1:19" x14ac:dyDescent="0.25">
      <c r="A105">
        <f>VLOOKUP(C105,[1]Tabelle1!$A$5:$C$20000,2,TRUE)</f>
        <v>10.14</v>
      </c>
      <c r="B105" s="20">
        <f t="shared" si="9"/>
        <v>42877.520000000004</v>
      </c>
      <c r="C105" s="2">
        <v>42877.517824074072</v>
      </c>
      <c r="D105" s="1">
        <v>27</v>
      </c>
      <c r="E105" s="1">
        <v>30</v>
      </c>
      <c r="F105" s="1">
        <v>28</v>
      </c>
      <c r="G105" s="1">
        <v>29</v>
      </c>
      <c r="H105" s="1">
        <v>867.67</v>
      </c>
      <c r="I105" s="1">
        <v>5451.73</v>
      </c>
      <c r="J105" s="7" t="str">
        <f>IF(OR($D105=1,$D105=2,$D105=3),$I105,"")</f>
        <v/>
      </c>
      <c r="K105" s="8" t="str">
        <f t="shared" si="10"/>
        <v/>
      </c>
      <c r="L105" s="3" t="str">
        <f>IF(OR($D105=7,$D105=8,$D105=9),$I105,"")</f>
        <v/>
      </c>
      <c r="M105" s="8" t="str">
        <f t="shared" si="8"/>
        <v/>
      </c>
      <c r="N105" s="7" t="str">
        <f>IF(OR($D105=13,$D105=14,$D105=15),$I105,"")</f>
        <v/>
      </c>
      <c r="O105" s="8" t="str">
        <f t="shared" si="11"/>
        <v/>
      </c>
      <c r="P105" s="3" t="str">
        <f>IF(OR($D105=19,$D105=20,$D105=21),$I105,"")</f>
        <v/>
      </c>
      <c r="Q105" s="3" t="str">
        <f t="shared" si="12"/>
        <v/>
      </c>
      <c r="R105" s="7">
        <f>IF(OR($D105=25,$D105=26,$D105=27),$I105,"")</f>
        <v>5451.73</v>
      </c>
      <c r="S105" s="9" t="str">
        <f t="shared" si="13"/>
        <v/>
      </c>
    </row>
    <row r="106" spans="1:19" x14ac:dyDescent="0.25">
      <c r="A106">
        <f>VLOOKUP(C106,[1]Tabelle1!$A$5:$C$20000,2,TRUE)</f>
        <v>9.8000000000000007</v>
      </c>
      <c r="B106" s="20">
        <f t="shared" si="9"/>
        <v>42877.54</v>
      </c>
      <c r="C106" s="2">
        <v>42877.531284722223</v>
      </c>
      <c r="D106" s="1">
        <v>1</v>
      </c>
      <c r="E106" s="1">
        <v>4</v>
      </c>
      <c r="F106" s="1">
        <v>2</v>
      </c>
      <c r="G106" s="1">
        <v>3</v>
      </c>
      <c r="H106" s="1">
        <v>748.34900000000005</v>
      </c>
      <c r="I106" s="1">
        <v>4702.0200000000004</v>
      </c>
      <c r="J106" s="7">
        <f>IF(OR($D106=1,$D106=2,$D106=3),$I106,"")</f>
        <v>4702.0200000000004</v>
      </c>
      <c r="K106" s="8" t="str">
        <f t="shared" si="10"/>
        <v/>
      </c>
      <c r="L106" s="3" t="str">
        <f>IF(OR($D106=7,$D106=8,$D106=9),$I106,"")</f>
        <v/>
      </c>
      <c r="M106" s="8" t="str">
        <f t="shared" si="8"/>
        <v/>
      </c>
      <c r="N106" s="7" t="str">
        <f>IF(OR($D106=13,$D106=14,$D106=15),$I106,"")</f>
        <v/>
      </c>
      <c r="O106" s="8" t="str">
        <f t="shared" si="11"/>
        <v/>
      </c>
      <c r="P106" s="3" t="str">
        <f>IF(OR($D106=19,$D106=20,$D106=21),$I106,"")</f>
        <v/>
      </c>
      <c r="Q106" s="3" t="str">
        <f t="shared" si="12"/>
        <v/>
      </c>
      <c r="R106" s="7" t="str">
        <f>IF(OR($D106=25,$D106=26,$D106=27),$I106,"")</f>
        <v/>
      </c>
      <c r="S106" s="9" t="str">
        <f t="shared" si="13"/>
        <v/>
      </c>
    </row>
    <row r="107" spans="1:19" x14ac:dyDescent="0.25">
      <c r="A107">
        <f>VLOOKUP(C107,[1]Tabelle1!$A$5:$C$20000,2,TRUE)</f>
        <v>9.8000000000000007</v>
      </c>
      <c r="B107" s="20">
        <f t="shared" si="9"/>
        <v>42877.54</v>
      </c>
      <c r="C107" s="2">
        <v>42877.531319444446</v>
      </c>
      <c r="D107" s="1">
        <v>2</v>
      </c>
      <c r="E107" s="1">
        <v>5</v>
      </c>
      <c r="F107" s="1">
        <v>3</v>
      </c>
      <c r="G107" s="1">
        <v>4</v>
      </c>
      <c r="H107" s="1">
        <v>691.995</v>
      </c>
      <c r="I107" s="1">
        <v>4347.93</v>
      </c>
      <c r="J107" s="7">
        <f>IF(OR($D107=1,$D107=2,$D107=3),$I107,"")</f>
        <v>4347.93</v>
      </c>
      <c r="K107" s="8">
        <f t="shared" si="10"/>
        <v>4534.6100000000006</v>
      </c>
      <c r="L107" s="3" t="str">
        <f>IF(OR($D107=7,$D107=8,$D107=9),$I107,"")</f>
        <v/>
      </c>
      <c r="M107" s="8" t="str">
        <f t="shared" si="8"/>
        <v/>
      </c>
      <c r="N107" s="7" t="str">
        <f>IF(OR($D107=13,$D107=14,$D107=15),$I107,"")</f>
        <v/>
      </c>
      <c r="O107" s="8" t="str">
        <f t="shared" si="11"/>
        <v/>
      </c>
      <c r="P107" s="3" t="str">
        <f>IF(OR($D107=19,$D107=20,$D107=21),$I107,"")</f>
        <v/>
      </c>
      <c r="Q107" s="3" t="str">
        <f t="shared" si="12"/>
        <v/>
      </c>
      <c r="R107" s="7" t="str">
        <f>IF(OR($D107=25,$D107=26,$D107=27),$I107,"")</f>
        <v/>
      </c>
      <c r="S107" s="9" t="str">
        <f t="shared" si="13"/>
        <v/>
      </c>
    </row>
    <row r="108" spans="1:19" x14ac:dyDescent="0.25">
      <c r="A108">
        <f>VLOOKUP(C108,[1]Tabelle1!$A$5:$C$20000,2,TRUE)</f>
        <v>9.8000000000000007</v>
      </c>
      <c r="B108" s="20">
        <f t="shared" si="9"/>
        <v>42877.54</v>
      </c>
      <c r="C108" s="2">
        <v>42877.531342592592</v>
      </c>
      <c r="D108" s="1">
        <v>3</v>
      </c>
      <c r="E108" s="1">
        <v>6</v>
      </c>
      <c r="F108" s="1">
        <v>4</v>
      </c>
      <c r="G108" s="1">
        <v>5</v>
      </c>
      <c r="H108" s="1">
        <v>724.77200000000005</v>
      </c>
      <c r="I108" s="1">
        <v>4553.88</v>
      </c>
      <c r="J108" s="7">
        <f>IF(OR($D108=1,$D108=2,$D108=3),$I108,"")</f>
        <v>4553.88</v>
      </c>
      <c r="K108" s="8" t="str">
        <f t="shared" si="10"/>
        <v/>
      </c>
      <c r="L108" s="3" t="str">
        <f>IF(OR($D108=7,$D108=8,$D108=9),$I108,"")</f>
        <v/>
      </c>
      <c r="M108" s="8" t="str">
        <f t="shared" si="8"/>
        <v/>
      </c>
      <c r="N108" s="7" t="str">
        <f>IF(OR($D108=13,$D108=14,$D108=15),$I108,"")</f>
        <v/>
      </c>
      <c r="O108" s="8" t="str">
        <f t="shared" si="11"/>
        <v/>
      </c>
      <c r="P108" s="3" t="str">
        <f>IF(OR($D108=19,$D108=20,$D108=21),$I108,"")</f>
        <v/>
      </c>
      <c r="Q108" s="3" t="str">
        <f t="shared" si="12"/>
        <v/>
      </c>
      <c r="R108" s="7" t="str">
        <f>IF(OR($D108=25,$D108=26,$D108=27),$I108,"")</f>
        <v/>
      </c>
      <c r="S108" s="9" t="str">
        <f t="shared" si="13"/>
        <v/>
      </c>
    </row>
    <row r="109" spans="1:19" x14ac:dyDescent="0.25">
      <c r="A109">
        <f>VLOOKUP(C109,[1]Tabelle1!$A$5:$C$20000,2,TRUE)</f>
        <v>9.8000000000000007</v>
      </c>
      <c r="B109" s="20">
        <f t="shared" si="9"/>
        <v>42877.54</v>
      </c>
      <c r="C109" s="2">
        <v>42877.531377314815</v>
      </c>
      <c r="D109" s="1">
        <v>7</v>
      </c>
      <c r="E109" s="1">
        <v>10</v>
      </c>
      <c r="F109" s="1">
        <v>8</v>
      </c>
      <c r="G109" s="1">
        <v>9</v>
      </c>
      <c r="H109" s="1">
        <v>622.96400000000006</v>
      </c>
      <c r="I109" s="1">
        <v>3914.2</v>
      </c>
      <c r="J109" s="7" t="str">
        <f>IF(OR($D109=1,$D109=2,$D109=3),$I109,"")</f>
        <v/>
      </c>
      <c r="K109" s="8" t="str">
        <f t="shared" si="10"/>
        <v/>
      </c>
      <c r="L109" s="3">
        <f>IF(OR($D109=7,$D109=8,$D109=9),$I109,"")</f>
        <v>3914.2</v>
      </c>
      <c r="M109" s="8" t="str">
        <f t="shared" si="8"/>
        <v/>
      </c>
      <c r="N109" s="7" t="str">
        <f>IF(OR($D109=13,$D109=14,$D109=15),$I109,"")</f>
        <v/>
      </c>
      <c r="O109" s="8" t="str">
        <f t="shared" si="11"/>
        <v/>
      </c>
      <c r="P109" s="3" t="str">
        <f>IF(OR($D109=19,$D109=20,$D109=21),$I109,"")</f>
        <v/>
      </c>
      <c r="Q109" s="3" t="str">
        <f t="shared" si="12"/>
        <v/>
      </c>
      <c r="R109" s="7" t="str">
        <f>IF(OR($D109=25,$D109=26,$D109=27),$I109,"")</f>
        <v/>
      </c>
      <c r="S109" s="9" t="str">
        <f t="shared" si="13"/>
        <v/>
      </c>
    </row>
    <row r="110" spans="1:19" x14ac:dyDescent="0.25">
      <c r="A110">
        <f>VLOOKUP(C110,[1]Tabelle1!$A$5:$C$20000,2,TRUE)</f>
        <v>9.8000000000000007</v>
      </c>
      <c r="B110" s="20">
        <f t="shared" si="9"/>
        <v>42877.54</v>
      </c>
      <c r="C110" s="2">
        <v>42877.531412037039</v>
      </c>
      <c r="D110" s="1">
        <v>8</v>
      </c>
      <c r="E110" s="1">
        <v>11</v>
      </c>
      <c r="F110" s="1">
        <v>9</v>
      </c>
      <c r="G110" s="1">
        <v>10</v>
      </c>
      <c r="H110" s="1">
        <v>618.96</v>
      </c>
      <c r="I110" s="1">
        <v>3889.04</v>
      </c>
      <c r="J110" s="7" t="str">
        <f>IF(OR($D110=1,$D110=2,$D110=3),$I110,"")</f>
        <v/>
      </c>
      <c r="K110" s="8" t="str">
        <f t="shared" si="10"/>
        <v/>
      </c>
      <c r="L110" s="3">
        <f>IF(OR($D110=7,$D110=8,$D110=9),$I110,"")</f>
        <v>3889.04</v>
      </c>
      <c r="M110" s="8">
        <f t="shared" si="8"/>
        <v>3952.3666666666668</v>
      </c>
      <c r="N110" s="7" t="str">
        <f>IF(OR($D110=13,$D110=14,$D110=15),$I110,"")</f>
        <v/>
      </c>
      <c r="O110" s="8" t="str">
        <f t="shared" si="11"/>
        <v/>
      </c>
      <c r="P110" s="3" t="str">
        <f>IF(OR($D110=19,$D110=20,$D110=21),$I110,"")</f>
        <v/>
      </c>
      <c r="Q110" s="3" t="str">
        <f t="shared" si="12"/>
        <v/>
      </c>
      <c r="R110" s="7" t="str">
        <f>IF(OR($D110=25,$D110=26,$D110=27),$I110,"")</f>
        <v/>
      </c>
      <c r="S110" s="9" t="str">
        <f t="shared" si="13"/>
        <v/>
      </c>
    </row>
    <row r="111" spans="1:19" x14ac:dyDescent="0.25">
      <c r="A111">
        <f>VLOOKUP(C111,[1]Tabelle1!$A$5:$C$20000,2,TRUE)</f>
        <v>9.8000000000000007</v>
      </c>
      <c r="B111" s="20">
        <f t="shared" si="9"/>
        <v>42877.54</v>
      </c>
      <c r="C111" s="2">
        <v>42877.531435185185</v>
      </c>
      <c r="D111" s="1">
        <v>9</v>
      </c>
      <c r="E111" s="1">
        <v>12</v>
      </c>
      <c r="F111" s="1">
        <v>10</v>
      </c>
      <c r="G111" s="1">
        <v>11</v>
      </c>
      <c r="H111" s="1">
        <v>645.19100000000003</v>
      </c>
      <c r="I111" s="1">
        <v>4053.86</v>
      </c>
      <c r="J111" s="7" t="str">
        <f>IF(OR($D111=1,$D111=2,$D111=3),$I111,"")</f>
        <v/>
      </c>
      <c r="K111" s="8" t="str">
        <f t="shared" si="10"/>
        <v/>
      </c>
      <c r="L111" s="3">
        <f>IF(OR($D111=7,$D111=8,$D111=9),$I111,"")</f>
        <v>4053.86</v>
      </c>
      <c r="M111" s="8" t="str">
        <f t="shared" si="8"/>
        <v/>
      </c>
      <c r="N111" s="7" t="str">
        <f>IF(OR($D111=13,$D111=14,$D111=15),$I111,"")</f>
        <v/>
      </c>
      <c r="O111" s="8" t="str">
        <f t="shared" si="11"/>
        <v/>
      </c>
      <c r="P111" s="3" t="str">
        <f>IF(OR($D111=19,$D111=20,$D111=21),$I111,"")</f>
        <v/>
      </c>
      <c r="Q111" s="3" t="str">
        <f t="shared" si="12"/>
        <v/>
      </c>
      <c r="R111" s="7" t="str">
        <f>IF(OR($D111=25,$D111=26,$D111=27),$I111,"")</f>
        <v/>
      </c>
      <c r="S111" s="9" t="str">
        <f t="shared" si="13"/>
        <v/>
      </c>
    </row>
    <row r="112" spans="1:19" x14ac:dyDescent="0.25">
      <c r="A112">
        <f>VLOOKUP(C112,[1]Tabelle1!$A$5:$C$20000,2,TRUE)</f>
        <v>9.8000000000000007</v>
      </c>
      <c r="B112" s="20">
        <f t="shared" si="9"/>
        <v>42877.54</v>
      </c>
      <c r="C112" s="2">
        <v>42877.531469907408</v>
      </c>
      <c r="D112" s="1">
        <v>13</v>
      </c>
      <c r="E112" s="1">
        <v>16</v>
      </c>
      <c r="F112" s="1">
        <v>14</v>
      </c>
      <c r="G112" s="1">
        <v>15</v>
      </c>
      <c r="H112" s="1">
        <v>737.52300000000002</v>
      </c>
      <c r="I112" s="1">
        <v>4634</v>
      </c>
      <c r="J112" s="7" t="str">
        <f>IF(OR($D112=1,$D112=2,$D112=3),$I112,"")</f>
        <v/>
      </c>
      <c r="K112" s="8" t="str">
        <f t="shared" si="10"/>
        <v/>
      </c>
      <c r="L112" s="3" t="str">
        <f>IF(OR($D112=7,$D112=8,$D112=9),$I112,"")</f>
        <v/>
      </c>
      <c r="M112" s="8" t="str">
        <f t="shared" si="8"/>
        <v/>
      </c>
      <c r="N112" s="7">
        <f>IF(OR($D112=13,$D112=14,$D112=15),$I112,"")</f>
        <v>4634</v>
      </c>
      <c r="O112" s="8" t="str">
        <f t="shared" si="11"/>
        <v/>
      </c>
      <c r="P112" s="3" t="str">
        <f>IF(OR($D112=19,$D112=20,$D112=21),$I112,"")</f>
        <v/>
      </c>
      <c r="Q112" s="3" t="str">
        <f t="shared" si="12"/>
        <v/>
      </c>
      <c r="R112" s="7" t="str">
        <f>IF(OR($D112=25,$D112=26,$D112=27),$I112,"")</f>
        <v/>
      </c>
      <c r="S112" s="9" t="str">
        <f t="shared" si="13"/>
        <v/>
      </c>
    </row>
    <row r="113" spans="1:19" x14ac:dyDescent="0.25">
      <c r="A113">
        <f>VLOOKUP(C113,[1]Tabelle1!$A$5:$C$20000,2,TRUE)</f>
        <v>9.8000000000000007</v>
      </c>
      <c r="B113" s="20">
        <f t="shared" si="9"/>
        <v>42877.54</v>
      </c>
      <c r="C113" s="2">
        <v>42877.531504629631</v>
      </c>
      <c r="D113" s="1">
        <v>14</v>
      </c>
      <c r="E113" s="1">
        <v>17</v>
      </c>
      <c r="F113" s="1">
        <v>15</v>
      </c>
      <c r="G113" s="1">
        <v>16</v>
      </c>
      <c r="H113" s="1">
        <v>841.34799999999996</v>
      </c>
      <c r="I113" s="1">
        <v>5286.35</v>
      </c>
      <c r="J113" s="7" t="str">
        <f>IF(OR($D113=1,$D113=2,$D113=3),$I113,"")</f>
        <v/>
      </c>
      <c r="K113" s="8" t="str">
        <f t="shared" si="10"/>
        <v/>
      </c>
      <c r="L113" s="3" t="str">
        <f>IF(OR($D113=7,$D113=8,$D113=9),$I113,"")</f>
        <v/>
      </c>
      <c r="M113" s="8" t="str">
        <f t="shared" si="8"/>
        <v/>
      </c>
      <c r="N113" s="7">
        <f>IF(OR($D113=13,$D113=14,$D113=15),$I113,"")</f>
        <v>5286.35</v>
      </c>
      <c r="O113" s="8">
        <f t="shared" si="11"/>
        <v>4958.2400000000007</v>
      </c>
      <c r="P113" s="3" t="str">
        <f>IF(OR($D113=19,$D113=20,$D113=21),$I113,"")</f>
        <v/>
      </c>
      <c r="Q113" s="3" t="str">
        <f t="shared" si="12"/>
        <v/>
      </c>
      <c r="R113" s="7" t="str">
        <f>IF(OR($D113=25,$D113=26,$D113=27),$I113,"")</f>
        <v/>
      </c>
      <c r="S113" s="9" t="str">
        <f t="shared" si="13"/>
        <v/>
      </c>
    </row>
    <row r="114" spans="1:19" x14ac:dyDescent="0.25">
      <c r="A114">
        <f>VLOOKUP(C114,[1]Tabelle1!$A$5:$C$20000,2,TRUE)</f>
        <v>9.8000000000000007</v>
      </c>
      <c r="B114" s="20">
        <f t="shared" si="9"/>
        <v>42877.54</v>
      </c>
      <c r="C114" s="2">
        <v>42877.531539351854</v>
      </c>
      <c r="D114" s="1">
        <v>15</v>
      </c>
      <c r="E114" s="1">
        <v>18</v>
      </c>
      <c r="F114" s="1">
        <v>16</v>
      </c>
      <c r="G114" s="1">
        <v>17</v>
      </c>
      <c r="H114" s="1">
        <v>788.51199999999994</v>
      </c>
      <c r="I114" s="1">
        <v>4954.37</v>
      </c>
      <c r="J114" s="7" t="str">
        <f>IF(OR($D114=1,$D114=2,$D114=3),$I114,"")</f>
        <v/>
      </c>
      <c r="K114" s="8" t="str">
        <f t="shared" si="10"/>
        <v/>
      </c>
      <c r="L114" s="3" t="str">
        <f>IF(OR($D114=7,$D114=8,$D114=9),$I114,"")</f>
        <v/>
      </c>
      <c r="M114" s="8" t="str">
        <f t="shared" si="8"/>
        <v/>
      </c>
      <c r="N114" s="7">
        <f>IF(OR($D114=13,$D114=14,$D114=15),$I114,"")</f>
        <v>4954.37</v>
      </c>
      <c r="O114" s="8" t="str">
        <f t="shared" si="11"/>
        <v/>
      </c>
      <c r="P114" s="3" t="str">
        <f>IF(OR($D114=19,$D114=20,$D114=21),$I114,"")</f>
        <v/>
      </c>
      <c r="Q114" s="3" t="str">
        <f t="shared" si="12"/>
        <v/>
      </c>
      <c r="R114" s="7" t="str">
        <f>IF(OR($D114=25,$D114=26,$D114=27),$I114,"")</f>
        <v/>
      </c>
      <c r="S114" s="9" t="str">
        <f t="shared" si="13"/>
        <v/>
      </c>
    </row>
    <row r="115" spans="1:19" x14ac:dyDescent="0.25">
      <c r="A115">
        <f>VLOOKUP(C115,[1]Tabelle1!$A$5:$C$20000,2,TRUE)</f>
        <v>9.8000000000000007</v>
      </c>
      <c r="B115" s="20">
        <f t="shared" si="9"/>
        <v>42877.54</v>
      </c>
      <c r="C115" s="2">
        <v>42877.5315625</v>
      </c>
      <c r="D115" s="1">
        <v>19</v>
      </c>
      <c r="E115" s="1">
        <v>22</v>
      </c>
      <c r="F115" s="1">
        <v>20</v>
      </c>
      <c r="G115" s="1">
        <v>21</v>
      </c>
      <c r="H115" s="1">
        <v>816.79399999999998</v>
      </c>
      <c r="I115" s="1">
        <v>5132.07</v>
      </c>
      <c r="J115" s="7" t="str">
        <f>IF(OR($D115=1,$D115=2,$D115=3),$I115,"")</f>
        <v/>
      </c>
      <c r="K115" s="8" t="str">
        <f t="shared" si="10"/>
        <v/>
      </c>
      <c r="L115" s="3" t="str">
        <f>IF(OR($D115=7,$D115=8,$D115=9),$I115,"")</f>
        <v/>
      </c>
      <c r="M115" s="8" t="str">
        <f t="shared" si="8"/>
        <v/>
      </c>
      <c r="N115" s="7" t="str">
        <f>IF(OR($D115=13,$D115=14,$D115=15),$I115,"")</f>
        <v/>
      </c>
      <c r="O115" s="8" t="str">
        <f t="shared" si="11"/>
        <v/>
      </c>
      <c r="P115" s="3">
        <f>IF(OR($D115=19,$D115=20,$D115=21),$I115,"")</f>
        <v>5132.07</v>
      </c>
      <c r="Q115" s="3" t="str">
        <f t="shared" si="12"/>
        <v/>
      </c>
      <c r="R115" s="7" t="str">
        <f>IF(OR($D115=25,$D115=26,$D115=27),$I115,"")</f>
        <v/>
      </c>
      <c r="S115" s="9" t="str">
        <f t="shared" si="13"/>
        <v/>
      </c>
    </row>
    <row r="116" spans="1:19" x14ac:dyDescent="0.25">
      <c r="A116">
        <f>VLOOKUP(C116,[1]Tabelle1!$A$5:$C$20000,2,TRUE)</f>
        <v>9.8000000000000007</v>
      </c>
      <c r="B116" s="20">
        <f t="shared" si="9"/>
        <v>42877.54</v>
      </c>
      <c r="C116" s="2">
        <v>42877.531597222223</v>
      </c>
      <c r="D116" s="1">
        <v>20</v>
      </c>
      <c r="E116" s="1">
        <v>23</v>
      </c>
      <c r="F116" s="1">
        <v>21</v>
      </c>
      <c r="G116" s="1">
        <v>22</v>
      </c>
      <c r="H116" s="1">
        <v>938.11800000000005</v>
      </c>
      <c r="I116" s="1">
        <v>5894.37</v>
      </c>
      <c r="J116" s="7" t="str">
        <f>IF(OR($D116=1,$D116=2,$D116=3),$I116,"")</f>
        <v/>
      </c>
      <c r="K116" s="8" t="str">
        <f t="shared" si="10"/>
        <v/>
      </c>
      <c r="L116" s="3" t="str">
        <f>IF(OR($D116=7,$D116=8,$D116=9),$I116,"")</f>
        <v/>
      </c>
      <c r="M116" s="8" t="str">
        <f t="shared" si="8"/>
        <v/>
      </c>
      <c r="N116" s="7" t="str">
        <f>IF(OR($D116=13,$D116=14,$D116=15),$I116,"")</f>
        <v/>
      </c>
      <c r="O116" s="8" t="str">
        <f t="shared" si="11"/>
        <v/>
      </c>
      <c r="P116" s="3">
        <f>IF(OR($D116=19,$D116=20,$D116=21),$I116,"")</f>
        <v>5894.37</v>
      </c>
      <c r="Q116" s="3">
        <f t="shared" si="12"/>
        <v>5349.583333333333</v>
      </c>
      <c r="R116" s="7" t="str">
        <f>IF(OR($D116=25,$D116=26,$D116=27),$I116,"")</f>
        <v/>
      </c>
      <c r="S116" s="9" t="str">
        <f t="shared" si="13"/>
        <v/>
      </c>
    </row>
    <row r="117" spans="1:19" x14ac:dyDescent="0.25">
      <c r="A117">
        <f>VLOOKUP(C117,[1]Tabelle1!$A$5:$C$20000,2,TRUE)</f>
        <v>9.8000000000000007</v>
      </c>
      <c r="B117" s="20">
        <f t="shared" si="9"/>
        <v>42877.54</v>
      </c>
      <c r="C117" s="2">
        <v>42877.53162037037</v>
      </c>
      <c r="D117" s="1">
        <v>21</v>
      </c>
      <c r="E117" s="1">
        <v>24</v>
      </c>
      <c r="F117" s="1">
        <v>22</v>
      </c>
      <c r="G117" s="1">
        <v>23</v>
      </c>
      <c r="H117" s="1">
        <v>799.32500000000005</v>
      </c>
      <c r="I117" s="1">
        <v>5022.3100000000004</v>
      </c>
      <c r="J117" s="7" t="str">
        <f>IF(OR($D117=1,$D117=2,$D117=3),$I117,"")</f>
        <v/>
      </c>
      <c r="K117" s="8" t="str">
        <f t="shared" si="10"/>
        <v/>
      </c>
      <c r="L117" s="3" t="str">
        <f>IF(OR($D117=7,$D117=8,$D117=9),$I117,"")</f>
        <v/>
      </c>
      <c r="M117" s="8" t="str">
        <f t="shared" si="8"/>
        <v/>
      </c>
      <c r="N117" s="7" t="str">
        <f>IF(OR($D117=13,$D117=14,$D117=15),$I117,"")</f>
        <v/>
      </c>
      <c r="O117" s="8" t="str">
        <f t="shared" si="11"/>
        <v/>
      </c>
      <c r="P117" s="3">
        <f>IF(OR($D117=19,$D117=20,$D117=21),$I117,"")</f>
        <v>5022.3100000000004</v>
      </c>
      <c r="Q117" s="3" t="str">
        <f t="shared" si="12"/>
        <v/>
      </c>
      <c r="R117" s="7" t="str">
        <f>IF(OR($D117=25,$D117=26,$D117=27),$I117,"")</f>
        <v/>
      </c>
      <c r="S117" s="9" t="str">
        <f t="shared" si="13"/>
        <v/>
      </c>
    </row>
    <row r="118" spans="1:19" x14ac:dyDescent="0.25">
      <c r="A118">
        <f>VLOOKUP(C118,[1]Tabelle1!$A$5:$C$20000,2,TRUE)</f>
        <v>9.8000000000000007</v>
      </c>
      <c r="B118" s="20">
        <f t="shared" si="9"/>
        <v>42877.54</v>
      </c>
      <c r="C118" s="2">
        <v>42877.531655092593</v>
      </c>
      <c r="D118" s="1">
        <v>25</v>
      </c>
      <c r="E118" s="1">
        <v>28</v>
      </c>
      <c r="F118" s="1">
        <v>26</v>
      </c>
      <c r="G118" s="1">
        <v>27</v>
      </c>
      <c r="H118" s="1">
        <v>971.62900000000002</v>
      </c>
      <c r="I118" s="1">
        <v>6104.92</v>
      </c>
      <c r="J118" s="7" t="str">
        <f>IF(OR($D118=1,$D118=2,$D118=3),$I118,"")</f>
        <v/>
      </c>
      <c r="K118" s="8" t="str">
        <f t="shared" si="10"/>
        <v/>
      </c>
      <c r="L118" s="3" t="str">
        <f>IF(OR($D118=7,$D118=8,$D118=9),$I118,"")</f>
        <v/>
      </c>
      <c r="M118" s="8" t="str">
        <f t="shared" si="8"/>
        <v/>
      </c>
      <c r="N118" s="7" t="str">
        <f>IF(OR($D118=13,$D118=14,$D118=15),$I118,"")</f>
        <v/>
      </c>
      <c r="O118" s="8" t="str">
        <f t="shared" si="11"/>
        <v/>
      </c>
      <c r="P118" s="3" t="str">
        <f>IF(OR($D118=19,$D118=20,$D118=21),$I118,"")</f>
        <v/>
      </c>
      <c r="Q118" s="3" t="str">
        <f t="shared" si="12"/>
        <v/>
      </c>
      <c r="R118" s="7">
        <f>IF(OR($D118=25,$D118=26,$D118=27),$I118,"")</f>
        <v>6104.92</v>
      </c>
      <c r="S118" s="9" t="str">
        <f t="shared" si="13"/>
        <v/>
      </c>
    </row>
    <row r="119" spans="1:19" x14ac:dyDescent="0.25">
      <c r="A119">
        <f>VLOOKUP(C119,[1]Tabelle1!$A$5:$C$20000,2,TRUE)</f>
        <v>9.8000000000000007</v>
      </c>
      <c r="B119" s="20">
        <f t="shared" si="9"/>
        <v>42877.54</v>
      </c>
      <c r="C119" s="2">
        <v>42877.531689814816</v>
      </c>
      <c r="D119" s="1">
        <v>26</v>
      </c>
      <c r="E119" s="1">
        <v>29</v>
      </c>
      <c r="F119" s="1">
        <v>27</v>
      </c>
      <c r="G119" s="1">
        <v>28</v>
      </c>
      <c r="H119" s="1">
        <v>919.52800000000002</v>
      </c>
      <c r="I119" s="1">
        <v>5777.57</v>
      </c>
      <c r="J119" s="7" t="str">
        <f>IF(OR($D119=1,$D119=2,$D119=3),$I119,"")</f>
        <v/>
      </c>
      <c r="K119" s="8" t="str">
        <f t="shared" si="10"/>
        <v/>
      </c>
      <c r="L119" s="3" t="str">
        <f>IF(OR($D119=7,$D119=8,$D119=9),$I119,"")</f>
        <v/>
      </c>
      <c r="M119" s="8" t="str">
        <f t="shared" si="8"/>
        <v/>
      </c>
      <c r="N119" s="7" t="str">
        <f>IF(OR($D119=13,$D119=14,$D119=15),$I119,"")</f>
        <v/>
      </c>
      <c r="O119" s="8" t="str">
        <f t="shared" si="11"/>
        <v/>
      </c>
      <c r="P119" s="3" t="str">
        <f>IF(OR($D119=19,$D119=20,$D119=21),$I119,"")</f>
        <v/>
      </c>
      <c r="Q119" s="3" t="str">
        <f t="shared" si="12"/>
        <v/>
      </c>
      <c r="R119" s="7">
        <f>IF(OR($D119=25,$D119=26,$D119=27),$I119,"")</f>
        <v>5777.57</v>
      </c>
      <c r="S119" s="9">
        <f t="shared" si="13"/>
        <v>5806.32</v>
      </c>
    </row>
    <row r="120" spans="1:19" x14ac:dyDescent="0.25">
      <c r="A120">
        <f>VLOOKUP(C120,[1]Tabelle1!$A$5:$C$20000,2,TRUE)</f>
        <v>9.8000000000000007</v>
      </c>
      <c r="B120" s="20">
        <f t="shared" si="9"/>
        <v>42877.54</v>
      </c>
      <c r="C120" s="2">
        <v>42877.531712962962</v>
      </c>
      <c r="D120" s="1">
        <v>27</v>
      </c>
      <c r="E120" s="1">
        <v>30</v>
      </c>
      <c r="F120" s="1">
        <v>28</v>
      </c>
      <c r="G120" s="1">
        <v>29</v>
      </c>
      <c r="H120" s="1">
        <v>881.15700000000004</v>
      </c>
      <c r="I120" s="1">
        <v>5536.47</v>
      </c>
      <c r="J120" s="7" t="str">
        <f>IF(OR($D120=1,$D120=2,$D120=3),$I120,"")</f>
        <v/>
      </c>
      <c r="K120" s="8" t="str">
        <f t="shared" si="10"/>
        <v/>
      </c>
      <c r="L120" s="3" t="str">
        <f>IF(OR($D120=7,$D120=8,$D120=9),$I120,"")</f>
        <v/>
      </c>
      <c r="M120" s="8" t="str">
        <f t="shared" si="8"/>
        <v/>
      </c>
      <c r="N120" s="7" t="str">
        <f>IF(OR($D120=13,$D120=14,$D120=15),$I120,"")</f>
        <v/>
      </c>
      <c r="O120" s="8" t="str">
        <f t="shared" si="11"/>
        <v/>
      </c>
      <c r="P120" s="3" t="str">
        <f>IF(OR($D120=19,$D120=20,$D120=21),$I120,"")</f>
        <v/>
      </c>
      <c r="Q120" s="3" t="str">
        <f t="shared" si="12"/>
        <v/>
      </c>
      <c r="R120" s="7">
        <f>IF(OR($D120=25,$D120=26,$D120=27),$I120,"")</f>
        <v>5536.47</v>
      </c>
      <c r="S120" s="9" t="str">
        <f t="shared" si="13"/>
        <v/>
      </c>
    </row>
    <row r="121" spans="1:19" x14ac:dyDescent="0.25">
      <c r="A121">
        <f>VLOOKUP(C121,[1]Tabelle1!$A$5:$C$20000,2,TRUE)</f>
        <v>9.4499999999999993</v>
      </c>
      <c r="B121" s="20">
        <f t="shared" si="9"/>
        <v>42877.55</v>
      </c>
      <c r="C121" s="2">
        <v>42877.545173611114</v>
      </c>
      <c r="D121" s="1">
        <v>1</v>
      </c>
      <c r="E121" s="1">
        <v>4</v>
      </c>
      <c r="F121" s="1">
        <v>2</v>
      </c>
      <c r="G121" s="1">
        <v>3</v>
      </c>
      <c r="H121" s="1">
        <v>760.04899999999998</v>
      </c>
      <c r="I121" s="1">
        <v>4775.53</v>
      </c>
      <c r="J121" s="7">
        <f>IF(OR($D121=1,$D121=2,$D121=3),$I121,"")</f>
        <v>4775.53</v>
      </c>
      <c r="K121" s="8" t="str">
        <f t="shared" si="10"/>
        <v/>
      </c>
      <c r="L121" s="3" t="str">
        <f>IF(OR($D121=7,$D121=8,$D121=9),$I121,"")</f>
        <v/>
      </c>
      <c r="M121" s="8" t="str">
        <f t="shared" si="8"/>
        <v/>
      </c>
      <c r="N121" s="7" t="str">
        <f>IF(OR($D121=13,$D121=14,$D121=15),$I121,"")</f>
        <v/>
      </c>
      <c r="O121" s="8" t="str">
        <f t="shared" si="11"/>
        <v/>
      </c>
      <c r="P121" s="3" t="str">
        <f>IF(OR($D121=19,$D121=20,$D121=21),$I121,"")</f>
        <v/>
      </c>
      <c r="Q121" s="3" t="str">
        <f t="shared" si="12"/>
        <v/>
      </c>
      <c r="R121" s="7" t="str">
        <f>IF(OR($D121=25,$D121=26,$D121=27),$I121,"")</f>
        <v/>
      </c>
      <c r="S121" s="9" t="str">
        <f t="shared" si="13"/>
        <v/>
      </c>
    </row>
    <row r="122" spans="1:19" x14ac:dyDescent="0.25">
      <c r="A122">
        <f>VLOOKUP(C122,[1]Tabelle1!$A$5:$C$20000,2,TRUE)</f>
        <v>9.4499999999999993</v>
      </c>
      <c r="B122" s="20">
        <f t="shared" si="9"/>
        <v>42877.55</v>
      </c>
      <c r="C122" s="2">
        <v>42877.545208333337</v>
      </c>
      <c r="D122" s="1">
        <v>2</v>
      </c>
      <c r="E122" s="1">
        <v>5</v>
      </c>
      <c r="F122" s="1">
        <v>3</v>
      </c>
      <c r="G122" s="1">
        <v>4</v>
      </c>
      <c r="H122" s="1">
        <v>703.01700000000005</v>
      </c>
      <c r="I122" s="1">
        <v>4417.1899999999996</v>
      </c>
      <c r="J122" s="7">
        <f>IF(OR($D122=1,$D122=2,$D122=3),$I122,"")</f>
        <v>4417.1899999999996</v>
      </c>
      <c r="K122" s="8">
        <f t="shared" si="10"/>
        <v>4610.0133333333333</v>
      </c>
      <c r="L122" s="3" t="str">
        <f>IF(OR($D122=7,$D122=8,$D122=9),$I122,"")</f>
        <v/>
      </c>
      <c r="M122" s="8" t="str">
        <f t="shared" si="8"/>
        <v/>
      </c>
      <c r="N122" s="7" t="str">
        <f>IF(OR($D122=13,$D122=14,$D122=15),$I122,"")</f>
        <v/>
      </c>
      <c r="O122" s="8" t="str">
        <f t="shared" si="11"/>
        <v/>
      </c>
      <c r="P122" s="3" t="str">
        <f>IF(OR($D122=19,$D122=20,$D122=21),$I122,"")</f>
        <v/>
      </c>
      <c r="Q122" s="3" t="str">
        <f t="shared" si="12"/>
        <v/>
      </c>
      <c r="R122" s="7" t="str">
        <f>IF(OR($D122=25,$D122=26,$D122=27),$I122,"")</f>
        <v/>
      </c>
      <c r="S122" s="9" t="str">
        <f t="shared" si="13"/>
        <v/>
      </c>
    </row>
    <row r="123" spans="1:19" x14ac:dyDescent="0.25">
      <c r="A123">
        <f>VLOOKUP(C123,[1]Tabelle1!$A$5:$C$20000,2,TRUE)</f>
        <v>9.4499999999999993</v>
      </c>
      <c r="B123" s="20">
        <f t="shared" si="9"/>
        <v>42877.55</v>
      </c>
      <c r="C123" s="2">
        <v>42877.545243055552</v>
      </c>
      <c r="D123" s="1">
        <v>3</v>
      </c>
      <c r="E123" s="1">
        <v>6</v>
      </c>
      <c r="F123" s="1">
        <v>4</v>
      </c>
      <c r="G123" s="1">
        <v>5</v>
      </c>
      <c r="H123" s="1">
        <v>738.05200000000002</v>
      </c>
      <c r="I123" s="1">
        <v>4637.32</v>
      </c>
      <c r="J123" s="7">
        <f>IF(OR($D123=1,$D123=2,$D123=3),$I123,"")</f>
        <v>4637.32</v>
      </c>
      <c r="K123" s="8" t="str">
        <f t="shared" si="10"/>
        <v/>
      </c>
      <c r="L123" s="3" t="str">
        <f>IF(OR($D123=7,$D123=8,$D123=9),$I123,"")</f>
        <v/>
      </c>
      <c r="M123" s="8" t="str">
        <f t="shared" si="8"/>
        <v/>
      </c>
      <c r="N123" s="7" t="str">
        <f>IF(OR($D123=13,$D123=14,$D123=15),$I123,"")</f>
        <v/>
      </c>
      <c r="O123" s="8" t="str">
        <f t="shared" si="11"/>
        <v/>
      </c>
      <c r="P123" s="3" t="str">
        <f>IF(OR($D123=19,$D123=20,$D123=21),$I123,"")</f>
        <v/>
      </c>
      <c r="Q123" s="3" t="str">
        <f t="shared" si="12"/>
        <v/>
      </c>
      <c r="R123" s="7" t="str">
        <f>IF(OR($D123=25,$D123=26,$D123=27),$I123,"")</f>
        <v/>
      </c>
      <c r="S123" s="9" t="str">
        <f t="shared" si="13"/>
        <v/>
      </c>
    </row>
    <row r="124" spans="1:19" x14ac:dyDescent="0.25">
      <c r="A124">
        <f>VLOOKUP(C124,[1]Tabelle1!$A$5:$C$20000,2,TRUE)</f>
        <v>9.4499999999999993</v>
      </c>
      <c r="B124" s="20">
        <f t="shared" si="9"/>
        <v>42877.55</v>
      </c>
      <c r="C124" s="2">
        <v>42877.545277777775</v>
      </c>
      <c r="D124" s="1">
        <v>7</v>
      </c>
      <c r="E124" s="1">
        <v>10</v>
      </c>
      <c r="F124" s="1">
        <v>8</v>
      </c>
      <c r="G124" s="1">
        <v>9</v>
      </c>
      <c r="H124" s="1">
        <v>634.76099999999997</v>
      </c>
      <c r="I124" s="1">
        <v>3988.32</v>
      </c>
      <c r="J124" s="7" t="str">
        <f>IF(OR($D124=1,$D124=2,$D124=3),$I124,"")</f>
        <v/>
      </c>
      <c r="K124" s="8" t="str">
        <f t="shared" si="10"/>
        <v/>
      </c>
      <c r="L124" s="3">
        <f>IF(OR($D124=7,$D124=8,$D124=9),$I124,"")</f>
        <v>3988.32</v>
      </c>
      <c r="M124" s="8" t="str">
        <f t="shared" si="8"/>
        <v/>
      </c>
      <c r="N124" s="7" t="str">
        <f>IF(OR($D124=13,$D124=14,$D124=15),$I124,"")</f>
        <v/>
      </c>
      <c r="O124" s="8" t="str">
        <f t="shared" si="11"/>
        <v/>
      </c>
      <c r="P124" s="3" t="str">
        <f>IF(OR($D124=19,$D124=20,$D124=21),$I124,"")</f>
        <v/>
      </c>
      <c r="Q124" s="3" t="str">
        <f t="shared" si="12"/>
        <v/>
      </c>
      <c r="R124" s="7" t="str">
        <f>IF(OR($D124=25,$D124=26,$D124=27),$I124,"")</f>
        <v/>
      </c>
      <c r="S124" s="9" t="str">
        <f t="shared" si="13"/>
        <v/>
      </c>
    </row>
    <row r="125" spans="1:19" x14ac:dyDescent="0.25">
      <c r="A125">
        <f>VLOOKUP(C125,[1]Tabelle1!$A$5:$C$20000,2,TRUE)</f>
        <v>9.4499999999999993</v>
      </c>
      <c r="B125" s="20">
        <f t="shared" si="9"/>
        <v>42877.55</v>
      </c>
      <c r="C125" s="2">
        <v>42877.545300925929</v>
      </c>
      <c r="D125" s="1">
        <v>8</v>
      </c>
      <c r="E125" s="1">
        <v>11</v>
      </c>
      <c r="F125" s="1">
        <v>9</v>
      </c>
      <c r="G125" s="1">
        <v>10</v>
      </c>
      <c r="H125" s="1">
        <v>626.18499999999995</v>
      </c>
      <c r="I125" s="1">
        <v>3934.43</v>
      </c>
      <c r="J125" s="7" t="str">
        <f>IF(OR($D125=1,$D125=2,$D125=3),$I125,"")</f>
        <v/>
      </c>
      <c r="K125" s="8" t="str">
        <f t="shared" si="10"/>
        <v/>
      </c>
      <c r="L125" s="3">
        <f>IF(OR($D125=7,$D125=8,$D125=9),$I125,"")</f>
        <v>3934.43</v>
      </c>
      <c r="M125" s="8">
        <f t="shared" si="8"/>
        <v>4020.8366666666666</v>
      </c>
      <c r="N125" s="7" t="str">
        <f>IF(OR($D125=13,$D125=14,$D125=15),$I125,"")</f>
        <v/>
      </c>
      <c r="O125" s="8" t="str">
        <f t="shared" si="11"/>
        <v/>
      </c>
      <c r="P125" s="3" t="str">
        <f>IF(OR($D125=19,$D125=20,$D125=21),$I125,"")</f>
        <v/>
      </c>
      <c r="Q125" s="3" t="str">
        <f t="shared" si="12"/>
        <v/>
      </c>
      <c r="R125" s="7" t="str">
        <f>IF(OR($D125=25,$D125=26,$D125=27),$I125,"")</f>
        <v/>
      </c>
      <c r="S125" s="9" t="str">
        <f t="shared" si="13"/>
        <v/>
      </c>
    </row>
    <row r="126" spans="1:19" x14ac:dyDescent="0.25">
      <c r="A126">
        <f>VLOOKUP(C126,[1]Tabelle1!$A$5:$C$20000,2,TRUE)</f>
        <v>9.4499999999999993</v>
      </c>
      <c r="B126" s="20">
        <f t="shared" si="9"/>
        <v>42877.55</v>
      </c>
      <c r="C126" s="2">
        <v>42877.545335648145</v>
      </c>
      <c r="D126" s="1">
        <v>9</v>
      </c>
      <c r="E126" s="1">
        <v>12</v>
      </c>
      <c r="F126" s="1">
        <v>10</v>
      </c>
      <c r="G126" s="1">
        <v>11</v>
      </c>
      <c r="H126" s="1">
        <v>658.86300000000006</v>
      </c>
      <c r="I126" s="1">
        <v>4139.76</v>
      </c>
      <c r="J126" s="7" t="str">
        <f>IF(OR($D126=1,$D126=2,$D126=3),$I126,"")</f>
        <v/>
      </c>
      <c r="K126" s="8" t="str">
        <f t="shared" si="10"/>
        <v/>
      </c>
      <c r="L126" s="3">
        <f>IF(OR($D126=7,$D126=8,$D126=9),$I126,"")</f>
        <v>4139.76</v>
      </c>
      <c r="M126" s="8" t="str">
        <f t="shared" si="8"/>
        <v/>
      </c>
      <c r="N126" s="7" t="str">
        <f>IF(OR($D126=13,$D126=14,$D126=15),$I126,"")</f>
        <v/>
      </c>
      <c r="O126" s="8" t="str">
        <f t="shared" si="11"/>
        <v/>
      </c>
      <c r="P126" s="3" t="str">
        <f>IF(OR($D126=19,$D126=20,$D126=21),$I126,"")</f>
        <v/>
      </c>
      <c r="Q126" s="3" t="str">
        <f t="shared" si="12"/>
        <v/>
      </c>
      <c r="R126" s="7" t="str">
        <f>IF(OR($D126=25,$D126=26,$D126=27),$I126,"")</f>
        <v/>
      </c>
      <c r="S126" s="9" t="str">
        <f t="shared" si="13"/>
        <v/>
      </c>
    </row>
    <row r="127" spans="1:19" x14ac:dyDescent="0.25">
      <c r="A127">
        <f>VLOOKUP(C127,[1]Tabelle1!$A$5:$C$20000,2,TRUE)</f>
        <v>9.4499999999999993</v>
      </c>
      <c r="B127" s="20">
        <f t="shared" si="9"/>
        <v>42877.55</v>
      </c>
      <c r="C127" s="2">
        <v>42877.545370370368</v>
      </c>
      <c r="D127" s="1">
        <v>13</v>
      </c>
      <c r="E127" s="1">
        <v>16</v>
      </c>
      <c r="F127" s="1">
        <v>14</v>
      </c>
      <c r="G127" s="1">
        <v>15</v>
      </c>
      <c r="H127" s="1">
        <v>748.423</v>
      </c>
      <c r="I127" s="1">
        <v>4702.4799999999996</v>
      </c>
      <c r="J127" s="7" t="str">
        <f>IF(OR($D127=1,$D127=2,$D127=3),$I127,"")</f>
        <v/>
      </c>
      <c r="K127" s="8" t="str">
        <f t="shared" si="10"/>
        <v/>
      </c>
      <c r="L127" s="3" t="str">
        <f>IF(OR($D127=7,$D127=8,$D127=9),$I127,"")</f>
        <v/>
      </c>
      <c r="M127" s="8" t="str">
        <f t="shared" si="8"/>
        <v/>
      </c>
      <c r="N127" s="7">
        <f>IF(OR($D127=13,$D127=14,$D127=15),$I127,"")</f>
        <v>4702.4799999999996</v>
      </c>
      <c r="O127" s="8" t="str">
        <f t="shared" si="11"/>
        <v/>
      </c>
      <c r="P127" s="3" t="str">
        <f>IF(OR($D127=19,$D127=20,$D127=21),$I127,"")</f>
        <v/>
      </c>
      <c r="Q127" s="3" t="str">
        <f t="shared" si="12"/>
        <v/>
      </c>
      <c r="R127" s="7" t="str">
        <f>IF(OR($D127=25,$D127=26,$D127=27),$I127,"")</f>
        <v/>
      </c>
      <c r="S127" s="9" t="str">
        <f t="shared" si="13"/>
        <v/>
      </c>
    </row>
    <row r="128" spans="1:19" x14ac:dyDescent="0.25">
      <c r="A128">
        <f>VLOOKUP(C128,[1]Tabelle1!$A$5:$C$20000,2,TRUE)</f>
        <v>9.4499999999999993</v>
      </c>
      <c r="B128" s="20">
        <f t="shared" si="9"/>
        <v>42877.55</v>
      </c>
      <c r="C128" s="2">
        <v>42877.545393518521</v>
      </c>
      <c r="D128" s="1">
        <v>14</v>
      </c>
      <c r="E128" s="1">
        <v>17</v>
      </c>
      <c r="F128" s="1">
        <v>15</v>
      </c>
      <c r="G128" s="1">
        <v>16</v>
      </c>
      <c r="H128" s="1">
        <v>852.7</v>
      </c>
      <c r="I128" s="1">
        <v>5357.68</v>
      </c>
      <c r="J128" s="7" t="str">
        <f>IF(OR($D128=1,$D128=2,$D128=3),$I128,"")</f>
        <v/>
      </c>
      <c r="K128" s="8" t="str">
        <f t="shared" si="10"/>
        <v/>
      </c>
      <c r="L128" s="3" t="str">
        <f>IF(OR($D128=7,$D128=8,$D128=9),$I128,"")</f>
        <v/>
      </c>
      <c r="M128" s="8" t="str">
        <f t="shared" si="8"/>
        <v/>
      </c>
      <c r="N128" s="7">
        <f>IF(OR($D128=13,$D128=14,$D128=15),$I128,"")</f>
        <v>5357.68</v>
      </c>
      <c r="O128" s="8">
        <f t="shared" si="11"/>
        <v>5033.5666666666666</v>
      </c>
      <c r="P128" s="3" t="str">
        <f>IF(OR($D128=19,$D128=20,$D128=21),$I128,"")</f>
        <v/>
      </c>
      <c r="Q128" s="3" t="str">
        <f t="shared" si="12"/>
        <v/>
      </c>
      <c r="R128" s="7" t="str">
        <f>IF(OR($D128=25,$D128=26,$D128=27),$I128,"")</f>
        <v/>
      </c>
      <c r="S128" s="9" t="str">
        <f t="shared" si="13"/>
        <v/>
      </c>
    </row>
    <row r="129" spans="1:19" x14ac:dyDescent="0.25">
      <c r="A129">
        <f>VLOOKUP(C129,[1]Tabelle1!$A$5:$C$20000,2,TRUE)</f>
        <v>9.4499999999999993</v>
      </c>
      <c r="B129" s="20">
        <f t="shared" si="9"/>
        <v>42877.55</v>
      </c>
      <c r="C129" s="2">
        <v>42877.545428240737</v>
      </c>
      <c r="D129" s="1">
        <v>15</v>
      </c>
      <c r="E129" s="1">
        <v>18</v>
      </c>
      <c r="F129" s="1">
        <v>16</v>
      </c>
      <c r="G129" s="1">
        <v>17</v>
      </c>
      <c r="H129" s="1">
        <v>802.226</v>
      </c>
      <c r="I129" s="1">
        <v>5040.54</v>
      </c>
      <c r="J129" s="7" t="str">
        <f>IF(OR($D129=1,$D129=2,$D129=3),$I129,"")</f>
        <v/>
      </c>
      <c r="K129" s="8" t="str">
        <f t="shared" si="10"/>
        <v/>
      </c>
      <c r="L129" s="3" t="str">
        <f>IF(OR($D129=7,$D129=8,$D129=9),$I129,"")</f>
        <v/>
      </c>
      <c r="M129" s="8" t="str">
        <f t="shared" si="8"/>
        <v/>
      </c>
      <c r="N129" s="7">
        <f>IF(OR($D129=13,$D129=14,$D129=15),$I129,"")</f>
        <v>5040.54</v>
      </c>
      <c r="O129" s="8" t="str">
        <f t="shared" si="11"/>
        <v/>
      </c>
      <c r="P129" s="3" t="str">
        <f>IF(OR($D129=19,$D129=20,$D129=21),$I129,"")</f>
        <v/>
      </c>
      <c r="Q129" s="3" t="str">
        <f t="shared" si="12"/>
        <v/>
      </c>
      <c r="R129" s="7" t="str">
        <f>IF(OR($D129=25,$D129=26,$D129=27),$I129,"")</f>
        <v/>
      </c>
      <c r="S129" s="9" t="str">
        <f t="shared" si="13"/>
        <v/>
      </c>
    </row>
    <row r="130" spans="1:19" x14ac:dyDescent="0.25">
      <c r="A130">
        <f>VLOOKUP(C130,[1]Tabelle1!$A$5:$C$20000,2,TRUE)</f>
        <v>9.4499999999999993</v>
      </c>
      <c r="B130" s="20">
        <f t="shared" si="9"/>
        <v>42877.55</v>
      </c>
      <c r="C130" s="2">
        <v>42877.54546296296</v>
      </c>
      <c r="D130" s="1">
        <v>19</v>
      </c>
      <c r="E130" s="1">
        <v>22</v>
      </c>
      <c r="F130" s="1">
        <v>20</v>
      </c>
      <c r="G130" s="1">
        <v>21</v>
      </c>
      <c r="H130" s="1">
        <v>836.97299999999996</v>
      </c>
      <c r="I130" s="1">
        <v>5258.86</v>
      </c>
      <c r="J130" s="7" t="str">
        <f>IF(OR($D130=1,$D130=2,$D130=3),$I130,"")</f>
        <v/>
      </c>
      <c r="K130" s="8" t="str">
        <f t="shared" si="10"/>
        <v/>
      </c>
      <c r="L130" s="3" t="str">
        <f>IF(OR($D130=7,$D130=8,$D130=9),$I130,"")</f>
        <v/>
      </c>
      <c r="M130" s="8" t="str">
        <f t="shared" si="8"/>
        <v/>
      </c>
      <c r="N130" s="7" t="str">
        <f>IF(OR($D130=13,$D130=14,$D130=15),$I130,"")</f>
        <v/>
      </c>
      <c r="O130" s="8" t="str">
        <f t="shared" si="11"/>
        <v/>
      </c>
      <c r="P130" s="3">
        <f>IF(OR($D130=19,$D130=20,$D130=21),$I130,"")</f>
        <v>5258.86</v>
      </c>
      <c r="Q130" s="3" t="str">
        <f t="shared" si="12"/>
        <v/>
      </c>
      <c r="R130" s="7" t="str">
        <f>IF(OR($D130=25,$D130=26,$D130=27),$I130,"")</f>
        <v/>
      </c>
      <c r="S130" s="9" t="str">
        <f t="shared" si="13"/>
        <v/>
      </c>
    </row>
    <row r="131" spans="1:19" x14ac:dyDescent="0.25">
      <c r="A131">
        <f>VLOOKUP(C131,[1]Tabelle1!$A$5:$C$20000,2,TRUE)</f>
        <v>9.4499999999999993</v>
      </c>
      <c r="B131" s="20">
        <f t="shared" si="9"/>
        <v>42877.55</v>
      </c>
      <c r="C131" s="2">
        <v>42877.545497685183</v>
      </c>
      <c r="D131" s="1">
        <v>20</v>
      </c>
      <c r="E131" s="1">
        <v>23</v>
      </c>
      <c r="F131" s="1">
        <v>21</v>
      </c>
      <c r="G131" s="1">
        <v>22</v>
      </c>
      <c r="H131" s="1">
        <v>966.55799999999999</v>
      </c>
      <c r="I131" s="1">
        <v>6073.06</v>
      </c>
      <c r="J131" s="7" t="str">
        <f>IF(OR($D131=1,$D131=2,$D131=3),$I131,"")</f>
        <v/>
      </c>
      <c r="K131" s="8" t="str">
        <f t="shared" si="10"/>
        <v/>
      </c>
      <c r="L131" s="3" t="str">
        <f>IF(OR($D131=7,$D131=8,$D131=9),$I131,"")</f>
        <v/>
      </c>
      <c r="M131" s="8" t="str">
        <f t="shared" ref="M131:M194" si="14">IF(AND(D130=7,D131=8,D132=9),AVERAGE(L130:L132),"")</f>
        <v/>
      </c>
      <c r="N131" s="7" t="str">
        <f>IF(OR($D131=13,$D131=14,$D131=15),$I131,"")</f>
        <v/>
      </c>
      <c r="O131" s="8" t="str">
        <f t="shared" si="11"/>
        <v/>
      </c>
      <c r="P131" s="3">
        <f>IF(OR($D131=19,$D131=20,$D131=21),$I131,"")</f>
        <v>6073.06</v>
      </c>
      <c r="Q131" s="3">
        <f t="shared" si="12"/>
        <v>5475.6466666666674</v>
      </c>
      <c r="R131" s="7" t="str">
        <f>IF(OR($D131=25,$D131=26,$D131=27),$I131,"")</f>
        <v/>
      </c>
      <c r="S131" s="9" t="str">
        <f t="shared" si="13"/>
        <v/>
      </c>
    </row>
    <row r="132" spans="1:19" x14ac:dyDescent="0.25">
      <c r="A132">
        <f>VLOOKUP(C132,[1]Tabelle1!$A$5:$C$20000,2,TRUE)</f>
        <v>9.4499999999999993</v>
      </c>
      <c r="B132" s="20">
        <f t="shared" ref="B132:B195" si="15">ROUNDUP(C132,2)</f>
        <v>42877.55</v>
      </c>
      <c r="C132" s="2">
        <v>42877.545532407406</v>
      </c>
      <c r="D132" s="1">
        <v>21</v>
      </c>
      <c r="E132" s="1">
        <v>24</v>
      </c>
      <c r="F132" s="1">
        <v>22</v>
      </c>
      <c r="G132" s="1">
        <v>23</v>
      </c>
      <c r="H132" s="1">
        <v>810.89800000000002</v>
      </c>
      <c r="I132" s="1">
        <v>5095.0200000000004</v>
      </c>
      <c r="J132" s="7" t="str">
        <f>IF(OR($D132=1,$D132=2,$D132=3),$I132,"")</f>
        <v/>
      </c>
      <c r="K132" s="8" t="str">
        <f t="shared" si="10"/>
        <v/>
      </c>
      <c r="L132" s="3" t="str">
        <f>IF(OR($D132=7,$D132=8,$D132=9),$I132,"")</f>
        <v/>
      </c>
      <c r="M132" s="8" t="str">
        <f t="shared" si="14"/>
        <v/>
      </c>
      <c r="N132" s="7" t="str">
        <f>IF(OR($D132=13,$D132=14,$D132=15),$I132,"")</f>
        <v/>
      </c>
      <c r="O132" s="8" t="str">
        <f t="shared" si="11"/>
        <v/>
      </c>
      <c r="P132" s="3">
        <f>IF(OR($D132=19,$D132=20,$D132=21),$I132,"")</f>
        <v>5095.0200000000004</v>
      </c>
      <c r="Q132" s="3" t="str">
        <f t="shared" si="12"/>
        <v/>
      </c>
      <c r="R132" s="7" t="str">
        <f>IF(OR($D132=25,$D132=26,$D132=27),$I132,"")</f>
        <v/>
      </c>
      <c r="S132" s="9" t="str">
        <f t="shared" si="13"/>
        <v/>
      </c>
    </row>
    <row r="133" spans="1:19" x14ac:dyDescent="0.25">
      <c r="A133">
        <f>VLOOKUP(C133,[1]Tabelle1!$A$5:$C$20000,2,TRUE)</f>
        <v>9.4499999999999993</v>
      </c>
      <c r="B133" s="20">
        <f t="shared" si="15"/>
        <v>42877.55</v>
      </c>
      <c r="C133" s="2">
        <v>42877.545555555553</v>
      </c>
      <c r="D133" s="1">
        <v>25</v>
      </c>
      <c r="E133" s="1">
        <v>28</v>
      </c>
      <c r="F133" s="1">
        <v>26</v>
      </c>
      <c r="G133" s="1">
        <v>27</v>
      </c>
      <c r="H133" s="1">
        <v>987.79899999999998</v>
      </c>
      <c r="I133" s="1">
        <v>6206.53</v>
      </c>
      <c r="J133" s="7" t="str">
        <f>IF(OR($D133=1,$D133=2,$D133=3),$I133,"")</f>
        <v/>
      </c>
      <c r="K133" s="8" t="str">
        <f t="shared" ref="K133:K196" si="16">IF(AND(D132=1,D133=2,D134=3),AVERAGE(J132:J134),"")</f>
        <v/>
      </c>
      <c r="L133" s="3" t="str">
        <f>IF(OR($D133=7,$D133=8,$D133=9),$I133,"")</f>
        <v/>
      </c>
      <c r="M133" s="8" t="str">
        <f t="shared" si="14"/>
        <v/>
      </c>
      <c r="N133" s="7" t="str">
        <f>IF(OR($D133=13,$D133=14,$D133=15),$I133,"")</f>
        <v/>
      </c>
      <c r="O133" s="8" t="str">
        <f t="shared" ref="O133:O196" si="17">IF(AND(D132=13,D133=14,D134=15),AVERAGE(N132:N134),"")</f>
        <v/>
      </c>
      <c r="P133" s="3" t="str">
        <f>IF(OR($D133=19,$D133=20,$D133=21),$I133,"")</f>
        <v/>
      </c>
      <c r="Q133" s="3" t="str">
        <f t="shared" ref="Q133:Q196" si="18">IF(AND(D132=19,D133=20,D134=21),AVERAGE(P132:P134),"")</f>
        <v/>
      </c>
      <c r="R133" s="7">
        <f>IF(OR($D133=25,$D133=26,$D133=27),$I133,"")</f>
        <v>6206.53</v>
      </c>
      <c r="S133" s="9" t="str">
        <f t="shared" ref="S133:S196" si="19">IF(AND(D132=25,D133=26,D134=27),AVERAGE(R132:R134),"")</f>
        <v/>
      </c>
    </row>
    <row r="134" spans="1:19" x14ac:dyDescent="0.25">
      <c r="A134">
        <f>VLOOKUP(C134,[1]Tabelle1!$A$5:$C$20000,2,TRUE)</f>
        <v>9.4499999999999993</v>
      </c>
      <c r="B134" s="20">
        <f t="shared" si="15"/>
        <v>42877.55</v>
      </c>
      <c r="C134" s="2">
        <v>42877.545590277776</v>
      </c>
      <c r="D134" s="1">
        <v>26</v>
      </c>
      <c r="E134" s="1">
        <v>29</v>
      </c>
      <c r="F134" s="1">
        <v>27</v>
      </c>
      <c r="G134" s="1">
        <v>28</v>
      </c>
      <c r="H134" s="1">
        <v>932.97299999999996</v>
      </c>
      <c r="I134" s="1">
        <v>5862.04</v>
      </c>
      <c r="J134" s="7" t="str">
        <f>IF(OR($D134=1,$D134=2,$D134=3),$I134,"")</f>
        <v/>
      </c>
      <c r="K134" s="8" t="str">
        <f t="shared" si="16"/>
        <v/>
      </c>
      <c r="L134" s="3" t="str">
        <f>IF(OR($D134=7,$D134=8,$D134=9),$I134,"")</f>
        <v/>
      </c>
      <c r="M134" s="8" t="str">
        <f t="shared" si="14"/>
        <v/>
      </c>
      <c r="N134" s="7" t="str">
        <f>IF(OR($D134=13,$D134=14,$D134=15),$I134,"")</f>
        <v/>
      </c>
      <c r="O134" s="8" t="str">
        <f t="shared" si="17"/>
        <v/>
      </c>
      <c r="P134" s="3" t="str">
        <f>IF(OR($D134=19,$D134=20,$D134=21),$I134,"")</f>
        <v/>
      </c>
      <c r="Q134" s="3" t="str">
        <f t="shared" si="18"/>
        <v/>
      </c>
      <c r="R134" s="7">
        <f>IF(OR($D134=25,$D134=26,$D134=27),$I134,"")</f>
        <v>5862.04</v>
      </c>
      <c r="S134" s="9">
        <f t="shared" si="19"/>
        <v>5894.6500000000005</v>
      </c>
    </row>
    <row r="135" spans="1:19" x14ac:dyDescent="0.25">
      <c r="A135">
        <f>VLOOKUP(C135,[1]Tabelle1!$A$5:$C$20000,2,TRUE)</f>
        <v>9.4499999999999993</v>
      </c>
      <c r="B135" s="20">
        <f t="shared" si="15"/>
        <v>42877.55</v>
      </c>
      <c r="C135" s="2">
        <v>42877.545624999999</v>
      </c>
      <c r="D135" s="1">
        <v>27</v>
      </c>
      <c r="E135" s="1">
        <v>30</v>
      </c>
      <c r="F135" s="1">
        <v>28</v>
      </c>
      <c r="G135" s="1">
        <v>29</v>
      </c>
      <c r="H135" s="1">
        <v>893.71500000000003</v>
      </c>
      <c r="I135" s="1">
        <v>5615.38</v>
      </c>
      <c r="J135" s="7" t="str">
        <f>IF(OR($D135=1,$D135=2,$D135=3),$I135,"")</f>
        <v/>
      </c>
      <c r="K135" s="8" t="str">
        <f t="shared" si="16"/>
        <v/>
      </c>
      <c r="L135" s="3" t="str">
        <f>IF(OR($D135=7,$D135=8,$D135=9),$I135,"")</f>
        <v/>
      </c>
      <c r="M135" s="8" t="str">
        <f t="shared" si="14"/>
        <v/>
      </c>
      <c r="N135" s="7" t="str">
        <f>IF(OR($D135=13,$D135=14,$D135=15),$I135,"")</f>
        <v/>
      </c>
      <c r="O135" s="8" t="str">
        <f t="shared" si="17"/>
        <v/>
      </c>
      <c r="P135" s="3" t="str">
        <f>IF(OR($D135=19,$D135=20,$D135=21),$I135,"")</f>
        <v/>
      </c>
      <c r="Q135" s="3" t="str">
        <f t="shared" si="18"/>
        <v/>
      </c>
      <c r="R135" s="7">
        <f>IF(OR($D135=25,$D135=26,$D135=27),$I135,"")</f>
        <v>5615.38</v>
      </c>
      <c r="S135" s="9" t="str">
        <f t="shared" si="19"/>
        <v/>
      </c>
    </row>
    <row r="136" spans="1:19" x14ac:dyDescent="0.25">
      <c r="A136">
        <f>VLOOKUP(C136,[1]Tabelle1!$A$5:$C$20000,2,TRUE)</f>
        <v>9.17</v>
      </c>
      <c r="B136" s="20">
        <f t="shared" si="15"/>
        <v>42877.560000000005</v>
      </c>
      <c r="C136" s="2">
        <v>42877.559062499997</v>
      </c>
      <c r="D136" s="1">
        <v>1</v>
      </c>
      <c r="E136" s="1">
        <v>4</v>
      </c>
      <c r="F136" s="1">
        <v>2</v>
      </c>
      <c r="G136" s="1">
        <v>3</v>
      </c>
      <c r="H136" s="1">
        <v>770.75599999999997</v>
      </c>
      <c r="I136" s="1">
        <v>4842.8</v>
      </c>
      <c r="J136" s="7">
        <f>IF(OR($D136=1,$D136=2,$D136=3),$I136,"")</f>
        <v>4842.8</v>
      </c>
      <c r="K136" s="8" t="str">
        <f t="shared" si="16"/>
        <v/>
      </c>
      <c r="L136" s="3" t="str">
        <f>IF(OR($D136=7,$D136=8,$D136=9),$I136,"")</f>
        <v/>
      </c>
      <c r="M136" s="8" t="str">
        <f t="shared" si="14"/>
        <v/>
      </c>
      <c r="N136" s="7" t="str">
        <f>IF(OR($D136=13,$D136=14,$D136=15),$I136,"")</f>
        <v/>
      </c>
      <c r="O136" s="8" t="str">
        <f t="shared" si="17"/>
        <v/>
      </c>
      <c r="P136" s="3" t="str">
        <f>IF(OR($D136=19,$D136=20,$D136=21),$I136,"")</f>
        <v/>
      </c>
      <c r="Q136" s="3" t="str">
        <f t="shared" si="18"/>
        <v/>
      </c>
      <c r="R136" s="7" t="str">
        <f>IF(OR($D136=25,$D136=26,$D136=27),$I136,"")</f>
        <v/>
      </c>
      <c r="S136" s="9" t="str">
        <f t="shared" si="19"/>
        <v/>
      </c>
    </row>
    <row r="137" spans="1:19" x14ac:dyDescent="0.25">
      <c r="A137">
        <f>VLOOKUP(C137,[1]Tabelle1!$A$5:$C$20000,2,TRUE)</f>
        <v>9.17</v>
      </c>
      <c r="B137" s="20">
        <f t="shared" si="15"/>
        <v>42877.560000000005</v>
      </c>
      <c r="C137" s="2">
        <v>42877.55909722222</v>
      </c>
      <c r="D137" s="1">
        <v>2</v>
      </c>
      <c r="E137" s="1">
        <v>5</v>
      </c>
      <c r="F137" s="1">
        <v>3</v>
      </c>
      <c r="G137" s="1">
        <v>4</v>
      </c>
      <c r="H137" s="1">
        <v>713.41399999999999</v>
      </c>
      <c r="I137" s="1">
        <v>4482.51</v>
      </c>
      <c r="J137" s="7">
        <f>IF(OR($D137=1,$D137=2,$D137=3),$I137,"")</f>
        <v>4482.51</v>
      </c>
      <c r="K137" s="8">
        <f t="shared" si="16"/>
        <v>4681.0466666666671</v>
      </c>
      <c r="L137" s="3" t="str">
        <f>IF(OR($D137=7,$D137=8,$D137=9),$I137,"")</f>
        <v/>
      </c>
      <c r="M137" s="8" t="str">
        <f t="shared" si="14"/>
        <v/>
      </c>
      <c r="N137" s="7" t="str">
        <f>IF(OR($D137=13,$D137=14,$D137=15),$I137,"")</f>
        <v/>
      </c>
      <c r="O137" s="8" t="str">
        <f t="shared" si="17"/>
        <v/>
      </c>
      <c r="P137" s="3" t="str">
        <f>IF(OR($D137=19,$D137=20,$D137=21),$I137,"")</f>
        <v/>
      </c>
      <c r="Q137" s="3" t="str">
        <f t="shared" si="18"/>
        <v/>
      </c>
      <c r="R137" s="7" t="str">
        <f>IF(OR($D137=25,$D137=26,$D137=27),$I137,"")</f>
        <v/>
      </c>
      <c r="S137" s="9" t="str">
        <f t="shared" si="19"/>
        <v/>
      </c>
    </row>
    <row r="138" spans="1:19" x14ac:dyDescent="0.25">
      <c r="A138">
        <f>VLOOKUP(C138,[1]Tabelle1!$A$5:$C$20000,2,TRUE)</f>
        <v>9.17</v>
      </c>
      <c r="B138" s="20">
        <f t="shared" si="15"/>
        <v>42877.560000000005</v>
      </c>
      <c r="C138" s="2">
        <v>42877.559120370373</v>
      </c>
      <c r="D138" s="1">
        <v>3</v>
      </c>
      <c r="E138" s="1">
        <v>6</v>
      </c>
      <c r="F138" s="1">
        <v>4</v>
      </c>
      <c r="G138" s="1">
        <v>5</v>
      </c>
      <c r="H138" s="1">
        <v>750.86500000000001</v>
      </c>
      <c r="I138" s="1">
        <v>4717.83</v>
      </c>
      <c r="J138" s="7">
        <f>IF(OR($D138=1,$D138=2,$D138=3),$I138,"")</f>
        <v>4717.83</v>
      </c>
      <c r="K138" s="8" t="str">
        <f t="shared" si="16"/>
        <v/>
      </c>
      <c r="L138" s="3" t="str">
        <f>IF(OR($D138=7,$D138=8,$D138=9),$I138,"")</f>
        <v/>
      </c>
      <c r="M138" s="8" t="str">
        <f t="shared" si="14"/>
        <v/>
      </c>
      <c r="N138" s="7" t="str">
        <f>IF(OR($D138=13,$D138=14,$D138=15),$I138,"")</f>
        <v/>
      </c>
      <c r="O138" s="8" t="str">
        <f t="shared" si="17"/>
        <v/>
      </c>
      <c r="P138" s="3" t="str">
        <f>IF(OR($D138=19,$D138=20,$D138=21),$I138,"")</f>
        <v/>
      </c>
      <c r="Q138" s="3" t="str">
        <f t="shared" si="18"/>
        <v/>
      </c>
      <c r="R138" s="7" t="str">
        <f>IF(OR($D138=25,$D138=26,$D138=27),$I138,"")</f>
        <v/>
      </c>
      <c r="S138" s="9" t="str">
        <f t="shared" si="19"/>
        <v/>
      </c>
    </row>
    <row r="139" spans="1:19" x14ac:dyDescent="0.25">
      <c r="A139">
        <f>VLOOKUP(C139,[1]Tabelle1!$A$5:$C$20000,2,TRUE)</f>
        <v>9.17</v>
      </c>
      <c r="B139" s="20">
        <f t="shared" si="15"/>
        <v>42877.560000000005</v>
      </c>
      <c r="C139" s="2">
        <v>42877.559155092589</v>
      </c>
      <c r="D139" s="1">
        <v>7</v>
      </c>
      <c r="E139" s="1">
        <v>10</v>
      </c>
      <c r="F139" s="1">
        <v>8</v>
      </c>
      <c r="G139" s="1">
        <v>9</v>
      </c>
      <c r="H139" s="1">
        <v>646.02200000000005</v>
      </c>
      <c r="I139" s="1">
        <v>4059.08</v>
      </c>
      <c r="J139" s="7" t="str">
        <f>IF(OR($D139=1,$D139=2,$D139=3),$I139,"")</f>
        <v/>
      </c>
      <c r="K139" s="8" t="str">
        <f t="shared" si="16"/>
        <v/>
      </c>
      <c r="L139" s="3">
        <f>IF(OR($D139=7,$D139=8,$D139=9),$I139,"")</f>
        <v>4059.08</v>
      </c>
      <c r="M139" s="8" t="str">
        <f t="shared" si="14"/>
        <v/>
      </c>
      <c r="N139" s="7" t="str">
        <f>IF(OR($D139=13,$D139=14,$D139=15),$I139,"")</f>
        <v/>
      </c>
      <c r="O139" s="8" t="str">
        <f t="shared" si="17"/>
        <v/>
      </c>
      <c r="P139" s="3" t="str">
        <f>IF(OR($D139=19,$D139=20,$D139=21),$I139,"")</f>
        <v/>
      </c>
      <c r="Q139" s="3" t="str">
        <f t="shared" si="18"/>
        <v/>
      </c>
      <c r="R139" s="7" t="str">
        <f>IF(OR($D139=25,$D139=26,$D139=27),$I139,"")</f>
        <v/>
      </c>
      <c r="S139" s="9" t="str">
        <f t="shared" si="19"/>
        <v/>
      </c>
    </row>
    <row r="140" spans="1:19" x14ac:dyDescent="0.25">
      <c r="A140">
        <f>VLOOKUP(C140,[1]Tabelle1!$A$5:$C$20000,2,TRUE)</f>
        <v>9.17</v>
      </c>
      <c r="B140" s="20">
        <f t="shared" si="15"/>
        <v>42877.560000000005</v>
      </c>
      <c r="C140" s="2">
        <v>42877.559189814812</v>
      </c>
      <c r="D140" s="1">
        <v>8</v>
      </c>
      <c r="E140" s="1">
        <v>11</v>
      </c>
      <c r="F140" s="1">
        <v>9</v>
      </c>
      <c r="G140" s="1">
        <v>10</v>
      </c>
      <c r="H140" s="1">
        <v>635.93700000000001</v>
      </c>
      <c r="I140" s="1">
        <v>3995.71</v>
      </c>
      <c r="J140" s="7" t="str">
        <f>IF(OR($D140=1,$D140=2,$D140=3),$I140,"")</f>
        <v/>
      </c>
      <c r="K140" s="8" t="str">
        <f t="shared" si="16"/>
        <v/>
      </c>
      <c r="L140" s="3">
        <f>IF(OR($D140=7,$D140=8,$D140=9),$I140,"")</f>
        <v>3995.71</v>
      </c>
      <c r="M140" s="8">
        <f t="shared" si="14"/>
        <v>4096.2599999999993</v>
      </c>
      <c r="N140" s="7" t="str">
        <f>IF(OR($D140=13,$D140=14,$D140=15),$I140,"")</f>
        <v/>
      </c>
      <c r="O140" s="8" t="str">
        <f t="shared" si="17"/>
        <v/>
      </c>
      <c r="P140" s="3" t="str">
        <f>IF(OR($D140=19,$D140=20,$D140=21),$I140,"")</f>
        <v/>
      </c>
      <c r="Q140" s="3" t="str">
        <f t="shared" si="18"/>
        <v/>
      </c>
      <c r="R140" s="7" t="str">
        <f>IF(OR($D140=25,$D140=26,$D140=27),$I140,"")</f>
        <v/>
      </c>
      <c r="S140" s="9" t="str">
        <f t="shared" si="19"/>
        <v/>
      </c>
    </row>
    <row r="141" spans="1:19" x14ac:dyDescent="0.25">
      <c r="A141">
        <f>VLOOKUP(C141,[1]Tabelle1!$A$5:$C$20000,2,TRUE)</f>
        <v>9.17</v>
      </c>
      <c r="B141" s="20">
        <f t="shared" si="15"/>
        <v>42877.560000000005</v>
      </c>
      <c r="C141" s="2">
        <v>42877.559212962966</v>
      </c>
      <c r="D141" s="1">
        <v>9</v>
      </c>
      <c r="E141" s="1">
        <v>12</v>
      </c>
      <c r="F141" s="1">
        <v>10</v>
      </c>
      <c r="G141" s="1">
        <v>11</v>
      </c>
      <c r="H141" s="1">
        <v>673.86</v>
      </c>
      <c r="I141" s="1">
        <v>4233.99</v>
      </c>
      <c r="J141" s="7" t="str">
        <f>IF(OR($D141=1,$D141=2,$D141=3),$I141,"")</f>
        <v/>
      </c>
      <c r="K141" s="8" t="str">
        <f t="shared" si="16"/>
        <v/>
      </c>
      <c r="L141" s="3">
        <f>IF(OR($D141=7,$D141=8,$D141=9),$I141,"")</f>
        <v>4233.99</v>
      </c>
      <c r="M141" s="8" t="str">
        <f t="shared" si="14"/>
        <v/>
      </c>
      <c r="N141" s="7" t="str">
        <f>IF(OR($D141=13,$D141=14,$D141=15),$I141,"")</f>
        <v/>
      </c>
      <c r="O141" s="8" t="str">
        <f t="shared" si="17"/>
        <v/>
      </c>
      <c r="P141" s="3" t="str">
        <f>IF(OR($D141=19,$D141=20,$D141=21),$I141,"")</f>
        <v/>
      </c>
      <c r="Q141" s="3" t="str">
        <f t="shared" si="18"/>
        <v/>
      </c>
      <c r="R141" s="7" t="str">
        <f>IF(OR($D141=25,$D141=26,$D141=27),$I141,"")</f>
        <v/>
      </c>
      <c r="S141" s="9" t="str">
        <f t="shared" si="19"/>
        <v/>
      </c>
    </row>
    <row r="142" spans="1:19" x14ac:dyDescent="0.25">
      <c r="A142">
        <f>VLOOKUP(C142,[1]Tabelle1!$A$5:$C$20000,2,TRUE)</f>
        <v>9.17</v>
      </c>
      <c r="B142" s="20">
        <f t="shared" si="15"/>
        <v>42877.560000000005</v>
      </c>
      <c r="C142" s="2">
        <v>42877.559247685182</v>
      </c>
      <c r="D142" s="1">
        <v>13</v>
      </c>
      <c r="E142" s="1">
        <v>16</v>
      </c>
      <c r="F142" s="1">
        <v>14</v>
      </c>
      <c r="G142" s="1">
        <v>15</v>
      </c>
      <c r="H142" s="1">
        <v>758.13699999999994</v>
      </c>
      <c r="I142" s="1">
        <v>4763.5200000000004</v>
      </c>
      <c r="J142" s="7" t="str">
        <f>IF(OR($D142=1,$D142=2,$D142=3),$I142,"")</f>
        <v/>
      </c>
      <c r="K142" s="8" t="str">
        <f t="shared" si="16"/>
        <v/>
      </c>
      <c r="L142" s="3" t="str">
        <f>IF(OR($D142=7,$D142=8,$D142=9),$I142,"")</f>
        <v/>
      </c>
      <c r="M142" s="8" t="str">
        <f t="shared" si="14"/>
        <v/>
      </c>
      <c r="N142" s="7">
        <f>IF(OR($D142=13,$D142=14,$D142=15),$I142,"")</f>
        <v>4763.5200000000004</v>
      </c>
      <c r="O142" s="8" t="str">
        <f t="shared" si="17"/>
        <v/>
      </c>
      <c r="P142" s="3" t="str">
        <f>IF(OR($D142=19,$D142=20,$D142=21),$I142,"")</f>
        <v/>
      </c>
      <c r="Q142" s="3" t="str">
        <f t="shared" si="18"/>
        <v/>
      </c>
      <c r="R142" s="7" t="str">
        <f>IF(OR($D142=25,$D142=26,$D142=27),$I142,"")</f>
        <v/>
      </c>
      <c r="S142" s="9" t="str">
        <f t="shared" si="19"/>
        <v/>
      </c>
    </row>
    <row r="143" spans="1:19" x14ac:dyDescent="0.25">
      <c r="A143">
        <f>VLOOKUP(C143,[1]Tabelle1!$A$5:$C$20000,2,TRUE)</f>
        <v>9.17</v>
      </c>
      <c r="B143" s="20">
        <f t="shared" si="15"/>
        <v>42877.560000000005</v>
      </c>
      <c r="C143" s="2">
        <v>42877.559282407405</v>
      </c>
      <c r="D143" s="1">
        <v>14</v>
      </c>
      <c r="E143" s="1">
        <v>17</v>
      </c>
      <c r="F143" s="1">
        <v>15</v>
      </c>
      <c r="G143" s="1">
        <v>16</v>
      </c>
      <c r="H143" s="1">
        <v>867.66</v>
      </c>
      <c r="I143" s="1">
        <v>5451.67</v>
      </c>
      <c r="J143" s="7" t="str">
        <f>IF(OR($D143=1,$D143=2,$D143=3),$I143,"")</f>
        <v/>
      </c>
      <c r="K143" s="8" t="str">
        <f t="shared" si="16"/>
        <v/>
      </c>
      <c r="L143" s="3" t="str">
        <f>IF(OR($D143=7,$D143=8,$D143=9),$I143,"")</f>
        <v/>
      </c>
      <c r="M143" s="8" t="str">
        <f t="shared" si="14"/>
        <v/>
      </c>
      <c r="N143" s="7">
        <f>IF(OR($D143=13,$D143=14,$D143=15),$I143,"")</f>
        <v>5451.67</v>
      </c>
      <c r="O143" s="8">
        <f t="shared" si="17"/>
        <v>5103.7333333333336</v>
      </c>
      <c r="P143" s="3" t="str">
        <f>IF(OR($D143=19,$D143=20,$D143=21),$I143,"")</f>
        <v/>
      </c>
      <c r="Q143" s="3" t="str">
        <f t="shared" si="18"/>
        <v/>
      </c>
      <c r="R143" s="7" t="str">
        <f>IF(OR($D143=25,$D143=26,$D143=27),$I143,"")</f>
        <v/>
      </c>
      <c r="S143" s="9" t="str">
        <f t="shared" si="19"/>
        <v/>
      </c>
    </row>
    <row r="144" spans="1:19" x14ac:dyDescent="0.25">
      <c r="A144">
        <f>VLOOKUP(C144,[1]Tabelle1!$A$5:$C$20000,2,TRUE)</f>
        <v>9.17</v>
      </c>
      <c r="B144" s="20">
        <f t="shared" si="15"/>
        <v>42877.560000000005</v>
      </c>
      <c r="C144" s="2">
        <v>42877.559305555558</v>
      </c>
      <c r="D144" s="1">
        <v>15</v>
      </c>
      <c r="E144" s="1">
        <v>18</v>
      </c>
      <c r="F144" s="1">
        <v>16</v>
      </c>
      <c r="G144" s="1">
        <v>17</v>
      </c>
      <c r="H144" s="1">
        <v>811.05499999999995</v>
      </c>
      <c r="I144" s="1">
        <v>5096.01</v>
      </c>
      <c r="J144" s="7" t="str">
        <f>IF(OR($D144=1,$D144=2,$D144=3),$I144,"")</f>
        <v/>
      </c>
      <c r="K144" s="8" t="str">
        <f t="shared" si="16"/>
        <v/>
      </c>
      <c r="L144" s="3" t="str">
        <f>IF(OR($D144=7,$D144=8,$D144=9),$I144,"")</f>
        <v/>
      </c>
      <c r="M144" s="8" t="str">
        <f t="shared" si="14"/>
        <v/>
      </c>
      <c r="N144" s="7">
        <f>IF(OR($D144=13,$D144=14,$D144=15),$I144,"")</f>
        <v>5096.01</v>
      </c>
      <c r="O144" s="8" t="str">
        <f t="shared" si="17"/>
        <v/>
      </c>
      <c r="P144" s="3" t="str">
        <f>IF(OR($D144=19,$D144=20,$D144=21),$I144,"")</f>
        <v/>
      </c>
      <c r="Q144" s="3" t="str">
        <f t="shared" si="18"/>
        <v/>
      </c>
      <c r="R144" s="7" t="str">
        <f>IF(OR($D144=25,$D144=26,$D144=27),$I144,"")</f>
        <v/>
      </c>
      <c r="S144" s="9" t="str">
        <f t="shared" si="19"/>
        <v/>
      </c>
    </row>
    <row r="145" spans="1:19" x14ac:dyDescent="0.25">
      <c r="A145">
        <f>VLOOKUP(C145,[1]Tabelle1!$A$5:$C$20000,2,TRUE)</f>
        <v>9.17</v>
      </c>
      <c r="B145" s="20">
        <f t="shared" si="15"/>
        <v>42877.560000000005</v>
      </c>
      <c r="C145" s="2">
        <v>42877.559340277781</v>
      </c>
      <c r="D145" s="1">
        <v>19</v>
      </c>
      <c r="E145" s="1">
        <v>22</v>
      </c>
      <c r="F145" s="1">
        <v>20</v>
      </c>
      <c r="G145" s="1">
        <v>21</v>
      </c>
      <c r="H145" s="1">
        <v>851.80899999999997</v>
      </c>
      <c r="I145" s="1">
        <v>5352.08</v>
      </c>
      <c r="J145" s="7" t="str">
        <f>IF(OR($D145=1,$D145=2,$D145=3),$I145,"")</f>
        <v/>
      </c>
      <c r="K145" s="8" t="str">
        <f t="shared" si="16"/>
        <v/>
      </c>
      <c r="L145" s="3" t="str">
        <f>IF(OR($D145=7,$D145=8,$D145=9),$I145,"")</f>
        <v/>
      </c>
      <c r="M145" s="8" t="str">
        <f t="shared" si="14"/>
        <v/>
      </c>
      <c r="N145" s="7" t="str">
        <f>IF(OR($D145=13,$D145=14,$D145=15),$I145,"")</f>
        <v/>
      </c>
      <c r="O145" s="8" t="str">
        <f t="shared" si="17"/>
        <v/>
      </c>
      <c r="P145" s="3">
        <f>IF(OR($D145=19,$D145=20,$D145=21),$I145,"")</f>
        <v>5352.08</v>
      </c>
      <c r="Q145" s="3" t="str">
        <f t="shared" si="18"/>
        <v/>
      </c>
      <c r="R145" s="7" t="str">
        <f>IF(OR($D145=25,$D145=26,$D145=27),$I145,"")</f>
        <v/>
      </c>
      <c r="S145" s="9" t="str">
        <f t="shared" si="19"/>
        <v/>
      </c>
    </row>
    <row r="146" spans="1:19" x14ac:dyDescent="0.25">
      <c r="A146">
        <f>VLOOKUP(C146,[1]Tabelle1!$A$5:$C$20000,2,TRUE)</f>
        <v>9.17</v>
      </c>
      <c r="B146" s="20">
        <f t="shared" si="15"/>
        <v>42877.560000000005</v>
      </c>
      <c r="C146" s="2">
        <v>42877.559374999997</v>
      </c>
      <c r="D146" s="1">
        <v>20</v>
      </c>
      <c r="E146" s="1">
        <v>23</v>
      </c>
      <c r="F146" s="1">
        <v>21</v>
      </c>
      <c r="G146" s="1">
        <v>22</v>
      </c>
      <c r="H146" s="1">
        <v>966.33500000000004</v>
      </c>
      <c r="I146" s="1">
        <v>6071.66</v>
      </c>
      <c r="J146" s="7" t="str">
        <f>IF(OR($D146=1,$D146=2,$D146=3),$I146,"")</f>
        <v/>
      </c>
      <c r="K146" s="8" t="str">
        <f t="shared" si="16"/>
        <v/>
      </c>
      <c r="L146" s="3" t="str">
        <f>IF(OR($D146=7,$D146=8,$D146=9),$I146,"")</f>
        <v/>
      </c>
      <c r="M146" s="8" t="str">
        <f t="shared" si="14"/>
        <v/>
      </c>
      <c r="N146" s="7" t="str">
        <f>IF(OR($D146=13,$D146=14,$D146=15),$I146,"")</f>
        <v/>
      </c>
      <c r="O146" s="8" t="str">
        <f t="shared" si="17"/>
        <v/>
      </c>
      <c r="P146" s="3">
        <f>IF(OR($D146=19,$D146=20,$D146=21),$I146,"")</f>
        <v>6071.66</v>
      </c>
      <c r="Q146" s="3">
        <f t="shared" si="18"/>
        <v>5533.68</v>
      </c>
      <c r="R146" s="7" t="str">
        <f>IF(OR($D146=25,$D146=26,$D146=27),$I146,"")</f>
        <v/>
      </c>
      <c r="S146" s="9" t="str">
        <f t="shared" si="19"/>
        <v/>
      </c>
    </row>
    <row r="147" spans="1:19" x14ac:dyDescent="0.25">
      <c r="A147">
        <f>VLOOKUP(C147,[1]Tabelle1!$A$5:$C$20000,2,TRUE)</f>
        <v>9.17</v>
      </c>
      <c r="B147" s="20">
        <f t="shared" si="15"/>
        <v>42877.560000000005</v>
      </c>
      <c r="C147" s="2">
        <v>42877.559398148151</v>
      </c>
      <c r="D147" s="1">
        <v>21</v>
      </c>
      <c r="E147" s="1">
        <v>24</v>
      </c>
      <c r="F147" s="1">
        <v>22</v>
      </c>
      <c r="G147" s="1">
        <v>23</v>
      </c>
      <c r="H147" s="1">
        <v>823.99400000000003</v>
      </c>
      <c r="I147" s="1">
        <v>5177.3</v>
      </c>
      <c r="J147" s="7" t="str">
        <f>IF(OR($D147=1,$D147=2,$D147=3),$I147,"")</f>
        <v/>
      </c>
      <c r="K147" s="8" t="str">
        <f t="shared" si="16"/>
        <v/>
      </c>
      <c r="L147" s="3" t="str">
        <f>IF(OR($D147=7,$D147=8,$D147=9),$I147,"")</f>
        <v/>
      </c>
      <c r="M147" s="8" t="str">
        <f t="shared" si="14"/>
        <v/>
      </c>
      <c r="N147" s="7" t="str">
        <f>IF(OR($D147=13,$D147=14,$D147=15),$I147,"")</f>
        <v/>
      </c>
      <c r="O147" s="8" t="str">
        <f t="shared" si="17"/>
        <v/>
      </c>
      <c r="P147" s="3">
        <f>IF(OR($D147=19,$D147=20,$D147=21),$I147,"")</f>
        <v>5177.3</v>
      </c>
      <c r="Q147" s="3" t="str">
        <f t="shared" si="18"/>
        <v/>
      </c>
      <c r="R147" s="7" t="str">
        <f>IF(OR($D147=25,$D147=26,$D147=27),$I147,"")</f>
        <v/>
      </c>
      <c r="S147" s="9" t="str">
        <f t="shared" si="19"/>
        <v/>
      </c>
    </row>
    <row r="148" spans="1:19" x14ac:dyDescent="0.25">
      <c r="A148">
        <f>VLOOKUP(C148,[1]Tabelle1!$A$5:$C$20000,2,TRUE)</f>
        <v>9.17</v>
      </c>
      <c r="B148" s="20">
        <f t="shared" si="15"/>
        <v>42877.560000000005</v>
      </c>
      <c r="C148" s="2">
        <v>42877.559432870374</v>
      </c>
      <c r="D148" s="1">
        <v>25</v>
      </c>
      <c r="E148" s="1">
        <v>28</v>
      </c>
      <c r="F148" s="1">
        <v>26</v>
      </c>
      <c r="G148" s="1">
        <v>27</v>
      </c>
      <c r="H148" s="1">
        <v>993.31</v>
      </c>
      <c r="I148" s="1">
        <v>6241.15</v>
      </c>
      <c r="J148" s="7" t="str">
        <f>IF(OR($D148=1,$D148=2,$D148=3),$I148,"")</f>
        <v/>
      </c>
      <c r="K148" s="8" t="str">
        <f t="shared" si="16"/>
        <v/>
      </c>
      <c r="L148" s="3" t="str">
        <f>IF(OR($D148=7,$D148=8,$D148=9),$I148,"")</f>
        <v/>
      </c>
      <c r="M148" s="8" t="str">
        <f t="shared" si="14"/>
        <v/>
      </c>
      <c r="N148" s="7" t="str">
        <f>IF(OR($D148=13,$D148=14,$D148=15),$I148,"")</f>
        <v/>
      </c>
      <c r="O148" s="8" t="str">
        <f t="shared" si="17"/>
        <v/>
      </c>
      <c r="P148" s="3" t="str">
        <f>IF(OR($D148=19,$D148=20,$D148=21),$I148,"")</f>
        <v/>
      </c>
      <c r="Q148" s="3" t="str">
        <f t="shared" si="18"/>
        <v/>
      </c>
      <c r="R148" s="7">
        <f>IF(OR($D148=25,$D148=26,$D148=27),$I148,"")</f>
        <v>6241.15</v>
      </c>
      <c r="S148" s="9" t="str">
        <f t="shared" si="19"/>
        <v/>
      </c>
    </row>
    <row r="149" spans="1:19" x14ac:dyDescent="0.25">
      <c r="A149">
        <f>VLOOKUP(C149,[1]Tabelle1!$A$5:$C$20000,2,TRUE)</f>
        <v>9.17</v>
      </c>
      <c r="B149" s="20">
        <f t="shared" si="15"/>
        <v>42877.560000000005</v>
      </c>
      <c r="C149" s="2">
        <v>42877.559467592589</v>
      </c>
      <c r="D149" s="1">
        <v>26</v>
      </c>
      <c r="E149" s="1">
        <v>29</v>
      </c>
      <c r="F149" s="1">
        <v>27</v>
      </c>
      <c r="G149" s="1">
        <v>28</v>
      </c>
      <c r="H149" s="1">
        <v>942.28</v>
      </c>
      <c r="I149" s="1">
        <v>5920.52</v>
      </c>
      <c r="J149" s="7" t="str">
        <f>IF(OR($D149=1,$D149=2,$D149=3),$I149,"")</f>
        <v/>
      </c>
      <c r="K149" s="8" t="str">
        <f t="shared" si="16"/>
        <v/>
      </c>
      <c r="L149" s="3" t="str">
        <f>IF(OR($D149=7,$D149=8,$D149=9),$I149,"")</f>
        <v/>
      </c>
      <c r="M149" s="8" t="str">
        <f t="shared" si="14"/>
        <v/>
      </c>
      <c r="N149" s="7" t="str">
        <f>IF(OR($D149=13,$D149=14,$D149=15),$I149,"")</f>
        <v/>
      </c>
      <c r="O149" s="8" t="str">
        <f t="shared" si="17"/>
        <v/>
      </c>
      <c r="P149" s="3" t="str">
        <f>IF(OR($D149=19,$D149=20,$D149=21),$I149,"")</f>
        <v/>
      </c>
      <c r="Q149" s="3" t="str">
        <f t="shared" si="18"/>
        <v/>
      </c>
      <c r="R149" s="7">
        <f>IF(OR($D149=25,$D149=26,$D149=27),$I149,"")</f>
        <v>5920.52</v>
      </c>
      <c r="S149" s="9">
        <f t="shared" si="19"/>
        <v>5949.38</v>
      </c>
    </row>
    <row r="150" spans="1:19" x14ac:dyDescent="0.25">
      <c r="A150">
        <f>VLOOKUP(C150,[1]Tabelle1!$A$5:$C$20000,2,TRUE)</f>
        <v>9.17</v>
      </c>
      <c r="B150" s="20">
        <f t="shared" si="15"/>
        <v>42877.560000000005</v>
      </c>
      <c r="C150" s="2">
        <v>42877.559502314813</v>
      </c>
      <c r="D150" s="1">
        <v>27</v>
      </c>
      <c r="E150" s="1">
        <v>30</v>
      </c>
      <c r="F150" s="1">
        <v>28</v>
      </c>
      <c r="G150" s="1">
        <v>29</v>
      </c>
      <c r="H150" s="1">
        <v>905.029</v>
      </c>
      <c r="I150" s="1">
        <v>5686.47</v>
      </c>
      <c r="J150" s="7" t="str">
        <f>IF(OR($D150=1,$D150=2,$D150=3),$I150,"")</f>
        <v/>
      </c>
      <c r="K150" s="8" t="str">
        <f t="shared" si="16"/>
        <v/>
      </c>
      <c r="L150" s="3" t="str">
        <f>IF(OR($D150=7,$D150=8,$D150=9),$I150,"")</f>
        <v/>
      </c>
      <c r="M150" s="8" t="str">
        <f t="shared" si="14"/>
        <v/>
      </c>
      <c r="N150" s="7" t="str">
        <f>IF(OR($D150=13,$D150=14,$D150=15),$I150,"")</f>
        <v/>
      </c>
      <c r="O150" s="8" t="str">
        <f t="shared" si="17"/>
        <v/>
      </c>
      <c r="P150" s="3" t="str">
        <f>IF(OR($D150=19,$D150=20,$D150=21),$I150,"")</f>
        <v/>
      </c>
      <c r="Q150" s="3" t="str">
        <f t="shared" si="18"/>
        <v/>
      </c>
      <c r="R150" s="7">
        <f>IF(OR($D150=25,$D150=26,$D150=27),$I150,"")</f>
        <v>5686.47</v>
      </c>
      <c r="S150" s="9" t="str">
        <f t="shared" si="19"/>
        <v/>
      </c>
    </row>
    <row r="151" spans="1:19" x14ac:dyDescent="0.25">
      <c r="A151">
        <f>VLOOKUP(C151,[1]Tabelle1!$A$5:$C$20000,2,TRUE)</f>
        <v>8.91</v>
      </c>
      <c r="B151" s="20">
        <f t="shared" si="15"/>
        <v>42877.58</v>
      </c>
      <c r="C151" s="2">
        <v>42877.572951388887</v>
      </c>
      <c r="D151" s="1">
        <v>1</v>
      </c>
      <c r="E151" s="1">
        <v>4</v>
      </c>
      <c r="F151" s="1">
        <v>2</v>
      </c>
      <c r="G151" s="1">
        <v>3</v>
      </c>
      <c r="H151" s="1">
        <v>781.31600000000003</v>
      </c>
      <c r="I151" s="1">
        <v>4909.1499999999996</v>
      </c>
      <c r="J151" s="7">
        <f>IF(OR($D151=1,$D151=2,$D151=3),$I151,"")</f>
        <v>4909.1499999999996</v>
      </c>
      <c r="K151" s="8" t="str">
        <f t="shared" si="16"/>
        <v/>
      </c>
      <c r="L151" s="3" t="str">
        <f>IF(OR($D151=7,$D151=8,$D151=9),$I151,"")</f>
        <v/>
      </c>
      <c r="M151" s="8" t="str">
        <f t="shared" si="14"/>
        <v/>
      </c>
      <c r="N151" s="7" t="str">
        <f>IF(OR($D151=13,$D151=14,$D151=15),$I151,"")</f>
        <v/>
      </c>
      <c r="O151" s="8" t="str">
        <f t="shared" si="17"/>
        <v/>
      </c>
      <c r="P151" s="3" t="str">
        <f>IF(OR($D151=19,$D151=20,$D151=21),$I151,"")</f>
        <v/>
      </c>
      <c r="Q151" s="3" t="str">
        <f t="shared" si="18"/>
        <v/>
      </c>
      <c r="R151" s="7" t="str">
        <f>IF(OR($D151=25,$D151=26,$D151=27),$I151,"")</f>
        <v/>
      </c>
      <c r="S151" s="9" t="str">
        <f t="shared" si="19"/>
        <v/>
      </c>
    </row>
    <row r="152" spans="1:19" x14ac:dyDescent="0.25">
      <c r="A152">
        <f>VLOOKUP(C152,[1]Tabelle1!$A$5:$C$20000,2,TRUE)</f>
        <v>8.91</v>
      </c>
      <c r="B152" s="20">
        <f t="shared" si="15"/>
        <v>42877.58</v>
      </c>
      <c r="C152" s="2">
        <v>42877.57298611111</v>
      </c>
      <c r="D152" s="1">
        <v>2</v>
      </c>
      <c r="E152" s="1">
        <v>5</v>
      </c>
      <c r="F152" s="1">
        <v>3</v>
      </c>
      <c r="G152" s="1">
        <v>4</v>
      </c>
      <c r="H152" s="1">
        <v>723.92200000000003</v>
      </c>
      <c r="I152" s="1">
        <v>4548.53</v>
      </c>
      <c r="J152" s="7">
        <f>IF(OR($D152=1,$D152=2,$D152=3),$I152,"")</f>
        <v>4548.53</v>
      </c>
      <c r="K152" s="8">
        <f t="shared" si="16"/>
        <v>4749.4033333333327</v>
      </c>
      <c r="L152" s="3" t="str">
        <f>IF(OR($D152=7,$D152=8,$D152=9),$I152,"")</f>
        <v/>
      </c>
      <c r="M152" s="8" t="str">
        <f t="shared" si="14"/>
        <v/>
      </c>
      <c r="N152" s="7" t="str">
        <f>IF(OR($D152=13,$D152=14,$D152=15),$I152,"")</f>
        <v/>
      </c>
      <c r="O152" s="8" t="str">
        <f t="shared" si="17"/>
        <v/>
      </c>
      <c r="P152" s="3" t="str">
        <f>IF(OR($D152=19,$D152=20,$D152=21),$I152,"")</f>
        <v/>
      </c>
      <c r="Q152" s="3" t="str">
        <f t="shared" si="18"/>
        <v/>
      </c>
      <c r="R152" s="7" t="str">
        <f>IF(OR($D152=25,$D152=26,$D152=27),$I152,"")</f>
        <v/>
      </c>
      <c r="S152" s="9" t="str">
        <f t="shared" si="19"/>
        <v/>
      </c>
    </row>
    <row r="153" spans="1:19" x14ac:dyDescent="0.25">
      <c r="A153">
        <f>VLOOKUP(C153,[1]Tabelle1!$A$5:$C$20000,2,TRUE)</f>
        <v>8.91</v>
      </c>
      <c r="B153" s="20">
        <f t="shared" si="15"/>
        <v>42877.58</v>
      </c>
      <c r="C153" s="2">
        <v>42877.573020833333</v>
      </c>
      <c r="D153" s="1">
        <v>3</v>
      </c>
      <c r="E153" s="1">
        <v>6</v>
      </c>
      <c r="F153" s="1">
        <v>4</v>
      </c>
      <c r="G153" s="1">
        <v>5</v>
      </c>
      <c r="H153" s="1">
        <v>762.43700000000001</v>
      </c>
      <c r="I153" s="1">
        <v>4790.53</v>
      </c>
      <c r="J153" s="7">
        <f>IF(OR($D153=1,$D153=2,$D153=3),$I153,"")</f>
        <v>4790.53</v>
      </c>
      <c r="K153" s="8" t="str">
        <f t="shared" si="16"/>
        <v/>
      </c>
      <c r="L153" s="3" t="str">
        <f>IF(OR($D153=7,$D153=8,$D153=9),$I153,"")</f>
        <v/>
      </c>
      <c r="M153" s="8" t="str">
        <f t="shared" si="14"/>
        <v/>
      </c>
      <c r="N153" s="7" t="str">
        <f>IF(OR($D153=13,$D153=14,$D153=15),$I153,"")</f>
        <v/>
      </c>
      <c r="O153" s="8" t="str">
        <f t="shared" si="17"/>
        <v/>
      </c>
      <c r="P153" s="3" t="str">
        <f>IF(OR($D153=19,$D153=20,$D153=21),$I153,"")</f>
        <v/>
      </c>
      <c r="Q153" s="3" t="str">
        <f t="shared" si="18"/>
        <v/>
      </c>
      <c r="R153" s="7" t="str">
        <f>IF(OR($D153=25,$D153=26,$D153=27),$I153,"")</f>
        <v/>
      </c>
      <c r="S153" s="9" t="str">
        <f t="shared" si="19"/>
        <v/>
      </c>
    </row>
    <row r="154" spans="1:19" x14ac:dyDescent="0.25">
      <c r="A154">
        <f>VLOOKUP(C154,[1]Tabelle1!$A$5:$C$20000,2,TRUE)</f>
        <v>8.91</v>
      </c>
      <c r="B154" s="20">
        <f t="shared" si="15"/>
        <v>42877.58</v>
      </c>
      <c r="C154" s="2">
        <v>42877.57304398148</v>
      </c>
      <c r="D154" s="1">
        <v>7</v>
      </c>
      <c r="E154" s="1">
        <v>10</v>
      </c>
      <c r="F154" s="1">
        <v>8</v>
      </c>
      <c r="G154" s="1">
        <v>9</v>
      </c>
      <c r="H154" s="1">
        <v>655.28099999999995</v>
      </c>
      <c r="I154" s="1">
        <v>4117.25</v>
      </c>
      <c r="J154" s="7" t="str">
        <f>IF(OR($D154=1,$D154=2,$D154=3),$I154,"")</f>
        <v/>
      </c>
      <c r="K154" s="8" t="str">
        <f t="shared" si="16"/>
        <v/>
      </c>
      <c r="L154" s="3">
        <f>IF(OR($D154=7,$D154=8,$D154=9),$I154,"")</f>
        <v>4117.25</v>
      </c>
      <c r="M154" s="8" t="str">
        <f t="shared" si="14"/>
        <v/>
      </c>
      <c r="N154" s="7" t="str">
        <f>IF(OR($D154=13,$D154=14,$D154=15),$I154,"")</f>
        <v/>
      </c>
      <c r="O154" s="8" t="str">
        <f t="shared" si="17"/>
        <v/>
      </c>
      <c r="P154" s="3" t="str">
        <f>IF(OR($D154=19,$D154=20,$D154=21),$I154,"")</f>
        <v/>
      </c>
      <c r="Q154" s="3" t="str">
        <f t="shared" si="18"/>
        <v/>
      </c>
      <c r="R154" s="7" t="str">
        <f>IF(OR($D154=25,$D154=26,$D154=27),$I154,"")</f>
        <v/>
      </c>
      <c r="S154" s="9" t="str">
        <f t="shared" si="19"/>
        <v/>
      </c>
    </row>
    <row r="155" spans="1:19" x14ac:dyDescent="0.25">
      <c r="A155">
        <f>VLOOKUP(C155,[1]Tabelle1!$A$5:$C$20000,2,TRUE)</f>
        <v>8.91</v>
      </c>
      <c r="B155" s="20">
        <f t="shared" si="15"/>
        <v>42877.58</v>
      </c>
      <c r="C155" s="2">
        <v>42877.573078703703</v>
      </c>
      <c r="D155" s="1">
        <v>8</v>
      </c>
      <c r="E155" s="1">
        <v>11</v>
      </c>
      <c r="F155" s="1">
        <v>9</v>
      </c>
      <c r="G155" s="1">
        <v>10</v>
      </c>
      <c r="H155" s="1">
        <v>645.15200000000004</v>
      </c>
      <c r="I155" s="1">
        <v>4053.61</v>
      </c>
      <c r="J155" s="7" t="str">
        <f>IF(OR($D155=1,$D155=2,$D155=3),$I155,"")</f>
        <v/>
      </c>
      <c r="K155" s="8" t="str">
        <f t="shared" si="16"/>
        <v/>
      </c>
      <c r="L155" s="3">
        <f>IF(OR($D155=7,$D155=8,$D155=9),$I155,"")</f>
        <v>4053.61</v>
      </c>
      <c r="M155" s="8">
        <f t="shared" si="14"/>
        <v>4159.8166666666666</v>
      </c>
      <c r="N155" s="7" t="str">
        <f>IF(OR($D155=13,$D155=14,$D155=15),$I155,"")</f>
        <v/>
      </c>
      <c r="O155" s="8" t="str">
        <f t="shared" si="17"/>
        <v/>
      </c>
      <c r="P155" s="3" t="str">
        <f>IF(OR($D155=19,$D155=20,$D155=21),$I155,"")</f>
        <v/>
      </c>
      <c r="Q155" s="3" t="str">
        <f t="shared" si="18"/>
        <v/>
      </c>
      <c r="R155" s="7" t="str">
        <f>IF(OR($D155=25,$D155=26,$D155=27),$I155,"")</f>
        <v/>
      </c>
      <c r="S155" s="9" t="str">
        <f t="shared" si="19"/>
        <v/>
      </c>
    </row>
    <row r="156" spans="1:19" x14ac:dyDescent="0.25">
      <c r="A156">
        <f>VLOOKUP(C156,[1]Tabelle1!$A$5:$C$20000,2,TRUE)</f>
        <v>8.9</v>
      </c>
      <c r="B156" s="20">
        <f t="shared" si="15"/>
        <v>42877.58</v>
      </c>
      <c r="C156" s="2">
        <v>42877.573113425926</v>
      </c>
      <c r="D156" s="1">
        <v>9</v>
      </c>
      <c r="E156" s="1">
        <v>12</v>
      </c>
      <c r="F156" s="1">
        <v>10</v>
      </c>
      <c r="G156" s="1">
        <v>11</v>
      </c>
      <c r="H156" s="1">
        <v>685.73299999999995</v>
      </c>
      <c r="I156" s="1">
        <v>4308.59</v>
      </c>
      <c r="J156" s="7" t="str">
        <f>IF(OR($D156=1,$D156=2,$D156=3),$I156,"")</f>
        <v/>
      </c>
      <c r="K156" s="8" t="str">
        <f t="shared" si="16"/>
        <v/>
      </c>
      <c r="L156" s="3">
        <f>IF(OR($D156=7,$D156=8,$D156=9),$I156,"")</f>
        <v>4308.59</v>
      </c>
      <c r="M156" s="8" t="str">
        <f t="shared" si="14"/>
        <v/>
      </c>
      <c r="N156" s="7" t="str">
        <f>IF(OR($D156=13,$D156=14,$D156=15),$I156,"")</f>
        <v/>
      </c>
      <c r="O156" s="8" t="str">
        <f t="shared" si="17"/>
        <v/>
      </c>
      <c r="P156" s="3" t="str">
        <f>IF(OR($D156=19,$D156=20,$D156=21),$I156,"")</f>
        <v/>
      </c>
      <c r="Q156" s="3" t="str">
        <f t="shared" si="18"/>
        <v/>
      </c>
      <c r="R156" s="7" t="str">
        <f>IF(OR($D156=25,$D156=26,$D156=27),$I156,"")</f>
        <v/>
      </c>
      <c r="S156" s="9" t="str">
        <f t="shared" si="19"/>
        <v/>
      </c>
    </row>
    <row r="157" spans="1:19" x14ac:dyDescent="0.25">
      <c r="A157">
        <f>VLOOKUP(C157,[1]Tabelle1!$A$5:$C$20000,2,TRUE)</f>
        <v>8.9</v>
      </c>
      <c r="B157" s="20">
        <f t="shared" si="15"/>
        <v>42877.58</v>
      </c>
      <c r="C157" s="2">
        <v>42877.573148148149</v>
      </c>
      <c r="D157" s="1">
        <v>13</v>
      </c>
      <c r="E157" s="1">
        <v>16</v>
      </c>
      <c r="F157" s="1">
        <v>14</v>
      </c>
      <c r="G157" s="1">
        <v>15</v>
      </c>
      <c r="H157" s="1">
        <v>767.03899999999999</v>
      </c>
      <c r="I157" s="1">
        <v>4819.45</v>
      </c>
      <c r="J157" s="7" t="str">
        <f>IF(OR($D157=1,$D157=2,$D157=3),$I157,"")</f>
        <v/>
      </c>
      <c r="K157" s="8" t="str">
        <f t="shared" si="16"/>
        <v/>
      </c>
      <c r="L157" s="3" t="str">
        <f>IF(OR($D157=7,$D157=8,$D157=9),$I157,"")</f>
        <v/>
      </c>
      <c r="M157" s="8" t="str">
        <f t="shared" si="14"/>
        <v/>
      </c>
      <c r="N157" s="7">
        <f>IF(OR($D157=13,$D157=14,$D157=15),$I157,"")</f>
        <v>4819.45</v>
      </c>
      <c r="O157" s="8" t="str">
        <f t="shared" si="17"/>
        <v/>
      </c>
      <c r="P157" s="3" t="str">
        <f>IF(OR($D157=19,$D157=20,$D157=21),$I157,"")</f>
        <v/>
      </c>
      <c r="Q157" s="3" t="str">
        <f t="shared" si="18"/>
        <v/>
      </c>
      <c r="R157" s="7" t="str">
        <f>IF(OR($D157=25,$D157=26,$D157=27),$I157,"")</f>
        <v/>
      </c>
      <c r="S157" s="9" t="str">
        <f t="shared" si="19"/>
        <v/>
      </c>
    </row>
    <row r="158" spans="1:19" x14ac:dyDescent="0.25">
      <c r="A158">
        <f>VLOOKUP(C158,[1]Tabelle1!$A$5:$C$20000,2,TRUE)</f>
        <v>8.9</v>
      </c>
      <c r="B158" s="20">
        <f t="shared" si="15"/>
        <v>42877.58</v>
      </c>
      <c r="C158" s="2">
        <v>42877.573171296295</v>
      </c>
      <c r="D158" s="1">
        <v>14</v>
      </c>
      <c r="E158" s="1">
        <v>17</v>
      </c>
      <c r="F158" s="1">
        <v>15</v>
      </c>
      <c r="G158" s="1">
        <v>16</v>
      </c>
      <c r="H158" s="1">
        <v>886.26800000000003</v>
      </c>
      <c r="I158" s="1">
        <v>5568.59</v>
      </c>
      <c r="J158" s="7" t="str">
        <f>IF(OR($D158=1,$D158=2,$D158=3),$I158,"")</f>
        <v/>
      </c>
      <c r="K158" s="8" t="str">
        <f t="shared" si="16"/>
        <v/>
      </c>
      <c r="L158" s="3" t="str">
        <f>IF(OR($D158=7,$D158=8,$D158=9),$I158,"")</f>
        <v/>
      </c>
      <c r="M158" s="8" t="str">
        <f t="shared" si="14"/>
        <v/>
      </c>
      <c r="N158" s="7">
        <f>IF(OR($D158=13,$D158=14,$D158=15),$I158,"")</f>
        <v>5568.59</v>
      </c>
      <c r="O158" s="8">
        <f t="shared" si="17"/>
        <v>5188.7066666666669</v>
      </c>
      <c r="P158" s="3" t="str">
        <f>IF(OR($D158=19,$D158=20,$D158=21),$I158,"")</f>
        <v/>
      </c>
      <c r="Q158" s="3" t="str">
        <f t="shared" si="18"/>
        <v/>
      </c>
      <c r="R158" s="7" t="str">
        <f>IF(OR($D158=25,$D158=26,$D158=27),$I158,"")</f>
        <v/>
      </c>
      <c r="S158" s="9" t="str">
        <f t="shared" si="19"/>
        <v/>
      </c>
    </row>
    <row r="159" spans="1:19" x14ac:dyDescent="0.25">
      <c r="A159">
        <f>VLOOKUP(C159,[1]Tabelle1!$A$5:$C$20000,2,TRUE)</f>
        <v>8.9</v>
      </c>
      <c r="B159" s="20">
        <f t="shared" si="15"/>
        <v>42877.58</v>
      </c>
      <c r="C159" s="2">
        <v>42877.573206018518</v>
      </c>
      <c r="D159" s="1">
        <v>15</v>
      </c>
      <c r="E159" s="1">
        <v>18</v>
      </c>
      <c r="F159" s="1">
        <v>16</v>
      </c>
      <c r="G159" s="1">
        <v>17</v>
      </c>
      <c r="H159" s="1">
        <v>824.11699999999996</v>
      </c>
      <c r="I159" s="1">
        <v>5178.08</v>
      </c>
      <c r="J159" s="7" t="str">
        <f>IF(OR($D159=1,$D159=2,$D159=3),$I159,"")</f>
        <v/>
      </c>
      <c r="K159" s="8" t="str">
        <f t="shared" si="16"/>
        <v/>
      </c>
      <c r="L159" s="3" t="str">
        <f>IF(OR($D159=7,$D159=8,$D159=9),$I159,"")</f>
        <v/>
      </c>
      <c r="M159" s="8" t="str">
        <f t="shared" si="14"/>
        <v/>
      </c>
      <c r="N159" s="7">
        <f>IF(OR($D159=13,$D159=14,$D159=15),$I159,"")</f>
        <v>5178.08</v>
      </c>
      <c r="O159" s="8" t="str">
        <f t="shared" si="17"/>
        <v/>
      </c>
      <c r="P159" s="3" t="str">
        <f>IF(OR($D159=19,$D159=20,$D159=21),$I159,"")</f>
        <v/>
      </c>
      <c r="Q159" s="3" t="str">
        <f t="shared" si="18"/>
        <v/>
      </c>
      <c r="R159" s="7" t="str">
        <f>IF(OR($D159=25,$D159=26,$D159=27),$I159,"")</f>
        <v/>
      </c>
      <c r="S159" s="9" t="str">
        <f t="shared" si="19"/>
        <v/>
      </c>
    </row>
    <row r="160" spans="1:19" x14ac:dyDescent="0.25">
      <c r="A160">
        <f>VLOOKUP(C160,[1]Tabelle1!$A$5:$C$20000,2,TRUE)</f>
        <v>8.9</v>
      </c>
      <c r="B160" s="20">
        <f t="shared" si="15"/>
        <v>42877.58</v>
      </c>
      <c r="C160" s="2">
        <v>42877.573229166665</v>
      </c>
      <c r="D160" s="1">
        <v>19</v>
      </c>
      <c r="E160" s="1">
        <v>22</v>
      </c>
      <c r="F160" s="1">
        <v>20</v>
      </c>
      <c r="G160" s="1">
        <v>21</v>
      </c>
      <c r="H160" s="1">
        <v>870.60199999999998</v>
      </c>
      <c r="I160" s="1">
        <v>5470.15</v>
      </c>
      <c r="J160" s="7" t="str">
        <f>IF(OR($D160=1,$D160=2,$D160=3),$I160,"")</f>
        <v/>
      </c>
      <c r="K160" s="8" t="str">
        <f t="shared" si="16"/>
        <v/>
      </c>
      <c r="L160" s="3" t="str">
        <f>IF(OR($D160=7,$D160=8,$D160=9),$I160,"")</f>
        <v/>
      </c>
      <c r="M160" s="8" t="str">
        <f t="shared" si="14"/>
        <v/>
      </c>
      <c r="N160" s="7" t="str">
        <f>IF(OR($D160=13,$D160=14,$D160=15),$I160,"")</f>
        <v/>
      </c>
      <c r="O160" s="8" t="str">
        <f t="shared" si="17"/>
        <v/>
      </c>
      <c r="P160" s="3">
        <f>IF(OR($D160=19,$D160=20,$D160=21),$I160,"")</f>
        <v>5470.15</v>
      </c>
      <c r="Q160" s="3" t="str">
        <f t="shared" si="18"/>
        <v/>
      </c>
      <c r="R160" s="7" t="str">
        <f>IF(OR($D160=25,$D160=26,$D160=27),$I160,"")</f>
        <v/>
      </c>
      <c r="S160" s="9" t="str">
        <f t="shared" si="19"/>
        <v/>
      </c>
    </row>
    <row r="161" spans="1:19" x14ac:dyDescent="0.25">
      <c r="A161">
        <f>VLOOKUP(C161,[1]Tabelle1!$A$5:$C$20000,2,TRUE)</f>
        <v>8.9</v>
      </c>
      <c r="B161" s="20">
        <f t="shared" si="15"/>
        <v>42877.58</v>
      </c>
      <c r="C161" s="2">
        <v>42877.573263888888</v>
      </c>
      <c r="D161" s="1">
        <v>20</v>
      </c>
      <c r="E161" s="1">
        <v>23</v>
      </c>
      <c r="F161" s="1">
        <v>21</v>
      </c>
      <c r="G161" s="1">
        <v>22</v>
      </c>
      <c r="H161" s="1">
        <v>997.86199999999997</v>
      </c>
      <c r="I161" s="1">
        <v>6269.75</v>
      </c>
      <c r="J161" s="7" t="str">
        <f>IF(OR($D161=1,$D161=2,$D161=3),$I161,"")</f>
        <v/>
      </c>
      <c r="K161" s="8" t="str">
        <f t="shared" si="16"/>
        <v/>
      </c>
      <c r="L161" s="3" t="str">
        <f>IF(OR($D161=7,$D161=8,$D161=9),$I161,"")</f>
        <v/>
      </c>
      <c r="M161" s="8" t="str">
        <f t="shared" si="14"/>
        <v/>
      </c>
      <c r="N161" s="7" t="str">
        <f>IF(OR($D161=13,$D161=14,$D161=15),$I161,"")</f>
        <v/>
      </c>
      <c r="O161" s="8" t="str">
        <f t="shared" si="17"/>
        <v/>
      </c>
      <c r="P161" s="3">
        <f>IF(OR($D161=19,$D161=20,$D161=21),$I161,"")</f>
        <v>6269.75</v>
      </c>
      <c r="Q161" s="3">
        <f t="shared" si="18"/>
        <v>5660.3133333333326</v>
      </c>
      <c r="R161" s="7" t="str">
        <f>IF(OR($D161=25,$D161=26,$D161=27),$I161,"")</f>
        <v/>
      </c>
      <c r="S161" s="9" t="str">
        <f t="shared" si="19"/>
        <v/>
      </c>
    </row>
    <row r="162" spans="1:19" x14ac:dyDescent="0.25">
      <c r="A162">
        <f>VLOOKUP(C162,[1]Tabelle1!$A$5:$C$20000,2,TRUE)</f>
        <v>8.9</v>
      </c>
      <c r="B162" s="20">
        <f t="shared" si="15"/>
        <v>42877.58</v>
      </c>
      <c r="C162" s="2">
        <v>42877.573298611111</v>
      </c>
      <c r="D162" s="1">
        <v>21</v>
      </c>
      <c r="E162" s="1">
        <v>24</v>
      </c>
      <c r="F162" s="1">
        <v>22</v>
      </c>
      <c r="G162" s="1">
        <v>23</v>
      </c>
      <c r="H162" s="1">
        <v>834.13699999999994</v>
      </c>
      <c r="I162" s="1">
        <v>5241.04</v>
      </c>
      <c r="J162" s="7" t="str">
        <f>IF(OR($D162=1,$D162=2,$D162=3),$I162,"")</f>
        <v/>
      </c>
      <c r="K162" s="8" t="str">
        <f t="shared" si="16"/>
        <v/>
      </c>
      <c r="L162" s="3" t="str">
        <f>IF(OR($D162=7,$D162=8,$D162=9),$I162,"")</f>
        <v/>
      </c>
      <c r="M162" s="8" t="str">
        <f t="shared" si="14"/>
        <v/>
      </c>
      <c r="N162" s="7" t="str">
        <f>IF(OR($D162=13,$D162=14,$D162=15),$I162,"")</f>
        <v/>
      </c>
      <c r="O162" s="8" t="str">
        <f t="shared" si="17"/>
        <v/>
      </c>
      <c r="P162" s="3">
        <f>IF(OR($D162=19,$D162=20,$D162=21),$I162,"")</f>
        <v>5241.04</v>
      </c>
      <c r="Q162" s="3" t="str">
        <f t="shared" si="18"/>
        <v/>
      </c>
      <c r="R162" s="7" t="str">
        <f>IF(OR($D162=25,$D162=26,$D162=27),$I162,"")</f>
        <v/>
      </c>
      <c r="S162" s="9" t="str">
        <f t="shared" si="19"/>
        <v/>
      </c>
    </row>
    <row r="163" spans="1:19" x14ac:dyDescent="0.25">
      <c r="A163">
        <f>VLOOKUP(C163,[1]Tabelle1!$A$5:$C$20000,2,TRUE)</f>
        <v>8.9</v>
      </c>
      <c r="B163" s="20">
        <f t="shared" si="15"/>
        <v>42877.58</v>
      </c>
      <c r="C163" s="2">
        <v>42877.573321759257</v>
      </c>
      <c r="D163" s="1">
        <v>25</v>
      </c>
      <c r="E163" s="1">
        <v>28</v>
      </c>
      <c r="F163" s="1">
        <v>26</v>
      </c>
      <c r="G163" s="1">
        <v>27</v>
      </c>
      <c r="H163" s="1">
        <v>1009.65</v>
      </c>
      <c r="I163" s="1">
        <v>6343.82</v>
      </c>
      <c r="J163" s="7" t="str">
        <f>IF(OR($D163=1,$D163=2,$D163=3),$I163,"")</f>
        <v/>
      </c>
      <c r="K163" s="8" t="str">
        <f t="shared" si="16"/>
        <v/>
      </c>
      <c r="L163" s="3" t="str">
        <f>IF(OR($D163=7,$D163=8,$D163=9),$I163,"")</f>
        <v/>
      </c>
      <c r="M163" s="8" t="str">
        <f t="shared" si="14"/>
        <v/>
      </c>
      <c r="N163" s="7" t="str">
        <f>IF(OR($D163=13,$D163=14,$D163=15),$I163,"")</f>
        <v/>
      </c>
      <c r="O163" s="8" t="str">
        <f t="shared" si="17"/>
        <v/>
      </c>
      <c r="P163" s="3" t="str">
        <f>IF(OR($D163=19,$D163=20,$D163=21),$I163,"")</f>
        <v/>
      </c>
      <c r="Q163" s="3" t="str">
        <f t="shared" si="18"/>
        <v/>
      </c>
      <c r="R163" s="7">
        <f>IF(OR($D163=25,$D163=26,$D163=27),$I163,"")</f>
        <v>6343.82</v>
      </c>
      <c r="S163" s="9" t="str">
        <f t="shared" si="19"/>
        <v/>
      </c>
    </row>
    <row r="164" spans="1:19" x14ac:dyDescent="0.25">
      <c r="A164">
        <f>VLOOKUP(C164,[1]Tabelle1!$A$5:$C$20000,2,TRUE)</f>
        <v>8.9</v>
      </c>
      <c r="B164" s="20">
        <f t="shared" si="15"/>
        <v>42877.58</v>
      </c>
      <c r="C164" s="2">
        <v>42877.57335648148</v>
      </c>
      <c r="D164" s="1">
        <v>26</v>
      </c>
      <c r="E164" s="1">
        <v>29</v>
      </c>
      <c r="F164" s="1">
        <v>27</v>
      </c>
      <c r="G164" s="1">
        <v>28</v>
      </c>
      <c r="H164" s="1">
        <v>957.59799999999996</v>
      </c>
      <c r="I164" s="1">
        <v>6016.77</v>
      </c>
      <c r="J164" s="7" t="str">
        <f>IF(OR($D164=1,$D164=2,$D164=3),$I164,"")</f>
        <v/>
      </c>
      <c r="K164" s="8" t="str">
        <f t="shared" si="16"/>
        <v/>
      </c>
      <c r="L164" s="3" t="str">
        <f>IF(OR($D164=7,$D164=8,$D164=9),$I164,"")</f>
        <v/>
      </c>
      <c r="M164" s="8" t="str">
        <f t="shared" si="14"/>
        <v/>
      </c>
      <c r="N164" s="7" t="str">
        <f>IF(OR($D164=13,$D164=14,$D164=15),$I164,"")</f>
        <v/>
      </c>
      <c r="O164" s="8" t="str">
        <f t="shared" si="17"/>
        <v/>
      </c>
      <c r="P164" s="3" t="str">
        <f>IF(OR($D164=19,$D164=20,$D164=21),$I164,"")</f>
        <v/>
      </c>
      <c r="Q164" s="3" t="str">
        <f t="shared" si="18"/>
        <v/>
      </c>
      <c r="R164" s="7">
        <f>IF(OR($D164=25,$D164=26,$D164=27),$I164,"")</f>
        <v>6016.77</v>
      </c>
      <c r="S164" s="9">
        <f t="shared" si="19"/>
        <v>6044.333333333333</v>
      </c>
    </row>
    <row r="165" spans="1:19" x14ac:dyDescent="0.25">
      <c r="A165">
        <f>VLOOKUP(C165,[1]Tabelle1!$A$5:$C$20000,2,TRUE)</f>
        <v>8.9</v>
      </c>
      <c r="B165" s="20">
        <f t="shared" si="15"/>
        <v>42877.58</v>
      </c>
      <c r="C165" s="2">
        <v>42877.573391203703</v>
      </c>
      <c r="D165" s="1">
        <v>27</v>
      </c>
      <c r="E165" s="1">
        <v>30</v>
      </c>
      <c r="F165" s="1">
        <v>28</v>
      </c>
      <c r="G165" s="1">
        <v>29</v>
      </c>
      <c r="H165" s="1">
        <v>918.70799999999997</v>
      </c>
      <c r="I165" s="1">
        <v>5772.41</v>
      </c>
      <c r="J165" s="7" t="str">
        <f>IF(OR($D165=1,$D165=2,$D165=3),$I165,"")</f>
        <v/>
      </c>
      <c r="K165" s="8" t="str">
        <f t="shared" si="16"/>
        <v/>
      </c>
      <c r="L165" s="3" t="str">
        <f>IF(OR($D165=7,$D165=8,$D165=9),$I165,"")</f>
        <v/>
      </c>
      <c r="M165" s="8" t="str">
        <f t="shared" si="14"/>
        <v/>
      </c>
      <c r="N165" s="7" t="str">
        <f>IF(OR($D165=13,$D165=14,$D165=15),$I165,"")</f>
        <v/>
      </c>
      <c r="O165" s="8" t="str">
        <f t="shared" si="17"/>
        <v/>
      </c>
      <c r="P165" s="3" t="str">
        <f>IF(OR($D165=19,$D165=20,$D165=21),$I165,"")</f>
        <v/>
      </c>
      <c r="Q165" s="3" t="str">
        <f t="shared" si="18"/>
        <v/>
      </c>
      <c r="R165" s="7">
        <f>IF(OR($D165=25,$D165=26,$D165=27),$I165,"")</f>
        <v>5772.41</v>
      </c>
      <c r="S165" s="9" t="str">
        <f t="shared" si="19"/>
        <v/>
      </c>
    </row>
    <row r="166" spans="1:19" x14ac:dyDescent="0.25">
      <c r="A166">
        <f>VLOOKUP(C166,[1]Tabelle1!$A$5:$C$20000,2,TRUE)</f>
        <v>8.33</v>
      </c>
      <c r="B166" s="20">
        <f t="shared" si="15"/>
        <v>42877.590000000004</v>
      </c>
      <c r="C166" s="2">
        <v>42877.586840277778</v>
      </c>
      <c r="D166" s="1">
        <v>1</v>
      </c>
      <c r="E166" s="1">
        <v>4</v>
      </c>
      <c r="F166" s="1">
        <v>2</v>
      </c>
      <c r="G166" s="1">
        <v>3</v>
      </c>
      <c r="H166" s="1">
        <v>791.17100000000005</v>
      </c>
      <c r="I166" s="1">
        <v>4971.07</v>
      </c>
      <c r="J166" s="7">
        <f>IF(OR($D166=1,$D166=2,$D166=3),$I166,"")</f>
        <v>4971.07</v>
      </c>
      <c r="K166" s="8" t="str">
        <f t="shared" si="16"/>
        <v/>
      </c>
      <c r="L166" s="3" t="str">
        <f>IF(OR($D166=7,$D166=8,$D166=9),$I166,"")</f>
        <v/>
      </c>
      <c r="M166" s="8" t="str">
        <f t="shared" si="14"/>
        <v/>
      </c>
      <c r="N166" s="7" t="str">
        <f>IF(OR($D166=13,$D166=14,$D166=15),$I166,"")</f>
        <v/>
      </c>
      <c r="O166" s="8" t="str">
        <f t="shared" si="17"/>
        <v/>
      </c>
      <c r="P166" s="3" t="str">
        <f>IF(OR($D166=19,$D166=20,$D166=21),$I166,"")</f>
        <v/>
      </c>
      <c r="Q166" s="3" t="str">
        <f t="shared" si="18"/>
        <v/>
      </c>
      <c r="R166" s="7" t="str">
        <f>IF(OR($D166=25,$D166=26,$D166=27),$I166,"")</f>
        <v/>
      </c>
      <c r="S166" s="9" t="str">
        <f t="shared" si="19"/>
        <v/>
      </c>
    </row>
    <row r="167" spans="1:19" x14ac:dyDescent="0.25">
      <c r="A167">
        <f>VLOOKUP(C167,[1]Tabelle1!$A$5:$C$20000,2,TRUE)</f>
        <v>8.33</v>
      </c>
      <c r="B167" s="20">
        <f t="shared" si="15"/>
        <v>42877.590000000004</v>
      </c>
      <c r="C167" s="2">
        <v>42877.586875000001</v>
      </c>
      <c r="D167" s="1">
        <v>2</v>
      </c>
      <c r="E167" s="1">
        <v>5</v>
      </c>
      <c r="F167" s="1">
        <v>3</v>
      </c>
      <c r="G167" s="1">
        <v>4</v>
      </c>
      <c r="H167" s="1">
        <v>732.48800000000006</v>
      </c>
      <c r="I167" s="1">
        <v>4602.3599999999997</v>
      </c>
      <c r="J167" s="7">
        <f>IF(OR($D167=1,$D167=2,$D167=3),$I167,"")</f>
        <v>4602.3599999999997</v>
      </c>
      <c r="K167" s="8">
        <f t="shared" si="16"/>
        <v>4809.92</v>
      </c>
      <c r="L167" s="3" t="str">
        <f>IF(OR($D167=7,$D167=8,$D167=9),$I167,"")</f>
        <v/>
      </c>
      <c r="M167" s="8" t="str">
        <f t="shared" si="14"/>
        <v/>
      </c>
      <c r="N167" s="7" t="str">
        <f>IF(OR($D167=13,$D167=14,$D167=15),$I167,"")</f>
        <v/>
      </c>
      <c r="O167" s="8" t="str">
        <f t="shared" si="17"/>
        <v/>
      </c>
      <c r="P167" s="3" t="str">
        <f>IF(OR($D167=19,$D167=20,$D167=21),$I167,"")</f>
        <v/>
      </c>
      <c r="Q167" s="3" t="str">
        <f t="shared" si="18"/>
        <v/>
      </c>
      <c r="R167" s="7" t="str">
        <f>IF(OR($D167=25,$D167=26,$D167=27),$I167,"")</f>
        <v/>
      </c>
      <c r="S167" s="9" t="str">
        <f t="shared" si="19"/>
        <v/>
      </c>
    </row>
    <row r="168" spans="1:19" x14ac:dyDescent="0.25">
      <c r="A168">
        <f>VLOOKUP(C168,[1]Tabelle1!$A$5:$C$20000,2,TRUE)</f>
        <v>8.33</v>
      </c>
      <c r="B168" s="20">
        <f t="shared" si="15"/>
        <v>42877.590000000004</v>
      </c>
      <c r="C168" s="2">
        <v>42877.586898148147</v>
      </c>
      <c r="D168" s="1">
        <v>3</v>
      </c>
      <c r="E168" s="1">
        <v>6</v>
      </c>
      <c r="F168" s="1">
        <v>4</v>
      </c>
      <c r="G168" s="1">
        <v>5</v>
      </c>
      <c r="H168" s="1">
        <v>772.90899999999999</v>
      </c>
      <c r="I168" s="1">
        <v>4856.33</v>
      </c>
      <c r="J168" s="7">
        <f>IF(OR($D168=1,$D168=2,$D168=3),$I168,"")</f>
        <v>4856.33</v>
      </c>
      <c r="K168" s="8" t="str">
        <f t="shared" si="16"/>
        <v/>
      </c>
      <c r="L168" s="3" t="str">
        <f>IF(OR($D168=7,$D168=8,$D168=9),$I168,"")</f>
        <v/>
      </c>
      <c r="M168" s="8" t="str">
        <f t="shared" si="14"/>
        <v/>
      </c>
      <c r="N168" s="7" t="str">
        <f>IF(OR($D168=13,$D168=14,$D168=15),$I168,"")</f>
        <v/>
      </c>
      <c r="O168" s="8" t="str">
        <f t="shared" si="17"/>
        <v/>
      </c>
      <c r="P168" s="3" t="str">
        <f>IF(OR($D168=19,$D168=20,$D168=21),$I168,"")</f>
        <v/>
      </c>
      <c r="Q168" s="3" t="str">
        <f t="shared" si="18"/>
        <v/>
      </c>
      <c r="R168" s="7" t="str">
        <f>IF(OR($D168=25,$D168=26,$D168=27),$I168,"")</f>
        <v/>
      </c>
      <c r="S168" s="9" t="str">
        <f t="shared" si="19"/>
        <v/>
      </c>
    </row>
    <row r="169" spans="1:19" x14ac:dyDescent="0.25">
      <c r="A169">
        <f>VLOOKUP(C169,[1]Tabelle1!$A$5:$C$20000,2,TRUE)</f>
        <v>8.33</v>
      </c>
      <c r="B169" s="20">
        <f t="shared" si="15"/>
        <v>42877.590000000004</v>
      </c>
      <c r="C169" s="2">
        <v>42877.58693287037</v>
      </c>
      <c r="D169" s="1">
        <v>7</v>
      </c>
      <c r="E169" s="1">
        <v>10</v>
      </c>
      <c r="F169" s="1">
        <v>8</v>
      </c>
      <c r="G169" s="1">
        <v>9</v>
      </c>
      <c r="H169" s="1">
        <v>668.673</v>
      </c>
      <c r="I169" s="1">
        <v>4201.3900000000003</v>
      </c>
      <c r="J169" s="7" t="str">
        <f>IF(OR($D169=1,$D169=2,$D169=3),$I169,"")</f>
        <v/>
      </c>
      <c r="K169" s="8" t="str">
        <f t="shared" si="16"/>
        <v/>
      </c>
      <c r="L169" s="3">
        <f>IF(OR($D169=7,$D169=8,$D169=9),$I169,"")</f>
        <v>4201.3900000000003</v>
      </c>
      <c r="M169" s="8" t="str">
        <f t="shared" si="14"/>
        <v/>
      </c>
      <c r="N169" s="7" t="str">
        <f>IF(OR($D169=13,$D169=14,$D169=15),$I169,"")</f>
        <v/>
      </c>
      <c r="O169" s="8" t="str">
        <f t="shared" si="17"/>
        <v/>
      </c>
      <c r="P169" s="3" t="str">
        <f>IF(OR($D169=19,$D169=20,$D169=21),$I169,"")</f>
        <v/>
      </c>
      <c r="Q169" s="3" t="str">
        <f t="shared" si="18"/>
        <v/>
      </c>
      <c r="R169" s="7" t="str">
        <f>IF(OR($D169=25,$D169=26,$D169=27),$I169,"")</f>
        <v/>
      </c>
      <c r="S169" s="9" t="str">
        <f t="shared" si="19"/>
        <v/>
      </c>
    </row>
    <row r="170" spans="1:19" x14ac:dyDescent="0.25">
      <c r="A170">
        <f>VLOOKUP(C170,[1]Tabelle1!$A$5:$C$20000,2,TRUE)</f>
        <v>8.33</v>
      </c>
      <c r="B170" s="20">
        <f t="shared" si="15"/>
        <v>42877.590000000004</v>
      </c>
      <c r="C170" s="2">
        <v>42877.586967592593</v>
      </c>
      <c r="D170" s="1">
        <v>8</v>
      </c>
      <c r="E170" s="1">
        <v>11</v>
      </c>
      <c r="F170" s="1">
        <v>9</v>
      </c>
      <c r="G170" s="1">
        <v>10</v>
      </c>
      <c r="H170" s="1">
        <v>653.25900000000001</v>
      </c>
      <c r="I170" s="1">
        <v>4104.55</v>
      </c>
      <c r="J170" s="7" t="str">
        <f>IF(OR($D170=1,$D170=2,$D170=3),$I170,"")</f>
        <v/>
      </c>
      <c r="K170" s="8" t="str">
        <f t="shared" si="16"/>
        <v/>
      </c>
      <c r="L170" s="3">
        <f>IF(OR($D170=7,$D170=8,$D170=9),$I170,"")</f>
        <v>4104.55</v>
      </c>
      <c r="M170" s="8">
        <f t="shared" si="14"/>
        <v>4224.2</v>
      </c>
      <c r="N170" s="7" t="str">
        <f>IF(OR($D170=13,$D170=14,$D170=15),$I170,"")</f>
        <v/>
      </c>
      <c r="O170" s="8" t="str">
        <f t="shared" si="17"/>
        <v/>
      </c>
      <c r="P170" s="3" t="str">
        <f>IF(OR($D170=19,$D170=20,$D170=21),$I170,"")</f>
        <v/>
      </c>
      <c r="Q170" s="3" t="str">
        <f t="shared" si="18"/>
        <v/>
      </c>
      <c r="R170" s="7" t="str">
        <f>IF(OR($D170=25,$D170=26,$D170=27),$I170,"")</f>
        <v/>
      </c>
      <c r="S170" s="9" t="str">
        <f t="shared" si="19"/>
        <v/>
      </c>
    </row>
    <row r="171" spans="1:19" x14ac:dyDescent="0.25">
      <c r="A171">
        <f>VLOOKUP(C171,[1]Tabelle1!$A$5:$C$20000,2,TRUE)</f>
        <v>8.33</v>
      </c>
      <c r="B171" s="20">
        <f t="shared" si="15"/>
        <v>42877.590000000004</v>
      </c>
      <c r="C171" s="2">
        <v>42877.58699074074</v>
      </c>
      <c r="D171" s="1">
        <v>9</v>
      </c>
      <c r="E171" s="1">
        <v>12</v>
      </c>
      <c r="F171" s="1">
        <v>10</v>
      </c>
      <c r="G171" s="1">
        <v>11</v>
      </c>
      <c r="H171" s="1">
        <v>694.97500000000002</v>
      </c>
      <c r="I171" s="1">
        <v>4366.66</v>
      </c>
      <c r="J171" s="7" t="str">
        <f>IF(OR($D171=1,$D171=2,$D171=3),$I171,"")</f>
        <v/>
      </c>
      <c r="K171" s="8" t="str">
        <f t="shared" si="16"/>
        <v/>
      </c>
      <c r="L171" s="3">
        <f>IF(OR($D171=7,$D171=8,$D171=9),$I171,"")</f>
        <v>4366.66</v>
      </c>
      <c r="M171" s="8" t="str">
        <f t="shared" si="14"/>
        <v/>
      </c>
      <c r="N171" s="7" t="str">
        <f>IF(OR($D171=13,$D171=14,$D171=15),$I171,"")</f>
        <v/>
      </c>
      <c r="O171" s="8" t="str">
        <f t="shared" si="17"/>
        <v/>
      </c>
      <c r="P171" s="3" t="str">
        <f>IF(OR($D171=19,$D171=20,$D171=21),$I171,"")</f>
        <v/>
      </c>
      <c r="Q171" s="3" t="str">
        <f t="shared" si="18"/>
        <v/>
      </c>
      <c r="R171" s="7" t="str">
        <f>IF(OR($D171=25,$D171=26,$D171=27),$I171,"")</f>
        <v/>
      </c>
      <c r="S171" s="9" t="str">
        <f t="shared" si="19"/>
        <v/>
      </c>
    </row>
    <row r="172" spans="1:19" x14ac:dyDescent="0.25">
      <c r="A172">
        <f>VLOOKUP(C172,[1]Tabelle1!$A$5:$C$20000,2,TRUE)</f>
        <v>8.31</v>
      </c>
      <c r="B172" s="20">
        <f t="shared" si="15"/>
        <v>42877.590000000004</v>
      </c>
      <c r="C172" s="2">
        <v>42877.587025462963</v>
      </c>
      <c r="D172" s="1">
        <v>13</v>
      </c>
      <c r="E172" s="1">
        <v>16</v>
      </c>
      <c r="F172" s="1">
        <v>14</v>
      </c>
      <c r="G172" s="1">
        <v>15</v>
      </c>
      <c r="H172" s="1">
        <v>775.95500000000004</v>
      </c>
      <c r="I172" s="1">
        <v>4875.47</v>
      </c>
      <c r="J172" s="7" t="str">
        <f>IF(OR($D172=1,$D172=2,$D172=3),$I172,"")</f>
        <v/>
      </c>
      <c r="K172" s="8" t="str">
        <f t="shared" si="16"/>
        <v/>
      </c>
      <c r="L172" s="3" t="str">
        <f>IF(OR($D172=7,$D172=8,$D172=9),$I172,"")</f>
        <v/>
      </c>
      <c r="M172" s="8" t="str">
        <f t="shared" si="14"/>
        <v/>
      </c>
      <c r="N172" s="7">
        <f>IF(OR($D172=13,$D172=14,$D172=15),$I172,"")</f>
        <v>4875.47</v>
      </c>
      <c r="O172" s="8" t="str">
        <f t="shared" si="17"/>
        <v/>
      </c>
      <c r="P172" s="3" t="str">
        <f>IF(OR($D172=19,$D172=20,$D172=21),$I172,"")</f>
        <v/>
      </c>
      <c r="Q172" s="3" t="str">
        <f t="shared" si="18"/>
        <v/>
      </c>
      <c r="R172" s="7" t="str">
        <f>IF(OR($D172=25,$D172=26,$D172=27),$I172,"")</f>
        <v/>
      </c>
      <c r="S172" s="9" t="str">
        <f t="shared" si="19"/>
        <v/>
      </c>
    </row>
    <row r="173" spans="1:19" x14ac:dyDescent="0.25">
      <c r="A173">
        <f>VLOOKUP(C173,[1]Tabelle1!$A$5:$C$20000,2,TRUE)</f>
        <v>8.31</v>
      </c>
      <c r="B173" s="20">
        <f t="shared" si="15"/>
        <v>42877.590000000004</v>
      </c>
      <c r="C173" s="2">
        <v>42877.587048611109</v>
      </c>
      <c r="D173" s="1">
        <v>14</v>
      </c>
      <c r="E173" s="1">
        <v>17</v>
      </c>
      <c r="F173" s="1">
        <v>15</v>
      </c>
      <c r="G173" s="1">
        <v>16</v>
      </c>
      <c r="H173" s="1">
        <v>894.97299999999996</v>
      </c>
      <c r="I173" s="1">
        <v>5623.28</v>
      </c>
      <c r="J173" s="7" t="str">
        <f>IF(OR($D173=1,$D173=2,$D173=3),$I173,"")</f>
        <v/>
      </c>
      <c r="K173" s="8" t="str">
        <f t="shared" si="16"/>
        <v/>
      </c>
      <c r="L173" s="3" t="str">
        <f>IF(OR($D173=7,$D173=8,$D173=9),$I173,"")</f>
        <v/>
      </c>
      <c r="M173" s="8" t="str">
        <f t="shared" si="14"/>
        <v/>
      </c>
      <c r="N173" s="7">
        <f>IF(OR($D173=13,$D173=14,$D173=15),$I173,"")</f>
        <v>5623.28</v>
      </c>
      <c r="O173" s="8">
        <f t="shared" si="17"/>
        <v>5245.45</v>
      </c>
      <c r="P173" s="3" t="str">
        <f>IF(OR($D173=19,$D173=20,$D173=21),$I173,"")</f>
        <v/>
      </c>
      <c r="Q173" s="3" t="str">
        <f t="shared" si="18"/>
        <v/>
      </c>
      <c r="R173" s="7" t="str">
        <f>IF(OR($D173=25,$D173=26,$D173=27),$I173,"")</f>
        <v/>
      </c>
      <c r="S173" s="9" t="str">
        <f t="shared" si="19"/>
        <v/>
      </c>
    </row>
    <row r="174" spans="1:19" x14ac:dyDescent="0.25">
      <c r="A174">
        <f>VLOOKUP(C174,[1]Tabelle1!$A$5:$C$20000,2,TRUE)</f>
        <v>8.31</v>
      </c>
      <c r="B174" s="20">
        <f t="shared" si="15"/>
        <v>42877.590000000004</v>
      </c>
      <c r="C174" s="2">
        <v>42877.587083333332</v>
      </c>
      <c r="D174" s="1">
        <v>15</v>
      </c>
      <c r="E174" s="1">
        <v>18</v>
      </c>
      <c r="F174" s="1">
        <v>16</v>
      </c>
      <c r="G174" s="1">
        <v>17</v>
      </c>
      <c r="H174" s="1">
        <v>833.59</v>
      </c>
      <c r="I174" s="1">
        <v>5237.6000000000004</v>
      </c>
      <c r="J174" s="7" t="str">
        <f>IF(OR($D174=1,$D174=2,$D174=3),$I174,"")</f>
        <v/>
      </c>
      <c r="K174" s="8" t="str">
        <f t="shared" si="16"/>
        <v/>
      </c>
      <c r="L174" s="3" t="str">
        <f>IF(OR($D174=7,$D174=8,$D174=9),$I174,"")</f>
        <v/>
      </c>
      <c r="M174" s="8" t="str">
        <f t="shared" si="14"/>
        <v/>
      </c>
      <c r="N174" s="7">
        <f>IF(OR($D174=13,$D174=14,$D174=15),$I174,"")</f>
        <v>5237.6000000000004</v>
      </c>
      <c r="O174" s="8" t="str">
        <f t="shared" si="17"/>
        <v/>
      </c>
      <c r="P174" s="3" t="str">
        <f>IF(OR($D174=19,$D174=20,$D174=21),$I174,"")</f>
        <v/>
      </c>
      <c r="Q174" s="3" t="str">
        <f t="shared" si="18"/>
        <v/>
      </c>
      <c r="R174" s="7" t="str">
        <f>IF(OR($D174=25,$D174=26,$D174=27),$I174,"")</f>
        <v/>
      </c>
      <c r="S174" s="9" t="str">
        <f t="shared" si="19"/>
        <v/>
      </c>
    </row>
    <row r="175" spans="1:19" x14ac:dyDescent="0.25">
      <c r="A175">
        <f>VLOOKUP(C175,[1]Tabelle1!$A$5:$C$20000,2,TRUE)</f>
        <v>8.31</v>
      </c>
      <c r="B175" s="20">
        <f t="shared" si="15"/>
        <v>42877.590000000004</v>
      </c>
      <c r="C175" s="2">
        <v>42877.587118055555</v>
      </c>
      <c r="D175" s="1">
        <v>19</v>
      </c>
      <c r="E175" s="1">
        <v>22</v>
      </c>
      <c r="F175" s="1">
        <v>20</v>
      </c>
      <c r="G175" s="1">
        <v>21</v>
      </c>
      <c r="H175" s="1">
        <v>871.57899999999995</v>
      </c>
      <c r="I175" s="1">
        <v>5476.29</v>
      </c>
      <c r="J175" s="7" t="str">
        <f>IF(OR($D175=1,$D175=2,$D175=3),$I175,"")</f>
        <v/>
      </c>
      <c r="K175" s="8" t="str">
        <f t="shared" si="16"/>
        <v/>
      </c>
      <c r="L175" s="3" t="str">
        <f>IF(OR($D175=7,$D175=8,$D175=9),$I175,"")</f>
        <v/>
      </c>
      <c r="M175" s="8" t="str">
        <f t="shared" si="14"/>
        <v/>
      </c>
      <c r="N175" s="7" t="str">
        <f>IF(OR($D175=13,$D175=14,$D175=15),$I175,"")</f>
        <v/>
      </c>
      <c r="O175" s="8" t="str">
        <f t="shared" si="17"/>
        <v/>
      </c>
      <c r="P175" s="3">
        <f>IF(OR($D175=19,$D175=20,$D175=21),$I175,"")</f>
        <v>5476.29</v>
      </c>
      <c r="Q175" s="3" t="str">
        <f t="shared" si="18"/>
        <v/>
      </c>
      <c r="R175" s="7" t="str">
        <f>IF(OR($D175=25,$D175=26,$D175=27),$I175,"")</f>
        <v/>
      </c>
      <c r="S175" s="9" t="str">
        <f t="shared" si="19"/>
        <v/>
      </c>
    </row>
    <row r="176" spans="1:19" x14ac:dyDescent="0.25">
      <c r="A176">
        <f>VLOOKUP(C176,[1]Tabelle1!$A$5:$C$20000,2,TRUE)</f>
        <v>8.31</v>
      </c>
      <c r="B176" s="20">
        <f t="shared" si="15"/>
        <v>42877.590000000004</v>
      </c>
      <c r="C176" s="2">
        <v>42877.587152777778</v>
      </c>
      <c r="D176" s="1">
        <v>20</v>
      </c>
      <c r="E176" s="1">
        <v>23</v>
      </c>
      <c r="F176" s="1">
        <v>21</v>
      </c>
      <c r="G176" s="1">
        <v>22</v>
      </c>
      <c r="H176" s="1">
        <v>1069.25</v>
      </c>
      <c r="I176" s="1">
        <v>6718.3</v>
      </c>
      <c r="J176" s="7" t="str">
        <f>IF(OR($D176=1,$D176=2,$D176=3),$I176,"")</f>
        <v/>
      </c>
      <c r="K176" s="8" t="str">
        <f t="shared" si="16"/>
        <v/>
      </c>
      <c r="L176" s="3" t="str">
        <f>IF(OR($D176=7,$D176=8,$D176=9),$I176,"")</f>
        <v/>
      </c>
      <c r="M176" s="8" t="str">
        <f t="shared" si="14"/>
        <v/>
      </c>
      <c r="N176" s="7" t="str">
        <f>IF(OR($D176=13,$D176=14,$D176=15),$I176,"")</f>
        <v/>
      </c>
      <c r="O176" s="8" t="str">
        <f t="shared" si="17"/>
        <v/>
      </c>
      <c r="P176" s="3">
        <f>IF(OR($D176=19,$D176=20,$D176=21),$I176,"")</f>
        <v>6718.3</v>
      </c>
      <c r="Q176" s="3">
        <f t="shared" si="18"/>
        <v>5834.2666666666664</v>
      </c>
      <c r="R176" s="7" t="str">
        <f>IF(OR($D176=25,$D176=26,$D176=27),$I176,"")</f>
        <v/>
      </c>
      <c r="S176" s="9" t="str">
        <f t="shared" si="19"/>
        <v/>
      </c>
    </row>
    <row r="177" spans="1:19" x14ac:dyDescent="0.25">
      <c r="A177">
        <f>VLOOKUP(C177,[1]Tabelle1!$A$5:$C$20000,2,TRUE)</f>
        <v>8.31</v>
      </c>
      <c r="B177" s="20">
        <f t="shared" si="15"/>
        <v>42877.590000000004</v>
      </c>
      <c r="C177" s="2">
        <v>42877.587175925924</v>
      </c>
      <c r="D177" s="1">
        <v>21</v>
      </c>
      <c r="E177" s="1">
        <v>24</v>
      </c>
      <c r="F177" s="1">
        <v>22</v>
      </c>
      <c r="G177" s="1">
        <v>23</v>
      </c>
      <c r="H177" s="1">
        <v>844.82799999999997</v>
      </c>
      <c r="I177" s="1">
        <v>5308.21</v>
      </c>
      <c r="J177" s="7" t="str">
        <f>IF(OR($D177=1,$D177=2,$D177=3),$I177,"")</f>
        <v/>
      </c>
      <c r="K177" s="8" t="str">
        <f t="shared" si="16"/>
        <v/>
      </c>
      <c r="L177" s="3" t="str">
        <f>IF(OR($D177=7,$D177=8,$D177=9),$I177,"")</f>
        <v/>
      </c>
      <c r="M177" s="8" t="str">
        <f t="shared" si="14"/>
        <v/>
      </c>
      <c r="N177" s="7" t="str">
        <f>IF(OR($D177=13,$D177=14,$D177=15),$I177,"")</f>
        <v/>
      </c>
      <c r="O177" s="8" t="str">
        <f t="shared" si="17"/>
        <v/>
      </c>
      <c r="P177" s="3">
        <f>IF(OR($D177=19,$D177=20,$D177=21),$I177,"")</f>
        <v>5308.21</v>
      </c>
      <c r="Q177" s="3" t="str">
        <f t="shared" si="18"/>
        <v/>
      </c>
      <c r="R177" s="7" t="str">
        <f>IF(OR($D177=25,$D177=26,$D177=27),$I177,"")</f>
        <v/>
      </c>
      <c r="S177" s="9" t="str">
        <f t="shared" si="19"/>
        <v/>
      </c>
    </row>
    <row r="178" spans="1:19" x14ac:dyDescent="0.25">
      <c r="A178">
        <f>VLOOKUP(C178,[1]Tabelle1!$A$5:$C$20000,2,TRUE)</f>
        <v>8.31</v>
      </c>
      <c r="B178" s="20">
        <f t="shared" si="15"/>
        <v>42877.590000000004</v>
      </c>
      <c r="C178" s="2">
        <v>42877.587210648147</v>
      </c>
      <c r="D178" s="1">
        <v>25</v>
      </c>
      <c r="E178" s="1">
        <v>28</v>
      </c>
      <c r="F178" s="1">
        <v>26</v>
      </c>
      <c r="G178" s="1">
        <v>27</v>
      </c>
      <c r="H178" s="1">
        <v>1019.65</v>
      </c>
      <c r="I178" s="1">
        <v>6406.68</v>
      </c>
      <c r="J178" s="7" t="str">
        <f>IF(OR($D178=1,$D178=2,$D178=3),$I178,"")</f>
        <v/>
      </c>
      <c r="K178" s="8" t="str">
        <f t="shared" si="16"/>
        <v/>
      </c>
      <c r="L178" s="3" t="str">
        <f>IF(OR($D178=7,$D178=8,$D178=9),$I178,"")</f>
        <v/>
      </c>
      <c r="M178" s="8" t="str">
        <f t="shared" si="14"/>
        <v/>
      </c>
      <c r="N178" s="7" t="str">
        <f>IF(OR($D178=13,$D178=14,$D178=15),$I178,"")</f>
        <v/>
      </c>
      <c r="O178" s="8" t="str">
        <f t="shared" si="17"/>
        <v/>
      </c>
      <c r="P178" s="3" t="str">
        <f>IF(OR($D178=19,$D178=20,$D178=21),$I178,"")</f>
        <v/>
      </c>
      <c r="Q178" s="3" t="str">
        <f t="shared" si="18"/>
        <v/>
      </c>
      <c r="R178" s="7">
        <f>IF(OR($D178=25,$D178=26,$D178=27),$I178,"")</f>
        <v>6406.68</v>
      </c>
      <c r="S178" s="9" t="str">
        <f t="shared" si="19"/>
        <v/>
      </c>
    </row>
    <row r="179" spans="1:19" x14ac:dyDescent="0.25">
      <c r="A179">
        <f>VLOOKUP(C179,[1]Tabelle1!$A$5:$C$20000,2,TRUE)</f>
        <v>8.31</v>
      </c>
      <c r="B179" s="20">
        <f t="shared" si="15"/>
        <v>42877.590000000004</v>
      </c>
      <c r="C179" s="2">
        <v>42877.587245370371</v>
      </c>
      <c r="D179" s="1">
        <v>26</v>
      </c>
      <c r="E179" s="1">
        <v>29</v>
      </c>
      <c r="F179" s="1">
        <v>27</v>
      </c>
      <c r="G179" s="1">
        <v>28</v>
      </c>
      <c r="H179" s="1">
        <v>966.88199999999995</v>
      </c>
      <c r="I179" s="1">
        <v>6075.1</v>
      </c>
      <c r="J179" s="7" t="str">
        <f>IF(OR($D179=1,$D179=2,$D179=3),$I179,"")</f>
        <v/>
      </c>
      <c r="K179" s="8" t="str">
        <f t="shared" si="16"/>
        <v/>
      </c>
      <c r="L179" s="3" t="str">
        <f>IF(OR($D179=7,$D179=8,$D179=9),$I179,"")</f>
        <v/>
      </c>
      <c r="M179" s="8" t="str">
        <f t="shared" si="14"/>
        <v/>
      </c>
      <c r="N179" s="7" t="str">
        <f>IF(OR($D179=13,$D179=14,$D179=15),$I179,"")</f>
        <v/>
      </c>
      <c r="O179" s="8" t="str">
        <f t="shared" si="17"/>
        <v/>
      </c>
      <c r="P179" s="3" t="str">
        <f>IF(OR($D179=19,$D179=20,$D179=21),$I179,"")</f>
        <v/>
      </c>
      <c r="Q179" s="3" t="str">
        <f t="shared" si="18"/>
        <v/>
      </c>
      <c r="R179" s="7">
        <f>IF(OR($D179=25,$D179=26,$D179=27),$I179,"")</f>
        <v>6075.1</v>
      </c>
      <c r="S179" s="9">
        <f t="shared" si="19"/>
        <v>6104.170000000001</v>
      </c>
    </row>
    <row r="180" spans="1:19" x14ac:dyDescent="0.25">
      <c r="A180">
        <f>VLOOKUP(C180,[1]Tabelle1!$A$5:$C$20000,2,TRUE)</f>
        <v>8.31</v>
      </c>
      <c r="B180" s="20">
        <f t="shared" si="15"/>
        <v>42877.590000000004</v>
      </c>
      <c r="C180" s="2">
        <v>42877.587268518517</v>
      </c>
      <c r="D180" s="1">
        <v>27</v>
      </c>
      <c r="E180" s="1">
        <v>30</v>
      </c>
      <c r="F180" s="1">
        <v>28</v>
      </c>
      <c r="G180" s="1">
        <v>29</v>
      </c>
      <c r="H180" s="1">
        <v>927.98900000000003</v>
      </c>
      <c r="I180" s="1">
        <v>5830.73</v>
      </c>
      <c r="J180" s="7" t="str">
        <f>IF(OR($D180=1,$D180=2,$D180=3),$I180,"")</f>
        <v/>
      </c>
      <c r="K180" s="8" t="str">
        <f t="shared" si="16"/>
        <v/>
      </c>
      <c r="L180" s="3" t="str">
        <f>IF(OR($D180=7,$D180=8,$D180=9),$I180,"")</f>
        <v/>
      </c>
      <c r="M180" s="8" t="str">
        <f t="shared" si="14"/>
        <v/>
      </c>
      <c r="N180" s="7" t="str">
        <f>IF(OR($D180=13,$D180=14,$D180=15),$I180,"")</f>
        <v/>
      </c>
      <c r="O180" s="8" t="str">
        <f t="shared" si="17"/>
        <v/>
      </c>
      <c r="P180" s="3" t="str">
        <f>IF(OR($D180=19,$D180=20,$D180=21),$I180,"")</f>
        <v/>
      </c>
      <c r="Q180" s="3" t="str">
        <f t="shared" si="18"/>
        <v/>
      </c>
      <c r="R180" s="7">
        <f>IF(OR($D180=25,$D180=26,$D180=27),$I180,"")</f>
        <v>5830.73</v>
      </c>
      <c r="S180" s="9" t="str">
        <f t="shared" si="19"/>
        <v/>
      </c>
    </row>
    <row r="181" spans="1:19" x14ac:dyDescent="0.25">
      <c r="A181">
        <f>VLOOKUP(C181,[1]Tabelle1!$A$5:$C$20000,2,TRUE)</f>
        <v>7.67</v>
      </c>
      <c r="B181" s="20">
        <f t="shared" si="15"/>
        <v>42877.61</v>
      </c>
      <c r="C181" s="2">
        <v>42877.600729166668</v>
      </c>
      <c r="D181" s="1">
        <v>1</v>
      </c>
      <c r="E181" s="1">
        <v>4</v>
      </c>
      <c r="F181" s="1">
        <v>2</v>
      </c>
      <c r="G181" s="1">
        <v>3</v>
      </c>
      <c r="H181" s="1">
        <v>800.19299999999998</v>
      </c>
      <c r="I181" s="1">
        <v>5027.76</v>
      </c>
      <c r="J181" s="7">
        <f>IF(OR($D181=1,$D181=2,$D181=3),$I181,"")</f>
        <v>5027.76</v>
      </c>
      <c r="K181" s="8" t="str">
        <f t="shared" si="16"/>
        <v/>
      </c>
      <c r="L181" s="3" t="str">
        <f>IF(OR($D181=7,$D181=8,$D181=9),$I181,"")</f>
        <v/>
      </c>
      <c r="M181" s="8" t="str">
        <f t="shared" si="14"/>
        <v/>
      </c>
      <c r="N181" s="7" t="str">
        <f>IF(OR($D181=13,$D181=14,$D181=15),$I181,"")</f>
        <v/>
      </c>
      <c r="O181" s="8" t="str">
        <f t="shared" si="17"/>
        <v/>
      </c>
      <c r="P181" s="3" t="str">
        <f>IF(OR($D181=19,$D181=20,$D181=21),$I181,"")</f>
        <v/>
      </c>
      <c r="Q181" s="3" t="str">
        <f t="shared" si="18"/>
        <v/>
      </c>
      <c r="R181" s="7" t="str">
        <f>IF(OR($D181=25,$D181=26,$D181=27),$I181,"")</f>
        <v/>
      </c>
      <c r="S181" s="9" t="str">
        <f t="shared" si="19"/>
        <v/>
      </c>
    </row>
    <row r="182" spans="1:19" x14ac:dyDescent="0.25">
      <c r="A182">
        <f>VLOOKUP(C182,[1]Tabelle1!$A$5:$C$20000,2,TRUE)</f>
        <v>7.67</v>
      </c>
      <c r="B182" s="20">
        <f t="shared" si="15"/>
        <v>42877.61</v>
      </c>
      <c r="C182" s="2">
        <v>42877.600763888891</v>
      </c>
      <c r="D182" s="1">
        <v>2</v>
      </c>
      <c r="E182" s="1">
        <v>5</v>
      </c>
      <c r="F182" s="1">
        <v>3</v>
      </c>
      <c r="G182" s="1">
        <v>4</v>
      </c>
      <c r="H182" s="1">
        <v>741.18899999999996</v>
      </c>
      <c r="I182" s="1">
        <v>4657.03</v>
      </c>
      <c r="J182" s="7">
        <f>IF(OR($D182=1,$D182=2,$D182=3),$I182,"")</f>
        <v>4657.03</v>
      </c>
      <c r="K182" s="8">
        <f t="shared" si="16"/>
        <v>4867.5466666666671</v>
      </c>
      <c r="L182" s="3" t="str">
        <f>IF(OR($D182=7,$D182=8,$D182=9),$I182,"")</f>
        <v/>
      </c>
      <c r="M182" s="8" t="str">
        <f t="shared" si="14"/>
        <v/>
      </c>
      <c r="N182" s="7" t="str">
        <f>IF(OR($D182=13,$D182=14,$D182=15),$I182,"")</f>
        <v/>
      </c>
      <c r="O182" s="8" t="str">
        <f t="shared" si="17"/>
        <v/>
      </c>
      <c r="P182" s="3" t="str">
        <f>IF(OR($D182=19,$D182=20,$D182=21),$I182,"")</f>
        <v/>
      </c>
      <c r="Q182" s="3" t="str">
        <f t="shared" si="18"/>
        <v/>
      </c>
      <c r="R182" s="7" t="str">
        <f>IF(OR($D182=25,$D182=26,$D182=27),$I182,"")</f>
        <v/>
      </c>
      <c r="S182" s="9" t="str">
        <f t="shared" si="19"/>
        <v/>
      </c>
    </row>
    <row r="183" spans="1:19" x14ac:dyDescent="0.25">
      <c r="A183">
        <f>VLOOKUP(C183,[1]Tabelle1!$A$5:$C$20000,2,TRUE)</f>
        <v>7.67</v>
      </c>
      <c r="B183" s="20">
        <f t="shared" si="15"/>
        <v>42877.61</v>
      </c>
      <c r="C183" s="2">
        <v>42877.600787037038</v>
      </c>
      <c r="D183" s="1">
        <v>3</v>
      </c>
      <c r="E183" s="1">
        <v>6</v>
      </c>
      <c r="F183" s="1">
        <v>4</v>
      </c>
      <c r="G183" s="1">
        <v>5</v>
      </c>
      <c r="H183" s="1">
        <v>782.7</v>
      </c>
      <c r="I183" s="1">
        <v>4917.8500000000004</v>
      </c>
      <c r="J183" s="7">
        <f>IF(OR($D183=1,$D183=2,$D183=3),$I183,"")</f>
        <v>4917.8500000000004</v>
      </c>
      <c r="K183" s="8" t="str">
        <f t="shared" si="16"/>
        <v/>
      </c>
      <c r="L183" s="3" t="str">
        <f>IF(OR($D183=7,$D183=8,$D183=9),$I183,"")</f>
        <v/>
      </c>
      <c r="M183" s="8" t="str">
        <f t="shared" si="14"/>
        <v/>
      </c>
      <c r="N183" s="7" t="str">
        <f>IF(OR($D183=13,$D183=14,$D183=15),$I183,"")</f>
        <v/>
      </c>
      <c r="O183" s="8" t="str">
        <f t="shared" si="17"/>
        <v/>
      </c>
      <c r="P183" s="3" t="str">
        <f>IF(OR($D183=19,$D183=20,$D183=21),$I183,"")</f>
        <v/>
      </c>
      <c r="Q183" s="3" t="str">
        <f t="shared" si="18"/>
        <v/>
      </c>
      <c r="R183" s="7" t="str">
        <f>IF(OR($D183=25,$D183=26,$D183=27),$I183,"")</f>
        <v/>
      </c>
      <c r="S183" s="9" t="str">
        <f t="shared" si="19"/>
        <v/>
      </c>
    </row>
    <row r="184" spans="1:19" x14ac:dyDescent="0.25">
      <c r="A184">
        <f>VLOOKUP(C184,[1]Tabelle1!$A$5:$C$20000,2,TRUE)</f>
        <v>7.67</v>
      </c>
      <c r="B184" s="20">
        <f t="shared" si="15"/>
        <v>42877.61</v>
      </c>
      <c r="C184" s="2">
        <v>42877.600821759261</v>
      </c>
      <c r="D184" s="1">
        <v>7</v>
      </c>
      <c r="E184" s="1">
        <v>10</v>
      </c>
      <c r="F184" s="1">
        <v>8</v>
      </c>
      <c r="G184" s="1">
        <v>9</v>
      </c>
      <c r="H184" s="1">
        <v>677.41700000000003</v>
      </c>
      <c r="I184" s="1">
        <v>4256.34</v>
      </c>
      <c r="J184" s="7" t="str">
        <f>IF(OR($D184=1,$D184=2,$D184=3),$I184,"")</f>
        <v/>
      </c>
      <c r="K184" s="8" t="str">
        <f t="shared" si="16"/>
        <v/>
      </c>
      <c r="L184" s="3">
        <f>IF(OR($D184=7,$D184=8,$D184=9),$I184,"")</f>
        <v>4256.34</v>
      </c>
      <c r="M184" s="8" t="str">
        <f t="shared" si="14"/>
        <v/>
      </c>
      <c r="N184" s="7" t="str">
        <f>IF(OR($D184=13,$D184=14,$D184=15),$I184,"")</f>
        <v/>
      </c>
      <c r="O184" s="8" t="str">
        <f t="shared" si="17"/>
        <v/>
      </c>
      <c r="P184" s="3" t="str">
        <f>IF(OR($D184=19,$D184=20,$D184=21),$I184,"")</f>
        <v/>
      </c>
      <c r="Q184" s="3" t="str">
        <f t="shared" si="18"/>
        <v/>
      </c>
      <c r="R184" s="7" t="str">
        <f>IF(OR($D184=25,$D184=26,$D184=27),$I184,"")</f>
        <v/>
      </c>
      <c r="S184" s="9" t="str">
        <f t="shared" si="19"/>
        <v/>
      </c>
    </row>
    <row r="185" spans="1:19" x14ac:dyDescent="0.25">
      <c r="A185">
        <f>VLOOKUP(C185,[1]Tabelle1!$A$5:$C$20000,2,TRUE)</f>
        <v>7.67</v>
      </c>
      <c r="B185" s="20">
        <f t="shared" si="15"/>
        <v>42877.61</v>
      </c>
      <c r="C185" s="2">
        <v>42877.600856481484</v>
      </c>
      <c r="D185" s="1">
        <v>8</v>
      </c>
      <c r="E185" s="1">
        <v>11</v>
      </c>
      <c r="F185" s="1">
        <v>9</v>
      </c>
      <c r="G185" s="1">
        <v>10</v>
      </c>
      <c r="H185" s="1">
        <v>661.327</v>
      </c>
      <c r="I185" s="1">
        <v>4155.24</v>
      </c>
      <c r="J185" s="7" t="str">
        <f>IF(OR($D185=1,$D185=2,$D185=3),$I185,"")</f>
        <v/>
      </c>
      <c r="K185" s="8" t="str">
        <f t="shared" si="16"/>
        <v/>
      </c>
      <c r="L185" s="3">
        <f>IF(OR($D185=7,$D185=8,$D185=9),$I185,"")</f>
        <v>4155.24</v>
      </c>
      <c r="M185" s="8">
        <f t="shared" si="14"/>
        <v>4280.7966666666662</v>
      </c>
      <c r="N185" s="7" t="str">
        <f>IF(OR($D185=13,$D185=14,$D185=15),$I185,"")</f>
        <v/>
      </c>
      <c r="O185" s="8" t="str">
        <f t="shared" si="17"/>
        <v/>
      </c>
      <c r="P185" s="3" t="str">
        <f>IF(OR($D185=19,$D185=20,$D185=21),$I185,"")</f>
        <v/>
      </c>
      <c r="Q185" s="3" t="str">
        <f t="shared" si="18"/>
        <v/>
      </c>
      <c r="R185" s="7" t="str">
        <f>IF(OR($D185=25,$D185=26,$D185=27),$I185,"")</f>
        <v/>
      </c>
      <c r="S185" s="9" t="str">
        <f t="shared" si="19"/>
        <v/>
      </c>
    </row>
    <row r="186" spans="1:19" x14ac:dyDescent="0.25">
      <c r="A186">
        <f>VLOOKUP(C186,[1]Tabelle1!$A$5:$C$20000,2,TRUE)</f>
        <v>7.67</v>
      </c>
      <c r="B186" s="20">
        <f t="shared" si="15"/>
        <v>42877.61</v>
      </c>
      <c r="C186" s="2">
        <v>42877.60087962963</v>
      </c>
      <c r="D186" s="1">
        <v>9</v>
      </c>
      <c r="E186" s="1">
        <v>12</v>
      </c>
      <c r="F186" s="1">
        <v>10</v>
      </c>
      <c r="G186" s="1">
        <v>11</v>
      </c>
      <c r="H186" s="1">
        <v>705.18499999999995</v>
      </c>
      <c r="I186" s="1">
        <v>4430.8100000000004</v>
      </c>
      <c r="J186" s="7" t="str">
        <f>IF(OR($D186=1,$D186=2,$D186=3),$I186,"")</f>
        <v/>
      </c>
      <c r="K186" s="8" t="str">
        <f t="shared" si="16"/>
        <v/>
      </c>
      <c r="L186" s="3">
        <f>IF(OR($D186=7,$D186=8,$D186=9),$I186,"")</f>
        <v>4430.8100000000004</v>
      </c>
      <c r="M186" s="8" t="str">
        <f t="shared" si="14"/>
        <v/>
      </c>
      <c r="N186" s="7" t="str">
        <f>IF(OR($D186=13,$D186=14,$D186=15),$I186,"")</f>
        <v/>
      </c>
      <c r="O186" s="8" t="str">
        <f t="shared" si="17"/>
        <v/>
      </c>
      <c r="P186" s="3" t="str">
        <f>IF(OR($D186=19,$D186=20,$D186=21),$I186,"")</f>
        <v/>
      </c>
      <c r="Q186" s="3" t="str">
        <f t="shared" si="18"/>
        <v/>
      </c>
      <c r="R186" s="7" t="str">
        <f>IF(OR($D186=25,$D186=26,$D186=27),$I186,"")</f>
        <v/>
      </c>
      <c r="S186" s="9" t="str">
        <f t="shared" si="19"/>
        <v/>
      </c>
    </row>
    <row r="187" spans="1:19" x14ac:dyDescent="0.25">
      <c r="A187">
        <f>VLOOKUP(C187,[1]Tabelle1!$A$5:$C$20000,2,TRUE)</f>
        <v>7.66</v>
      </c>
      <c r="B187" s="20">
        <f t="shared" si="15"/>
        <v>42877.61</v>
      </c>
      <c r="C187" s="2">
        <v>42877.600914351853</v>
      </c>
      <c r="D187" s="1">
        <v>13</v>
      </c>
      <c r="E187" s="1">
        <v>16</v>
      </c>
      <c r="F187" s="1">
        <v>14</v>
      </c>
      <c r="G187" s="1">
        <v>15</v>
      </c>
      <c r="H187" s="1">
        <v>784.52099999999996</v>
      </c>
      <c r="I187" s="1">
        <v>4929.29</v>
      </c>
      <c r="J187" s="7" t="str">
        <f>IF(OR($D187=1,$D187=2,$D187=3),$I187,"")</f>
        <v/>
      </c>
      <c r="K187" s="8" t="str">
        <f t="shared" si="16"/>
        <v/>
      </c>
      <c r="L187" s="3" t="str">
        <f>IF(OR($D187=7,$D187=8,$D187=9),$I187,"")</f>
        <v/>
      </c>
      <c r="M187" s="8" t="str">
        <f t="shared" si="14"/>
        <v/>
      </c>
      <c r="N187" s="7">
        <f>IF(OR($D187=13,$D187=14,$D187=15),$I187,"")</f>
        <v>4929.29</v>
      </c>
      <c r="O187" s="8" t="str">
        <f t="shared" si="17"/>
        <v/>
      </c>
      <c r="P187" s="3" t="str">
        <f>IF(OR($D187=19,$D187=20,$D187=21),$I187,"")</f>
        <v/>
      </c>
      <c r="Q187" s="3" t="str">
        <f t="shared" si="18"/>
        <v/>
      </c>
      <c r="R187" s="7" t="str">
        <f>IF(OR($D187=25,$D187=26,$D187=27),$I187,"")</f>
        <v/>
      </c>
      <c r="S187" s="9" t="str">
        <f t="shared" si="19"/>
        <v/>
      </c>
    </row>
    <row r="188" spans="1:19" x14ac:dyDescent="0.25">
      <c r="A188">
        <f>VLOOKUP(C188,[1]Tabelle1!$A$5:$C$20000,2,TRUE)</f>
        <v>7.66</v>
      </c>
      <c r="B188" s="20">
        <f t="shared" si="15"/>
        <v>42877.61</v>
      </c>
      <c r="C188" s="2">
        <v>42877.600949074076</v>
      </c>
      <c r="D188" s="1">
        <v>14</v>
      </c>
      <c r="E188" s="1">
        <v>17</v>
      </c>
      <c r="F188" s="1">
        <v>15</v>
      </c>
      <c r="G188" s="1">
        <v>16</v>
      </c>
      <c r="H188" s="1">
        <v>906.65899999999999</v>
      </c>
      <c r="I188" s="1">
        <v>5696.71</v>
      </c>
      <c r="J188" s="7" t="str">
        <f>IF(OR($D188=1,$D188=2,$D188=3),$I188,"")</f>
        <v/>
      </c>
      <c r="K188" s="8" t="str">
        <f t="shared" si="16"/>
        <v/>
      </c>
      <c r="L188" s="3" t="str">
        <f>IF(OR($D188=7,$D188=8,$D188=9),$I188,"")</f>
        <v/>
      </c>
      <c r="M188" s="8" t="str">
        <f t="shared" si="14"/>
        <v/>
      </c>
      <c r="N188" s="7">
        <f>IF(OR($D188=13,$D188=14,$D188=15),$I188,"")</f>
        <v>5696.71</v>
      </c>
      <c r="O188" s="8">
        <f t="shared" si="17"/>
        <v>5304.73</v>
      </c>
      <c r="P188" s="3" t="str">
        <f>IF(OR($D188=19,$D188=20,$D188=21),$I188,"")</f>
        <v/>
      </c>
      <c r="Q188" s="3" t="str">
        <f t="shared" si="18"/>
        <v/>
      </c>
      <c r="R188" s="7" t="str">
        <f>IF(OR($D188=25,$D188=26,$D188=27),$I188,"")</f>
        <v/>
      </c>
      <c r="S188" s="9" t="str">
        <f t="shared" si="19"/>
        <v/>
      </c>
    </row>
    <row r="189" spans="1:19" x14ac:dyDescent="0.25">
      <c r="A189">
        <f>VLOOKUP(C189,[1]Tabelle1!$A$5:$C$20000,2,TRUE)</f>
        <v>7.66</v>
      </c>
      <c r="B189" s="20">
        <f t="shared" si="15"/>
        <v>42877.61</v>
      </c>
      <c r="C189" s="2">
        <v>42877.600972222222</v>
      </c>
      <c r="D189" s="1">
        <v>15</v>
      </c>
      <c r="E189" s="1">
        <v>18</v>
      </c>
      <c r="F189" s="1">
        <v>16</v>
      </c>
      <c r="G189" s="1">
        <v>17</v>
      </c>
      <c r="H189" s="1">
        <v>841.64200000000005</v>
      </c>
      <c r="I189" s="1">
        <v>5288.19</v>
      </c>
      <c r="J189" s="7" t="str">
        <f>IF(OR($D189=1,$D189=2,$D189=3),$I189,"")</f>
        <v/>
      </c>
      <c r="K189" s="8" t="str">
        <f t="shared" si="16"/>
        <v/>
      </c>
      <c r="L189" s="3" t="str">
        <f>IF(OR($D189=7,$D189=8,$D189=9),$I189,"")</f>
        <v/>
      </c>
      <c r="M189" s="8" t="str">
        <f t="shared" si="14"/>
        <v/>
      </c>
      <c r="N189" s="7">
        <f>IF(OR($D189=13,$D189=14,$D189=15),$I189,"")</f>
        <v>5288.19</v>
      </c>
      <c r="O189" s="8" t="str">
        <f t="shared" si="17"/>
        <v/>
      </c>
      <c r="P189" s="3" t="str">
        <f>IF(OR($D189=19,$D189=20,$D189=21),$I189,"")</f>
        <v/>
      </c>
      <c r="Q189" s="3" t="str">
        <f t="shared" si="18"/>
        <v/>
      </c>
      <c r="R189" s="7" t="str">
        <f>IF(OR($D189=25,$D189=26,$D189=27),$I189,"")</f>
        <v/>
      </c>
      <c r="S189" s="9" t="str">
        <f t="shared" si="19"/>
        <v/>
      </c>
    </row>
    <row r="190" spans="1:19" x14ac:dyDescent="0.25">
      <c r="A190">
        <f>VLOOKUP(C190,[1]Tabelle1!$A$5:$C$20000,2,TRUE)</f>
        <v>7.66</v>
      </c>
      <c r="B190" s="20">
        <f t="shared" si="15"/>
        <v>42877.61</v>
      </c>
      <c r="C190" s="2">
        <v>42877.601006944446</v>
      </c>
      <c r="D190" s="1">
        <v>19</v>
      </c>
      <c r="E190" s="1">
        <v>22</v>
      </c>
      <c r="F190" s="1">
        <v>20</v>
      </c>
      <c r="G190" s="1">
        <v>21</v>
      </c>
      <c r="H190" s="1">
        <v>884.36400000000003</v>
      </c>
      <c r="I190" s="1">
        <v>5556.62</v>
      </c>
      <c r="J190" s="7" t="str">
        <f>IF(OR($D190=1,$D190=2,$D190=3),$I190,"")</f>
        <v/>
      </c>
      <c r="K190" s="8" t="str">
        <f t="shared" si="16"/>
        <v/>
      </c>
      <c r="L190" s="3" t="str">
        <f>IF(OR($D190=7,$D190=8,$D190=9),$I190,"")</f>
        <v/>
      </c>
      <c r="M190" s="8" t="str">
        <f t="shared" si="14"/>
        <v/>
      </c>
      <c r="N190" s="7" t="str">
        <f>IF(OR($D190=13,$D190=14,$D190=15),$I190,"")</f>
        <v/>
      </c>
      <c r="O190" s="8" t="str">
        <f t="shared" si="17"/>
        <v/>
      </c>
      <c r="P190" s="3">
        <f>IF(OR($D190=19,$D190=20,$D190=21),$I190,"")</f>
        <v>5556.62</v>
      </c>
      <c r="Q190" s="3" t="str">
        <f t="shared" si="18"/>
        <v/>
      </c>
      <c r="R190" s="7" t="str">
        <f>IF(OR($D190=25,$D190=26,$D190=27),$I190,"")</f>
        <v/>
      </c>
      <c r="S190" s="9" t="str">
        <f t="shared" si="19"/>
        <v/>
      </c>
    </row>
    <row r="191" spans="1:19" x14ac:dyDescent="0.25">
      <c r="A191">
        <f>VLOOKUP(C191,[1]Tabelle1!$A$5:$C$20000,2,TRUE)</f>
        <v>7.66</v>
      </c>
      <c r="B191" s="20">
        <f t="shared" si="15"/>
        <v>42877.61</v>
      </c>
      <c r="C191" s="2">
        <v>42877.601041666669</v>
      </c>
      <c r="D191" s="1">
        <v>20</v>
      </c>
      <c r="E191" s="1">
        <v>23</v>
      </c>
      <c r="F191" s="1">
        <v>21</v>
      </c>
      <c r="G191" s="1">
        <v>22</v>
      </c>
      <c r="H191" s="1">
        <v>993.19</v>
      </c>
      <c r="I191" s="1">
        <v>6240.4</v>
      </c>
      <c r="J191" s="7" t="str">
        <f>IF(OR($D191=1,$D191=2,$D191=3),$I191,"")</f>
        <v/>
      </c>
      <c r="K191" s="8" t="str">
        <f t="shared" si="16"/>
        <v/>
      </c>
      <c r="L191" s="3" t="str">
        <f>IF(OR($D191=7,$D191=8,$D191=9),$I191,"")</f>
        <v/>
      </c>
      <c r="M191" s="8" t="str">
        <f t="shared" si="14"/>
        <v/>
      </c>
      <c r="N191" s="7" t="str">
        <f>IF(OR($D191=13,$D191=14,$D191=15),$I191,"")</f>
        <v/>
      </c>
      <c r="O191" s="8" t="str">
        <f t="shared" si="17"/>
        <v/>
      </c>
      <c r="P191" s="3">
        <f>IF(OR($D191=19,$D191=20,$D191=21),$I191,"")</f>
        <v>6240.4</v>
      </c>
      <c r="Q191" s="3">
        <f t="shared" si="18"/>
        <v>5725.97</v>
      </c>
      <c r="R191" s="7" t="str">
        <f>IF(OR($D191=25,$D191=26,$D191=27),$I191,"")</f>
        <v/>
      </c>
      <c r="S191" s="9" t="str">
        <f t="shared" si="19"/>
        <v/>
      </c>
    </row>
    <row r="192" spans="1:19" x14ac:dyDescent="0.25">
      <c r="A192">
        <f>VLOOKUP(C192,[1]Tabelle1!$A$5:$C$20000,2,TRUE)</f>
        <v>7.66</v>
      </c>
      <c r="B192" s="20">
        <f t="shared" si="15"/>
        <v>42877.61</v>
      </c>
      <c r="C192" s="2">
        <v>42877.601064814815</v>
      </c>
      <c r="D192" s="1">
        <v>21</v>
      </c>
      <c r="E192" s="1">
        <v>24</v>
      </c>
      <c r="F192" s="1">
        <v>22</v>
      </c>
      <c r="G192" s="1">
        <v>23</v>
      </c>
      <c r="H192" s="1">
        <v>856.39499999999998</v>
      </c>
      <c r="I192" s="1">
        <v>5380.89</v>
      </c>
      <c r="J192" s="7" t="str">
        <f>IF(OR($D192=1,$D192=2,$D192=3),$I192,"")</f>
        <v/>
      </c>
      <c r="K192" s="8" t="str">
        <f t="shared" si="16"/>
        <v/>
      </c>
      <c r="L192" s="3" t="str">
        <f>IF(OR($D192=7,$D192=8,$D192=9),$I192,"")</f>
        <v/>
      </c>
      <c r="M192" s="8" t="str">
        <f t="shared" si="14"/>
        <v/>
      </c>
      <c r="N192" s="7" t="str">
        <f>IF(OR($D192=13,$D192=14,$D192=15),$I192,"")</f>
        <v/>
      </c>
      <c r="O192" s="8" t="str">
        <f t="shared" si="17"/>
        <v/>
      </c>
      <c r="P192" s="3">
        <f>IF(OR($D192=19,$D192=20,$D192=21),$I192,"")</f>
        <v>5380.89</v>
      </c>
      <c r="Q192" s="3" t="str">
        <f t="shared" si="18"/>
        <v/>
      </c>
      <c r="R192" s="7" t="str">
        <f>IF(OR($D192=25,$D192=26,$D192=27),$I192,"")</f>
        <v/>
      </c>
      <c r="S192" s="9" t="str">
        <f t="shared" si="19"/>
        <v/>
      </c>
    </row>
    <row r="193" spans="1:19" x14ac:dyDescent="0.25">
      <c r="A193">
        <f>VLOOKUP(C193,[1]Tabelle1!$A$5:$C$20000,2,TRUE)</f>
        <v>7.66</v>
      </c>
      <c r="B193" s="20">
        <f t="shared" si="15"/>
        <v>42877.61</v>
      </c>
      <c r="C193" s="2">
        <v>42877.601099537038</v>
      </c>
      <c r="D193" s="1">
        <v>25</v>
      </c>
      <c r="E193" s="1">
        <v>28</v>
      </c>
      <c r="F193" s="1">
        <v>26</v>
      </c>
      <c r="G193" s="1">
        <v>27</v>
      </c>
      <c r="H193" s="1">
        <v>1030.3900000000001</v>
      </c>
      <c r="I193" s="1">
        <v>6474.12</v>
      </c>
      <c r="J193" s="7" t="str">
        <f>IF(OR($D193=1,$D193=2,$D193=3),$I193,"")</f>
        <v/>
      </c>
      <c r="K193" s="8" t="str">
        <f t="shared" si="16"/>
        <v/>
      </c>
      <c r="L193" s="3" t="str">
        <f>IF(OR($D193=7,$D193=8,$D193=9),$I193,"")</f>
        <v/>
      </c>
      <c r="M193" s="8" t="str">
        <f t="shared" si="14"/>
        <v/>
      </c>
      <c r="N193" s="7" t="str">
        <f>IF(OR($D193=13,$D193=14,$D193=15),$I193,"")</f>
        <v/>
      </c>
      <c r="O193" s="8" t="str">
        <f t="shared" si="17"/>
        <v/>
      </c>
      <c r="P193" s="3" t="str">
        <f>IF(OR($D193=19,$D193=20,$D193=21),$I193,"")</f>
        <v/>
      </c>
      <c r="Q193" s="3" t="str">
        <f t="shared" si="18"/>
        <v/>
      </c>
      <c r="R193" s="7">
        <f>IF(OR($D193=25,$D193=26,$D193=27),$I193,"")</f>
        <v>6474.12</v>
      </c>
      <c r="S193" s="9" t="str">
        <f t="shared" si="19"/>
        <v/>
      </c>
    </row>
    <row r="194" spans="1:19" x14ac:dyDescent="0.25">
      <c r="A194">
        <f>VLOOKUP(C194,[1]Tabelle1!$A$5:$C$20000,2,TRUE)</f>
        <v>7.66</v>
      </c>
      <c r="B194" s="20">
        <f t="shared" si="15"/>
        <v>42877.61</v>
      </c>
      <c r="C194" s="2">
        <v>42877.601134259261</v>
      </c>
      <c r="D194" s="1">
        <v>26</v>
      </c>
      <c r="E194" s="1">
        <v>29</v>
      </c>
      <c r="F194" s="1">
        <v>27</v>
      </c>
      <c r="G194" s="1">
        <v>28</v>
      </c>
      <c r="H194" s="1">
        <v>975.29100000000005</v>
      </c>
      <c r="I194" s="1">
        <v>6127.94</v>
      </c>
      <c r="J194" s="7" t="str">
        <f>IF(OR($D194=1,$D194=2,$D194=3),$I194,"")</f>
        <v/>
      </c>
      <c r="K194" s="8" t="str">
        <f t="shared" si="16"/>
        <v/>
      </c>
      <c r="L194" s="3" t="str">
        <f>IF(OR($D194=7,$D194=8,$D194=9),$I194,"")</f>
        <v/>
      </c>
      <c r="M194" s="8" t="str">
        <f t="shared" si="14"/>
        <v/>
      </c>
      <c r="N194" s="7" t="str">
        <f>IF(OR($D194=13,$D194=14,$D194=15),$I194,"")</f>
        <v/>
      </c>
      <c r="O194" s="8" t="str">
        <f t="shared" si="17"/>
        <v/>
      </c>
      <c r="P194" s="3" t="str">
        <f>IF(OR($D194=19,$D194=20,$D194=21),$I194,"")</f>
        <v/>
      </c>
      <c r="Q194" s="3" t="str">
        <f t="shared" si="18"/>
        <v/>
      </c>
      <c r="R194" s="7">
        <f>IF(OR($D194=25,$D194=26,$D194=27),$I194,"")</f>
        <v>6127.94</v>
      </c>
      <c r="S194" s="9">
        <f t="shared" si="19"/>
        <v>6164.5266666666676</v>
      </c>
    </row>
    <row r="195" spans="1:19" x14ac:dyDescent="0.25">
      <c r="A195">
        <f>VLOOKUP(C195,[1]Tabelle1!$A$5:$C$20000,2,TRUE)</f>
        <v>7.66</v>
      </c>
      <c r="B195" s="20">
        <f t="shared" si="15"/>
        <v>42877.61</v>
      </c>
      <c r="C195" s="2">
        <v>42877.601157407407</v>
      </c>
      <c r="D195" s="1">
        <v>27</v>
      </c>
      <c r="E195" s="1">
        <v>30</v>
      </c>
      <c r="F195" s="1">
        <v>28</v>
      </c>
      <c r="G195" s="1">
        <v>29</v>
      </c>
      <c r="H195" s="1">
        <v>937.66499999999996</v>
      </c>
      <c r="I195" s="1">
        <v>5891.52</v>
      </c>
      <c r="J195" s="7" t="str">
        <f>IF(OR($D195=1,$D195=2,$D195=3),$I195,"")</f>
        <v/>
      </c>
      <c r="K195" s="8" t="str">
        <f t="shared" si="16"/>
        <v/>
      </c>
      <c r="L195" s="3" t="str">
        <f>IF(OR($D195=7,$D195=8,$D195=9),$I195,"")</f>
        <v/>
      </c>
      <c r="M195" s="8" t="str">
        <f t="shared" ref="M195:M258" si="20">IF(AND(D194=7,D195=8,D196=9),AVERAGE(L194:L196),"")</f>
        <v/>
      </c>
      <c r="N195" s="7" t="str">
        <f>IF(OR($D195=13,$D195=14,$D195=15),$I195,"")</f>
        <v/>
      </c>
      <c r="O195" s="8" t="str">
        <f t="shared" si="17"/>
        <v/>
      </c>
      <c r="P195" s="3" t="str">
        <f>IF(OR($D195=19,$D195=20,$D195=21),$I195,"")</f>
        <v/>
      </c>
      <c r="Q195" s="3" t="str">
        <f t="shared" si="18"/>
        <v/>
      </c>
      <c r="R195" s="7">
        <f>IF(OR($D195=25,$D195=26,$D195=27),$I195,"")</f>
        <v>5891.52</v>
      </c>
      <c r="S195" s="9" t="str">
        <f t="shared" si="19"/>
        <v/>
      </c>
    </row>
    <row r="196" spans="1:19" x14ac:dyDescent="0.25">
      <c r="A196">
        <f>VLOOKUP(C196,[1]Tabelle1!$A$5:$C$20000,2,TRUE)</f>
        <v>7.1</v>
      </c>
      <c r="B196" s="20">
        <f t="shared" ref="B196:B259" si="21">ROUNDUP(C196,2)</f>
        <v>42877.62</v>
      </c>
      <c r="C196" s="2">
        <v>42877.614618055559</v>
      </c>
      <c r="D196" s="1">
        <v>1</v>
      </c>
      <c r="E196" s="1">
        <v>4</v>
      </c>
      <c r="F196" s="1">
        <v>2</v>
      </c>
      <c r="G196" s="1">
        <v>3</v>
      </c>
      <c r="H196" s="1">
        <v>807.91800000000001</v>
      </c>
      <c r="I196" s="1">
        <v>5076.3</v>
      </c>
      <c r="J196" s="7">
        <f>IF(OR($D196=1,$D196=2,$D196=3),$I196,"")</f>
        <v>5076.3</v>
      </c>
      <c r="K196" s="8" t="str">
        <f t="shared" si="16"/>
        <v/>
      </c>
      <c r="L196" s="3" t="str">
        <f>IF(OR($D196=7,$D196=8,$D196=9),$I196,"")</f>
        <v/>
      </c>
      <c r="M196" s="8" t="str">
        <f t="shared" si="20"/>
        <v/>
      </c>
      <c r="N196" s="7" t="str">
        <f>IF(OR($D196=13,$D196=14,$D196=15),$I196,"")</f>
        <v/>
      </c>
      <c r="O196" s="8" t="str">
        <f t="shared" si="17"/>
        <v/>
      </c>
      <c r="P196" s="3" t="str">
        <f>IF(OR($D196=19,$D196=20,$D196=21),$I196,"")</f>
        <v/>
      </c>
      <c r="Q196" s="3" t="str">
        <f t="shared" si="18"/>
        <v/>
      </c>
      <c r="R196" s="7" t="str">
        <f>IF(OR($D196=25,$D196=26,$D196=27),$I196,"")</f>
        <v/>
      </c>
      <c r="S196" s="9" t="str">
        <f t="shared" si="19"/>
        <v/>
      </c>
    </row>
    <row r="197" spans="1:19" x14ac:dyDescent="0.25">
      <c r="A197">
        <f>VLOOKUP(C197,[1]Tabelle1!$A$5:$C$20000,2,TRUE)</f>
        <v>7.1</v>
      </c>
      <c r="B197" s="20">
        <f t="shared" si="21"/>
        <v>42877.62</v>
      </c>
      <c r="C197" s="2">
        <v>42877.614652777775</v>
      </c>
      <c r="D197" s="1">
        <v>2</v>
      </c>
      <c r="E197" s="1">
        <v>5</v>
      </c>
      <c r="F197" s="1">
        <v>3</v>
      </c>
      <c r="G197" s="1">
        <v>4</v>
      </c>
      <c r="H197" s="1">
        <v>749.44299999999998</v>
      </c>
      <c r="I197" s="1">
        <v>4708.8900000000003</v>
      </c>
      <c r="J197" s="7">
        <f>IF(OR($D197=1,$D197=2,$D197=3),$I197,"")</f>
        <v>4708.8900000000003</v>
      </c>
      <c r="K197" s="8">
        <f t="shared" ref="K197:K260" si="22">IF(AND(D196=1,D197=2,D198=3),AVERAGE(J196:J198),"")</f>
        <v>4922.1566666666668</v>
      </c>
      <c r="L197" s="3" t="str">
        <f>IF(OR($D197=7,$D197=8,$D197=9),$I197,"")</f>
        <v/>
      </c>
      <c r="M197" s="8" t="str">
        <f t="shared" si="20"/>
        <v/>
      </c>
      <c r="N197" s="7" t="str">
        <f>IF(OR($D197=13,$D197=14,$D197=15),$I197,"")</f>
        <v/>
      </c>
      <c r="O197" s="8" t="str">
        <f t="shared" ref="O197:O260" si="23">IF(AND(D196=13,D197=14,D198=15),AVERAGE(N196:N198),"")</f>
        <v/>
      </c>
      <c r="P197" s="3" t="str">
        <f>IF(OR($D197=19,$D197=20,$D197=21),$I197,"")</f>
        <v/>
      </c>
      <c r="Q197" s="3" t="str">
        <f t="shared" ref="Q197:Q260" si="24">IF(AND(D196=19,D197=20,D198=21),AVERAGE(P196:P198),"")</f>
        <v/>
      </c>
      <c r="R197" s="7" t="str">
        <f>IF(OR($D197=25,$D197=26,$D197=27),$I197,"")</f>
        <v/>
      </c>
      <c r="S197" s="9" t="str">
        <f t="shared" ref="S197:S260" si="25">IF(AND(D196=25,D197=26,D198=27),AVERAGE(R196:R198),"")</f>
        <v/>
      </c>
    </row>
    <row r="198" spans="1:19" x14ac:dyDescent="0.25">
      <c r="A198">
        <f>VLOOKUP(C198,[1]Tabelle1!$A$5:$C$20000,2,TRUE)</f>
        <v>7.1</v>
      </c>
      <c r="B198" s="20">
        <f t="shared" si="21"/>
        <v>42877.62</v>
      </c>
      <c r="C198" s="2">
        <v>42877.614687499998</v>
      </c>
      <c r="D198" s="1">
        <v>3</v>
      </c>
      <c r="E198" s="1">
        <v>6</v>
      </c>
      <c r="F198" s="1">
        <v>4</v>
      </c>
      <c r="G198" s="1">
        <v>5</v>
      </c>
      <c r="H198" s="1">
        <v>792.79600000000005</v>
      </c>
      <c r="I198" s="1">
        <v>4981.28</v>
      </c>
      <c r="J198" s="7">
        <f>IF(OR($D198=1,$D198=2,$D198=3),$I198,"")</f>
        <v>4981.28</v>
      </c>
      <c r="K198" s="8" t="str">
        <f t="shared" si="22"/>
        <v/>
      </c>
      <c r="L198" s="3" t="str">
        <f>IF(OR($D198=7,$D198=8,$D198=9),$I198,"")</f>
        <v/>
      </c>
      <c r="M198" s="8" t="str">
        <f t="shared" si="20"/>
        <v/>
      </c>
      <c r="N198" s="7" t="str">
        <f>IF(OR($D198=13,$D198=14,$D198=15),$I198,"")</f>
        <v/>
      </c>
      <c r="O198" s="8" t="str">
        <f t="shared" si="23"/>
        <v/>
      </c>
      <c r="P198" s="3" t="str">
        <f>IF(OR($D198=19,$D198=20,$D198=21),$I198,"")</f>
        <v/>
      </c>
      <c r="Q198" s="3" t="str">
        <f t="shared" si="24"/>
        <v/>
      </c>
      <c r="R198" s="7" t="str">
        <f>IF(OR($D198=25,$D198=26,$D198=27),$I198,"")</f>
        <v/>
      </c>
      <c r="S198" s="9" t="str">
        <f t="shared" si="25"/>
        <v/>
      </c>
    </row>
    <row r="199" spans="1:19" x14ac:dyDescent="0.25">
      <c r="A199">
        <f>VLOOKUP(C199,[1]Tabelle1!$A$5:$C$20000,2,TRUE)</f>
        <v>7.1</v>
      </c>
      <c r="B199" s="20">
        <f t="shared" si="21"/>
        <v>42877.62</v>
      </c>
      <c r="C199" s="2">
        <v>42877.614722222221</v>
      </c>
      <c r="D199" s="1">
        <v>7</v>
      </c>
      <c r="E199" s="1">
        <v>10</v>
      </c>
      <c r="F199" s="1">
        <v>8</v>
      </c>
      <c r="G199" s="1">
        <v>9</v>
      </c>
      <c r="H199" s="1">
        <v>686.072</v>
      </c>
      <c r="I199" s="1">
        <v>4310.72</v>
      </c>
      <c r="J199" s="7" t="str">
        <f>IF(OR($D199=1,$D199=2,$D199=3),$I199,"")</f>
        <v/>
      </c>
      <c r="K199" s="8" t="str">
        <f t="shared" si="22"/>
        <v/>
      </c>
      <c r="L199" s="3">
        <f>IF(OR($D199=7,$D199=8,$D199=9),$I199,"")</f>
        <v>4310.72</v>
      </c>
      <c r="M199" s="8" t="str">
        <f t="shared" si="20"/>
        <v/>
      </c>
      <c r="N199" s="7" t="str">
        <f>IF(OR($D199=13,$D199=14,$D199=15),$I199,"")</f>
        <v/>
      </c>
      <c r="O199" s="8" t="str">
        <f t="shared" si="23"/>
        <v/>
      </c>
      <c r="P199" s="3" t="str">
        <f>IF(OR($D199=19,$D199=20,$D199=21),$I199,"")</f>
        <v/>
      </c>
      <c r="Q199" s="3" t="str">
        <f t="shared" si="24"/>
        <v/>
      </c>
      <c r="R199" s="7" t="str">
        <f>IF(OR($D199=25,$D199=26,$D199=27),$I199,"")</f>
        <v/>
      </c>
      <c r="S199" s="9" t="str">
        <f t="shared" si="25"/>
        <v/>
      </c>
    </row>
    <row r="200" spans="1:19" x14ac:dyDescent="0.25">
      <c r="A200">
        <f>VLOOKUP(C200,[1]Tabelle1!$A$5:$C$20000,2,TRUE)</f>
        <v>7.1</v>
      </c>
      <c r="B200" s="20">
        <f t="shared" si="21"/>
        <v>42877.62</v>
      </c>
      <c r="C200" s="2">
        <v>42877.614745370367</v>
      </c>
      <c r="D200" s="1">
        <v>8</v>
      </c>
      <c r="E200" s="1">
        <v>11</v>
      </c>
      <c r="F200" s="1">
        <v>9</v>
      </c>
      <c r="G200" s="1">
        <v>10</v>
      </c>
      <c r="H200" s="1">
        <v>668.50699999999995</v>
      </c>
      <c r="I200" s="1">
        <v>4200.3500000000004</v>
      </c>
      <c r="J200" s="7" t="str">
        <f>IF(OR($D200=1,$D200=2,$D200=3),$I200,"")</f>
        <v/>
      </c>
      <c r="K200" s="8" t="str">
        <f t="shared" si="22"/>
        <v/>
      </c>
      <c r="L200" s="3">
        <f>IF(OR($D200=7,$D200=8,$D200=9),$I200,"")</f>
        <v>4200.3500000000004</v>
      </c>
      <c r="M200" s="8">
        <f t="shared" si="20"/>
        <v>4332.4233333333332</v>
      </c>
      <c r="N200" s="7" t="str">
        <f>IF(OR($D200=13,$D200=14,$D200=15),$I200,"")</f>
        <v/>
      </c>
      <c r="O200" s="8" t="str">
        <f t="shared" si="23"/>
        <v/>
      </c>
      <c r="P200" s="3" t="str">
        <f>IF(OR($D200=19,$D200=20,$D200=21),$I200,"")</f>
        <v/>
      </c>
      <c r="Q200" s="3" t="str">
        <f t="shared" si="24"/>
        <v/>
      </c>
      <c r="R200" s="7" t="str">
        <f>IF(OR($D200=25,$D200=26,$D200=27),$I200,"")</f>
        <v/>
      </c>
      <c r="S200" s="9" t="str">
        <f t="shared" si="25"/>
        <v/>
      </c>
    </row>
    <row r="201" spans="1:19" x14ac:dyDescent="0.25">
      <c r="A201">
        <f>VLOOKUP(C201,[1]Tabelle1!$A$5:$C$20000,2,TRUE)</f>
        <v>7.1</v>
      </c>
      <c r="B201" s="20">
        <f t="shared" si="21"/>
        <v>42877.62</v>
      </c>
      <c r="C201" s="2">
        <v>42877.61478009259</v>
      </c>
      <c r="D201" s="1">
        <v>9</v>
      </c>
      <c r="E201" s="1">
        <v>12</v>
      </c>
      <c r="F201" s="1">
        <v>10</v>
      </c>
      <c r="G201" s="1">
        <v>11</v>
      </c>
      <c r="H201" s="1">
        <v>714</v>
      </c>
      <c r="I201" s="1">
        <v>4486.2</v>
      </c>
      <c r="J201" s="7" t="str">
        <f>IF(OR($D201=1,$D201=2,$D201=3),$I201,"")</f>
        <v/>
      </c>
      <c r="K201" s="8" t="str">
        <f t="shared" si="22"/>
        <v/>
      </c>
      <c r="L201" s="3">
        <f>IF(OR($D201=7,$D201=8,$D201=9),$I201,"")</f>
        <v>4486.2</v>
      </c>
      <c r="M201" s="8" t="str">
        <f t="shared" si="20"/>
        <v/>
      </c>
      <c r="N201" s="7" t="str">
        <f>IF(OR($D201=13,$D201=14,$D201=15),$I201,"")</f>
        <v/>
      </c>
      <c r="O201" s="8" t="str">
        <f t="shared" si="23"/>
        <v/>
      </c>
      <c r="P201" s="3" t="str">
        <f>IF(OR($D201=19,$D201=20,$D201=21),$I201,"")</f>
        <v/>
      </c>
      <c r="Q201" s="3" t="str">
        <f t="shared" si="24"/>
        <v/>
      </c>
      <c r="R201" s="7" t="str">
        <f>IF(OR($D201=25,$D201=26,$D201=27),$I201,"")</f>
        <v/>
      </c>
      <c r="S201" s="9" t="str">
        <f t="shared" si="25"/>
        <v/>
      </c>
    </row>
    <row r="202" spans="1:19" x14ac:dyDescent="0.25">
      <c r="A202">
        <f>VLOOKUP(C202,[1]Tabelle1!$A$5:$C$20000,2,TRUE)</f>
        <v>7.08</v>
      </c>
      <c r="B202" s="20">
        <f t="shared" si="21"/>
        <v>42877.62</v>
      </c>
      <c r="C202" s="2">
        <v>42877.614814814813</v>
      </c>
      <c r="D202" s="1">
        <v>13</v>
      </c>
      <c r="E202" s="1">
        <v>16</v>
      </c>
      <c r="F202" s="1">
        <v>14</v>
      </c>
      <c r="G202" s="1">
        <v>15</v>
      </c>
      <c r="H202" s="1">
        <v>788.44100000000003</v>
      </c>
      <c r="I202" s="1">
        <v>4953.92</v>
      </c>
      <c r="J202" s="7" t="str">
        <f>IF(OR($D202=1,$D202=2,$D202=3),$I202,"")</f>
        <v/>
      </c>
      <c r="K202" s="8" t="str">
        <f t="shared" si="22"/>
        <v/>
      </c>
      <c r="L202" s="3" t="str">
        <f>IF(OR($D202=7,$D202=8,$D202=9),$I202,"")</f>
        <v/>
      </c>
      <c r="M202" s="8" t="str">
        <f t="shared" si="20"/>
        <v/>
      </c>
      <c r="N202" s="7">
        <f>IF(OR($D202=13,$D202=14,$D202=15),$I202,"")</f>
        <v>4953.92</v>
      </c>
      <c r="O202" s="8" t="str">
        <f t="shared" si="23"/>
        <v/>
      </c>
      <c r="P202" s="3" t="str">
        <f>IF(OR($D202=19,$D202=20,$D202=21),$I202,"")</f>
        <v/>
      </c>
      <c r="Q202" s="3" t="str">
        <f t="shared" si="24"/>
        <v/>
      </c>
      <c r="R202" s="7" t="str">
        <f>IF(OR($D202=25,$D202=26,$D202=27),$I202,"")</f>
        <v/>
      </c>
      <c r="S202" s="9" t="str">
        <f t="shared" si="25"/>
        <v/>
      </c>
    </row>
    <row r="203" spans="1:19" x14ac:dyDescent="0.25">
      <c r="A203">
        <f>VLOOKUP(C203,[1]Tabelle1!$A$5:$C$20000,2,TRUE)</f>
        <v>7.08</v>
      </c>
      <c r="B203" s="20">
        <f t="shared" si="21"/>
        <v>42877.62</v>
      </c>
      <c r="C203" s="2">
        <v>42877.614849537036</v>
      </c>
      <c r="D203" s="1">
        <v>14</v>
      </c>
      <c r="E203" s="1">
        <v>17</v>
      </c>
      <c r="F203" s="1">
        <v>15</v>
      </c>
      <c r="G203" s="1">
        <v>16</v>
      </c>
      <c r="H203" s="1">
        <v>920.99800000000005</v>
      </c>
      <c r="I203" s="1">
        <v>5786.8</v>
      </c>
      <c r="J203" s="7" t="str">
        <f>IF(OR($D203=1,$D203=2,$D203=3),$I203,"")</f>
        <v/>
      </c>
      <c r="K203" s="8" t="str">
        <f t="shared" si="22"/>
        <v/>
      </c>
      <c r="L203" s="3" t="str">
        <f>IF(OR($D203=7,$D203=8,$D203=9),$I203,"")</f>
        <v/>
      </c>
      <c r="M203" s="8" t="str">
        <f t="shared" si="20"/>
        <v/>
      </c>
      <c r="N203" s="7">
        <f>IF(OR($D203=13,$D203=14,$D203=15),$I203,"")</f>
        <v>5786.8</v>
      </c>
      <c r="O203" s="8">
        <f t="shared" si="23"/>
        <v>5366.7733333333335</v>
      </c>
      <c r="P203" s="3" t="str">
        <f>IF(OR($D203=19,$D203=20,$D203=21),$I203,"")</f>
        <v/>
      </c>
      <c r="Q203" s="3" t="str">
        <f t="shared" si="24"/>
        <v/>
      </c>
      <c r="R203" s="7" t="str">
        <f>IF(OR($D203=25,$D203=26,$D203=27),$I203,"")</f>
        <v/>
      </c>
      <c r="S203" s="9" t="str">
        <f t="shared" si="25"/>
        <v/>
      </c>
    </row>
    <row r="204" spans="1:19" x14ac:dyDescent="0.25">
      <c r="A204">
        <f>VLOOKUP(C204,[1]Tabelle1!$A$5:$C$20000,2,TRUE)</f>
        <v>7.08</v>
      </c>
      <c r="B204" s="20">
        <f t="shared" si="21"/>
        <v>42877.62</v>
      </c>
      <c r="C204" s="2">
        <v>42877.614884259259</v>
      </c>
      <c r="D204" s="1">
        <v>15</v>
      </c>
      <c r="E204" s="1">
        <v>18</v>
      </c>
      <c r="F204" s="1">
        <v>16</v>
      </c>
      <c r="G204" s="1">
        <v>17</v>
      </c>
      <c r="H204" s="1">
        <v>853.00699999999995</v>
      </c>
      <c r="I204" s="1">
        <v>5359.6</v>
      </c>
      <c r="J204" s="7" t="str">
        <f>IF(OR($D204=1,$D204=2,$D204=3),$I204,"")</f>
        <v/>
      </c>
      <c r="K204" s="8" t="str">
        <f t="shared" si="22"/>
        <v/>
      </c>
      <c r="L204" s="3" t="str">
        <f>IF(OR($D204=7,$D204=8,$D204=9),$I204,"")</f>
        <v/>
      </c>
      <c r="M204" s="8" t="str">
        <f t="shared" si="20"/>
        <v/>
      </c>
      <c r="N204" s="7">
        <f>IF(OR($D204=13,$D204=14,$D204=15),$I204,"")</f>
        <v>5359.6</v>
      </c>
      <c r="O204" s="8" t="str">
        <f t="shared" si="23"/>
        <v/>
      </c>
      <c r="P204" s="3" t="str">
        <f>IF(OR($D204=19,$D204=20,$D204=21),$I204,"")</f>
        <v/>
      </c>
      <c r="Q204" s="3" t="str">
        <f t="shared" si="24"/>
        <v/>
      </c>
      <c r="R204" s="7" t="str">
        <f>IF(OR($D204=25,$D204=26,$D204=27),$I204,"")</f>
        <v/>
      </c>
      <c r="S204" s="9" t="str">
        <f t="shared" si="25"/>
        <v/>
      </c>
    </row>
    <row r="205" spans="1:19" x14ac:dyDescent="0.25">
      <c r="A205">
        <f>VLOOKUP(C205,[1]Tabelle1!$A$5:$C$20000,2,TRUE)</f>
        <v>7.08</v>
      </c>
      <c r="B205" s="20">
        <f t="shared" si="21"/>
        <v>42877.62</v>
      </c>
      <c r="C205" s="2">
        <v>42877.614918981482</v>
      </c>
      <c r="D205" s="1">
        <v>19</v>
      </c>
      <c r="E205" s="1">
        <v>22</v>
      </c>
      <c r="F205" s="1">
        <v>20</v>
      </c>
      <c r="G205" s="1">
        <v>21</v>
      </c>
      <c r="H205" s="1">
        <v>894.37099999999998</v>
      </c>
      <c r="I205" s="1">
        <v>5619.5</v>
      </c>
      <c r="J205" s="7" t="str">
        <f>IF(OR($D205=1,$D205=2,$D205=3),$I205,"")</f>
        <v/>
      </c>
      <c r="K205" s="8" t="str">
        <f t="shared" si="22"/>
        <v/>
      </c>
      <c r="L205" s="3" t="str">
        <f>IF(OR($D205=7,$D205=8,$D205=9),$I205,"")</f>
        <v/>
      </c>
      <c r="M205" s="8" t="str">
        <f t="shared" si="20"/>
        <v/>
      </c>
      <c r="N205" s="7" t="str">
        <f>IF(OR($D205=13,$D205=14,$D205=15),$I205,"")</f>
        <v/>
      </c>
      <c r="O205" s="8" t="str">
        <f t="shared" si="23"/>
        <v/>
      </c>
      <c r="P205" s="3">
        <f>IF(OR($D205=19,$D205=20,$D205=21),$I205,"")</f>
        <v>5619.5</v>
      </c>
      <c r="Q205" s="3" t="str">
        <f t="shared" si="24"/>
        <v/>
      </c>
      <c r="R205" s="7" t="str">
        <f>IF(OR($D205=25,$D205=26,$D205=27),$I205,"")</f>
        <v/>
      </c>
      <c r="S205" s="9" t="str">
        <f t="shared" si="25"/>
        <v/>
      </c>
    </row>
    <row r="206" spans="1:19" x14ac:dyDescent="0.25">
      <c r="A206">
        <f>VLOOKUP(C206,[1]Tabelle1!$A$5:$C$20000,2,TRUE)</f>
        <v>7.08</v>
      </c>
      <c r="B206" s="20">
        <f t="shared" si="21"/>
        <v>42877.62</v>
      </c>
      <c r="C206" s="2">
        <v>42877.614942129629</v>
      </c>
      <c r="D206" s="1">
        <v>20</v>
      </c>
      <c r="E206" s="1">
        <v>23</v>
      </c>
      <c r="F206" s="1">
        <v>21</v>
      </c>
      <c r="G206" s="1">
        <v>22</v>
      </c>
      <c r="H206" s="1">
        <v>1032.8900000000001</v>
      </c>
      <c r="I206" s="1">
        <v>6489.84</v>
      </c>
      <c r="J206" s="7" t="str">
        <f>IF(OR($D206=1,$D206=2,$D206=3),$I206,"")</f>
        <v/>
      </c>
      <c r="K206" s="8" t="str">
        <f t="shared" si="22"/>
        <v/>
      </c>
      <c r="L206" s="3" t="str">
        <f>IF(OR($D206=7,$D206=8,$D206=9),$I206,"")</f>
        <v/>
      </c>
      <c r="M206" s="8" t="str">
        <f t="shared" si="20"/>
        <v/>
      </c>
      <c r="N206" s="7" t="str">
        <f>IF(OR($D206=13,$D206=14,$D206=15),$I206,"")</f>
        <v/>
      </c>
      <c r="O206" s="8" t="str">
        <f t="shared" si="23"/>
        <v/>
      </c>
      <c r="P206" s="3">
        <f>IF(OR($D206=19,$D206=20,$D206=21),$I206,"")</f>
        <v>6489.84</v>
      </c>
      <c r="Q206" s="3">
        <f t="shared" si="24"/>
        <v>5851.47</v>
      </c>
      <c r="R206" s="7" t="str">
        <f>IF(OR($D206=25,$D206=26,$D206=27),$I206,"")</f>
        <v/>
      </c>
      <c r="S206" s="9" t="str">
        <f t="shared" si="25"/>
        <v/>
      </c>
    </row>
    <row r="207" spans="1:19" x14ac:dyDescent="0.25">
      <c r="A207">
        <f>VLOOKUP(C207,[1]Tabelle1!$A$5:$C$20000,2,TRUE)</f>
        <v>7.08</v>
      </c>
      <c r="B207" s="20">
        <f t="shared" si="21"/>
        <v>42877.62</v>
      </c>
      <c r="C207" s="2">
        <v>42877.614976851852</v>
      </c>
      <c r="D207" s="1">
        <v>21</v>
      </c>
      <c r="E207" s="1">
        <v>24</v>
      </c>
      <c r="F207" s="1">
        <v>22</v>
      </c>
      <c r="G207" s="1">
        <v>23</v>
      </c>
      <c r="H207" s="1">
        <v>866.61099999999999</v>
      </c>
      <c r="I207" s="1">
        <v>5445.07</v>
      </c>
      <c r="J207" s="7" t="str">
        <f>IF(OR($D207=1,$D207=2,$D207=3),$I207,"")</f>
        <v/>
      </c>
      <c r="K207" s="8" t="str">
        <f t="shared" si="22"/>
        <v/>
      </c>
      <c r="L207" s="3" t="str">
        <f>IF(OR($D207=7,$D207=8,$D207=9),$I207,"")</f>
        <v/>
      </c>
      <c r="M207" s="8" t="str">
        <f t="shared" si="20"/>
        <v/>
      </c>
      <c r="N207" s="7" t="str">
        <f>IF(OR($D207=13,$D207=14,$D207=15),$I207,"")</f>
        <v/>
      </c>
      <c r="O207" s="8" t="str">
        <f t="shared" si="23"/>
        <v/>
      </c>
      <c r="P207" s="3">
        <f>IF(OR($D207=19,$D207=20,$D207=21),$I207,"")</f>
        <v>5445.07</v>
      </c>
      <c r="Q207" s="3" t="str">
        <f t="shared" si="24"/>
        <v/>
      </c>
      <c r="R207" s="7" t="str">
        <f>IF(OR($D207=25,$D207=26,$D207=27),$I207,"")</f>
        <v/>
      </c>
      <c r="S207" s="9" t="str">
        <f t="shared" si="25"/>
        <v/>
      </c>
    </row>
    <row r="208" spans="1:19" x14ac:dyDescent="0.25">
      <c r="A208">
        <f>VLOOKUP(C208,[1]Tabelle1!$A$5:$C$20000,2,TRUE)</f>
        <v>7.08</v>
      </c>
      <c r="B208" s="20">
        <f t="shared" si="21"/>
        <v>42877.62</v>
      </c>
      <c r="C208" s="2">
        <v>42877.615011574075</v>
      </c>
      <c r="D208" s="1">
        <v>25</v>
      </c>
      <c r="E208" s="1">
        <v>28</v>
      </c>
      <c r="F208" s="1">
        <v>26</v>
      </c>
      <c r="G208" s="1">
        <v>27</v>
      </c>
      <c r="H208" s="1">
        <v>1042.05</v>
      </c>
      <c r="I208" s="1">
        <v>6547.41</v>
      </c>
      <c r="J208" s="7" t="str">
        <f>IF(OR($D208=1,$D208=2,$D208=3),$I208,"")</f>
        <v/>
      </c>
      <c r="K208" s="8" t="str">
        <f t="shared" si="22"/>
        <v/>
      </c>
      <c r="L208" s="3" t="str">
        <f>IF(OR($D208=7,$D208=8,$D208=9),$I208,"")</f>
        <v/>
      </c>
      <c r="M208" s="8" t="str">
        <f t="shared" si="20"/>
        <v/>
      </c>
      <c r="N208" s="7" t="str">
        <f>IF(OR($D208=13,$D208=14,$D208=15),$I208,"")</f>
        <v/>
      </c>
      <c r="O208" s="8" t="str">
        <f t="shared" si="23"/>
        <v/>
      </c>
      <c r="P208" s="3" t="str">
        <f>IF(OR($D208=19,$D208=20,$D208=21),$I208,"")</f>
        <v/>
      </c>
      <c r="Q208" s="3" t="str">
        <f t="shared" si="24"/>
        <v/>
      </c>
      <c r="R208" s="7">
        <f>IF(OR($D208=25,$D208=26,$D208=27),$I208,"")</f>
        <v>6547.41</v>
      </c>
      <c r="S208" s="9" t="str">
        <f t="shared" si="25"/>
        <v/>
      </c>
    </row>
    <row r="209" spans="1:19" x14ac:dyDescent="0.25">
      <c r="A209">
        <f>VLOOKUP(C209,[1]Tabelle1!$A$5:$C$20000,2,TRUE)</f>
        <v>7.08</v>
      </c>
      <c r="B209" s="20">
        <f t="shared" si="21"/>
        <v>42877.62</v>
      </c>
      <c r="C209" s="2">
        <v>42877.615046296298</v>
      </c>
      <c r="D209" s="1">
        <v>26</v>
      </c>
      <c r="E209" s="1">
        <v>29</v>
      </c>
      <c r="F209" s="1">
        <v>27</v>
      </c>
      <c r="G209" s="1">
        <v>28</v>
      </c>
      <c r="H209" s="1">
        <v>989.21</v>
      </c>
      <c r="I209" s="1">
        <v>6215.39</v>
      </c>
      <c r="J209" s="7" t="str">
        <f>IF(OR($D209=1,$D209=2,$D209=3),$I209,"")</f>
        <v/>
      </c>
      <c r="K209" s="8" t="str">
        <f t="shared" si="22"/>
        <v/>
      </c>
      <c r="L209" s="3" t="str">
        <f>IF(OR($D209=7,$D209=8,$D209=9),$I209,"")</f>
        <v/>
      </c>
      <c r="M209" s="8" t="str">
        <f t="shared" si="20"/>
        <v/>
      </c>
      <c r="N209" s="7" t="str">
        <f>IF(OR($D209=13,$D209=14,$D209=15),$I209,"")</f>
        <v/>
      </c>
      <c r="O209" s="8" t="str">
        <f t="shared" si="23"/>
        <v/>
      </c>
      <c r="P209" s="3" t="str">
        <f>IF(OR($D209=19,$D209=20,$D209=21),$I209,"")</f>
        <v/>
      </c>
      <c r="Q209" s="3" t="str">
        <f t="shared" si="24"/>
        <v/>
      </c>
      <c r="R209" s="7">
        <f>IF(OR($D209=25,$D209=26,$D209=27),$I209,"")</f>
        <v>6215.39</v>
      </c>
      <c r="S209" s="9">
        <f t="shared" si="25"/>
        <v>6243.95</v>
      </c>
    </row>
    <row r="210" spans="1:19" x14ac:dyDescent="0.25">
      <c r="A210">
        <f>VLOOKUP(C210,[1]Tabelle1!$A$5:$C$20000,2,TRUE)</f>
        <v>7.08</v>
      </c>
      <c r="B210" s="20">
        <f t="shared" si="21"/>
        <v>42877.62</v>
      </c>
      <c r="C210" s="2">
        <v>42877.615081018521</v>
      </c>
      <c r="D210" s="1">
        <v>27</v>
      </c>
      <c r="E210" s="1">
        <v>30</v>
      </c>
      <c r="F210" s="1">
        <v>28</v>
      </c>
      <c r="G210" s="1">
        <v>29</v>
      </c>
      <c r="H210" s="1">
        <v>950.00400000000002</v>
      </c>
      <c r="I210" s="1">
        <v>5969.05</v>
      </c>
      <c r="J210" s="7" t="str">
        <f>IF(OR($D210=1,$D210=2,$D210=3),$I210,"")</f>
        <v/>
      </c>
      <c r="K210" s="8" t="str">
        <f t="shared" si="22"/>
        <v/>
      </c>
      <c r="L210" s="3" t="str">
        <f>IF(OR($D210=7,$D210=8,$D210=9),$I210,"")</f>
        <v/>
      </c>
      <c r="M210" s="8" t="str">
        <f t="shared" si="20"/>
        <v/>
      </c>
      <c r="N210" s="7" t="str">
        <f>IF(OR($D210=13,$D210=14,$D210=15),$I210,"")</f>
        <v/>
      </c>
      <c r="O210" s="8" t="str">
        <f t="shared" si="23"/>
        <v/>
      </c>
      <c r="P210" s="3" t="str">
        <f>IF(OR($D210=19,$D210=20,$D210=21),$I210,"")</f>
        <v/>
      </c>
      <c r="Q210" s="3" t="str">
        <f t="shared" si="24"/>
        <v/>
      </c>
      <c r="R210" s="7">
        <f>IF(OR($D210=25,$D210=26,$D210=27),$I210,"")</f>
        <v>5969.05</v>
      </c>
      <c r="S210" s="9" t="str">
        <f t="shared" si="25"/>
        <v/>
      </c>
    </row>
    <row r="211" spans="1:19" x14ac:dyDescent="0.25">
      <c r="A211">
        <f>VLOOKUP(C211,[1]Tabelle1!$A$5:$C$20000,2,TRUE)</f>
        <v>6.58</v>
      </c>
      <c r="B211" s="20">
        <f t="shared" si="21"/>
        <v>42877.630000000005</v>
      </c>
      <c r="C211" s="2">
        <v>42877.628506944442</v>
      </c>
      <c r="D211" s="1">
        <v>1</v>
      </c>
      <c r="E211" s="1">
        <v>4</v>
      </c>
      <c r="F211" s="1">
        <v>2</v>
      </c>
      <c r="G211" s="1">
        <v>3</v>
      </c>
      <c r="H211" s="1">
        <v>816.47500000000002</v>
      </c>
      <c r="I211" s="1">
        <v>5130.0600000000004</v>
      </c>
      <c r="J211" s="7">
        <f>IF(OR($D211=1,$D211=2,$D211=3),$I211,"")</f>
        <v>5130.0600000000004</v>
      </c>
      <c r="K211" s="8" t="str">
        <f t="shared" si="22"/>
        <v/>
      </c>
      <c r="L211" s="3" t="str">
        <f>IF(OR($D211=7,$D211=8,$D211=9),$I211,"")</f>
        <v/>
      </c>
      <c r="M211" s="8" t="str">
        <f t="shared" si="20"/>
        <v/>
      </c>
      <c r="N211" s="7" t="str">
        <f>IF(OR($D211=13,$D211=14,$D211=15),$I211,"")</f>
        <v/>
      </c>
      <c r="O211" s="8" t="str">
        <f t="shared" si="23"/>
        <v/>
      </c>
      <c r="P211" s="3" t="str">
        <f>IF(OR($D211=19,$D211=20,$D211=21),$I211,"")</f>
        <v/>
      </c>
      <c r="Q211" s="3" t="str">
        <f t="shared" si="24"/>
        <v/>
      </c>
      <c r="R211" s="7" t="str">
        <f>IF(OR($D211=25,$D211=26,$D211=27),$I211,"")</f>
        <v/>
      </c>
      <c r="S211" s="9" t="str">
        <f t="shared" si="25"/>
        <v/>
      </c>
    </row>
    <row r="212" spans="1:19" x14ac:dyDescent="0.25">
      <c r="A212">
        <f>VLOOKUP(C212,[1]Tabelle1!$A$5:$C$20000,2,TRUE)</f>
        <v>6.58</v>
      </c>
      <c r="B212" s="20">
        <f t="shared" si="21"/>
        <v>42877.630000000005</v>
      </c>
      <c r="C212" s="2">
        <v>42877.628541666665</v>
      </c>
      <c r="D212" s="1">
        <v>2</v>
      </c>
      <c r="E212" s="1">
        <v>5</v>
      </c>
      <c r="F212" s="1">
        <v>3</v>
      </c>
      <c r="G212" s="1">
        <v>4</v>
      </c>
      <c r="H212" s="1">
        <v>757.03700000000003</v>
      </c>
      <c r="I212" s="1">
        <v>4756.6099999999997</v>
      </c>
      <c r="J212" s="7">
        <f>IF(OR($D212=1,$D212=2,$D212=3),$I212,"")</f>
        <v>4756.6099999999997</v>
      </c>
      <c r="K212" s="8">
        <f t="shared" si="22"/>
        <v>4974.2300000000005</v>
      </c>
      <c r="L212" s="3" t="str">
        <f>IF(OR($D212=7,$D212=8,$D212=9),$I212,"")</f>
        <v/>
      </c>
      <c r="M212" s="8" t="str">
        <f t="shared" si="20"/>
        <v/>
      </c>
      <c r="N212" s="7" t="str">
        <f>IF(OR($D212=13,$D212=14,$D212=15),$I212,"")</f>
        <v/>
      </c>
      <c r="O212" s="8" t="str">
        <f t="shared" si="23"/>
        <v/>
      </c>
      <c r="P212" s="3" t="str">
        <f>IF(OR($D212=19,$D212=20,$D212=21),$I212,"")</f>
        <v/>
      </c>
      <c r="Q212" s="3" t="str">
        <f t="shared" si="24"/>
        <v/>
      </c>
      <c r="R212" s="7" t="str">
        <f>IF(OR($D212=25,$D212=26,$D212=27),$I212,"")</f>
        <v/>
      </c>
      <c r="S212" s="9" t="str">
        <f t="shared" si="25"/>
        <v/>
      </c>
    </row>
    <row r="213" spans="1:19" x14ac:dyDescent="0.25">
      <c r="A213">
        <f>VLOOKUP(C213,[1]Tabelle1!$A$5:$C$20000,2,TRUE)</f>
        <v>6.58</v>
      </c>
      <c r="B213" s="20">
        <f t="shared" si="21"/>
        <v>42877.630000000005</v>
      </c>
      <c r="C213" s="2">
        <v>42877.628576388888</v>
      </c>
      <c r="D213" s="1">
        <v>3</v>
      </c>
      <c r="E213" s="1">
        <v>6</v>
      </c>
      <c r="F213" s="1">
        <v>4</v>
      </c>
      <c r="G213" s="1">
        <v>5</v>
      </c>
      <c r="H213" s="1">
        <v>801.50699999999995</v>
      </c>
      <c r="I213" s="1">
        <v>5036.0200000000004</v>
      </c>
      <c r="J213" s="7">
        <f>IF(OR($D213=1,$D213=2,$D213=3),$I213,"")</f>
        <v>5036.0200000000004</v>
      </c>
      <c r="K213" s="8" t="str">
        <f t="shared" si="22"/>
        <v/>
      </c>
      <c r="L213" s="3" t="str">
        <f>IF(OR($D213=7,$D213=8,$D213=9),$I213,"")</f>
        <v/>
      </c>
      <c r="M213" s="8" t="str">
        <f t="shared" si="20"/>
        <v/>
      </c>
      <c r="N213" s="7" t="str">
        <f>IF(OR($D213=13,$D213=14,$D213=15),$I213,"")</f>
        <v/>
      </c>
      <c r="O213" s="8" t="str">
        <f t="shared" si="23"/>
        <v/>
      </c>
      <c r="P213" s="3" t="str">
        <f>IF(OR($D213=19,$D213=20,$D213=21),$I213,"")</f>
        <v/>
      </c>
      <c r="Q213" s="3" t="str">
        <f t="shared" si="24"/>
        <v/>
      </c>
      <c r="R213" s="7" t="str">
        <f>IF(OR($D213=25,$D213=26,$D213=27),$I213,"")</f>
        <v/>
      </c>
      <c r="S213" s="9" t="str">
        <f t="shared" si="25"/>
        <v/>
      </c>
    </row>
    <row r="214" spans="1:19" x14ac:dyDescent="0.25">
      <c r="A214">
        <f>VLOOKUP(C214,[1]Tabelle1!$A$5:$C$20000,2,TRUE)</f>
        <v>6.58</v>
      </c>
      <c r="B214" s="20">
        <f t="shared" si="21"/>
        <v>42877.630000000005</v>
      </c>
      <c r="C214" s="2">
        <v>42877.628599537034</v>
      </c>
      <c r="D214" s="1">
        <v>7</v>
      </c>
      <c r="E214" s="1">
        <v>10</v>
      </c>
      <c r="F214" s="1">
        <v>8</v>
      </c>
      <c r="G214" s="1">
        <v>9</v>
      </c>
      <c r="H214" s="1">
        <v>693.72900000000004</v>
      </c>
      <c r="I214" s="1">
        <v>4358.83</v>
      </c>
      <c r="J214" s="7" t="str">
        <f>IF(OR($D214=1,$D214=2,$D214=3),$I214,"")</f>
        <v/>
      </c>
      <c r="K214" s="8" t="str">
        <f t="shared" si="22"/>
        <v/>
      </c>
      <c r="L214" s="3">
        <f>IF(OR($D214=7,$D214=8,$D214=9),$I214,"")</f>
        <v>4358.83</v>
      </c>
      <c r="M214" s="8" t="str">
        <f t="shared" si="20"/>
        <v/>
      </c>
      <c r="N214" s="7" t="str">
        <f>IF(OR($D214=13,$D214=14,$D214=15),$I214,"")</f>
        <v/>
      </c>
      <c r="O214" s="8" t="str">
        <f t="shared" si="23"/>
        <v/>
      </c>
      <c r="P214" s="3" t="str">
        <f>IF(OR($D214=19,$D214=20,$D214=21),$I214,"")</f>
        <v/>
      </c>
      <c r="Q214" s="3" t="str">
        <f t="shared" si="24"/>
        <v/>
      </c>
      <c r="R214" s="7" t="str">
        <f>IF(OR($D214=25,$D214=26,$D214=27),$I214,"")</f>
        <v/>
      </c>
      <c r="S214" s="9" t="str">
        <f t="shared" si="25"/>
        <v/>
      </c>
    </row>
    <row r="215" spans="1:19" x14ac:dyDescent="0.25">
      <c r="A215">
        <f>VLOOKUP(C215,[1]Tabelle1!$A$5:$C$20000,2,TRUE)</f>
        <v>6.58</v>
      </c>
      <c r="B215" s="20">
        <f t="shared" si="21"/>
        <v>42877.630000000005</v>
      </c>
      <c r="C215" s="2">
        <v>42877.628634259258</v>
      </c>
      <c r="D215" s="1">
        <v>8</v>
      </c>
      <c r="E215" s="1">
        <v>11</v>
      </c>
      <c r="F215" s="1">
        <v>9</v>
      </c>
      <c r="G215" s="1">
        <v>10</v>
      </c>
      <c r="H215" s="1">
        <v>675.78200000000004</v>
      </c>
      <c r="I215" s="1">
        <v>4246.0600000000004</v>
      </c>
      <c r="J215" s="7" t="str">
        <f>IF(OR($D215=1,$D215=2,$D215=3),$I215,"")</f>
        <v/>
      </c>
      <c r="K215" s="8" t="str">
        <f t="shared" si="22"/>
        <v/>
      </c>
      <c r="L215" s="3">
        <f>IF(OR($D215=7,$D215=8,$D215=9),$I215,"")</f>
        <v>4246.0600000000004</v>
      </c>
      <c r="M215" s="8">
        <f t="shared" si="20"/>
        <v>4383.0466666666662</v>
      </c>
      <c r="N215" s="7" t="str">
        <f>IF(OR($D215=13,$D215=14,$D215=15),$I215,"")</f>
        <v/>
      </c>
      <c r="O215" s="8" t="str">
        <f t="shared" si="23"/>
        <v/>
      </c>
      <c r="P215" s="3" t="str">
        <f>IF(OR($D215=19,$D215=20,$D215=21),$I215,"")</f>
        <v/>
      </c>
      <c r="Q215" s="3" t="str">
        <f t="shared" si="24"/>
        <v/>
      </c>
      <c r="R215" s="7" t="str">
        <f>IF(OR($D215=25,$D215=26,$D215=27),$I215,"")</f>
        <v/>
      </c>
      <c r="S215" s="9" t="str">
        <f t="shared" si="25"/>
        <v/>
      </c>
    </row>
    <row r="216" spans="1:19" x14ac:dyDescent="0.25">
      <c r="A216">
        <f>VLOOKUP(C216,[1]Tabelle1!$A$5:$C$20000,2,TRUE)</f>
        <v>6.58</v>
      </c>
      <c r="B216" s="20">
        <f t="shared" si="21"/>
        <v>42877.630000000005</v>
      </c>
      <c r="C216" s="2">
        <v>42877.628668981481</v>
      </c>
      <c r="D216" s="1">
        <v>9</v>
      </c>
      <c r="E216" s="1">
        <v>12</v>
      </c>
      <c r="F216" s="1">
        <v>10</v>
      </c>
      <c r="G216" s="1">
        <v>11</v>
      </c>
      <c r="H216" s="1">
        <v>723.24</v>
      </c>
      <c r="I216" s="1">
        <v>4544.25</v>
      </c>
      <c r="J216" s="7" t="str">
        <f>IF(OR($D216=1,$D216=2,$D216=3),$I216,"")</f>
        <v/>
      </c>
      <c r="K216" s="8" t="str">
        <f t="shared" si="22"/>
        <v/>
      </c>
      <c r="L216" s="3">
        <f>IF(OR($D216=7,$D216=8,$D216=9),$I216,"")</f>
        <v>4544.25</v>
      </c>
      <c r="M216" s="8" t="str">
        <f t="shared" si="20"/>
        <v/>
      </c>
      <c r="N216" s="7" t="str">
        <f>IF(OR($D216=13,$D216=14,$D216=15),$I216,"")</f>
        <v/>
      </c>
      <c r="O216" s="8" t="str">
        <f t="shared" si="23"/>
        <v/>
      </c>
      <c r="P216" s="3" t="str">
        <f>IF(OR($D216=19,$D216=20,$D216=21),$I216,"")</f>
        <v/>
      </c>
      <c r="Q216" s="3" t="str">
        <f t="shared" si="24"/>
        <v/>
      </c>
      <c r="R216" s="7" t="str">
        <f>IF(OR($D216=25,$D216=26,$D216=27),$I216,"")</f>
        <v/>
      </c>
      <c r="S216" s="9" t="str">
        <f t="shared" si="25"/>
        <v/>
      </c>
    </row>
    <row r="217" spans="1:19" x14ac:dyDescent="0.25">
      <c r="A217">
        <f>VLOOKUP(C217,[1]Tabelle1!$A$5:$C$20000,2,TRUE)</f>
        <v>6.58</v>
      </c>
      <c r="B217" s="20">
        <f t="shared" si="21"/>
        <v>42877.630000000005</v>
      </c>
      <c r="C217" s="2">
        <v>42877.628703703704</v>
      </c>
      <c r="D217" s="1">
        <v>13</v>
      </c>
      <c r="E217" s="1">
        <v>16</v>
      </c>
      <c r="F217" s="1">
        <v>14</v>
      </c>
      <c r="G217" s="1">
        <v>15</v>
      </c>
      <c r="H217" s="1">
        <v>795.77300000000002</v>
      </c>
      <c r="I217" s="1">
        <v>4999.99</v>
      </c>
      <c r="J217" s="7" t="str">
        <f>IF(OR($D217=1,$D217=2,$D217=3),$I217,"")</f>
        <v/>
      </c>
      <c r="K217" s="8" t="str">
        <f t="shared" si="22"/>
        <v/>
      </c>
      <c r="L217" s="3" t="str">
        <f>IF(OR($D217=7,$D217=8,$D217=9),$I217,"")</f>
        <v/>
      </c>
      <c r="M217" s="8" t="str">
        <f t="shared" si="20"/>
        <v/>
      </c>
      <c r="N217" s="7">
        <f>IF(OR($D217=13,$D217=14,$D217=15),$I217,"")</f>
        <v>4999.99</v>
      </c>
      <c r="O217" s="8" t="str">
        <f t="shared" si="23"/>
        <v/>
      </c>
      <c r="P217" s="3" t="str">
        <f>IF(OR($D217=19,$D217=20,$D217=21),$I217,"")</f>
        <v/>
      </c>
      <c r="Q217" s="3" t="str">
        <f t="shared" si="24"/>
        <v/>
      </c>
      <c r="R217" s="7" t="str">
        <f>IF(OR($D217=25,$D217=26,$D217=27),$I217,"")</f>
        <v/>
      </c>
      <c r="S217" s="9" t="str">
        <f t="shared" si="25"/>
        <v/>
      </c>
    </row>
    <row r="218" spans="1:19" x14ac:dyDescent="0.25">
      <c r="A218">
        <f>VLOOKUP(C218,[1]Tabelle1!$A$5:$C$20000,2,TRUE)</f>
        <v>6.58</v>
      </c>
      <c r="B218" s="20">
        <f t="shared" si="21"/>
        <v>42877.630000000005</v>
      </c>
      <c r="C218" s="2">
        <v>42877.62872685185</v>
      </c>
      <c r="D218" s="1">
        <v>14</v>
      </c>
      <c r="E218" s="1">
        <v>17</v>
      </c>
      <c r="F218" s="1">
        <v>15</v>
      </c>
      <c r="G218" s="1">
        <v>16</v>
      </c>
      <c r="H218" s="1">
        <v>928.74699999999996</v>
      </c>
      <c r="I218" s="1">
        <v>5835.49</v>
      </c>
      <c r="J218" s="7" t="str">
        <f>IF(OR($D218=1,$D218=2,$D218=3),$I218,"")</f>
        <v/>
      </c>
      <c r="K218" s="8" t="str">
        <f t="shared" si="22"/>
        <v/>
      </c>
      <c r="L218" s="3" t="str">
        <f>IF(OR($D218=7,$D218=8,$D218=9),$I218,"")</f>
        <v/>
      </c>
      <c r="M218" s="8" t="str">
        <f t="shared" si="20"/>
        <v/>
      </c>
      <c r="N218" s="7">
        <f>IF(OR($D218=13,$D218=14,$D218=15),$I218,"")</f>
        <v>5835.49</v>
      </c>
      <c r="O218" s="8">
        <f t="shared" si="23"/>
        <v>5416.06</v>
      </c>
      <c r="P218" s="3" t="str">
        <f>IF(OR($D218=19,$D218=20,$D218=21),$I218,"")</f>
        <v/>
      </c>
      <c r="Q218" s="3" t="str">
        <f t="shared" si="24"/>
        <v/>
      </c>
      <c r="R218" s="7" t="str">
        <f>IF(OR($D218=25,$D218=26,$D218=27),$I218,"")</f>
        <v/>
      </c>
      <c r="S218" s="9" t="str">
        <f t="shared" si="25"/>
        <v/>
      </c>
    </row>
    <row r="219" spans="1:19" x14ac:dyDescent="0.25">
      <c r="A219">
        <f>VLOOKUP(C219,[1]Tabelle1!$A$5:$C$20000,2,TRUE)</f>
        <v>6.58</v>
      </c>
      <c r="B219" s="20">
        <f t="shared" si="21"/>
        <v>42877.630000000005</v>
      </c>
      <c r="C219" s="2">
        <v>42877.628761574073</v>
      </c>
      <c r="D219" s="1">
        <v>15</v>
      </c>
      <c r="E219" s="1">
        <v>18</v>
      </c>
      <c r="F219" s="1">
        <v>16</v>
      </c>
      <c r="G219" s="1">
        <v>17</v>
      </c>
      <c r="H219" s="1">
        <v>861.45699999999999</v>
      </c>
      <c r="I219" s="1">
        <v>5412.7</v>
      </c>
      <c r="J219" s="7" t="str">
        <f>IF(OR($D219=1,$D219=2,$D219=3),$I219,"")</f>
        <v/>
      </c>
      <c r="K219" s="8" t="str">
        <f t="shared" si="22"/>
        <v/>
      </c>
      <c r="L219" s="3" t="str">
        <f>IF(OR($D219=7,$D219=8,$D219=9),$I219,"")</f>
        <v/>
      </c>
      <c r="M219" s="8" t="str">
        <f t="shared" si="20"/>
        <v/>
      </c>
      <c r="N219" s="7">
        <f>IF(OR($D219=13,$D219=14,$D219=15),$I219,"")</f>
        <v>5412.7</v>
      </c>
      <c r="O219" s="8" t="str">
        <f t="shared" si="23"/>
        <v/>
      </c>
      <c r="P219" s="3" t="str">
        <f>IF(OR($D219=19,$D219=20,$D219=21),$I219,"")</f>
        <v/>
      </c>
      <c r="Q219" s="3" t="str">
        <f t="shared" si="24"/>
        <v/>
      </c>
      <c r="R219" s="7" t="str">
        <f>IF(OR($D219=25,$D219=26,$D219=27),$I219,"")</f>
        <v/>
      </c>
      <c r="S219" s="9" t="str">
        <f t="shared" si="25"/>
        <v/>
      </c>
    </row>
    <row r="220" spans="1:19" x14ac:dyDescent="0.25">
      <c r="A220">
        <f>VLOOKUP(C220,[1]Tabelle1!$A$5:$C$20000,2,TRUE)</f>
        <v>6.58</v>
      </c>
      <c r="B220" s="20">
        <f t="shared" si="21"/>
        <v>42877.630000000005</v>
      </c>
      <c r="C220" s="2">
        <v>42877.628796296296</v>
      </c>
      <c r="D220" s="1">
        <v>19</v>
      </c>
      <c r="E220" s="1">
        <v>22</v>
      </c>
      <c r="F220" s="1">
        <v>20</v>
      </c>
      <c r="G220" s="1">
        <v>21</v>
      </c>
      <c r="H220" s="1">
        <v>895.07</v>
      </c>
      <c r="I220" s="1">
        <v>5623.89</v>
      </c>
      <c r="J220" s="7" t="str">
        <f>IF(OR($D220=1,$D220=2,$D220=3),$I220,"")</f>
        <v/>
      </c>
      <c r="K220" s="8" t="str">
        <f t="shared" si="22"/>
        <v/>
      </c>
      <c r="L220" s="3" t="str">
        <f>IF(OR($D220=7,$D220=8,$D220=9),$I220,"")</f>
        <v/>
      </c>
      <c r="M220" s="8" t="str">
        <f t="shared" si="20"/>
        <v/>
      </c>
      <c r="N220" s="7" t="str">
        <f>IF(OR($D220=13,$D220=14,$D220=15),$I220,"")</f>
        <v/>
      </c>
      <c r="O220" s="8" t="str">
        <f t="shared" si="23"/>
        <v/>
      </c>
      <c r="P220" s="3">
        <f>IF(OR($D220=19,$D220=20,$D220=21),$I220,"")</f>
        <v>5623.89</v>
      </c>
      <c r="Q220" s="3" t="str">
        <f t="shared" si="24"/>
        <v/>
      </c>
      <c r="R220" s="7" t="str">
        <f>IF(OR($D220=25,$D220=26,$D220=27),$I220,"")</f>
        <v/>
      </c>
      <c r="S220" s="9" t="str">
        <f t="shared" si="25"/>
        <v/>
      </c>
    </row>
    <row r="221" spans="1:19" x14ac:dyDescent="0.25">
      <c r="A221">
        <f>VLOOKUP(C221,[1]Tabelle1!$A$5:$C$20000,2,TRUE)</f>
        <v>6.58</v>
      </c>
      <c r="B221" s="20">
        <f t="shared" si="21"/>
        <v>42877.630000000005</v>
      </c>
      <c r="C221" s="2">
        <v>42877.628831018519</v>
      </c>
      <c r="D221" s="1">
        <v>20</v>
      </c>
      <c r="E221" s="1">
        <v>23</v>
      </c>
      <c r="F221" s="1">
        <v>21</v>
      </c>
      <c r="G221" s="1">
        <v>22</v>
      </c>
      <c r="H221" s="1">
        <v>1046.03</v>
      </c>
      <c r="I221" s="1">
        <v>6572.39</v>
      </c>
      <c r="J221" s="7" t="str">
        <f>IF(OR($D221=1,$D221=2,$D221=3),$I221,"")</f>
        <v/>
      </c>
      <c r="K221" s="8" t="str">
        <f t="shared" si="22"/>
        <v/>
      </c>
      <c r="L221" s="3" t="str">
        <f>IF(OR($D221=7,$D221=8,$D221=9),$I221,"")</f>
        <v/>
      </c>
      <c r="M221" s="8" t="str">
        <f t="shared" si="20"/>
        <v/>
      </c>
      <c r="N221" s="7" t="str">
        <f>IF(OR($D221=13,$D221=14,$D221=15),$I221,"")</f>
        <v/>
      </c>
      <c r="O221" s="8" t="str">
        <f t="shared" si="23"/>
        <v/>
      </c>
      <c r="P221" s="3">
        <f>IF(OR($D221=19,$D221=20,$D221=21),$I221,"")</f>
        <v>6572.39</v>
      </c>
      <c r="Q221" s="3">
        <f t="shared" si="24"/>
        <v>5897.666666666667</v>
      </c>
      <c r="R221" s="7" t="str">
        <f>IF(OR($D221=25,$D221=26,$D221=27),$I221,"")</f>
        <v/>
      </c>
      <c r="S221" s="9" t="str">
        <f t="shared" si="25"/>
        <v/>
      </c>
    </row>
    <row r="222" spans="1:19" x14ac:dyDescent="0.25">
      <c r="A222">
        <f>VLOOKUP(C222,[1]Tabelle1!$A$5:$C$20000,2,TRUE)</f>
        <v>6.58</v>
      </c>
      <c r="B222" s="20">
        <f t="shared" si="21"/>
        <v>42877.630000000005</v>
      </c>
      <c r="C222" s="2">
        <v>42877.628854166665</v>
      </c>
      <c r="D222" s="1">
        <v>21</v>
      </c>
      <c r="E222" s="1">
        <v>24</v>
      </c>
      <c r="F222" s="1">
        <v>22</v>
      </c>
      <c r="G222" s="1">
        <v>23</v>
      </c>
      <c r="H222" s="1">
        <v>874.83</v>
      </c>
      <c r="I222" s="1">
        <v>5496.72</v>
      </c>
      <c r="J222" s="7" t="str">
        <f>IF(OR($D222=1,$D222=2,$D222=3),$I222,"")</f>
        <v/>
      </c>
      <c r="K222" s="8" t="str">
        <f t="shared" si="22"/>
        <v/>
      </c>
      <c r="L222" s="3" t="str">
        <f>IF(OR($D222=7,$D222=8,$D222=9),$I222,"")</f>
        <v/>
      </c>
      <c r="M222" s="8" t="str">
        <f t="shared" si="20"/>
        <v/>
      </c>
      <c r="N222" s="7" t="str">
        <f>IF(OR($D222=13,$D222=14,$D222=15),$I222,"")</f>
        <v/>
      </c>
      <c r="O222" s="8" t="str">
        <f t="shared" si="23"/>
        <v/>
      </c>
      <c r="P222" s="3">
        <f>IF(OR($D222=19,$D222=20,$D222=21),$I222,"")</f>
        <v>5496.72</v>
      </c>
      <c r="Q222" s="3" t="str">
        <f t="shared" si="24"/>
        <v/>
      </c>
      <c r="R222" s="7" t="str">
        <f>IF(OR($D222=25,$D222=26,$D222=27),$I222,"")</f>
        <v/>
      </c>
      <c r="S222" s="9" t="str">
        <f t="shared" si="25"/>
        <v/>
      </c>
    </row>
    <row r="223" spans="1:19" x14ac:dyDescent="0.25">
      <c r="A223">
        <f>VLOOKUP(C223,[1]Tabelle1!$A$5:$C$20000,2,TRUE)</f>
        <v>6.58</v>
      </c>
      <c r="B223" s="20">
        <f t="shared" si="21"/>
        <v>42877.630000000005</v>
      </c>
      <c r="C223" s="2">
        <v>42877.628888888888</v>
      </c>
      <c r="D223" s="1">
        <v>25</v>
      </c>
      <c r="E223" s="1">
        <v>28</v>
      </c>
      <c r="F223" s="1">
        <v>26</v>
      </c>
      <c r="G223" s="1">
        <v>27</v>
      </c>
      <c r="H223" s="1">
        <v>1049.1199999999999</v>
      </c>
      <c r="I223" s="1">
        <v>6591.82</v>
      </c>
      <c r="J223" s="7" t="str">
        <f>IF(OR($D223=1,$D223=2,$D223=3),$I223,"")</f>
        <v/>
      </c>
      <c r="K223" s="8" t="str">
        <f t="shared" si="22"/>
        <v/>
      </c>
      <c r="L223" s="3" t="str">
        <f>IF(OR($D223=7,$D223=8,$D223=9),$I223,"")</f>
        <v/>
      </c>
      <c r="M223" s="8" t="str">
        <f t="shared" si="20"/>
        <v/>
      </c>
      <c r="N223" s="7" t="str">
        <f>IF(OR($D223=13,$D223=14,$D223=15),$I223,"")</f>
        <v/>
      </c>
      <c r="O223" s="8" t="str">
        <f t="shared" si="23"/>
        <v/>
      </c>
      <c r="P223" s="3" t="str">
        <f>IF(OR($D223=19,$D223=20,$D223=21),$I223,"")</f>
        <v/>
      </c>
      <c r="Q223" s="3" t="str">
        <f t="shared" si="24"/>
        <v/>
      </c>
      <c r="R223" s="7">
        <f>IF(OR($D223=25,$D223=26,$D223=27),$I223,"")</f>
        <v>6591.82</v>
      </c>
      <c r="S223" s="9" t="str">
        <f t="shared" si="25"/>
        <v/>
      </c>
    </row>
    <row r="224" spans="1:19" x14ac:dyDescent="0.25">
      <c r="A224">
        <f>VLOOKUP(C224,[1]Tabelle1!$A$5:$C$20000,2,TRUE)</f>
        <v>6.58</v>
      </c>
      <c r="B224" s="20">
        <f t="shared" si="21"/>
        <v>42877.630000000005</v>
      </c>
      <c r="C224" s="2">
        <v>42877.628923611112</v>
      </c>
      <c r="D224" s="1">
        <v>26</v>
      </c>
      <c r="E224" s="1">
        <v>29</v>
      </c>
      <c r="F224" s="1">
        <v>27</v>
      </c>
      <c r="G224" s="1">
        <v>28</v>
      </c>
      <c r="H224" s="1">
        <v>994.27800000000002</v>
      </c>
      <c r="I224" s="1">
        <v>6247.23</v>
      </c>
      <c r="J224" s="7" t="str">
        <f>IF(OR($D224=1,$D224=2,$D224=3),$I224,"")</f>
        <v/>
      </c>
      <c r="K224" s="8" t="str">
        <f t="shared" si="22"/>
        <v/>
      </c>
      <c r="L224" s="3" t="str">
        <f>IF(OR($D224=7,$D224=8,$D224=9),$I224,"")</f>
        <v/>
      </c>
      <c r="M224" s="8" t="str">
        <f t="shared" si="20"/>
        <v/>
      </c>
      <c r="N224" s="7" t="str">
        <f>IF(OR($D224=13,$D224=14,$D224=15),$I224,"")</f>
        <v/>
      </c>
      <c r="O224" s="8" t="str">
        <f t="shared" si="23"/>
        <v/>
      </c>
      <c r="P224" s="3" t="str">
        <f>IF(OR($D224=19,$D224=20,$D224=21),$I224,"")</f>
        <v/>
      </c>
      <c r="Q224" s="3" t="str">
        <f t="shared" si="24"/>
        <v/>
      </c>
      <c r="R224" s="7">
        <f>IF(OR($D224=25,$D224=26,$D224=27),$I224,"")</f>
        <v>6247.23</v>
      </c>
      <c r="S224" s="9">
        <f t="shared" si="25"/>
        <v>6281.6766666666663</v>
      </c>
    </row>
    <row r="225" spans="1:19" x14ac:dyDescent="0.25">
      <c r="A225">
        <f>VLOOKUP(C225,[1]Tabelle1!$A$5:$C$20000,2,TRUE)</f>
        <v>6.58</v>
      </c>
      <c r="B225" s="20">
        <f t="shared" si="21"/>
        <v>42877.630000000005</v>
      </c>
      <c r="C225" s="2">
        <v>42877.628958333335</v>
      </c>
      <c r="D225" s="1">
        <v>27</v>
      </c>
      <c r="E225" s="1">
        <v>30</v>
      </c>
      <c r="F225" s="1">
        <v>28</v>
      </c>
      <c r="G225" s="1">
        <v>29</v>
      </c>
      <c r="H225" s="1">
        <v>955.88199999999995</v>
      </c>
      <c r="I225" s="1">
        <v>6005.98</v>
      </c>
      <c r="J225" s="7" t="str">
        <f>IF(OR($D225=1,$D225=2,$D225=3),$I225,"")</f>
        <v/>
      </c>
      <c r="K225" s="8" t="str">
        <f t="shared" si="22"/>
        <v/>
      </c>
      <c r="L225" s="3" t="str">
        <f>IF(OR($D225=7,$D225=8,$D225=9),$I225,"")</f>
        <v/>
      </c>
      <c r="M225" s="8" t="str">
        <f t="shared" si="20"/>
        <v/>
      </c>
      <c r="N225" s="7" t="str">
        <f>IF(OR($D225=13,$D225=14,$D225=15),$I225,"")</f>
        <v/>
      </c>
      <c r="O225" s="8" t="str">
        <f t="shared" si="23"/>
        <v/>
      </c>
      <c r="P225" s="3" t="str">
        <f>IF(OR($D225=19,$D225=20,$D225=21),$I225,"")</f>
        <v/>
      </c>
      <c r="Q225" s="3" t="str">
        <f t="shared" si="24"/>
        <v/>
      </c>
      <c r="R225" s="7">
        <f>IF(OR($D225=25,$D225=26,$D225=27),$I225,"")</f>
        <v>6005.98</v>
      </c>
      <c r="S225" s="9" t="str">
        <f t="shared" si="25"/>
        <v/>
      </c>
    </row>
    <row r="226" spans="1:19" x14ac:dyDescent="0.25">
      <c r="A226">
        <f>VLOOKUP(C226,[1]Tabelle1!$A$5:$C$20000,2,TRUE)</f>
        <v>6.12</v>
      </c>
      <c r="B226" s="20">
        <f t="shared" si="21"/>
        <v>42877.65</v>
      </c>
      <c r="C226" s="2">
        <v>42877.642395833333</v>
      </c>
      <c r="D226" s="1">
        <v>1</v>
      </c>
      <c r="E226" s="1">
        <v>4</v>
      </c>
      <c r="F226" s="1">
        <v>2</v>
      </c>
      <c r="G226" s="1">
        <v>3</v>
      </c>
      <c r="H226" s="1">
        <v>825.53300000000002</v>
      </c>
      <c r="I226" s="1">
        <v>5186.9799999999996</v>
      </c>
      <c r="J226" s="7">
        <f>IF(OR($D226=1,$D226=2,$D226=3),$I226,"")</f>
        <v>5186.9799999999996</v>
      </c>
      <c r="K226" s="8" t="str">
        <f t="shared" si="22"/>
        <v/>
      </c>
      <c r="L226" s="3" t="str">
        <f>IF(OR($D226=7,$D226=8,$D226=9),$I226,"")</f>
        <v/>
      </c>
      <c r="M226" s="8" t="str">
        <f t="shared" si="20"/>
        <v/>
      </c>
      <c r="N226" s="7" t="str">
        <f>IF(OR($D226=13,$D226=14,$D226=15),$I226,"")</f>
        <v/>
      </c>
      <c r="O226" s="8" t="str">
        <f t="shared" si="23"/>
        <v/>
      </c>
      <c r="P226" s="3" t="str">
        <f>IF(OR($D226=19,$D226=20,$D226=21),$I226,"")</f>
        <v/>
      </c>
      <c r="Q226" s="3" t="str">
        <f t="shared" si="24"/>
        <v/>
      </c>
      <c r="R226" s="7" t="str">
        <f>IF(OR($D226=25,$D226=26,$D226=27),$I226,"")</f>
        <v/>
      </c>
      <c r="S226" s="9" t="str">
        <f t="shared" si="25"/>
        <v/>
      </c>
    </row>
    <row r="227" spans="1:19" x14ac:dyDescent="0.25">
      <c r="A227">
        <f>VLOOKUP(C227,[1]Tabelle1!$A$5:$C$20000,2,TRUE)</f>
        <v>6.12</v>
      </c>
      <c r="B227" s="20">
        <f t="shared" si="21"/>
        <v>42877.65</v>
      </c>
      <c r="C227" s="2">
        <v>42877.642430555556</v>
      </c>
      <c r="D227" s="1">
        <v>2</v>
      </c>
      <c r="E227" s="1">
        <v>5</v>
      </c>
      <c r="F227" s="1">
        <v>3</v>
      </c>
      <c r="G227" s="1">
        <v>4</v>
      </c>
      <c r="H227" s="1">
        <v>763.99599999999998</v>
      </c>
      <c r="I227" s="1">
        <v>4800.33</v>
      </c>
      <c r="J227" s="7">
        <f>IF(OR($D227=1,$D227=2,$D227=3),$I227,"")</f>
        <v>4800.33</v>
      </c>
      <c r="K227" s="8">
        <f t="shared" si="22"/>
        <v>5023.1500000000005</v>
      </c>
      <c r="L227" s="3" t="str">
        <f>IF(OR($D227=7,$D227=8,$D227=9),$I227,"")</f>
        <v/>
      </c>
      <c r="M227" s="8" t="str">
        <f t="shared" si="20"/>
        <v/>
      </c>
      <c r="N227" s="7" t="str">
        <f>IF(OR($D227=13,$D227=14,$D227=15),$I227,"")</f>
        <v/>
      </c>
      <c r="O227" s="8" t="str">
        <f t="shared" si="23"/>
        <v/>
      </c>
      <c r="P227" s="3" t="str">
        <f>IF(OR($D227=19,$D227=20,$D227=21),$I227,"")</f>
        <v/>
      </c>
      <c r="Q227" s="3" t="str">
        <f t="shared" si="24"/>
        <v/>
      </c>
      <c r="R227" s="7" t="str">
        <f>IF(OR($D227=25,$D227=26,$D227=27),$I227,"")</f>
        <v/>
      </c>
      <c r="S227" s="9" t="str">
        <f t="shared" si="25"/>
        <v/>
      </c>
    </row>
    <row r="228" spans="1:19" x14ac:dyDescent="0.25">
      <c r="A228">
        <f>VLOOKUP(C228,[1]Tabelle1!$A$5:$C$20000,2,TRUE)</f>
        <v>6.12</v>
      </c>
      <c r="B228" s="20">
        <f t="shared" si="21"/>
        <v>42877.65</v>
      </c>
      <c r="C228" s="2">
        <v>42877.642465277779</v>
      </c>
      <c r="D228" s="1">
        <v>3</v>
      </c>
      <c r="E228" s="1">
        <v>6</v>
      </c>
      <c r="F228" s="1">
        <v>4</v>
      </c>
      <c r="G228" s="1">
        <v>5</v>
      </c>
      <c r="H228" s="1">
        <v>808.84799999999996</v>
      </c>
      <c r="I228" s="1">
        <v>5082.1400000000003</v>
      </c>
      <c r="J228" s="7">
        <f>IF(OR($D228=1,$D228=2,$D228=3),$I228,"")</f>
        <v>5082.1400000000003</v>
      </c>
      <c r="K228" s="8" t="str">
        <f t="shared" si="22"/>
        <v/>
      </c>
      <c r="L228" s="3" t="str">
        <f>IF(OR($D228=7,$D228=8,$D228=9),$I228,"")</f>
        <v/>
      </c>
      <c r="M228" s="8" t="str">
        <f t="shared" si="20"/>
        <v/>
      </c>
      <c r="N228" s="7" t="str">
        <f>IF(OR($D228=13,$D228=14,$D228=15),$I228,"")</f>
        <v/>
      </c>
      <c r="O228" s="8" t="str">
        <f t="shared" si="23"/>
        <v/>
      </c>
      <c r="P228" s="3" t="str">
        <f>IF(OR($D228=19,$D228=20,$D228=21),$I228,"")</f>
        <v/>
      </c>
      <c r="Q228" s="3" t="str">
        <f t="shared" si="24"/>
        <v/>
      </c>
      <c r="R228" s="7" t="str">
        <f>IF(OR($D228=25,$D228=26,$D228=27),$I228,"")</f>
        <v/>
      </c>
      <c r="S228" s="9" t="str">
        <f t="shared" si="25"/>
        <v/>
      </c>
    </row>
    <row r="229" spans="1:19" x14ac:dyDescent="0.25">
      <c r="A229">
        <f>VLOOKUP(C229,[1]Tabelle1!$A$5:$C$20000,2,TRUE)</f>
        <v>6.12</v>
      </c>
      <c r="B229" s="20">
        <f t="shared" si="21"/>
        <v>42877.65</v>
      </c>
      <c r="C229" s="2">
        <v>42877.642500000002</v>
      </c>
      <c r="D229" s="1">
        <v>7</v>
      </c>
      <c r="E229" s="1">
        <v>10</v>
      </c>
      <c r="F229" s="1">
        <v>8</v>
      </c>
      <c r="G229" s="1">
        <v>9</v>
      </c>
      <c r="H229" s="1">
        <v>702.21500000000003</v>
      </c>
      <c r="I229" s="1">
        <v>4412.1499999999996</v>
      </c>
      <c r="J229" s="7" t="str">
        <f>IF(OR($D229=1,$D229=2,$D229=3),$I229,"")</f>
        <v/>
      </c>
      <c r="K229" s="8" t="str">
        <f t="shared" si="22"/>
        <v/>
      </c>
      <c r="L229" s="3">
        <f>IF(OR($D229=7,$D229=8,$D229=9),$I229,"")</f>
        <v>4412.1499999999996</v>
      </c>
      <c r="M229" s="8" t="str">
        <f t="shared" si="20"/>
        <v/>
      </c>
      <c r="N229" s="7" t="str">
        <f>IF(OR($D229=13,$D229=14,$D229=15),$I229,"")</f>
        <v/>
      </c>
      <c r="O229" s="8" t="str">
        <f t="shared" si="23"/>
        <v/>
      </c>
      <c r="P229" s="3" t="str">
        <f>IF(OR($D229=19,$D229=20,$D229=21),$I229,"")</f>
        <v/>
      </c>
      <c r="Q229" s="3" t="str">
        <f t="shared" si="24"/>
        <v/>
      </c>
      <c r="R229" s="7" t="str">
        <f>IF(OR($D229=25,$D229=26,$D229=27),$I229,"")</f>
        <v/>
      </c>
      <c r="S229" s="9" t="str">
        <f t="shared" si="25"/>
        <v/>
      </c>
    </row>
    <row r="230" spans="1:19" x14ac:dyDescent="0.25">
      <c r="A230">
        <f>VLOOKUP(C230,[1]Tabelle1!$A$5:$C$20000,2,TRUE)</f>
        <v>6.12</v>
      </c>
      <c r="B230" s="20">
        <f t="shared" si="21"/>
        <v>42877.65</v>
      </c>
      <c r="C230" s="2">
        <v>42877.642523148148</v>
      </c>
      <c r="D230" s="1">
        <v>8</v>
      </c>
      <c r="E230" s="1">
        <v>11</v>
      </c>
      <c r="F230" s="1">
        <v>9</v>
      </c>
      <c r="G230" s="1">
        <v>10</v>
      </c>
      <c r="H230" s="1">
        <v>682.50900000000001</v>
      </c>
      <c r="I230" s="1">
        <v>4288.33</v>
      </c>
      <c r="J230" s="7" t="str">
        <f>IF(OR($D230=1,$D230=2,$D230=3),$I230,"")</f>
        <v/>
      </c>
      <c r="K230" s="8" t="str">
        <f t="shared" si="22"/>
        <v/>
      </c>
      <c r="L230" s="3">
        <f>IF(OR($D230=7,$D230=8,$D230=9),$I230,"")</f>
        <v>4288.33</v>
      </c>
      <c r="M230" s="8">
        <f t="shared" si="20"/>
        <v>4435.9199999999992</v>
      </c>
      <c r="N230" s="7" t="str">
        <f>IF(OR($D230=13,$D230=14,$D230=15),$I230,"")</f>
        <v/>
      </c>
      <c r="O230" s="8" t="str">
        <f t="shared" si="23"/>
        <v/>
      </c>
      <c r="P230" s="3" t="str">
        <f>IF(OR($D230=19,$D230=20,$D230=21),$I230,"")</f>
        <v/>
      </c>
      <c r="Q230" s="3" t="str">
        <f t="shared" si="24"/>
        <v/>
      </c>
      <c r="R230" s="7" t="str">
        <f>IF(OR($D230=25,$D230=26,$D230=27),$I230,"")</f>
        <v/>
      </c>
      <c r="S230" s="9" t="str">
        <f t="shared" si="25"/>
        <v/>
      </c>
    </row>
    <row r="231" spans="1:19" x14ac:dyDescent="0.25">
      <c r="A231">
        <f>VLOOKUP(C231,[1]Tabelle1!$A$5:$C$20000,2,TRUE)</f>
        <v>6.12</v>
      </c>
      <c r="B231" s="20">
        <f t="shared" si="21"/>
        <v>42877.65</v>
      </c>
      <c r="C231" s="2">
        <v>42877.642557870371</v>
      </c>
      <c r="D231" s="1">
        <v>9</v>
      </c>
      <c r="E231" s="1">
        <v>12</v>
      </c>
      <c r="F231" s="1">
        <v>10</v>
      </c>
      <c r="G231" s="1">
        <v>11</v>
      </c>
      <c r="H231" s="1">
        <v>733.27099999999996</v>
      </c>
      <c r="I231" s="1">
        <v>4607.28</v>
      </c>
      <c r="J231" s="7" t="str">
        <f>IF(OR($D231=1,$D231=2,$D231=3),$I231,"")</f>
        <v/>
      </c>
      <c r="K231" s="8" t="str">
        <f t="shared" si="22"/>
        <v/>
      </c>
      <c r="L231" s="3">
        <f>IF(OR($D231=7,$D231=8,$D231=9),$I231,"")</f>
        <v>4607.28</v>
      </c>
      <c r="M231" s="8" t="str">
        <f t="shared" si="20"/>
        <v/>
      </c>
      <c r="N231" s="7" t="str">
        <f>IF(OR($D231=13,$D231=14,$D231=15),$I231,"")</f>
        <v/>
      </c>
      <c r="O231" s="8" t="str">
        <f t="shared" si="23"/>
        <v/>
      </c>
      <c r="P231" s="3" t="str">
        <f>IF(OR($D231=19,$D231=20,$D231=21),$I231,"")</f>
        <v/>
      </c>
      <c r="Q231" s="3" t="str">
        <f t="shared" si="24"/>
        <v/>
      </c>
      <c r="R231" s="7" t="str">
        <f>IF(OR($D231=25,$D231=26,$D231=27),$I231,"")</f>
        <v/>
      </c>
      <c r="S231" s="9" t="str">
        <f t="shared" si="25"/>
        <v/>
      </c>
    </row>
    <row r="232" spans="1:19" x14ac:dyDescent="0.25">
      <c r="A232">
        <f>VLOOKUP(C232,[1]Tabelle1!$A$5:$C$20000,2,TRUE)</f>
        <v>6.12</v>
      </c>
      <c r="B232" s="20">
        <f t="shared" si="21"/>
        <v>42877.65</v>
      </c>
      <c r="C232" s="2">
        <v>42877.642592592594</v>
      </c>
      <c r="D232" s="1">
        <v>13</v>
      </c>
      <c r="E232" s="1">
        <v>16</v>
      </c>
      <c r="F232" s="1">
        <v>14</v>
      </c>
      <c r="G232" s="1">
        <v>15</v>
      </c>
      <c r="H232" s="1">
        <v>804.35500000000002</v>
      </c>
      <c r="I232" s="1">
        <v>5053.91</v>
      </c>
      <c r="J232" s="7" t="str">
        <f>IF(OR($D232=1,$D232=2,$D232=3),$I232,"")</f>
        <v/>
      </c>
      <c r="K232" s="8" t="str">
        <f t="shared" si="22"/>
        <v/>
      </c>
      <c r="L232" s="3" t="str">
        <f>IF(OR($D232=7,$D232=8,$D232=9),$I232,"")</f>
        <v/>
      </c>
      <c r="M232" s="8" t="str">
        <f t="shared" si="20"/>
        <v/>
      </c>
      <c r="N232" s="7">
        <f>IF(OR($D232=13,$D232=14,$D232=15),$I232,"")</f>
        <v>5053.91</v>
      </c>
      <c r="O232" s="8" t="str">
        <f t="shared" si="23"/>
        <v/>
      </c>
      <c r="P232" s="3" t="str">
        <f>IF(OR($D232=19,$D232=20,$D232=21),$I232,"")</f>
        <v/>
      </c>
      <c r="Q232" s="3" t="str">
        <f t="shared" si="24"/>
        <v/>
      </c>
      <c r="R232" s="7" t="str">
        <f>IF(OR($D232=25,$D232=26,$D232=27),$I232,"")</f>
        <v/>
      </c>
      <c r="S232" s="9" t="str">
        <f t="shared" si="25"/>
        <v/>
      </c>
    </row>
    <row r="233" spans="1:19" x14ac:dyDescent="0.25">
      <c r="A233">
        <f>VLOOKUP(C233,[1]Tabelle1!$A$5:$C$20000,2,TRUE)</f>
        <v>6.12</v>
      </c>
      <c r="B233" s="20">
        <f t="shared" si="21"/>
        <v>42877.65</v>
      </c>
      <c r="C233" s="2">
        <v>42877.642627314817</v>
      </c>
      <c r="D233" s="1">
        <v>14</v>
      </c>
      <c r="E233" s="1">
        <v>17</v>
      </c>
      <c r="F233" s="1">
        <v>15</v>
      </c>
      <c r="G233" s="1">
        <v>16</v>
      </c>
      <c r="H233" s="1">
        <v>936.452</v>
      </c>
      <c r="I233" s="1">
        <v>5883.9</v>
      </c>
      <c r="J233" s="7" t="str">
        <f>IF(OR($D233=1,$D233=2,$D233=3),$I233,"")</f>
        <v/>
      </c>
      <c r="K233" s="8" t="str">
        <f t="shared" si="22"/>
        <v/>
      </c>
      <c r="L233" s="3" t="str">
        <f>IF(OR($D233=7,$D233=8,$D233=9),$I233,"")</f>
        <v/>
      </c>
      <c r="M233" s="8" t="str">
        <f t="shared" si="20"/>
        <v/>
      </c>
      <c r="N233" s="7">
        <f>IF(OR($D233=13,$D233=14,$D233=15),$I233,"")</f>
        <v>5883.9</v>
      </c>
      <c r="O233" s="8">
        <f t="shared" si="23"/>
        <v>5466.5433333333322</v>
      </c>
      <c r="P233" s="3" t="str">
        <f>IF(OR($D233=19,$D233=20,$D233=21),$I233,"")</f>
        <v/>
      </c>
      <c r="Q233" s="3" t="str">
        <f t="shared" si="24"/>
        <v/>
      </c>
      <c r="R233" s="7" t="str">
        <f>IF(OR($D233=25,$D233=26,$D233=27),$I233,"")</f>
        <v/>
      </c>
      <c r="S233" s="9" t="str">
        <f t="shared" si="25"/>
        <v/>
      </c>
    </row>
    <row r="234" spans="1:19" x14ac:dyDescent="0.25">
      <c r="A234">
        <f>VLOOKUP(C234,[1]Tabelle1!$A$5:$C$20000,2,TRUE)</f>
        <v>6.12</v>
      </c>
      <c r="B234" s="20">
        <f t="shared" si="21"/>
        <v>42877.65</v>
      </c>
      <c r="C234" s="2">
        <v>42877.642650462964</v>
      </c>
      <c r="D234" s="1">
        <v>15</v>
      </c>
      <c r="E234" s="1">
        <v>18</v>
      </c>
      <c r="F234" s="1">
        <v>16</v>
      </c>
      <c r="G234" s="1">
        <v>17</v>
      </c>
      <c r="H234" s="1">
        <v>869.27499999999998</v>
      </c>
      <c r="I234" s="1">
        <v>5461.82</v>
      </c>
      <c r="J234" s="7" t="str">
        <f>IF(OR($D234=1,$D234=2,$D234=3),$I234,"")</f>
        <v/>
      </c>
      <c r="K234" s="8" t="str">
        <f t="shared" si="22"/>
        <v/>
      </c>
      <c r="L234" s="3" t="str">
        <f>IF(OR($D234=7,$D234=8,$D234=9),$I234,"")</f>
        <v/>
      </c>
      <c r="M234" s="8" t="str">
        <f t="shared" si="20"/>
        <v/>
      </c>
      <c r="N234" s="7">
        <f>IF(OR($D234=13,$D234=14,$D234=15),$I234,"")</f>
        <v>5461.82</v>
      </c>
      <c r="O234" s="8" t="str">
        <f t="shared" si="23"/>
        <v/>
      </c>
      <c r="P234" s="3" t="str">
        <f>IF(OR($D234=19,$D234=20,$D234=21),$I234,"")</f>
        <v/>
      </c>
      <c r="Q234" s="3" t="str">
        <f t="shared" si="24"/>
        <v/>
      </c>
      <c r="R234" s="7" t="str">
        <f>IF(OR($D234=25,$D234=26,$D234=27),$I234,"")</f>
        <v/>
      </c>
      <c r="S234" s="9" t="str">
        <f t="shared" si="25"/>
        <v/>
      </c>
    </row>
    <row r="235" spans="1:19" x14ac:dyDescent="0.25">
      <c r="A235">
        <f>VLOOKUP(C235,[1]Tabelle1!$A$5:$C$20000,2,TRUE)</f>
        <v>6.12</v>
      </c>
      <c r="B235" s="20">
        <f t="shared" si="21"/>
        <v>42877.65</v>
      </c>
      <c r="C235" s="2">
        <v>42877.642685185187</v>
      </c>
      <c r="D235" s="1">
        <v>19</v>
      </c>
      <c r="E235" s="1">
        <v>22</v>
      </c>
      <c r="F235" s="1">
        <v>20</v>
      </c>
      <c r="G235" s="1">
        <v>21</v>
      </c>
      <c r="H235" s="1">
        <v>896.54100000000005</v>
      </c>
      <c r="I235" s="1">
        <v>5633.13</v>
      </c>
      <c r="J235" s="7" t="str">
        <f>IF(OR($D235=1,$D235=2,$D235=3),$I235,"")</f>
        <v/>
      </c>
      <c r="K235" s="8" t="str">
        <f t="shared" si="22"/>
        <v/>
      </c>
      <c r="L235" s="3" t="str">
        <f>IF(OR($D235=7,$D235=8,$D235=9),$I235,"")</f>
        <v/>
      </c>
      <c r="M235" s="8" t="str">
        <f t="shared" si="20"/>
        <v/>
      </c>
      <c r="N235" s="7" t="str">
        <f>IF(OR($D235=13,$D235=14,$D235=15),$I235,"")</f>
        <v/>
      </c>
      <c r="O235" s="8" t="str">
        <f t="shared" si="23"/>
        <v/>
      </c>
      <c r="P235" s="3">
        <f>IF(OR($D235=19,$D235=20,$D235=21),$I235,"")</f>
        <v>5633.13</v>
      </c>
      <c r="Q235" s="3" t="str">
        <f t="shared" si="24"/>
        <v/>
      </c>
      <c r="R235" s="7" t="str">
        <f>IF(OR($D235=25,$D235=26,$D235=27),$I235,"")</f>
        <v/>
      </c>
      <c r="S235" s="9" t="str">
        <f t="shared" si="25"/>
        <v/>
      </c>
    </row>
    <row r="236" spans="1:19" x14ac:dyDescent="0.25">
      <c r="A236">
        <f>VLOOKUP(C236,[1]Tabelle1!$A$5:$C$20000,2,TRUE)</f>
        <v>6.12</v>
      </c>
      <c r="B236" s="20">
        <f t="shared" si="21"/>
        <v>42877.65</v>
      </c>
      <c r="C236" s="2">
        <v>42877.64271990741</v>
      </c>
      <c r="D236" s="1">
        <v>20</v>
      </c>
      <c r="E236" s="1">
        <v>23</v>
      </c>
      <c r="F236" s="1">
        <v>21</v>
      </c>
      <c r="G236" s="1">
        <v>22</v>
      </c>
      <c r="H236" s="1">
        <v>1116.9100000000001</v>
      </c>
      <c r="I236" s="1">
        <v>7017.76</v>
      </c>
      <c r="J236" s="7" t="str">
        <f>IF(OR($D236=1,$D236=2,$D236=3),$I236,"")</f>
        <v/>
      </c>
      <c r="K236" s="8" t="str">
        <f t="shared" si="22"/>
        <v/>
      </c>
      <c r="L236" s="3" t="str">
        <f>IF(OR($D236=7,$D236=8,$D236=9),$I236,"")</f>
        <v/>
      </c>
      <c r="M236" s="8" t="str">
        <f t="shared" si="20"/>
        <v/>
      </c>
      <c r="N236" s="7" t="str">
        <f>IF(OR($D236=13,$D236=14,$D236=15),$I236,"")</f>
        <v/>
      </c>
      <c r="O236" s="8" t="str">
        <f t="shared" si="23"/>
        <v/>
      </c>
      <c r="P236" s="3">
        <f>IF(OR($D236=19,$D236=20,$D236=21),$I236,"")</f>
        <v>7017.76</v>
      </c>
      <c r="Q236" s="3">
        <f t="shared" si="24"/>
        <v>6065.746666666666</v>
      </c>
      <c r="R236" s="7" t="str">
        <f>IF(OR($D236=25,$D236=26,$D236=27),$I236,"")</f>
        <v/>
      </c>
      <c r="S236" s="9" t="str">
        <f t="shared" si="25"/>
        <v/>
      </c>
    </row>
    <row r="237" spans="1:19" x14ac:dyDescent="0.25">
      <c r="A237">
        <f>VLOOKUP(C237,[1]Tabelle1!$A$5:$C$20000,2,TRUE)</f>
        <v>6.12</v>
      </c>
      <c r="B237" s="20">
        <f t="shared" si="21"/>
        <v>42877.65</v>
      </c>
      <c r="C237" s="2">
        <v>42877.642754629633</v>
      </c>
      <c r="D237" s="1">
        <v>21</v>
      </c>
      <c r="E237" s="1">
        <v>24</v>
      </c>
      <c r="F237" s="1">
        <v>22</v>
      </c>
      <c r="G237" s="1">
        <v>23</v>
      </c>
      <c r="H237" s="1">
        <v>882.72799999999995</v>
      </c>
      <c r="I237" s="1">
        <v>5546.35</v>
      </c>
      <c r="J237" s="7" t="str">
        <f>IF(OR($D237=1,$D237=2,$D237=3),$I237,"")</f>
        <v/>
      </c>
      <c r="K237" s="8" t="str">
        <f t="shared" si="22"/>
        <v/>
      </c>
      <c r="L237" s="3" t="str">
        <f>IF(OR($D237=7,$D237=8,$D237=9),$I237,"")</f>
        <v/>
      </c>
      <c r="M237" s="8" t="str">
        <f t="shared" si="20"/>
        <v/>
      </c>
      <c r="N237" s="7" t="str">
        <f>IF(OR($D237=13,$D237=14,$D237=15),$I237,"")</f>
        <v/>
      </c>
      <c r="O237" s="8" t="str">
        <f t="shared" si="23"/>
        <v/>
      </c>
      <c r="P237" s="3">
        <f>IF(OR($D237=19,$D237=20,$D237=21),$I237,"")</f>
        <v>5546.35</v>
      </c>
      <c r="Q237" s="3" t="str">
        <f t="shared" si="24"/>
        <v/>
      </c>
      <c r="R237" s="7" t="str">
        <f>IF(OR($D237=25,$D237=26,$D237=27),$I237,"")</f>
        <v/>
      </c>
      <c r="S237" s="9" t="str">
        <f t="shared" si="25"/>
        <v/>
      </c>
    </row>
    <row r="238" spans="1:19" x14ac:dyDescent="0.25">
      <c r="A238">
        <f>VLOOKUP(C238,[1]Tabelle1!$A$5:$C$20000,2,TRUE)</f>
        <v>6.12</v>
      </c>
      <c r="B238" s="20">
        <f t="shared" si="21"/>
        <v>42877.65</v>
      </c>
      <c r="C238" s="2">
        <v>42877.642777777779</v>
      </c>
      <c r="D238" s="1">
        <v>25</v>
      </c>
      <c r="E238" s="1">
        <v>28</v>
      </c>
      <c r="F238" s="1">
        <v>26</v>
      </c>
      <c r="G238" s="1">
        <v>27</v>
      </c>
      <c r="H238" s="1">
        <v>1057.92</v>
      </c>
      <c r="I238" s="1">
        <v>6647.12</v>
      </c>
      <c r="J238" s="7" t="str">
        <f>IF(OR($D238=1,$D238=2,$D238=3),$I238,"")</f>
        <v/>
      </c>
      <c r="K238" s="8" t="str">
        <f t="shared" si="22"/>
        <v/>
      </c>
      <c r="L238" s="3" t="str">
        <f>IF(OR($D238=7,$D238=8,$D238=9),$I238,"")</f>
        <v/>
      </c>
      <c r="M238" s="8" t="str">
        <f t="shared" si="20"/>
        <v/>
      </c>
      <c r="N238" s="7" t="str">
        <f>IF(OR($D238=13,$D238=14,$D238=15),$I238,"")</f>
        <v/>
      </c>
      <c r="O238" s="8" t="str">
        <f t="shared" si="23"/>
        <v/>
      </c>
      <c r="P238" s="3" t="str">
        <f>IF(OR($D238=19,$D238=20,$D238=21),$I238,"")</f>
        <v/>
      </c>
      <c r="Q238" s="3" t="str">
        <f t="shared" si="24"/>
        <v/>
      </c>
      <c r="R238" s="7">
        <f>IF(OR($D238=25,$D238=26,$D238=27),$I238,"")</f>
        <v>6647.12</v>
      </c>
      <c r="S238" s="9" t="str">
        <f t="shared" si="25"/>
        <v/>
      </c>
    </row>
    <row r="239" spans="1:19" x14ac:dyDescent="0.25">
      <c r="A239">
        <f>VLOOKUP(C239,[1]Tabelle1!$A$5:$C$20000,2,TRUE)</f>
        <v>6.12</v>
      </c>
      <c r="B239" s="20">
        <f t="shared" si="21"/>
        <v>42877.65</v>
      </c>
      <c r="C239" s="2">
        <v>42877.642812500002</v>
      </c>
      <c r="D239" s="1">
        <v>26</v>
      </c>
      <c r="E239" s="1">
        <v>29</v>
      </c>
      <c r="F239" s="1">
        <v>27</v>
      </c>
      <c r="G239" s="1">
        <v>28</v>
      </c>
      <c r="H239" s="1">
        <v>1002.89</v>
      </c>
      <c r="I239" s="1">
        <v>6301.32</v>
      </c>
      <c r="J239" s="7" t="str">
        <f>IF(OR($D239=1,$D239=2,$D239=3),$I239,"")</f>
        <v/>
      </c>
      <c r="K239" s="8" t="str">
        <f t="shared" si="22"/>
        <v/>
      </c>
      <c r="L239" s="3" t="str">
        <f>IF(OR($D239=7,$D239=8,$D239=9),$I239,"")</f>
        <v/>
      </c>
      <c r="M239" s="8" t="str">
        <f t="shared" si="20"/>
        <v/>
      </c>
      <c r="N239" s="7" t="str">
        <f>IF(OR($D239=13,$D239=14,$D239=15),$I239,"")</f>
        <v/>
      </c>
      <c r="O239" s="8" t="str">
        <f t="shared" si="23"/>
        <v/>
      </c>
      <c r="P239" s="3" t="str">
        <f>IF(OR($D239=19,$D239=20,$D239=21),$I239,"")</f>
        <v/>
      </c>
      <c r="Q239" s="3" t="str">
        <f t="shared" si="24"/>
        <v/>
      </c>
      <c r="R239" s="7">
        <f>IF(OR($D239=25,$D239=26,$D239=27),$I239,"")</f>
        <v>6301.32</v>
      </c>
      <c r="S239" s="9">
        <f t="shared" si="25"/>
        <v>6334.0099999999993</v>
      </c>
    </row>
    <row r="240" spans="1:19" x14ac:dyDescent="0.25">
      <c r="A240">
        <f>VLOOKUP(C240,[1]Tabelle1!$A$5:$C$20000,2,TRUE)</f>
        <v>6.12</v>
      </c>
      <c r="B240" s="20">
        <f t="shared" si="21"/>
        <v>42877.65</v>
      </c>
      <c r="C240" s="2">
        <v>42877.642847222225</v>
      </c>
      <c r="D240" s="1">
        <v>27</v>
      </c>
      <c r="E240" s="1">
        <v>30</v>
      </c>
      <c r="F240" s="1">
        <v>28</v>
      </c>
      <c r="G240" s="1">
        <v>29</v>
      </c>
      <c r="H240" s="1">
        <v>963.45799999999997</v>
      </c>
      <c r="I240" s="1">
        <v>6053.59</v>
      </c>
      <c r="J240" s="7" t="str">
        <f>IF(OR($D240=1,$D240=2,$D240=3),$I240,"")</f>
        <v/>
      </c>
      <c r="K240" s="8" t="str">
        <f t="shared" si="22"/>
        <v/>
      </c>
      <c r="L240" s="3" t="str">
        <f>IF(OR($D240=7,$D240=8,$D240=9),$I240,"")</f>
        <v/>
      </c>
      <c r="M240" s="8" t="str">
        <f t="shared" si="20"/>
        <v/>
      </c>
      <c r="N240" s="7" t="str">
        <f>IF(OR($D240=13,$D240=14,$D240=15),$I240,"")</f>
        <v/>
      </c>
      <c r="O240" s="8" t="str">
        <f t="shared" si="23"/>
        <v/>
      </c>
      <c r="P240" s="3" t="str">
        <f>IF(OR($D240=19,$D240=20,$D240=21),$I240,"")</f>
        <v/>
      </c>
      <c r="Q240" s="3" t="str">
        <f t="shared" si="24"/>
        <v/>
      </c>
      <c r="R240" s="7">
        <f>IF(OR($D240=25,$D240=26,$D240=27),$I240,"")</f>
        <v>6053.59</v>
      </c>
      <c r="S240" s="9" t="str">
        <f t="shared" si="25"/>
        <v/>
      </c>
    </row>
    <row r="241" spans="1:19" x14ac:dyDescent="0.25">
      <c r="A241">
        <f>VLOOKUP(C241,[1]Tabelle1!$A$5:$C$20000,2,TRUE)</f>
        <v>5.69</v>
      </c>
      <c r="B241" s="20">
        <f t="shared" si="21"/>
        <v>42877.66</v>
      </c>
      <c r="C241" s="2">
        <v>42877.656284722223</v>
      </c>
      <c r="D241" s="1">
        <v>1</v>
      </c>
      <c r="E241" s="1">
        <v>4</v>
      </c>
      <c r="F241" s="1">
        <v>2</v>
      </c>
      <c r="G241" s="1">
        <v>3</v>
      </c>
      <c r="H241" s="1">
        <v>833.17899999999997</v>
      </c>
      <c r="I241" s="1">
        <v>5235.0200000000004</v>
      </c>
      <c r="J241" s="7">
        <f>IF(OR($D241=1,$D241=2,$D241=3),$I241,"")</f>
        <v>5235.0200000000004</v>
      </c>
      <c r="K241" s="8" t="str">
        <f t="shared" si="22"/>
        <v/>
      </c>
      <c r="L241" s="3" t="str">
        <f>IF(OR($D241=7,$D241=8,$D241=9),$I241,"")</f>
        <v/>
      </c>
      <c r="M241" s="8" t="str">
        <f t="shared" si="20"/>
        <v/>
      </c>
      <c r="N241" s="7" t="str">
        <f>IF(OR($D241=13,$D241=14,$D241=15),$I241,"")</f>
        <v/>
      </c>
      <c r="O241" s="8" t="str">
        <f t="shared" si="23"/>
        <v/>
      </c>
      <c r="P241" s="3" t="str">
        <f>IF(OR($D241=19,$D241=20,$D241=21),$I241,"")</f>
        <v/>
      </c>
      <c r="Q241" s="3" t="str">
        <f t="shared" si="24"/>
        <v/>
      </c>
      <c r="R241" s="7" t="str">
        <f>IF(OR($D241=25,$D241=26,$D241=27),$I241,"")</f>
        <v/>
      </c>
      <c r="S241" s="9" t="str">
        <f t="shared" si="25"/>
        <v/>
      </c>
    </row>
    <row r="242" spans="1:19" x14ac:dyDescent="0.25">
      <c r="A242">
        <f>VLOOKUP(C242,[1]Tabelle1!$A$5:$C$20000,2,TRUE)</f>
        <v>5.69</v>
      </c>
      <c r="B242" s="20">
        <f t="shared" si="21"/>
        <v>42877.66</v>
      </c>
      <c r="C242" s="2">
        <v>42877.656319444446</v>
      </c>
      <c r="D242" s="1">
        <v>2</v>
      </c>
      <c r="E242" s="1">
        <v>5</v>
      </c>
      <c r="F242" s="1">
        <v>3</v>
      </c>
      <c r="G242" s="1">
        <v>4</v>
      </c>
      <c r="H242" s="1">
        <v>770.625</v>
      </c>
      <c r="I242" s="1">
        <v>4841.9799999999996</v>
      </c>
      <c r="J242" s="7">
        <f>IF(OR($D242=1,$D242=2,$D242=3),$I242,"")</f>
        <v>4841.9799999999996</v>
      </c>
      <c r="K242" s="8">
        <f t="shared" si="22"/>
        <v>5072.0200000000004</v>
      </c>
      <c r="L242" s="3" t="str">
        <f>IF(OR($D242=7,$D242=8,$D242=9),$I242,"")</f>
        <v/>
      </c>
      <c r="M242" s="8" t="str">
        <f t="shared" si="20"/>
        <v/>
      </c>
      <c r="N242" s="7" t="str">
        <f>IF(OR($D242=13,$D242=14,$D242=15),$I242,"")</f>
        <v/>
      </c>
      <c r="O242" s="8" t="str">
        <f t="shared" si="23"/>
        <v/>
      </c>
      <c r="P242" s="3" t="str">
        <f>IF(OR($D242=19,$D242=20,$D242=21),$I242,"")</f>
        <v/>
      </c>
      <c r="Q242" s="3" t="str">
        <f t="shared" si="24"/>
        <v/>
      </c>
      <c r="R242" s="7" t="str">
        <f>IF(OR($D242=25,$D242=26,$D242=27),$I242,"")</f>
        <v/>
      </c>
      <c r="S242" s="9" t="str">
        <f t="shared" si="25"/>
        <v/>
      </c>
    </row>
    <row r="243" spans="1:19" x14ac:dyDescent="0.25">
      <c r="A243">
        <f>VLOOKUP(C243,[1]Tabelle1!$A$5:$C$20000,2,TRUE)</f>
        <v>5.69</v>
      </c>
      <c r="B243" s="20">
        <f t="shared" si="21"/>
        <v>42877.66</v>
      </c>
      <c r="C243" s="2">
        <v>42877.656342592592</v>
      </c>
      <c r="D243" s="1">
        <v>3</v>
      </c>
      <c r="E243" s="1">
        <v>6</v>
      </c>
      <c r="F243" s="1">
        <v>4</v>
      </c>
      <c r="G243" s="1">
        <v>5</v>
      </c>
      <c r="H243" s="1">
        <v>817.90599999999995</v>
      </c>
      <c r="I243" s="1">
        <v>5139.0600000000004</v>
      </c>
      <c r="J243" s="7">
        <f>IF(OR($D243=1,$D243=2,$D243=3),$I243,"")</f>
        <v>5139.0600000000004</v>
      </c>
      <c r="K243" s="8" t="str">
        <f t="shared" si="22"/>
        <v/>
      </c>
      <c r="L243" s="3" t="str">
        <f>IF(OR($D243=7,$D243=8,$D243=9),$I243,"")</f>
        <v/>
      </c>
      <c r="M243" s="8" t="str">
        <f t="shared" si="20"/>
        <v/>
      </c>
      <c r="N243" s="7" t="str">
        <f>IF(OR($D243=13,$D243=14,$D243=15),$I243,"")</f>
        <v/>
      </c>
      <c r="O243" s="8" t="str">
        <f t="shared" si="23"/>
        <v/>
      </c>
      <c r="P243" s="3" t="str">
        <f>IF(OR($D243=19,$D243=20,$D243=21),$I243,"")</f>
        <v/>
      </c>
      <c r="Q243" s="3" t="str">
        <f t="shared" si="24"/>
        <v/>
      </c>
      <c r="R243" s="7" t="str">
        <f>IF(OR($D243=25,$D243=26,$D243=27),$I243,"")</f>
        <v/>
      </c>
      <c r="S243" s="9" t="str">
        <f t="shared" si="25"/>
        <v/>
      </c>
    </row>
    <row r="244" spans="1:19" x14ac:dyDescent="0.25">
      <c r="A244">
        <f>VLOOKUP(C244,[1]Tabelle1!$A$5:$C$20000,2,TRUE)</f>
        <v>5.69</v>
      </c>
      <c r="B244" s="20">
        <f t="shared" si="21"/>
        <v>42877.66</v>
      </c>
      <c r="C244" s="2">
        <v>42877.656377314815</v>
      </c>
      <c r="D244" s="1">
        <v>7</v>
      </c>
      <c r="E244" s="1">
        <v>10</v>
      </c>
      <c r="F244" s="1">
        <v>8</v>
      </c>
      <c r="G244" s="1">
        <v>9</v>
      </c>
      <c r="H244" s="1">
        <v>0</v>
      </c>
      <c r="I244" s="1">
        <v>0</v>
      </c>
      <c r="J244" s="7" t="str">
        <f>IF(OR($D244=1,$D244=2,$D244=3),$I244,"")</f>
        <v/>
      </c>
      <c r="K244" s="8" t="str">
        <f t="shared" si="22"/>
        <v/>
      </c>
      <c r="M244" s="8" t="str">
        <f t="shared" si="20"/>
        <v/>
      </c>
      <c r="N244" s="7" t="str">
        <f>IF(OR($D244=13,$D244=14,$D244=15),$I244,"")</f>
        <v/>
      </c>
      <c r="O244" s="8" t="str">
        <f t="shared" si="23"/>
        <v/>
      </c>
      <c r="P244" s="3" t="str">
        <f>IF(OR($D244=19,$D244=20,$D244=21),$I244,"")</f>
        <v/>
      </c>
      <c r="Q244" s="3" t="str">
        <f t="shared" si="24"/>
        <v/>
      </c>
      <c r="R244" s="7" t="str">
        <f>IF(OR($D244=25,$D244=26,$D244=27),$I244,"")</f>
        <v/>
      </c>
      <c r="S244" s="9" t="str">
        <f t="shared" si="25"/>
        <v/>
      </c>
    </row>
    <row r="245" spans="1:19" x14ac:dyDescent="0.25">
      <c r="A245">
        <f>VLOOKUP(C245,[1]Tabelle1!$A$5:$C$20000,2,TRUE)</f>
        <v>5.69</v>
      </c>
      <c r="B245" s="20">
        <f t="shared" si="21"/>
        <v>42877.66</v>
      </c>
      <c r="C245" s="2">
        <v>42877.656412037039</v>
      </c>
      <c r="D245" s="1">
        <v>8</v>
      </c>
      <c r="E245" s="1">
        <v>11</v>
      </c>
      <c r="F245" s="1">
        <v>9</v>
      </c>
      <c r="G245" s="1">
        <v>10</v>
      </c>
      <c r="H245" s="1">
        <v>689.05399999999997</v>
      </c>
      <c r="I245" s="1">
        <v>4329.46</v>
      </c>
      <c r="J245" s="7" t="str">
        <f>IF(OR($D245=1,$D245=2,$D245=3),$I245,"")</f>
        <v/>
      </c>
      <c r="K245" s="8" t="str">
        <f t="shared" si="22"/>
        <v/>
      </c>
      <c r="L245" s="3">
        <f>IF(OR($D245=7,$D245=8,$D245=9),$I245,"")</f>
        <v>4329.46</v>
      </c>
      <c r="M245" s="8">
        <f t="shared" si="20"/>
        <v>4494.625</v>
      </c>
      <c r="N245" s="7" t="str">
        <f>IF(OR($D245=13,$D245=14,$D245=15),$I245,"")</f>
        <v/>
      </c>
      <c r="O245" s="8" t="str">
        <f t="shared" si="23"/>
        <v/>
      </c>
      <c r="P245" s="3" t="str">
        <f>IF(OR($D245=19,$D245=20,$D245=21),$I245,"")</f>
        <v/>
      </c>
      <c r="Q245" s="3" t="str">
        <f t="shared" si="24"/>
        <v/>
      </c>
      <c r="R245" s="7" t="str">
        <f>IF(OR($D245=25,$D245=26,$D245=27),$I245,"")</f>
        <v/>
      </c>
      <c r="S245" s="9" t="str">
        <f t="shared" si="25"/>
        <v/>
      </c>
    </row>
    <row r="246" spans="1:19" x14ac:dyDescent="0.25">
      <c r="A246">
        <f>VLOOKUP(C246,[1]Tabelle1!$A$5:$C$20000,2,TRUE)</f>
        <v>5.69</v>
      </c>
      <c r="B246" s="20">
        <f t="shared" si="21"/>
        <v>42877.66</v>
      </c>
      <c r="C246" s="2">
        <v>42877.656446759262</v>
      </c>
      <c r="D246" s="1">
        <v>9</v>
      </c>
      <c r="E246" s="1">
        <v>12</v>
      </c>
      <c r="F246" s="1">
        <v>10</v>
      </c>
      <c r="G246" s="1">
        <v>11</v>
      </c>
      <c r="H246" s="1">
        <v>741.62900000000002</v>
      </c>
      <c r="I246" s="1">
        <v>4659.79</v>
      </c>
      <c r="J246" s="7" t="str">
        <f>IF(OR($D246=1,$D246=2,$D246=3),$I246,"")</f>
        <v/>
      </c>
      <c r="K246" s="8" t="str">
        <f t="shared" si="22"/>
        <v/>
      </c>
      <c r="L246" s="3">
        <f>IF(OR($D246=7,$D246=8,$D246=9),$I246,"")</f>
        <v>4659.79</v>
      </c>
      <c r="M246" s="8" t="str">
        <f t="shared" si="20"/>
        <v/>
      </c>
      <c r="N246" s="7" t="str">
        <f>IF(OR($D246=13,$D246=14,$D246=15),$I246,"")</f>
        <v/>
      </c>
      <c r="O246" s="8" t="str">
        <f t="shared" si="23"/>
        <v/>
      </c>
      <c r="P246" s="3" t="str">
        <f>IF(OR($D246=19,$D246=20,$D246=21),$I246,"")</f>
        <v/>
      </c>
      <c r="Q246" s="3" t="str">
        <f t="shared" si="24"/>
        <v/>
      </c>
      <c r="R246" s="7" t="str">
        <f>IF(OR($D246=25,$D246=26,$D246=27),$I246,"")</f>
        <v/>
      </c>
      <c r="S246" s="9" t="str">
        <f t="shared" si="25"/>
        <v/>
      </c>
    </row>
    <row r="247" spans="1:19" x14ac:dyDescent="0.25">
      <c r="A247">
        <f>VLOOKUP(C247,[1]Tabelle1!$A$5:$C$20000,2,TRUE)</f>
        <v>5.69</v>
      </c>
      <c r="B247" s="20">
        <f t="shared" si="21"/>
        <v>42877.66</v>
      </c>
      <c r="C247" s="2">
        <v>42877.656481481485</v>
      </c>
      <c r="D247" s="1">
        <v>13</v>
      </c>
      <c r="E247" s="1">
        <v>16</v>
      </c>
      <c r="F247" s="1">
        <v>14</v>
      </c>
      <c r="G247" s="1">
        <v>15</v>
      </c>
      <c r="H247" s="1">
        <v>809.99300000000005</v>
      </c>
      <c r="I247" s="1">
        <v>5089.33</v>
      </c>
      <c r="J247" s="7" t="str">
        <f>IF(OR($D247=1,$D247=2,$D247=3),$I247,"")</f>
        <v/>
      </c>
      <c r="K247" s="8" t="str">
        <f t="shared" si="22"/>
        <v/>
      </c>
      <c r="L247" s="3" t="str">
        <f>IF(OR($D247=7,$D247=8,$D247=9),$I247,"")</f>
        <v/>
      </c>
      <c r="M247" s="8" t="str">
        <f t="shared" si="20"/>
        <v/>
      </c>
      <c r="N247" s="7">
        <f>IF(OR($D247=13,$D247=14,$D247=15),$I247,"")</f>
        <v>5089.33</v>
      </c>
      <c r="O247" s="8" t="str">
        <f t="shared" si="23"/>
        <v/>
      </c>
      <c r="P247" s="3" t="str">
        <f>IF(OR($D247=19,$D247=20,$D247=21),$I247,"")</f>
        <v/>
      </c>
      <c r="Q247" s="3" t="str">
        <f t="shared" si="24"/>
        <v/>
      </c>
      <c r="R247" s="7" t="str">
        <f>IF(OR($D247=25,$D247=26,$D247=27),$I247,"")</f>
        <v/>
      </c>
      <c r="S247" s="9" t="str">
        <f t="shared" si="25"/>
        <v/>
      </c>
    </row>
    <row r="248" spans="1:19" x14ac:dyDescent="0.25">
      <c r="A248">
        <f>VLOOKUP(C248,[1]Tabelle1!$A$5:$C$20000,2,TRUE)</f>
        <v>5.69</v>
      </c>
      <c r="B248" s="20">
        <f t="shared" si="21"/>
        <v>42877.66</v>
      </c>
      <c r="C248" s="2">
        <v>42877.656504629631</v>
      </c>
      <c r="D248" s="1">
        <v>14</v>
      </c>
      <c r="E248" s="1">
        <v>17</v>
      </c>
      <c r="F248" s="1">
        <v>15</v>
      </c>
      <c r="G248" s="1">
        <v>16</v>
      </c>
      <c r="H248" s="1">
        <v>945.95299999999997</v>
      </c>
      <c r="I248" s="1">
        <v>5943.6</v>
      </c>
      <c r="J248" s="7" t="str">
        <f>IF(OR($D248=1,$D248=2,$D248=3),$I248,"")</f>
        <v/>
      </c>
      <c r="K248" s="8" t="str">
        <f t="shared" si="22"/>
        <v/>
      </c>
      <c r="L248" s="3" t="str">
        <f>IF(OR($D248=7,$D248=8,$D248=9),$I248,"")</f>
        <v/>
      </c>
      <c r="M248" s="8" t="str">
        <f t="shared" si="20"/>
        <v/>
      </c>
      <c r="N248" s="7">
        <f>IF(OR($D248=13,$D248=14,$D248=15),$I248,"")</f>
        <v>5943.6</v>
      </c>
      <c r="O248" s="8">
        <f t="shared" si="23"/>
        <v>5516.833333333333</v>
      </c>
      <c r="P248" s="3" t="str">
        <f>IF(OR($D248=19,$D248=20,$D248=21),$I248,"")</f>
        <v/>
      </c>
      <c r="Q248" s="3" t="str">
        <f t="shared" si="24"/>
        <v/>
      </c>
      <c r="R248" s="7" t="str">
        <f>IF(OR($D248=25,$D248=26,$D248=27),$I248,"")</f>
        <v/>
      </c>
      <c r="S248" s="9" t="str">
        <f t="shared" si="25"/>
        <v/>
      </c>
    </row>
    <row r="249" spans="1:19" x14ac:dyDescent="0.25">
      <c r="A249">
        <f>VLOOKUP(C249,[1]Tabelle1!$A$5:$C$20000,2,TRUE)</f>
        <v>5.69</v>
      </c>
      <c r="B249" s="20">
        <f t="shared" si="21"/>
        <v>42877.66</v>
      </c>
      <c r="C249" s="2">
        <v>42877.656539351854</v>
      </c>
      <c r="D249" s="1">
        <v>15</v>
      </c>
      <c r="E249" s="1">
        <v>18</v>
      </c>
      <c r="F249" s="1">
        <v>16</v>
      </c>
      <c r="G249" s="1">
        <v>17</v>
      </c>
      <c r="H249" s="1">
        <v>878.149</v>
      </c>
      <c r="I249" s="1">
        <v>5517.57</v>
      </c>
      <c r="J249" s="7" t="str">
        <f>IF(OR($D249=1,$D249=2,$D249=3),$I249,"")</f>
        <v/>
      </c>
      <c r="K249" s="8" t="str">
        <f t="shared" si="22"/>
        <v/>
      </c>
      <c r="L249" s="3" t="str">
        <f>IF(OR($D249=7,$D249=8,$D249=9),$I249,"")</f>
        <v/>
      </c>
      <c r="M249" s="8" t="str">
        <f t="shared" si="20"/>
        <v/>
      </c>
      <c r="N249" s="7">
        <f>IF(OR($D249=13,$D249=14,$D249=15),$I249,"")</f>
        <v>5517.57</v>
      </c>
      <c r="O249" s="8" t="str">
        <f t="shared" si="23"/>
        <v/>
      </c>
      <c r="P249" s="3" t="str">
        <f>IF(OR($D249=19,$D249=20,$D249=21),$I249,"")</f>
        <v/>
      </c>
      <c r="Q249" s="3" t="str">
        <f t="shared" si="24"/>
        <v/>
      </c>
      <c r="R249" s="7" t="str">
        <f>IF(OR($D249=25,$D249=26,$D249=27),$I249,"")</f>
        <v/>
      </c>
      <c r="S249" s="9" t="str">
        <f t="shared" si="25"/>
        <v/>
      </c>
    </row>
    <row r="250" spans="1:19" x14ac:dyDescent="0.25">
      <c r="A250">
        <f>VLOOKUP(C250,[1]Tabelle1!$A$5:$C$20000,2,TRUE)</f>
        <v>5.69</v>
      </c>
      <c r="B250" s="20">
        <f t="shared" si="21"/>
        <v>42877.66</v>
      </c>
      <c r="C250" s="2">
        <v>42877.656574074077</v>
      </c>
      <c r="D250" s="1">
        <v>19</v>
      </c>
      <c r="E250" s="1">
        <v>22</v>
      </c>
      <c r="F250" s="1">
        <v>20</v>
      </c>
      <c r="G250" s="1">
        <v>21</v>
      </c>
      <c r="H250" s="1">
        <v>907.12400000000002</v>
      </c>
      <c r="I250" s="1">
        <v>5699.63</v>
      </c>
      <c r="J250" s="7" t="str">
        <f>IF(OR($D250=1,$D250=2,$D250=3),$I250,"")</f>
        <v/>
      </c>
      <c r="K250" s="8" t="str">
        <f t="shared" si="22"/>
        <v/>
      </c>
      <c r="L250" s="3" t="str">
        <f>IF(OR($D250=7,$D250=8,$D250=9),$I250,"")</f>
        <v/>
      </c>
      <c r="M250" s="8" t="str">
        <f t="shared" si="20"/>
        <v/>
      </c>
      <c r="N250" s="7" t="str">
        <f>IF(OR($D250=13,$D250=14,$D250=15),$I250,"")</f>
        <v/>
      </c>
      <c r="O250" s="8" t="str">
        <f t="shared" si="23"/>
        <v/>
      </c>
      <c r="P250" s="3">
        <f>IF(OR($D250=19,$D250=20,$D250=21),$I250,"")</f>
        <v>5699.63</v>
      </c>
      <c r="Q250" s="3" t="str">
        <f t="shared" si="24"/>
        <v/>
      </c>
      <c r="R250" s="7" t="str">
        <f>IF(OR($D250=25,$D250=26,$D250=27),$I250,"")</f>
        <v/>
      </c>
      <c r="S250" s="9" t="str">
        <f t="shared" si="25"/>
        <v/>
      </c>
    </row>
    <row r="251" spans="1:19" x14ac:dyDescent="0.25">
      <c r="A251">
        <f>VLOOKUP(C251,[1]Tabelle1!$A$5:$C$20000,2,TRUE)</f>
        <v>5.69</v>
      </c>
      <c r="B251" s="20">
        <f t="shared" si="21"/>
        <v>42877.66</v>
      </c>
      <c r="C251" s="2">
        <v>42877.656608796293</v>
      </c>
      <c r="D251" s="1">
        <v>20</v>
      </c>
      <c r="E251" s="1">
        <v>23</v>
      </c>
      <c r="F251" s="1">
        <v>21</v>
      </c>
      <c r="G251" s="1">
        <v>22</v>
      </c>
      <c r="H251" s="1">
        <v>1114.03</v>
      </c>
      <c r="I251" s="1">
        <v>6999.65</v>
      </c>
      <c r="J251" s="7" t="str">
        <f>IF(OR($D251=1,$D251=2,$D251=3),$I251,"")</f>
        <v/>
      </c>
      <c r="K251" s="8" t="str">
        <f t="shared" si="22"/>
        <v/>
      </c>
      <c r="L251" s="3" t="str">
        <f>IF(OR($D251=7,$D251=8,$D251=9),$I251,"")</f>
        <v/>
      </c>
      <c r="M251" s="8" t="str">
        <f t="shared" si="20"/>
        <v/>
      </c>
      <c r="N251" s="7" t="str">
        <f>IF(OR($D251=13,$D251=14,$D251=15),$I251,"")</f>
        <v/>
      </c>
      <c r="O251" s="8" t="str">
        <f t="shared" si="23"/>
        <v/>
      </c>
      <c r="P251" s="3">
        <f>IF(OR($D251=19,$D251=20,$D251=21),$I251,"")</f>
        <v>6999.65</v>
      </c>
      <c r="Q251" s="3">
        <f t="shared" si="24"/>
        <v>6100.2533333333331</v>
      </c>
      <c r="R251" s="7" t="str">
        <f>IF(OR($D251=25,$D251=26,$D251=27),$I251,"")</f>
        <v/>
      </c>
      <c r="S251" s="9" t="str">
        <f t="shared" si="25"/>
        <v/>
      </c>
    </row>
    <row r="252" spans="1:19" x14ac:dyDescent="0.25">
      <c r="A252">
        <f>VLOOKUP(C252,[1]Tabelle1!$A$5:$C$20000,2,TRUE)</f>
        <v>5.69</v>
      </c>
      <c r="B252" s="20">
        <f t="shared" si="21"/>
        <v>42877.66</v>
      </c>
      <c r="C252" s="2">
        <v>42877.656643518516</v>
      </c>
      <c r="D252" s="1">
        <v>21</v>
      </c>
      <c r="E252" s="1">
        <v>24</v>
      </c>
      <c r="F252" s="1">
        <v>22</v>
      </c>
      <c r="G252" s="1">
        <v>23</v>
      </c>
      <c r="H252" s="1">
        <v>891.50199999999995</v>
      </c>
      <c r="I252" s="1">
        <v>5601.48</v>
      </c>
      <c r="J252" s="7" t="str">
        <f>IF(OR($D252=1,$D252=2,$D252=3),$I252,"")</f>
        <v/>
      </c>
      <c r="K252" s="8" t="str">
        <f t="shared" si="22"/>
        <v/>
      </c>
      <c r="L252" s="3" t="str">
        <f>IF(OR($D252=7,$D252=8,$D252=9),$I252,"")</f>
        <v/>
      </c>
      <c r="M252" s="8" t="str">
        <f t="shared" si="20"/>
        <v/>
      </c>
      <c r="N252" s="7" t="str">
        <f>IF(OR($D252=13,$D252=14,$D252=15),$I252,"")</f>
        <v/>
      </c>
      <c r="O252" s="8" t="str">
        <f t="shared" si="23"/>
        <v/>
      </c>
      <c r="P252" s="3">
        <f>IF(OR($D252=19,$D252=20,$D252=21),$I252,"")</f>
        <v>5601.48</v>
      </c>
      <c r="Q252" s="3" t="str">
        <f t="shared" si="24"/>
        <v/>
      </c>
      <c r="R252" s="7" t="str">
        <f>IF(OR($D252=25,$D252=26,$D252=27),$I252,"")</f>
        <v/>
      </c>
      <c r="S252" s="9" t="str">
        <f t="shared" si="25"/>
        <v/>
      </c>
    </row>
    <row r="253" spans="1:19" x14ac:dyDescent="0.25">
      <c r="A253">
        <f>VLOOKUP(C253,[1]Tabelle1!$A$5:$C$20000,2,TRUE)</f>
        <v>5.69</v>
      </c>
      <c r="B253" s="20">
        <f t="shared" si="21"/>
        <v>42877.66</v>
      </c>
      <c r="C253" s="2">
        <v>42877.656678240739</v>
      </c>
      <c r="D253" s="1">
        <v>25</v>
      </c>
      <c r="E253" s="1">
        <v>28</v>
      </c>
      <c r="F253" s="1">
        <v>26</v>
      </c>
      <c r="G253" s="1">
        <v>27</v>
      </c>
      <c r="H253" s="1">
        <v>1066.71</v>
      </c>
      <c r="I253" s="1">
        <v>6702.36</v>
      </c>
      <c r="J253" s="7" t="str">
        <f>IF(OR($D253=1,$D253=2,$D253=3),$I253,"")</f>
        <v/>
      </c>
      <c r="K253" s="8" t="str">
        <f t="shared" si="22"/>
        <v/>
      </c>
      <c r="L253" s="3" t="str">
        <f>IF(OR($D253=7,$D253=8,$D253=9),$I253,"")</f>
        <v/>
      </c>
      <c r="M253" s="8" t="str">
        <f t="shared" si="20"/>
        <v/>
      </c>
      <c r="N253" s="7" t="str">
        <f>IF(OR($D253=13,$D253=14,$D253=15),$I253,"")</f>
        <v/>
      </c>
      <c r="O253" s="8" t="str">
        <f t="shared" si="23"/>
        <v/>
      </c>
      <c r="P253" s="3" t="str">
        <f>IF(OR($D253=19,$D253=20,$D253=21),$I253,"")</f>
        <v/>
      </c>
      <c r="Q253" s="3" t="str">
        <f t="shared" si="24"/>
        <v/>
      </c>
      <c r="R253" s="7">
        <f>IF(OR($D253=25,$D253=26,$D253=27),$I253,"")</f>
        <v>6702.36</v>
      </c>
      <c r="S253" s="9" t="str">
        <f t="shared" si="25"/>
        <v/>
      </c>
    </row>
    <row r="254" spans="1:19" x14ac:dyDescent="0.25">
      <c r="A254">
        <f>VLOOKUP(C254,[1]Tabelle1!$A$5:$C$20000,2,TRUE)</f>
        <v>5.69</v>
      </c>
      <c r="B254" s="20">
        <f t="shared" si="21"/>
        <v>42877.66</v>
      </c>
      <c r="C254" s="2">
        <v>42877.656712962962</v>
      </c>
      <c r="D254" s="1">
        <v>26</v>
      </c>
      <c r="E254" s="1">
        <v>29</v>
      </c>
      <c r="F254" s="1">
        <v>27</v>
      </c>
      <c r="G254" s="1">
        <v>28</v>
      </c>
      <c r="H254" s="1">
        <v>1013.32</v>
      </c>
      <c r="I254" s="1">
        <v>6366.9</v>
      </c>
      <c r="J254" s="7" t="str">
        <f>IF(OR($D254=1,$D254=2,$D254=3),$I254,"")</f>
        <v/>
      </c>
      <c r="K254" s="8" t="str">
        <f t="shared" si="22"/>
        <v/>
      </c>
      <c r="L254" s="3" t="str">
        <f>IF(OR($D254=7,$D254=8,$D254=9),$I254,"")</f>
        <v/>
      </c>
      <c r="M254" s="8" t="str">
        <f t="shared" si="20"/>
        <v/>
      </c>
      <c r="N254" s="7" t="str">
        <f>IF(OR($D254=13,$D254=14,$D254=15),$I254,"")</f>
        <v/>
      </c>
      <c r="O254" s="8" t="str">
        <f t="shared" si="23"/>
        <v/>
      </c>
      <c r="P254" s="3" t="str">
        <f>IF(OR($D254=19,$D254=20,$D254=21),$I254,"")</f>
        <v/>
      </c>
      <c r="Q254" s="3" t="str">
        <f t="shared" si="24"/>
        <v/>
      </c>
      <c r="R254" s="7">
        <f>IF(OR($D254=25,$D254=26,$D254=27),$I254,"")</f>
        <v>6366.9</v>
      </c>
      <c r="S254" s="9">
        <f t="shared" si="25"/>
        <v>6397.3399999999992</v>
      </c>
    </row>
    <row r="255" spans="1:19" x14ac:dyDescent="0.25">
      <c r="A255">
        <f>VLOOKUP(C255,[1]Tabelle1!$A$5:$C$20000,2,TRUE)</f>
        <v>5.69</v>
      </c>
      <c r="B255" s="20">
        <f t="shared" si="21"/>
        <v>42877.66</v>
      </c>
      <c r="C255" s="2">
        <v>42877.656736111108</v>
      </c>
      <c r="D255" s="1">
        <v>27</v>
      </c>
      <c r="E255" s="1">
        <v>30</v>
      </c>
      <c r="F255" s="1">
        <v>28</v>
      </c>
      <c r="G255" s="1">
        <v>29</v>
      </c>
      <c r="H255" s="1">
        <v>974.46699999999998</v>
      </c>
      <c r="I255" s="1">
        <v>6122.76</v>
      </c>
      <c r="J255" s="7" t="str">
        <f>IF(OR($D255=1,$D255=2,$D255=3),$I255,"")</f>
        <v/>
      </c>
      <c r="K255" s="8" t="str">
        <f t="shared" si="22"/>
        <v/>
      </c>
      <c r="L255" s="3" t="str">
        <f>IF(OR($D255=7,$D255=8,$D255=9),$I255,"")</f>
        <v/>
      </c>
      <c r="M255" s="8" t="str">
        <f t="shared" si="20"/>
        <v/>
      </c>
      <c r="N255" s="7" t="str">
        <f>IF(OR($D255=13,$D255=14,$D255=15),$I255,"")</f>
        <v/>
      </c>
      <c r="O255" s="8" t="str">
        <f t="shared" si="23"/>
        <v/>
      </c>
      <c r="P255" s="3" t="str">
        <f>IF(OR($D255=19,$D255=20,$D255=21),$I255,"")</f>
        <v/>
      </c>
      <c r="Q255" s="3" t="str">
        <f t="shared" si="24"/>
        <v/>
      </c>
      <c r="R255" s="7">
        <f>IF(OR($D255=25,$D255=26,$D255=27),$I255,"")</f>
        <v>6122.76</v>
      </c>
      <c r="S255" s="9" t="str">
        <f t="shared" si="25"/>
        <v/>
      </c>
    </row>
    <row r="256" spans="1:19" x14ac:dyDescent="0.25">
      <c r="A256">
        <f>VLOOKUP(C256,[1]Tabelle1!$A$5:$C$20000,2,TRUE)</f>
        <v>5.33</v>
      </c>
      <c r="B256" s="20">
        <f t="shared" si="21"/>
        <v>42877.68</v>
      </c>
      <c r="C256" s="2">
        <v>42877.670173611114</v>
      </c>
      <c r="D256" s="1">
        <v>1</v>
      </c>
      <c r="E256" s="1">
        <v>4</v>
      </c>
      <c r="F256" s="1">
        <v>2</v>
      </c>
      <c r="G256" s="1">
        <v>3</v>
      </c>
      <c r="H256" s="1">
        <v>842.05200000000002</v>
      </c>
      <c r="I256" s="1">
        <v>5290.77</v>
      </c>
      <c r="J256" s="7">
        <f>IF(OR($D256=1,$D256=2,$D256=3),$I256,"")</f>
        <v>5290.77</v>
      </c>
      <c r="K256" s="8" t="str">
        <f t="shared" si="22"/>
        <v/>
      </c>
      <c r="L256" s="3" t="str">
        <f>IF(OR($D256=7,$D256=8,$D256=9),$I256,"")</f>
        <v/>
      </c>
      <c r="M256" s="8" t="str">
        <f t="shared" si="20"/>
        <v/>
      </c>
      <c r="N256" s="7" t="str">
        <f>IF(OR($D256=13,$D256=14,$D256=15),$I256,"")</f>
        <v/>
      </c>
      <c r="O256" s="8" t="str">
        <f t="shared" si="23"/>
        <v/>
      </c>
      <c r="P256" s="3" t="str">
        <f>IF(OR($D256=19,$D256=20,$D256=21),$I256,"")</f>
        <v/>
      </c>
      <c r="Q256" s="3" t="str">
        <f t="shared" si="24"/>
        <v/>
      </c>
      <c r="R256" s="7" t="str">
        <f>IF(OR($D256=25,$D256=26,$D256=27),$I256,"")</f>
        <v/>
      </c>
      <c r="S256" s="9" t="str">
        <f t="shared" si="25"/>
        <v/>
      </c>
    </row>
    <row r="257" spans="1:19" x14ac:dyDescent="0.25">
      <c r="A257">
        <f>VLOOKUP(C257,[1]Tabelle1!$A$5:$C$20000,2,TRUE)</f>
        <v>5.33</v>
      </c>
      <c r="B257" s="20">
        <f t="shared" si="21"/>
        <v>42877.68</v>
      </c>
      <c r="C257" s="2">
        <v>42877.670208333337</v>
      </c>
      <c r="D257" s="1">
        <v>2</v>
      </c>
      <c r="E257" s="1">
        <v>5</v>
      </c>
      <c r="F257" s="1">
        <v>3</v>
      </c>
      <c r="G257" s="1">
        <v>4</v>
      </c>
      <c r="H257" s="1">
        <v>777.53700000000003</v>
      </c>
      <c r="I257" s="1">
        <v>4885.41</v>
      </c>
      <c r="J257" s="7">
        <f>IF(OR($D257=1,$D257=2,$D257=3),$I257,"")</f>
        <v>4885.41</v>
      </c>
      <c r="K257" s="8">
        <f t="shared" si="22"/>
        <v>5123.3499999999995</v>
      </c>
      <c r="L257" s="3" t="str">
        <f>IF(OR($D257=7,$D257=8,$D257=9),$I257,"")</f>
        <v/>
      </c>
      <c r="M257" s="8" t="str">
        <f t="shared" si="20"/>
        <v/>
      </c>
      <c r="N257" s="7" t="str">
        <f>IF(OR($D257=13,$D257=14,$D257=15),$I257,"")</f>
        <v/>
      </c>
      <c r="O257" s="8" t="str">
        <f t="shared" si="23"/>
        <v/>
      </c>
      <c r="P257" s="3" t="str">
        <f>IF(OR($D257=19,$D257=20,$D257=21),$I257,"")</f>
        <v/>
      </c>
      <c r="Q257" s="3" t="str">
        <f t="shared" si="24"/>
        <v/>
      </c>
      <c r="R257" s="7" t="str">
        <f>IF(OR($D257=25,$D257=26,$D257=27),$I257,"")</f>
        <v/>
      </c>
      <c r="S257" s="9" t="str">
        <f t="shared" si="25"/>
        <v/>
      </c>
    </row>
    <row r="258" spans="1:19" x14ac:dyDescent="0.25">
      <c r="A258">
        <f>VLOOKUP(C258,[1]Tabelle1!$A$5:$C$20000,2,TRUE)</f>
        <v>5.33</v>
      </c>
      <c r="B258" s="20">
        <f t="shared" si="21"/>
        <v>42877.68</v>
      </c>
      <c r="C258" s="2">
        <v>42877.670231481483</v>
      </c>
      <c r="D258" s="1">
        <v>3</v>
      </c>
      <c r="E258" s="1">
        <v>6</v>
      </c>
      <c r="F258" s="1">
        <v>4</v>
      </c>
      <c r="G258" s="1">
        <v>5</v>
      </c>
      <c r="H258" s="1">
        <v>826.63099999999997</v>
      </c>
      <c r="I258" s="1">
        <v>5193.87</v>
      </c>
      <c r="J258" s="7">
        <f>IF(OR($D258=1,$D258=2,$D258=3),$I258,"")</f>
        <v>5193.87</v>
      </c>
      <c r="K258" s="8" t="str">
        <f t="shared" si="22"/>
        <v/>
      </c>
      <c r="L258" s="3" t="str">
        <f>IF(OR($D258=7,$D258=8,$D258=9),$I258,"")</f>
        <v/>
      </c>
      <c r="M258" s="8" t="str">
        <f t="shared" si="20"/>
        <v/>
      </c>
      <c r="N258" s="7" t="str">
        <f>IF(OR($D258=13,$D258=14,$D258=15),$I258,"")</f>
        <v/>
      </c>
      <c r="O258" s="8" t="str">
        <f t="shared" si="23"/>
        <v/>
      </c>
      <c r="P258" s="3" t="str">
        <f>IF(OR($D258=19,$D258=20,$D258=21),$I258,"")</f>
        <v/>
      </c>
      <c r="Q258" s="3" t="str">
        <f t="shared" si="24"/>
        <v/>
      </c>
      <c r="R258" s="7" t="str">
        <f>IF(OR($D258=25,$D258=26,$D258=27),$I258,"")</f>
        <v/>
      </c>
      <c r="S258" s="9" t="str">
        <f t="shared" si="25"/>
        <v/>
      </c>
    </row>
    <row r="259" spans="1:19" x14ac:dyDescent="0.25">
      <c r="A259">
        <f>VLOOKUP(C259,[1]Tabelle1!$A$5:$C$20000,2,TRUE)</f>
        <v>5.33</v>
      </c>
      <c r="B259" s="20">
        <f t="shared" si="21"/>
        <v>42877.68</v>
      </c>
      <c r="C259" s="2">
        <v>42877.670266203706</v>
      </c>
      <c r="D259" s="1">
        <v>7</v>
      </c>
      <c r="E259" s="1">
        <v>10</v>
      </c>
      <c r="F259" s="1">
        <v>8</v>
      </c>
      <c r="G259" s="1">
        <v>9</v>
      </c>
      <c r="H259" s="1">
        <v>717.53700000000003</v>
      </c>
      <c r="I259" s="1">
        <v>4508.42</v>
      </c>
      <c r="J259" s="7" t="str">
        <f>IF(OR($D259=1,$D259=2,$D259=3),$I259,"")</f>
        <v/>
      </c>
      <c r="K259" s="8" t="str">
        <f t="shared" si="22"/>
        <v/>
      </c>
      <c r="L259" s="3">
        <f>IF(OR($D259=7,$D259=8,$D259=9),$I259,"")</f>
        <v>4508.42</v>
      </c>
      <c r="M259" s="8" t="str">
        <f t="shared" ref="M259:M322" si="26">IF(AND(D258=7,D259=8,D260=9),AVERAGE(L258:L260),"")</f>
        <v/>
      </c>
      <c r="N259" s="7" t="str">
        <f>IF(OR($D259=13,$D259=14,$D259=15),$I259,"")</f>
        <v/>
      </c>
      <c r="O259" s="8" t="str">
        <f t="shared" si="23"/>
        <v/>
      </c>
      <c r="P259" s="3" t="str">
        <f>IF(OR($D259=19,$D259=20,$D259=21),$I259,"")</f>
        <v/>
      </c>
      <c r="Q259" s="3" t="str">
        <f t="shared" si="24"/>
        <v/>
      </c>
      <c r="R259" s="7" t="str">
        <f>IF(OR($D259=25,$D259=26,$D259=27),$I259,"")</f>
        <v/>
      </c>
      <c r="S259" s="9" t="str">
        <f t="shared" si="25"/>
        <v/>
      </c>
    </row>
    <row r="260" spans="1:19" x14ac:dyDescent="0.25">
      <c r="A260">
        <f>VLOOKUP(C260,[1]Tabelle1!$A$5:$C$20000,2,TRUE)</f>
        <v>5.33</v>
      </c>
      <c r="B260" s="20">
        <f t="shared" ref="B260:B323" si="27">ROUNDUP(C260,2)</f>
        <v>42877.68</v>
      </c>
      <c r="C260" s="2">
        <v>42877.670300925929</v>
      </c>
      <c r="D260" s="1">
        <v>8</v>
      </c>
      <c r="E260" s="1">
        <v>11</v>
      </c>
      <c r="F260" s="1">
        <v>9</v>
      </c>
      <c r="G260" s="1">
        <v>10</v>
      </c>
      <c r="H260" s="1">
        <v>696.15200000000004</v>
      </c>
      <c r="I260" s="1">
        <v>4374.05</v>
      </c>
      <c r="J260" s="7" t="str">
        <f>IF(OR($D260=1,$D260=2,$D260=3),$I260,"")</f>
        <v/>
      </c>
      <c r="K260" s="8" t="str">
        <f t="shared" si="22"/>
        <v/>
      </c>
      <c r="L260" s="3">
        <f>IF(OR($D260=7,$D260=8,$D260=9),$I260,"")</f>
        <v>4374.05</v>
      </c>
      <c r="M260" s="8">
        <f t="shared" si="26"/>
        <v>4527.6466666666674</v>
      </c>
      <c r="N260" s="7" t="str">
        <f>IF(OR($D260=13,$D260=14,$D260=15),$I260,"")</f>
        <v/>
      </c>
      <c r="O260" s="8" t="str">
        <f t="shared" si="23"/>
        <v/>
      </c>
      <c r="P260" s="3" t="str">
        <f>IF(OR($D260=19,$D260=20,$D260=21),$I260,"")</f>
        <v/>
      </c>
      <c r="Q260" s="3" t="str">
        <f t="shared" si="24"/>
        <v/>
      </c>
      <c r="R260" s="7" t="str">
        <f>IF(OR($D260=25,$D260=26,$D260=27),$I260,"")</f>
        <v/>
      </c>
      <c r="S260" s="9" t="str">
        <f t="shared" si="25"/>
        <v/>
      </c>
    </row>
    <row r="261" spans="1:19" x14ac:dyDescent="0.25">
      <c r="A261">
        <f>VLOOKUP(C261,[1]Tabelle1!$A$5:$C$20000,2,TRUE)</f>
        <v>5.33</v>
      </c>
      <c r="B261" s="20">
        <f t="shared" si="27"/>
        <v>42877.68</v>
      </c>
      <c r="C261" s="2">
        <v>42877.670335648145</v>
      </c>
      <c r="D261" s="1">
        <v>9</v>
      </c>
      <c r="E261" s="1">
        <v>12</v>
      </c>
      <c r="F261" s="1">
        <v>10</v>
      </c>
      <c r="G261" s="1">
        <v>11</v>
      </c>
      <c r="H261" s="1">
        <v>748.10299999999995</v>
      </c>
      <c r="I261" s="1">
        <v>4700.47</v>
      </c>
      <c r="J261" s="7" t="str">
        <f>IF(OR($D261=1,$D261=2,$D261=3),$I261,"")</f>
        <v/>
      </c>
      <c r="K261" s="8" t="str">
        <f t="shared" ref="K261:K324" si="28">IF(AND(D260=1,D261=2,D262=3),AVERAGE(J260:J262),"")</f>
        <v/>
      </c>
      <c r="L261" s="3">
        <f>IF(OR($D261=7,$D261=8,$D261=9),$I261,"")</f>
        <v>4700.47</v>
      </c>
      <c r="M261" s="8" t="str">
        <f t="shared" si="26"/>
        <v/>
      </c>
      <c r="N261" s="7" t="str">
        <f>IF(OR($D261=13,$D261=14,$D261=15),$I261,"")</f>
        <v/>
      </c>
      <c r="O261" s="8" t="str">
        <f t="shared" ref="O261:O324" si="29">IF(AND(D260=13,D261=14,D262=15),AVERAGE(N260:N262),"")</f>
        <v/>
      </c>
      <c r="P261" s="3" t="str">
        <f>IF(OR($D261=19,$D261=20,$D261=21),$I261,"")</f>
        <v/>
      </c>
      <c r="Q261" s="3" t="str">
        <f t="shared" ref="Q261:Q324" si="30">IF(AND(D260=19,D261=20,D262=21),AVERAGE(P260:P262),"")</f>
        <v/>
      </c>
      <c r="R261" s="7" t="str">
        <f>IF(OR($D261=25,$D261=26,$D261=27),$I261,"")</f>
        <v/>
      </c>
      <c r="S261" s="9" t="str">
        <f t="shared" ref="S261:S324" si="31">IF(AND(D260=25,D261=26,D262=27),AVERAGE(R260:R262),"")</f>
        <v/>
      </c>
    </row>
    <row r="262" spans="1:19" x14ac:dyDescent="0.25">
      <c r="A262">
        <f>VLOOKUP(C262,[1]Tabelle1!$A$5:$C$20000,2,TRUE)</f>
        <v>5.31</v>
      </c>
      <c r="B262" s="20">
        <f t="shared" si="27"/>
        <v>42877.68</v>
      </c>
      <c r="C262" s="2">
        <v>42877.670370370368</v>
      </c>
      <c r="D262" s="1">
        <v>13</v>
      </c>
      <c r="E262" s="1">
        <v>16</v>
      </c>
      <c r="F262" s="1">
        <v>14</v>
      </c>
      <c r="G262" s="1">
        <v>15</v>
      </c>
      <c r="H262" s="1">
        <v>815.77599999999995</v>
      </c>
      <c r="I262" s="1">
        <v>5125.67</v>
      </c>
      <c r="J262" s="7" t="str">
        <f>IF(OR($D262=1,$D262=2,$D262=3),$I262,"")</f>
        <v/>
      </c>
      <c r="K262" s="8" t="str">
        <f t="shared" si="28"/>
        <v/>
      </c>
      <c r="L262" s="3" t="str">
        <f>IF(OR($D262=7,$D262=8,$D262=9),$I262,"")</f>
        <v/>
      </c>
      <c r="M262" s="8" t="str">
        <f t="shared" si="26"/>
        <v/>
      </c>
      <c r="N262" s="7">
        <f>IF(OR($D262=13,$D262=14,$D262=15),$I262,"")</f>
        <v>5125.67</v>
      </c>
      <c r="O262" s="8" t="str">
        <f t="shared" si="29"/>
        <v/>
      </c>
      <c r="P262" s="3" t="str">
        <f>IF(OR($D262=19,$D262=20,$D262=21),$I262,"")</f>
        <v/>
      </c>
      <c r="Q262" s="3" t="str">
        <f t="shared" si="30"/>
        <v/>
      </c>
      <c r="R262" s="7" t="str">
        <f>IF(OR($D262=25,$D262=26,$D262=27),$I262,"")</f>
        <v/>
      </c>
      <c r="S262" s="9" t="str">
        <f t="shared" si="31"/>
        <v/>
      </c>
    </row>
    <row r="263" spans="1:19" x14ac:dyDescent="0.25">
      <c r="A263">
        <f>VLOOKUP(C263,[1]Tabelle1!$A$5:$C$20000,2,TRUE)</f>
        <v>5.31</v>
      </c>
      <c r="B263" s="20">
        <f t="shared" si="27"/>
        <v>42877.68</v>
      </c>
      <c r="C263" s="2">
        <v>42877.670393518521</v>
      </c>
      <c r="D263" s="1">
        <v>14</v>
      </c>
      <c r="E263" s="1">
        <v>17</v>
      </c>
      <c r="F263" s="1">
        <v>15</v>
      </c>
      <c r="G263" s="1">
        <v>16</v>
      </c>
      <c r="H263" s="1">
        <v>961.89599999999996</v>
      </c>
      <c r="I263" s="1">
        <v>6043.77</v>
      </c>
      <c r="J263" s="7" t="str">
        <f>IF(OR($D263=1,$D263=2,$D263=3),$I263,"")</f>
        <v/>
      </c>
      <c r="K263" s="8" t="str">
        <f t="shared" si="28"/>
        <v/>
      </c>
      <c r="L263" s="3" t="str">
        <f>IF(OR($D263=7,$D263=8,$D263=9),$I263,"")</f>
        <v/>
      </c>
      <c r="M263" s="8" t="str">
        <f t="shared" si="26"/>
        <v/>
      </c>
      <c r="N263" s="7">
        <f>IF(OR($D263=13,$D263=14,$D263=15),$I263,"")</f>
        <v>6043.77</v>
      </c>
      <c r="O263" s="8">
        <f t="shared" si="29"/>
        <v>5583.3166666666666</v>
      </c>
      <c r="P263" s="3" t="str">
        <f>IF(OR($D263=19,$D263=20,$D263=21),$I263,"")</f>
        <v/>
      </c>
      <c r="Q263" s="3" t="str">
        <f t="shared" si="30"/>
        <v/>
      </c>
      <c r="R263" s="7" t="str">
        <f>IF(OR($D263=25,$D263=26,$D263=27),$I263,"")</f>
        <v/>
      </c>
      <c r="S263" s="9" t="str">
        <f t="shared" si="31"/>
        <v/>
      </c>
    </row>
    <row r="264" spans="1:19" x14ac:dyDescent="0.25">
      <c r="A264">
        <f>VLOOKUP(C264,[1]Tabelle1!$A$5:$C$20000,2,TRUE)</f>
        <v>5.31</v>
      </c>
      <c r="B264" s="20">
        <f t="shared" si="27"/>
        <v>42877.68</v>
      </c>
      <c r="C264" s="2">
        <v>42877.670428240737</v>
      </c>
      <c r="D264" s="1">
        <v>15</v>
      </c>
      <c r="E264" s="1">
        <v>18</v>
      </c>
      <c r="F264" s="1">
        <v>16</v>
      </c>
      <c r="G264" s="1">
        <v>17</v>
      </c>
      <c r="H264" s="1">
        <v>888.16600000000005</v>
      </c>
      <c r="I264" s="1">
        <v>5580.51</v>
      </c>
      <c r="J264" s="7" t="str">
        <f>IF(OR($D264=1,$D264=2,$D264=3),$I264,"")</f>
        <v/>
      </c>
      <c r="K264" s="8" t="str">
        <f t="shared" si="28"/>
        <v/>
      </c>
      <c r="L264" s="3" t="str">
        <f>IF(OR($D264=7,$D264=8,$D264=9),$I264,"")</f>
        <v/>
      </c>
      <c r="M264" s="8" t="str">
        <f t="shared" si="26"/>
        <v/>
      </c>
      <c r="N264" s="7">
        <f>IF(OR($D264=13,$D264=14,$D264=15),$I264,"")</f>
        <v>5580.51</v>
      </c>
      <c r="O264" s="8" t="str">
        <f t="shared" si="29"/>
        <v/>
      </c>
      <c r="P264" s="3" t="str">
        <f>IF(OR($D264=19,$D264=20,$D264=21),$I264,"")</f>
        <v/>
      </c>
      <c r="Q264" s="3" t="str">
        <f t="shared" si="30"/>
        <v/>
      </c>
      <c r="R264" s="7" t="str">
        <f>IF(OR($D264=25,$D264=26,$D264=27),$I264,"")</f>
        <v/>
      </c>
      <c r="S264" s="9" t="str">
        <f t="shared" si="31"/>
        <v/>
      </c>
    </row>
    <row r="265" spans="1:19" x14ac:dyDescent="0.25">
      <c r="A265">
        <f>VLOOKUP(C265,[1]Tabelle1!$A$5:$C$20000,2,TRUE)</f>
        <v>5.31</v>
      </c>
      <c r="B265" s="20">
        <f t="shared" si="27"/>
        <v>42877.68</v>
      </c>
      <c r="C265" s="2">
        <v>42877.67046296296</v>
      </c>
      <c r="D265" s="1">
        <v>19</v>
      </c>
      <c r="E265" s="1">
        <v>22</v>
      </c>
      <c r="F265" s="1">
        <v>20</v>
      </c>
      <c r="G265" s="1">
        <v>21</v>
      </c>
      <c r="H265" s="1">
        <v>919.61900000000003</v>
      </c>
      <c r="I265" s="1">
        <v>5778.14</v>
      </c>
      <c r="J265" s="7" t="str">
        <f>IF(OR($D265=1,$D265=2,$D265=3),$I265,"")</f>
        <v/>
      </c>
      <c r="K265" s="8" t="str">
        <f t="shared" si="28"/>
        <v/>
      </c>
      <c r="L265" s="3" t="str">
        <f>IF(OR($D265=7,$D265=8,$D265=9),$I265,"")</f>
        <v/>
      </c>
      <c r="M265" s="8" t="str">
        <f t="shared" si="26"/>
        <v/>
      </c>
      <c r="N265" s="7" t="str">
        <f>IF(OR($D265=13,$D265=14,$D265=15),$I265,"")</f>
        <v/>
      </c>
      <c r="O265" s="8" t="str">
        <f t="shared" si="29"/>
        <v/>
      </c>
      <c r="P265" s="3">
        <f>IF(OR($D265=19,$D265=20,$D265=21),$I265,"")</f>
        <v>5778.14</v>
      </c>
      <c r="Q265" s="3" t="str">
        <f t="shared" si="30"/>
        <v/>
      </c>
      <c r="R265" s="7" t="str">
        <f>IF(OR($D265=25,$D265=26,$D265=27),$I265,"")</f>
        <v/>
      </c>
      <c r="S265" s="9" t="str">
        <f t="shared" si="31"/>
        <v/>
      </c>
    </row>
    <row r="266" spans="1:19" x14ac:dyDescent="0.25">
      <c r="A266">
        <f>VLOOKUP(C266,[1]Tabelle1!$A$5:$C$20000,2,TRUE)</f>
        <v>5.31</v>
      </c>
      <c r="B266" s="20">
        <f t="shared" si="27"/>
        <v>42877.68</v>
      </c>
      <c r="C266" s="2">
        <v>42877.670497685183</v>
      </c>
      <c r="D266" s="1">
        <v>20</v>
      </c>
      <c r="E266" s="1">
        <v>23</v>
      </c>
      <c r="F266" s="1">
        <v>21</v>
      </c>
      <c r="G266" s="1">
        <v>22</v>
      </c>
      <c r="H266" s="1">
        <v>1077.5</v>
      </c>
      <c r="I266" s="1">
        <v>6770.15</v>
      </c>
      <c r="J266" s="7" t="str">
        <f>IF(OR($D266=1,$D266=2,$D266=3),$I266,"")</f>
        <v/>
      </c>
      <c r="K266" s="8" t="str">
        <f t="shared" si="28"/>
        <v/>
      </c>
      <c r="L266" s="3" t="str">
        <f>IF(OR($D266=7,$D266=8,$D266=9),$I266,"")</f>
        <v/>
      </c>
      <c r="M266" s="8" t="str">
        <f t="shared" si="26"/>
        <v/>
      </c>
      <c r="N266" s="7" t="str">
        <f>IF(OR($D266=13,$D266=14,$D266=15),$I266,"")</f>
        <v/>
      </c>
      <c r="O266" s="8" t="str">
        <f t="shared" si="29"/>
        <v/>
      </c>
      <c r="P266" s="3">
        <f>IF(OR($D266=19,$D266=20,$D266=21),$I266,"")</f>
        <v>6770.15</v>
      </c>
      <c r="Q266" s="3">
        <f t="shared" si="30"/>
        <v>6066.5133333333333</v>
      </c>
      <c r="R266" s="7" t="str">
        <f>IF(OR($D266=25,$D266=26,$D266=27),$I266,"")</f>
        <v/>
      </c>
      <c r="S266" s="9" t="str">
        <f t="shared" si="31"/>
        <v/>
      </c>
    </row>
    <row r="267" spans="1:19" x14ac:dyDescent="0.25">
      <c r="A267">
        <f>VLOOKUP(C267,[1]Tabelle1!$A$5:$C$20000,2,TRUE)</f>
        <v>5.31</v>
      </c>
      <c r="B267" s="20">
        <f t="shared" si="27"/>
        <v>42877.68</v>
      </c>
      <c r="C267" s="2">
        <v>42877.670532407406</v>
      </c>
      <c r="D267" s="1">
        <v>21</v>
      </c>
      <c r="E267" s="1">
        <v>24</v>
      </c>
      <c r="F267" s="1">
        <v>22</v>
      </c>
      <c r="G267" s="1">
        <v>23</v>
      </c>
      <c r="H267" s="1">
        <v>899.42499999999995</v>
      </c>
      <c r="I267" s="1">
        <v>5651.25</v>
      </c>
      <c r="J267" s="7" t="str">
        <f>IF(OR($D267=1,$D267=2,$D267=3),$I267,"")</f>
        <v/>
      </c>
      <c r="K267" s="8" t="str">
        <f t="shared" si="28"/>
        <v/>
      </c>
      <c r="L267" s="3" t="str">
        <f>IF(OR($D267=7,$D267=8,$D267=9),$I267,"")</f>
        <v/>
      </c>
      <c r="M267" s="8" t="str">
        <f t="shared" si="26"/>
        <v/>
      </c>
      <c r="N267" s="7" t="str">
        <f>IF(OR($D267=13,$D267=14,$D267=15),$I267,"")</f>
        <v/>
      </c>
      <c r="O267" s="8" t="str">
        <f t="shared" si="29"/>
        <v/>
      </c>
      <c r="P267" s="3">
        <f>IF(OR($D267=19,$D267=20,$D267=21),$I267,"")</f>
        <v>5651.25</v>
      </c>
      <c r="Q267" s="3" t="str">
        <f t="shared" si="30"/>
        <v/>
      </c>
      <c r="R267" s="7" t="str">
        <f>IF(OR($D267=25,$D267=26,$D267=27),$I267,"")</f>
        <v/>
      </c>
      <c r="S267" s="9" t="str">
        <f t="shared" si="31"/>
        <v/>
      </c>
    </row>
    <row r="268" spans="1:19" x14ac:dyDescent="0.25">
      <c r="A268">
        <f>VLOOKUP(C268,[1]Tabelle1!$A$5:$C$20000,2,TRUE)</f>
        <v>5.31</v>
      </c>
      <c r="B268" s="20">
        <f t="shared" si="27"/>
        <v>42877.68</v>
      </c>
      <c r="C268" s="2">
        <v>42877.670567129629</v>
      </c>
      <c r="D268" s="1">
        <v>25</v>
      </c>
      <c r="E268" s="1">
        <v>28</v>
      </c>
      <c r="F268" s="1">
        <v>26</v>
      </c>
      <c r="G268" s="1">
        <v>27</v>
      </c>
      <c r="H268" s="1">
        <v>1078.32</v>
      </c>
      <c r="I268" s="1">
        <v>6775.31</v>
      </c>
      <c r="J268" s="7" t="str">
        <f>IF(OR($D268=1,$D268=2,$D268=3),$I268,"")</f>
        <v/>
      </c>
      <c r="K268" s="8" t="str">
        <f t="shared" si="28"/>
        <v/>
      </c>
      <c r="L268" s="3" t="str">
        <f>IF(OR($D268=7,$D268=8,$D268=9),$I268,"")</f>
        <v/>
      </c>
      <c r="M268" s="8" t="str">
        <f t="shared" si="26"/>
        <v/>
      </c>
      <c r="N268" s="7" t="str">
        <f>IF(OR($D268=13,$D268=14,$D268=15),$I268,"")</f>
        <v/>
      </c>
      <c r="O268" s="8" t="str">
        <f t="shared" si="29"/>
        <v/>
      </c>
      <c r="P268" s="3" t="str">
        <f>IF(OR($D268=19,$D268=20,$D268=21),$I268,"")</f>
        <v/>
      </c>
      <c r="Q268" s="3" t="str">
        <f t="shared" si="30"/>
        <v/>
      </c>
      <c r="R268" s="7">
        <f>IF(OR($D268=25,$D268=26,$D268=27),$I268,"")</f>
        <v>6775.31</v>
      </c>
      <c r="S268" s="9" t="str">
        <f t="shared" si="31"/>
        <v/>
      </c>
    </row>
    <row r="269" spans="1:19" x14ac:dyDescent="0.25">
      <c r="A269">
        <f>VLOOKUP(C269,[1]Tabelle1!$A$5:$C$20000,2,TRUE)</f>
        <v>5.31</v>
      </c>
      <c r="B269" s="20">
        <f t="shared" si="27"/>
        <v>42877.68</v>
      </c>
      <c r="C269" s="2">
        <v>42877.670601851853</v>
      </c>
      <c r="D269" s="1">
        <v>26</v>
      </c>
      <c r="E269" s="1">
        <v>29</v>
      </c>
      <c r="F269" s="1">
        <v>27</v>
      </c>
      <c r="G269" s="1">
        <v>28</v>
      </c>
      <c r="H269" s="1">
        <v>1024.24</v>
      </c>
      <c r="I269" s="1">
        <v>6435.47</v>
      </c>
      <c r="J269" s="7" t="str">
        <f>IF(OR($D269=1,$D269=2,$D269=3),$I269,"")</f>
        <v/>
      </c>
      <c r="K269" s="8" t="str">
        <f t="shared" si="28"/>
        <v/>
      </c>
      <c r="L269" s="3" t="str">
        <f>IF(OR($D269=7,$D269=8,$D269=9),$I269,"")</f>
        <v/>
      </c>
      <c r="M269" s="8" t="str">
        <f t="shared" si="26"/>
        <v/>
      </c>
      <c r="N269" s="7" t="str">
        <f>IF(OR($D269=13,$D269=14,$D269=15),$I269,"")</f>
        <v/>
      </c>
      <c r="O269" s="8" t="str">
        <f t="shared" si="29"/>
        <v/>
      </c>
      <c r="P269" s="3" t="str">
        <f>IF(OR($D269=19,$D269=20,$D269=21),$I269,"")</f>
        <v/>
      </c>
      <c r="Q269" s="3" t="str">
        <f t="shared" si="30"/>
        <v/>
      </c>
      <c r="R269" s="7">
        <f>IF(OR($D269=25,$D269=26,$D269=27),$I269,"")</f>
        <v>6435.47</v>
      </c>
      <c r="S269" s="9">
        <f t="shared" si="31"/>
        <v>6463.7900000000009</v>
      </c>
    </row>
    <row r="270" spans="1:19" x14ac:dyDescent="0.25">
      <c r="A270">
        <f>VLOOKUP(C270,[1]Tabelle1!$A$5:$C$20000,2,TRUE)</f>
        <v>5.31</v>
      </c>
      <c r="B270" s="20">
        <f t="shared" si="27"/>
        <v>42877.68</v>
      </c>
      <c r="C270" s="2">
        <v>42877.670636574076</v>
      </c>
      <c r="D270" s="1">
        <v>27</v>
      </c>
      <c r="E270" s="1">
        <v>30</v>
      </c>
      <c r="F270" s="1">
        <v>28</v>
      </c>
      <c r="G270" s="1">
        <v>29</v>
      </c>
      <c r="H270" s="1">
        <v>983.67100000000005</v>
      </c>
      <c r="I270" s="1">
        <v>6180.59</v>
      </c>
      <c r="J270" s="7" t="str">
        <f>IF(OR($D270=1,$D270=2,$D270=3),$I270,"")</f>
        <v/>
      </c>
      <c r="K270" s="8" t="str">
        <f t="shared" si="28"/>
        <v/>
      </c>
      <c r="L270" s="3" t="str">
        <f>IF(OR($D270=7,$D270=8,$D270=9),$I270,"")</f>
        <v/>
      </c>
      <c r="M270" s="8" t="str">
        <f t="shared" si="26"/>
        <v/>
      </c>
      <c r="N270" s="7" t="str">
        <f>IF(OR($D270=13,$D270=14,$D270=15),$I270,"")</f>
        <v/>
      </c>
      <c r="O270" s="8" t="str">
        <f t="shared" si="29"/>
        <v/>
      </c>
      <c r="P270" s="3" t="str">
        <f>IF(OR($D270=19,$D270=20,$D270=21),$I270,"")</f>
        <v/>
      </c>
      <c r="Q270" s="3" t="str">
        <f t="shared" si="30"/>
        <v/>
      </c>
      <c r="R270" s="7">
        <f>IF(OR($D270=25,$D270=26,$D270=27),$I270,"")</f>
        <v>6180.59</v>
      </c>
      <c r="S270" s="9" t="str">
        <f t="shared" si="31"/>
        <v/>
      </c>
    </row>
    <row r="271" spans="1:19" x14ac:dyDescent="0.25">
      <c r="A271">
        <f>VLOOKUP(C271,[1]Tabelle1!$A$5:$C$20000,2,TRUE)</f>
        <v>4.97</v>
      </c>
      <c r="B271" s="20">
        <f t="shared" si="27"/>
        <v>42877.69</v>
      </c>
      <c r="C271" s="2">
        <v>42877.684062499997</v>
      </c>
      <c r="D271" s="1">
        <v>1</v>
      </c>
      <c r="E271" s="1">
        <v>4</v>
      </c>
      <c r="F271" s="1">
        <v>2</v>
      </c>
      <c r="G271" s="1">
        <v>3</v>
      </c>
      <c r="H271" s="1">
        <v>848.53700000000003</v>
      </c>
      <c r="I271" s="1">
        <v>5331.51</v>
      </c>
      <c r="J271" s="7">
        <f>IF(OR($D271=1,$D271=2,$D271=3),$I271,"")</f>
        <v>5331.51</v>
      </c>
      <c r="K271" s="8" t="str">
        <f t="shared" si="28"/>
        <v/>
      </c>
      <c r="L271" s="3" t="str">
        <f>IF(OR($D271=7,$D271=8,$D271=9),$I271,"")</f>
        <v/>
      </c>
      <c r="M271" s="8" t="str">
        <f t="shared" si="26"/>
        <v/>
      </c>
      <c r="N271" s="7" t="str">
        <f>IF(OR($D271=13,$D271=14,$D271=15),$I271,"")</f>
        <v/>
      </c>
      <c r="O271" s="8" t="str">
        <f t="shared" si="29"/>
        <v/>
      </c>
      <c r="P271" s="3" t="str">
        <f>IF(OR($D271=19,$D271=20,$D271=21),$I271,"")</f>
        <v/>
      </c>
      <c r="Q271" s="3" t="str">
        <f t="shared" si="30"/>
        <v/>
      </c>
      <c r="R271" s="7" t="str">
        <f>IF(OR($D271=25,$D271=26,$D271=27),$I271,"")</f>
        <v/>
      </c>
      <c r="S271" s="9" t="str">
        <f t="shared" si="31"/>
        <v/>
      </c>
    </row>
    <row r="272" spans="1:19" x14ac:dyDescent="0.25">
      <c r="A272">
        <f>VLOOKUP(C272,[1]Tabelle1!$A$5:$C$20000,2,TRUE)</f>
        <v>4.97</v>
      </c>
      <c r="B272" s="20">
        <f t="shared" si="27"/>
        <v>42877.69</v>
      </c>
      <c r="C272" s="2">
        <v>42877.68409722222</v>
      </c>
      <c r="D272" s="1">
        <v>2</v>
      </c>
      <c r="E272" s="1">
        <v>5</v>
      </c>
      <c r="F272" s="1">
        <v>3</v>
      </c>
      <c r="G272" s="1">
        <v>4</v>
      </c>
      <c r="H272" s="1">
        <v>783.26</v>
      </c>
      <c r="I272" s="1">
        <v>4921.37</v>
      </c>
      <c r="J272" s="7">
        <f>IF(OR($D272=1,$D272=2,$D272=3),$I272,"")</f>
        <v>4921.37</v>
      </c>
      <c r="K272" s="8">
        <f t="shared" si="28"/>
        <v>5162.59</v>
      </c>
      <c r="L272" s="3" t="str">
        <f>IF(OR($D272=7,$D272=8,$D272=9),$I272,"")</f>
        <v/>
      </c>
      <c r="M272" s="8" t="str">
        <f t="shared" si="26"/>
        <v/>
      </c>
      <c r="N272" s="7" t="str">
        <f>IF(OR($D272=13,$D272=14,$D272=15),$I272,"")</f>
        <v/>
      </c>
      <c r="O272" s="8" t="str">
        <f t="shared" si="29"/>
        <v/>
      </c>
      <c r="P272" s="3" t="str">
        <f>IF(OR($D272=19,$D272=20,$D272=21),$I272,"")</f>
        <v/>
      </c>
      <c r="Q272" s="3" t="str">
        <f t="shared" si="30"/>
        <v/>
      </c>
      <c r="R272" s="7" t="str">
        <f>IF(OR($D272=25,$D272=26,$D272=27),$I272,"")</f>
        <v/>
      </c>
      <c r="S272" s="9" t="str">
        <f t="shared" si="31"/>
        <v/>
      </c>
    </row>
    <row r="273" spans="1:19" x14ac:dyDescent="0.25">
      <c r="A273">
        <f>VLOOKUP(C273,[1]Tabelle1!$A$5:$C$20000,2,TRUE)</f>
        <v>4.97</v>
      </c>
      <c r="B273" s="20">
        <f t="shared" si="27"/>
        <v>42877.69</v>
      </c>
      <c r="C273" s="2">
        <v>42877.684131944443</v>
      </c>
      <c r="D273" s="1">
        <v>3</v>
      </c>
      <c r="E273" s="1">
        <v>6</v>
      </c>
      <c r="F273" s="1">
        <v>4</v>
      </c>
      <c r="G273" s="1">
        <v>5</v>
      </c>
      <c r="H273" s="1">
        <v>833.15800000000002</v>
      </c>
      <c r="I273" s="1">
        <v>5234.8900000000003</v>
      </c>
      <c r="J273" s="7">
        <f>IF(OR($D273=1,$D273=2,$D273=3),$I273,"")</f>
        <v>5234.8900000000003</v>
      </c>
      <c r="K273" s="8" t="str">
        <f t="shared" si="28"/>
        <v/>
      </c>
      <c r="L273" s="3" t="str">
        <f>IF(OR($D273=7,$D273=8,$D273=9),$I273,"")</f>
        <v/>
      </c>
      <c r="M273" s="8" t="str">
        <f t="shared" si="26"/>
        <v/>
      </c>
      <c r="N273" s="7" t="str">
        <f>IF(OR($D273=13,$D273=14,$D273=15),$I273,"")</f>
        <v/>
      </c>
      <c r="O273" s="8" t="str">
        <f t="shared" si="29"/>
        <v/>
      </c>
      <c r="P273" s="3" t="str">
        <f>IF(OR($D273=19,$D273=20,$D273=21),$I273,"")</f>
        <v/>
      </c>
      <c r="Q273" s="3" t="str">
        <f t="shared" si="30"/>
        <v/>
      </c>
      <c r="R273" s="7" t="str">
        <f>IF(OR($D273=25,$D273=26,$D273=27),$I273,"")</f>
        <v/>
      </c>
      <c r="S273" s="9" t="str">
        <f t="shared" si="31"/>
        <v/>
      </c>
    </row>
    <row r="274" spans="1:19" x14ac:dyDescent="0.25">
      <c r="A274">
        <f>VLOOKUP(C274,[1]Tabelle1!$A$5:$C$20000,2,TRUE)</f>
        <v>4.97</v>
      </c>
      <c r="B274" s="20">
        <f t="shared" si="27"/>
        <v>42877.69</v>
      </c>
      <c r="C274" s="2">
        <v>42877.684166666666</v>
      </c>
      <c r="D274" s="1">
        <v>7</v>
      </c>
      <c r="E274" s="1">
        <v>10</v>
      </c>
      <c r="F274" s="1">
        <v>8</v>
      </c>
      <c r="G274" s="1">
        <v>9</v>
      </c>
      <c r="H274" s="1">
        <v>722.93499999999995</v>
      </c>
      <c r="I274" s="1">
        <v>4542.34</v>
      </c>
      <c r="J274" s="7" t="str">
        <f>IF(OR($D274=1,$D274=2,$D274=3),$I274,"")</f>
        <v/>
      </c>
      <c r="K274" s="8" t="str">
        <f t="shared" si="28"/>
        <v/>
      </c>
      <c r="L274" s="3">
        <f>IF(OR($D274=7,$D274=8,$D274=9),$I274,"")</f>
        <v>4542.34</v>
      </c>
      <c r="M274" s="8" t="str">
        <f t="shared" si="26"/>
        <v/>
      </c>
      <c r="N274" s="7" t="str">
        <f>IF(OR($D274=13,$D274=14,$D274=15),$I274,"")</f>
        <v/>
      </c>
      <c r="O274" s="8" t="str">
        <f t="shared" si="29"/>
        <v/>
      </c>
      <c r="P274" s="3" t="str">
        <f>IF(OR($D274=19,$D274=20,$D274=21),$I274,"")</f>
        <v/>
      </c>
      <c r="Q274" s="3" t="str">
        <f t="shared" si="30"/>
        <v/>
      </c>
      <c r="R274" s="7" t="str">
        <f>IF(OR($D274=25,$D274=26,$D274=27),$I274,"")</f>
        <v/>
      </c>
      <c r="S274" s="9" t="str">
        <f t="shared" si="31"/>
        <v/>
      </c>
    </row>
    <row r="275" spans="1:19" x14ac:dyDescent="0.25">
      <c r="A275">
        <f>VLOOKUP(C275,[1]Tabelle1!$A$5:$C$20000,2,TRUE)</f>
        <v>4.97</v>
      </c>
      <c r="B275" s="20">
        <f t="shared" si="27"/>
        <v>42877.69</v>
      </c>
      <c r="C275" s="2">
        <v>42877.684201388889</v>
      </c>
      <c r="D275" s="1">
        <v>8</v>
      </c>
      <c r="E275" s="1">
        <v>11</v>
      </c>
      <c r="F275" s="1">
        <v>9</v>
      </c>
      <c r="G275" s="1">
        <v>10</v>
      </c>
      <c r="H275" s="1">
        <v>701.62800000000004</v>
      </c>
      <c r="I275" s="1">
        <v>4408.46</v>
      </c>
      <c r="J275" s="7" t="str">
        <f>IF(OR($D275=1,$D275=2,$D275=3),$I275,"")</f>
        <v/>
      </c>
      <c r="K275" s="8" t="str">
        <f t="shared" si="28"/>
        <v/>
      </c>
      <c r="L275" s="3">
        <f>IF(OR($D275=7,$D275=8,$D275=9),$I275,"")</f>
        <v>4408.46</v>
      </c>
      <c r="M275" s="8">
        <f t="shared" si="26"/>
        <v>4559.09</v>
      </c>
      <c r="N275" s="7" t="str">
        <f>IF(OR($D275=13,$D275=14,$D275=15),$I275,"")</f>
        <v/>
      </c>
      <c r="O275" s="8" t="str">
        <f t="shared" si="29"/>
        <v/>
      </c>
      <c r="P275" s="3" t="str">
        <f>IF(OR($D275=19,$D275=20,$D275=21),$I275,"")</f>
        <v/>
      </c>
      <c r="Q275" s="3" t="str">
        <f t="shared" si="30"/>
        <v/>
      </c>
      <c r="R275" s="7" t="str">
        <f>IF(OR($D275=25,$D275=26,$D275=27),$I275,"")</f>
        <v/>
      </c>
      <c r="S275" s="9" t="str">
        <f t="shared" si="31"/>
        <v/>
      </c>
    </row>
    <row r="276" spans="1:19" x14ac:dyDescent="0.25">
      <c r="A276">
        <f>VLOOKUP(C276,[1]Tabelle1!$A$5:$C$20000,2,TRUE)</f>
        <v>4.97</v>
      </c>
      <c r="B276" s="20">
        <f t="shared" si="27"/>
        <v>42877.69</v>
      </c>
      <c r="C276" s="2">
        <v>42877.684224537035</v>
      </c>
      <c r="D276" s="1">
        <v>9</v>
      </c>
      <c r="E276" s="1">
        <v>12</v>
      </c>
      <c r="F276" s="1">
        <v>10</v>
      </c>
      <c r="G276" s="1">
        <v>11</v>
      </c>
      <c r="H276" s="1">
        <v>752.24</v>
      </c>
      <c r="I276" s="1">
        <v>4726.47</v>
      </c>
      <c r="J276" s="7" t="str">
        <f>IF(OR($D276=1,$D276=2,$D276=3),$I276,"")</f>
        <v/>
      </c>
      <c r="K276" s="8" t="str">
        <f t="shared" si="28"/>
        <v/>
      </c>
      <c r="L276" s="3">
        <f>IF(OR($D276=7,$D276=8,$D276=9),$I276,"")</f>
        <v>4726.47</v>
      </c>
      <c r="M276" s="8" t="str">
        <f t="shared" si="26"/>
        <v/>
      </c>
      <c r="N276" s="7" t="str">
        <f>IF(OR($D276=13,$D276=14,$D276=15),$I276,"")</f>
        <v/>
      </c>
      <c r="O276" s="8" t="str">
        <f t="shared" si="29"/>
        <v/>
      </c>
      <c r="P276" s="3" t="str">
        <f>IF(OR($D276=19,$D276=20,$D276=21),$I276,"")</f>
        <v/>
      </c>
      <c r="Q276" s="3" t="str">
        <f t="shared" si="30"/>
        <v/>
      </c>
      <c r="R276" s="7" t="str">
        <f>IF(OR($D276=25,$D276=26,$D276=27),$I276,"")</f>
        <v/>
      </c>
      <c r="S276" s="9" t="str">
        <f t="shared" si="31"/>
        <v/>
      </c>
    </row>
    <row r="277" spans="1:19" x14ac:dyDescent="0.25">
      <c r="A277">
        <f>VLOOKUP(C277,[1]Tabelle1!$A$5:$C$20000,2,TRUE)</f>
        <v>4.97</v>
      </c>
      <c r="B277" s="20">
        <f t="shared" si="27"/>
        <v>42877.69</v>
      </c>
      <c r="C277" s="2">
        <v>42877.684259259258</v>
      </c>
      <c r="D277" s="1">
        <v>13</v>
      </c>
      <c r="E277" s="1">
        <v>16</v>
      </c>
      <c r="F277" s="1">
        <v>14</v>
      </c>
      <c r="G277" s="1">
        <v>15</v>
      </c>
      <c r="H277" s="1">
        <v>821.36</v>
      </c>
      <c r="I277" s="1">
        <v>5160.76</v>
      </c>
      <c r="J277" s="7" t="str">
        <f>IF(OR($D277=1,$D277=2,$D277=3),$I277,"")</f>
        <v/>
      </c>
      <c r="K277" s="8" t="str">
        <f t="shared" si="28"/>
        <v/>
      </c>
      <c r="L277" s="3" t="str">
        <f>IF(OR($D277=7,$D277=8,$D277=9),$I277,"")</f>
        <v/>
      </c>
      <c r="M277" s="8" t="str">
        <f t="shared" si="26"/>
        <v/>
      </c>
      <c r="N277" s="7">
        <f>IF(OR($D277=13,$D277=14,$D277=15),$I277,"")</f>
        <v>5160.76</v>
      </c>
      <c r="O277" s="8" t="str">
        <f t="shared" si="29"/>
        <v/>
      </c>
      <c r="P277" s="3" t="str">
        <f>IF(OR($D277=19,$D277=20,$D277=21),$I277,"")</f>
        <v/>
      </c>
      <c r="Q277" s="3" t="str">
        <f t="shared" si="30"/>
        <v/>
      </c>
      <c r="R277" s="7" t="str">
        <f>IF(OR($D277=25,$D277=26,$D277=27),$I277,"")</f>
        <v/>
      </c>
      <c r="S277" s="9" t="str">
        <f t="shared" si="31"/>
        <v/>
      </c>
    </row>
    <row r="278" spans="1:19" x14ac:dyDescent="0.25">
      <c r="A278">
        <f>VLOOKUP(C278,[1]Tabelle1!$A$5:$C$20000,2,TRUE)</f>
        <v>4.97</v>
      </c>
      <c r="B278" s="20">
        <f t="shared" si="27"/>
        <v>42877.69</v>
      </c>
      <c r="C278" s="2">
        <v>42877.684293981481</v>
      </c>
      <c r="D278" s="1">
        <v>14</v>
      </c>
      <c r="E278" s="1">
        <v>17</v>
      </c>
      <c r="F278" s="1">
        <v>15</v>
      </c>
      <c r="G278" s="1">
        <v>16</v>
      </c>
      <c r="H278" s="1">
        <v>967.15499999999997</v>
      </c>
      <c r="I278" s="1">
        <v>6076.81</v>
      </c>
      <c r="J278" s="7" t="str">
        <f>IF(OR($D278=1,$D278=2,$D278=3),$I278,"")</f>
        <v/>
      </c>
      <c r="K278" s="8" t="str">
        <f t="shared" si="28"/>
        <v/>
      </c>
      <c r="L278" s="3" t="str">
        <f>IF(OR($D278=7,$D278=8,$D278=9),$I278,"")</f>
        <v/>
      </c>
      <c r="M278" s="8" t="str">
        <f t="shared" si="26"/>
        <v/>
      </c>
      <c r="N278" s="7">
        <f>IF(OR($D278=13,$D278=14,$D278=15),$I278,"")</f>
        <v>6076.81</v>
      </c>
      <c r="O278" s="8">
        <f t="shared" si="29"/>
        <v>5611.2566666666671</v>
      </c>
      <c r="P278" s="3" t="str">
        <f>IF(OR($D278=19,$D278=20,$D278=21),$I278,"")</f>
        <v/>
      </c>
      <c r="Q278" s="3" t="str">
        <f t="shared" si="30"/>
        <v/>
      </c>
      <c r="R278" s="7" t="str">
        <f>IF(OR($D278=25,$D278=26,$D278=27),$I278,"")</f>
        <v/>
      </c>
      <c r="S278" s="9" t="str">
        <f t="shared" si="31"/>
        <v/>
      </c>
    </row>
    <row r="279" spans="1:19" x14ac:dyDescent="0.25">
      <c r="A279">
        <f>VLOOKUP(C279,[1]Tabelle1!$A$5:$C$20000,2,TRUE)</f>
        <v>4.97</v>
      </c>
      <c r="B279" s="20">
        <f t="shared" si="27"/>
        <v>42877.69</v>
      </c>
      <c r="C279" s="2">
        <v>42877.684328703705</v>
      </c>
      <c r="D279" s="1">
        <v>15</v>
      </c>
      <c r="E279" s="1">
        <v>18</v>
      </c>
      <c r="F279" s="1">
        <v>16</v>
      </c>
      <c r="G279" s="1">
        <v>17</v>
      </c>
      <c r="H279" s="1">
        <v>890.66200000000003</v>
      </c>
      <c r="I279" s="1">
        <v>5596.2</v>
      </c>
      <c r="J279" s="7" t="str">
        <f>IF(OR($D279=1,$D279=2,$D279=3),$I279,"")</f>
        <v/>
      </c>
      <c r="K279" s="8" t="str">
        <f t="shared" si="28"/>
        <v/>
      </c>
      <c r="L279" s="3" t="str">
        <f>IF(OR($D279=7,$D279=8,$D279=9),$I279,"")</f>
        <v/>
      </c>
      <c r="M279" s="8" t="str">
        <f t="shared" si="26"/>
        <v/>
      </c>
      <c r="N279" s="7">
        <f>IF(OR($D279=13,$D279=14,$D279=15),$I279,"")</f>
        <v>5596.2</v>
      </c>
      <c r="O279" s="8" t="str">
        <f t="shared" si="29"/>
        <v/>
      </c>
      <c r="P279" s="3" t="str">
        <f>IF(OR($D279=19,$D279=20,$D279=21),$I279,"")</f>
        <v/>
      </c>
      <c r="Q279" s="3" t="str">
        <f t="shared" si="30"/>
        <v/>
      </c>
      <c r="R279" s="7" t="str">
        <f>IF(OR($D279=25,$D279=26,$D279=27),$I279,"")</f>
        <v/>
      </c>
      <c r="S279" s="9" t="str">
        <f t="shared" si="31"/>
        <v/>
      </c>
    </row>
    <row r="280" spans="1:19" x14ac:dyDescent="0.25">
      <c r="A280">
        <f>VLOOKUP(C280,[1]Tabelle1!$A$5:$C$20000,2,TRUE)</f>
        <v>4.97</v>
      </c>
      <c r="B280" s="20">
        <f t="shared" si="27"/>
        <v>42877.69</v>
      </c>
      <c r="C280" s="2">
        <v>42877.684363425928</v>
      </c>
      <c r="D280" s="1">
        <v>19</v>
      </c>
      <c r="E280" s="1">
        <v>22</v>
      </c>
      <c r="F280" s="1">
        <v>20</v>
      </c>
      <c r="G280" s="1">
        <v>21</v>
      </c>
      <c r="H280" s="1">
        <v>918.98599999999999</v>
      </c>
      <c r="I280" s="1">
        <v>5774.16</v>
      </c>
      <c r="J280" s="7" t="str">
        <f>IF(OR($D280=1,$D280=2,$D280=3),$I280,"")</f>
        <v/>
      </c>
      <c r="K280" s="8" t="str">
        <f t="shared" si="28"/>
        <v/>
      </c>
      <c r="L280" s="3" t="str">
        <f>IF(OR($D280=7,$D280=8,$D280=9),$I280,"")</f>
        <v/>
      </c>
      <c r="M280" s="8" t="str">
        <f t="shared" si="26"/>
        <v/>
      </c>
      <c r="N280" s="7" t="str">
        <f>IF(OR($D280=13,$D280=14,$D280=15),$I280,"")</f>
        <v/>
      </c>
      <c r="O280" s="8" t="str">
        <f t="shared" si="29"/>
        <v/>
      </c>
      <c r="P280" s="3">
        <f>IF(OR($D280=19,$D280=20,$D280=21),$I280,"")</f>
        <v>5774.16</v>
      </c>
      <c r="Q280" s="3" t="str">
        <f t="shared" si="30"/>
        <v/>
      </c>
      <c r="R280" s="7" t="str">
        <f>IF(OR($D280=25,$D280=26,$D280=27),$I280,"")</f>
        <v/>
      </c>
      <c r="S280" s="9" t="str">
        <f t="shared" si="31"/>
        <v/>
      </c>
    </row>
    <row r="281" spans="1:19" x14ac:dyDescent="0.25">
      <c r="A281">
        <f>VLOOKUP(C281,[1]Tabelle1!$A$5:$C$20000,2,TRUE)</f>
        <v>4.97</v>
      </c>
      <c r="B281" s="20">
        <f t="shared" si="27"/>
        <v>42877.69</v>
      </c>
      <c r="C281" s="2">
        <v>42877.684398148151</v>
      </c>
      <c r="D281" s="1">
        <v>20</v>
      </c>
      <c r="E281" s="1">
        <v>23</v>
      </c>
      <c r="F281" s="1">
        <v>21</v>
      </c>
      <c r="G281" s="1">
        <v>22</v>
      </c>
      <c r="H281" s="1">
        <v>1088.32</v>
      </c>
      <c r="I281" s="1">
        <v>6838.1</v>
      </c>
      <c r="J281" s="7" t="str">
        <f>IF(OR($D281=1,$D281=2,$D281=3),$I281,"")</f>
        <v/>
      </c>
      <c r="K281" s="8" t="str">
        <f t="shared" si="28"/>
        <v/>
      </c>
      <c r="L281" s="3" t="str">
        <f>IF(OR($D281=7,$D281=8,$D281=9),$I281,"")</f>
        <v/>
      </c>
      <c r="M281" s="8" t="str">
        <f t="shared" si="26"/>
        <v/>
      </c>
      <c r="N281" s="7" t="str">
        <f>IF(OR($D281=13,$D281=14,$D281=15),$I281,"")</f>
        <v/>
      </c>
      <c r="O281" s="8" t="str">
        <f t="shared" si="29"/>
        <v/>
      </c>
      <c r="P281" s="3">
        <f>IF(OR($D281=19,$D281=20,$D281=21),$I281,"")</f>
        <v>6838.1</v>
      </c>
      <c r="Q281" s="3">
        <f t="shared" si="30"/>
        <v>6104.25</v>
      </c>
      <c r="R281" s="7" t="str">
        <f>IF(OR($D281=25,$D281=26,$D281=27),$I281,"")</f>
        <v/>
      </c>
      <c r="S281" s="9" t="str">
        <f t="shared" si="31"/>
        <v/>
      </c>
    </row>
    <row r="282" spans="1:19" x14ac:dyDescent="0.25">
      <c r="A282">
        <f>VLOOKUP(C282,[1]Tabelle1!$A$5:$C$20000,2,TRUE)</f>
        <v>4.97</v>
      </c>
      <c r="B282" s="20">
        <f t="shared" si="27"/>
        <v>42877.69</v>
      </c>
      <c r="C282" s="2">
        <v>42877.684432870374</v>
      </c>
      <c r="D282" s="1">
        <v>21</v>
      </c>
      <c r="E282" s="1">
        <v>24</v>
      </c>
      <c r="F282" s="1">
        <v>22</v>
      </c>
      <c r="G282" s="1">
        <v>23</v>
      </c>
      <c r="H282" s="1">
        <v>907.26099999999997</v>
      </c>
      <c r="I282" s="1">
        <v>5700.49</v>
      </c>
      <c r="J282" s="7" t="str">
        <f>IF(OR($D282=1,$D282=2,$D282=3),$I282,"")</f>
        <v/>
      </c>
      <c r="K282" s="8" t="str">
        <f t="shared" si="28"/>
        <v/>
      </c>
      <c r="L282" s="3" t="str">
        <f>IF(OR($D282=7,$D282=8,$D282=9),$I282,"")</f>
        <v/>
      </c>
      <c r="M282" s="8" t="str">
        <f t="shared" si="26"/>
        <v/>
      </c>
      <c r="N282" s="7" t="str">
        <f>IF(OR($D282=13,$D282=14,$D282=15),$I282,"")</f>
        <v/>
      </c>
      <c r="O282" s="8" t="str">
        <f t="shared" si="29"/>
        <v/>
      </c>
      <c r="P282" s="3">
        <f>IF(OR($D282=19,$D282=20,$D282=21),$I282,"")</f>
        <v>5700.49</v>
      </c>
      <c r="Q282" s="3" t="str">
        <f t="shared" si="30"/>
        <v/>
      </c>
      <c r="R282" s="7" t="str">
        <f>IF(OR($D282=25,$D282=26,$D282=27),$I282,"")</f>
        <v/>
      </c>
      <c r="S282" s="9" t="str">
        <f t="shared" si="31"/>
        <v/>
      </c>
    </row>
    <row r="283" spans="1:19" x14ac:dyDescent="0.25">
      <c r="A283">
        <f>VLOOKUP(C283,[1]Tabelle1!$A$5:$C$20000,2,TRUE)</f>
        <v>4.97</v>
      </c>
      <c r="B283" s="20">
        <f t="shared" si="27"/>
        <v>42877.69</v>
      </c>
      <c r="C283" s="2">
        <v>42877.684467592589</v>
      </c>
      <c r="D283" s="1">
        <v>25</v>
      </c>
      <c r="E283" s="1">
        <v>28</v>
      </c>
      <c r="F283" s="1">
        <v>26</v>
      </c>
      <c r="G283" s="1">
        <v>27</v>
      </c>
      <c r="H283" s="1">
        <v>1081.51</v>
      </c>
      <c r="I283" s="1">
        <v>6795.33</v>
      </c>
      <c r="J283" s="7" t="str">
        <f>IF(OR($D283=1,$D283=2,$D283=3),$I283,"")</f>
        <v/>
      </c>
      <c r="K283" s="8" t="str">
        <f t="shared" si="28"/>
        <v/>
      </c>
      <c r="L283" s="3" t="str">
        <f>IF(OR($D283=7,$D283=8,$D283=9),$I283,"")</f>
        <v/>
      </c>
      <c r="M283" s="8" t="str">
        <f t="shared" si="26"/>
        <v/>
      </c>
      <c r="N283" s="7" t="str">
        <f>IF(OR($D283=13,$D283=14,$D283=15),$I283,"")</f>
        <v/>
      </c>
      <c r="O283" s="8" t="str">
        <f t="shared" si="29"/>
        <v/>
      </c>
      <c r="P283" s="3" t="str">
        <f>IF(OR($D283=19,$D283=20,$D283=21),$I283,"")</f>
        <v/>
      </c>
      <c r="Q283" s="3" t="str">
        <f t="shared" si="30"/>
        <v/>
      </c>
      <c r="R283" s="7">
        <f>IF(OR($D283=25,$D283=26,$D283=27),$I283,"")</f>
        <v>6795.33</v>
      </c>
      <c r="S283" s="9" t="str">
        <f t="shared" si="31"/>
        <v/>
      </c>
    </row>
    <row r="284" spans="1:19" x14ac:dyDescent="0.25">
      <c r="A284">
        <f>VLOOKUP(C284,[1]Tabelle1!$A$5:$C$20000,2,TRUE)</f>
        <v>4.97</v>
      </c>
      <c r="B284" s="20">
        <f t="shared" si="27"/>
        <v>42877.69</v>
      </c>
      <c r="C284" s="2">
        <v>42877.684502314813</v>
      </c>
      <c r="D284" s="1">
        <v>26</v>
      </c>
      <c r="E284" s="1">
        <v>29</v>
      </c>
      <c r="F284" s="1">
        <v>27</v>
      </c>
      <c r="G284" s="1">
        <v>28</v>
      </c>
      <c r="H284" s="1">
        <v>1028.3399999999999</v>
      </c>
      <c r="I284" s="1">
        <v>6461.24</v>
      </c>
      <c r="J284" s="7" t="str">
        <f>IF(OR($D284=1,$D284=2,$D284=3),$I284,"")</f>
        <v/>
      </c>
      <c r="K284" s="8" t="str">
        <f t="shared" si="28"/>
        <v/>
      </c>
      <c r="L284" s="3" t="str">
        <f>IF(OR($D284=7,$D284=8,$D284=9),$I284,"")</f>
        <v/>
      </c>
      <c r="M284" s="8" t="str">
        <f t="shared" si="26"/>
        <v/>
      </c>
      <c r="N284" s="7" t="str">
        <f>IF(OR($D284=13,$D284=14,$D284=15),$I284,"")</f>
        <v/>
      </c>
      <c r="O284" s="8" t="str">
        <f t="shared" si="29"/>
        <v/>
      </c>
      <c r="P284" s="3" t="str">
        <f>IF(OR($D284=19,$D284=20,$D284=21),$I284,"")</f>
        <v/>
      </c>
      <c r="Q284" s="3" t="str">
        <f t="shared" si="30"/>
        <v/>
      </c>
      <c r="R284" s="7">
        <f>IF(OR($D284=25,$D284=26,$D284=27),$I284,"")</f>
        <v>6461.24</v>
      </c>
      <c r="S284" s="9">
        <f t="shared" si="31"/>
        <v>6488.0966666666673</v>
      </c>
    </row>
    <row r="285" spans="1:19" x14ac:dyDescent="0.25">
      <c r="A285">
        <f>VLOOKUP(C285,[1]Tabelle1!$A$5:$C$20000,2,TRUE)</f>
        <v>4.97</v>
      </c>
      <c r="B285" s="20">
        <f t="shared" si="27"/>
        <v>42877.69</v>
      </c>
      <c r="C285" s="2">
        <v>42877.684537037036</v>
      </c>
      <c r="D285" s="1">
        <v>27</v>
      </c>
      <c r="E285" s="1">
        <v>30</v>
      </c>
      <c r="F285" s="1">
        <v>28</v>
      </c>
      <c r="G285" s="1">
        <v>29</v>
      </c>
      <c r="H285" s="1">
        <v>987.98900000000003</v>
      </c>
      <c r="I285" s="1">
        <v>6207.72</v>
      </c>
      <c r="J285" s="7" t="str">
        <f>IF(OR($D285=1,$D285=2,$D285=3),$I285,"")</f>
        <v/>
      </c>
      <c r="K285" s="8" t="str">
        <f t="shared" si="28"/>
        <v/>
      </c>
      <c r="L285" s="3" t="str">
        <f>IF(OR($D285=7,$D285=8,$D285=9),$I285,"")</f>
        <v/>
      </c>
      <c r="M285" s="8" t="str">
        <f t="shared" si="26"/>
        <v/>
      </c>
      <c r="N285" s="7" t="str">
        <f>IF(OR($D285=13,$D285=14,$D285=15),$I285,"")</f>
        <v/>
      </c>
      <c r="O285" s="8" t="str">
        <f t="shared" si="29"/>
        <v/>
      </c>
      <c r="P285" s="3" t="str">
        <f>IF(OR($D285=19,$D285=20,$D285=21),$I285,"")</f>
        <v/>
      </c>
      <c r="Q285" s="3" t="str">
        <f t="shared" si="30"/>
        <v/>
      </c>
      <c r="R285" s="7">
        <f>IF(OR($D285=25,$D285=26,$D285=27),$I285,"")</f>
        <v>6207.72</v>
      </c>
      <c r="S285" s="9" t="str">
        <f t="shared" si="31"/>
        <v/>
      </c>
    </row>
    <row r="286" spans="1:19" x14ac:dyDescent="0.25">
      <c r="A286">
        <f>VLOOKUP(C286,[1]Tabelle1!$A$5:$C$20000,2,TRUE)</f>
        <v>4.6500000000000004</v>
      </c>
      <c r="B286" s="20">
        <f t="shared" si="27"/>
        <v>42877.700000000004</v>
      </c>
      <c r="C286" s="2">
        <v>42877.697951388887</v>
      </c>
      <c r="D286" s="1">
        <v>1</v>
      </c>
      <c r="E286" s="1">
        <v>4</v>
      </c>
      <c r="F286" s="1">
        <v>2</v>
      </c>
      <c r="G286" s="1">
        <v>3</v>
      </c>
      <c r="H286" s="1">
        <v>853.53599999999994</v>
      </c>
      <c r="I286" s="1">
        <v>5362.93</v>
      </c>
      <c r="J286" s="7">
        <f>IF(OR($D286=1,$D286=2,$D286=3),$I286,"")</f>
        <v>5362.93</v>
      </c>
      <c r="K286" s="8" t="str">
        <f t="shared" si="28"/>
        <v/>
      </c>
      <c r="L286" s="3" t="str">
        <f>IF(OR($D286=7,$D286=8,$D286=9),$I286,"")</f>
        <v/>
      </c>
      <c r="M286" s="8" t="str">
        <f t="shared" si="26"/>
        <v/>
      </c>
      <c r="N286" s="7" t="str">
        <f>IF(OR($D286=13,$D286=14,$D286=15),$I286,"")</f>
        <v/>
      </c>
      <c r="O286" s="8" t="str">
        <f t="shared" si="29"/>
        <v/>
      </c>
      <c r="P286" s="3" t="str">
        <f>IF(OR($D286=19,$D286=20,$D286=21),$I286,"")</f>
        <v/>
      </c>
      <c r="Q286" s="3" t="str">
        <f t="shared" si="30"/>
        <v/>
      </c>
      <c r="R286" s="7" t="str">
        <f>IF(OR($D286=25,$D286=26,$D286=27),$I286,"")</f>
        <v/>
      </c>
      <c r="S286" s="9" t="str">
        <f t="shared" si="31"/>
        <v/>
      </c>
    </row>
    <row r="287" spans="1:19" x14ac:dyDescent="0.25">
      <c r="A287">
        <f>VLOOKUP(C287,[1]Tabelle1!$A$5:$C$20000,2,TRUE)</f>
        <v>4.6500000000000004</v>
      </c>
      <c r="B287" s="20">
        <f t="shared" si="27"/>
        <v>42877.700000000004</v>
      </c>
      <c r="C287" s="2">
        <v>42877.69798611111</v>
      </c>
      <c r="D287" s="1">
        <v>2</v>
      </c>
      <c r="E287" s="1">
        <v>5</v>
      </c>
      <c r="F287" s="1">
        <v>3</v>
      </c>
      <c r="G287" s="1">
        <v>4</v>
      </c>
      <c r="H287" s="1">
        <v>787.43899999999996</v>
      </c>
      <c r="I287" s="1">
        <v>4947.62</v>
      </c>
      <c r="J287" s="7">
        <f>IF(OR($D287=1,$D287=2,$D287=3),$I287,"")</f>
        <v>4947.62</v>
      </c>
      <c r="K287" s="8">
        <f t="shared" si="28"/>
        <v>5192.79</v>
      </c>
      <c r="L287" s="3" t="str">
        <f>IF(OR($D287=7,$D287=8,$D287=9),$I287,"")</f>
        <v/>
      </c>
      <c r="M287" s="8" t="str">
        <f t="shared" si="26"/>
        <v/>
      </c>
      <c r="N287" s="7" t="str">
        <f>IF(OR($D287=13,$D287=14,$D287=15),$I287,"")</f>
        <v/>
      </c>
      <c r="O287" s="8" t="str">
        <f t="shared" si="29"/>
        <v/>
      </c>
      <c r="P287" s="3" t="str">
        <f>IF(OR($D287=19,$D287=20,$D287=21),$I287,"")</f>
        <v/>
      </c>
      <c r="Q287" s="3" t="str">
        <f t="shared" si="30"/>
        <v/>
      </c>
      <c r="R287" s="7" t="str">
        <f>IF(OR($D287=25,$D287=26,$D287=27),$I287,"")</f>
        <v/>
      </c>
      <c r="S287" s="9" t="str">
        <f t="shared" si="31"/>
        <v/>
      </c>
    </row>
    <row r="288" spans="1:19" x14ac:dyDescent="0.25">
      <c r="A288">
        <f>VLOOKUP(C288,[1]Tabelle1!$A$5:$C$20000,2,TRUE)</f>
        <v>4.6500000000000004</v>
      </c>
      <c r="B288" s="20">
        <f t="shared" si="27"/>
        <v>42877.700000000004</v>
      </c>
      <c r="C288" s="2">
        <v>42877.698020833333</v>
      </c>
      <c r="D288" s="1">
        <v>3</v>
      </c>
      <c r="E288" s="1">
        <v>6</v>
      </c>
      <c r="F288" s="1">
        <v>4</v>
      </c>
      <c r="G288" s="1">
        <v>5</v>
      </c>
      <c r="H288" s="1">
        <v>838.399</v>
      </c>
      <c r="I288" s="1">
        <v>5267.82</v>
      </c>
      <c r="J288" s="7">
        <f>IF(OR($D288=1,$D288=2,$D288=3),$I288,"")</f>
        <v>5267.82</v>
      </c>
      <c r="K288" s="8" t="str">
        <f t="shared" si="28"/>
        <v/>
      </c>
      <c r="L288" s="3" t="str">
        <f>IF(OR($D288=7,$D288=8,$D288=9),$I288,"")</f>
        <v/>
      </c>
      <c r="M288" s="8" t="str">
        <f t="shared" si="26"/>
        <v/>
      </c>
      <c r="N288" s="7" t="str">
        <f>IF(OR($D288=13,$D288=14,$D288=15),$I288,"")</f>
        <v/>
      </c>
      <c r="O288" s="8" t="str">
        <f t="shared" si="29"/>
        <v/>
      </c>
      <c r="P288" s="3" t="str">
        <f>IF(OR($D288=19,$D288=20,$D288=21),$I288,"")</f>
        <v/>
      </c>
      <c r="Q288" s="3" t="str">
        <f t="shared" si="30"/>
        <v/>
      </c>
      <c r="R288" s="7" t="str">
        <f>IF(OR($D288=25,$D288=26,$D288=27),$I288,"")</f>
        <v/>
      </c>
      <c r="S288" s="9" t="str">
        <f t="shared" si="31"/>
        <v/>
      </c>
    </row>
    <row r="289" spans="1:19" x14ac:dyDescent="0.25">
      <c r="A289">
        <f>VLOOKUP(C289,[1]Tabelle1!$A$5:$C$20000,2,TRUE)</f>
        <v>4.6500000000000004</v>
      </c>
      <c r="B289" s="20">
        <f t="shared" si="27"/>
        <v>42877.700000000004</v>
      </c>
      <c r="C289" s="2">
        <v>42877.698055555556</v>
      </c>
      <c r="D289" s="1">
        <v>7</v>
      </c>
      <c r="E289" s="1">
        <v>10</v>
      </c>
      <c r="F289" s="1">
        <v>8</v>
      </c>
      <c r="G289" s="1">
        <v>9</v>
      </c>
      <c r="H289" s="1">
        <v>726.404</v>
      </c>
      <c r="I289" s="1">
        <v>4564.13</v>
      </c>
      <c r="J289" s="7" t="str">
        <f>IF(OR($D289=1,$D289=2,$D289=3),$I289,"")</f>
        <v/>
      </c>
      <c r="K289" s="8" t="str">
        <f t="shared" si="28"/>
        <v/>
      </c>
      <c r="L289" s="3">
        <f>IF(OR($D289=7,$D289=8,$D289=9),$I289,"")</f>
        <v>4564.13</v>
      </c>
      <c r="M289" s="8" t="str">
        <f t="shared" si="26"/>
        <v/>
      </c>
      <c r="N289" s="7" t="str">
        <f>IF(OR($D289=13,$D289=14,$D289=15),$I289,"")</f>
        <v/>
      </c>
      <c r="O289" s="8" t="str">
        <f t="shared" si="29"/>
        <v/>
      </c>
      <c r="P289" s="3" t="str">
        <f>IF(OR($D289=19,$D289=20,$D289=21),$I289,"")</f>
        <v/>
      </c>
      <c r="Q289" s="3" t="str">
        <f t="shared" si="30"/>
        <v/>
      </c>
      <c r="R289" s="7" t="str">
        <f>IF(OR($D289=25,$D289=26,$D289=27),$I289,"")</f>
        <v/>
      </c>
      <c r="S289" s="9" t="str">
        <f t="shared" si="31"/>
        <v/>
      </c>
    </row>
    <row r="290" spans="1:19" x14ac:dyDescent="0.25">
      <c r="A290">
        <f>VLOOKUP(C290,[1]Tabelle1!$A$5:$C$20000,2,TRUE)</f>
        <v>4.6500000000000004</v>
      </c>
      <c r="B290" s="20">
        <f t="shared" si="27"/>
        <v>42877.700000000004</v>
      </c>
      <c r="C290" s="2">
        <v>42877.698078703703</v>
      </c>
      <c r="D290" s="1">
        <v>8</v>
      </c>
      <c r="E290" s="1">
        <v>11</v>
      </c>
      <c r="F290" s="1">
        <v>9</v>
      </c>
      <c r="G290" s="1">
        <v>10</v>
      </c>
      <c r="H290" s="1">
        <v>705.87400000000002</v>
      </c>
      <c r="I290" s="1">
        <v>4435.13</v>
      </c>
      <c r="J290" s="7" t="str">
        <f>IF(OR($D290=1,$D290=2,$D290=3),$I290,"")</f>
        <v/>
      </c>
      <c r="K290" s="8" t="str">
        <f t="shared" si="28"/>
        <v/>
      </c>
      <c r="L290" s="3">
        <f>IF(OR($D290=7,$D290=8,$D290=9),$I290,"")</f>
        <v>4435.13</v>
      </c>
      <c r="M290" s="8">
        <f t="shared" si="26"/>
        <v>4584.6733333333332</v>
      </c>
      <c r="N290" s="7" t="str">
        <f>IF(OR($D290=13,$D290=14,$D290=15),$I290,"")</f>
        <v/>
      </c>
      <c r="O290" s="8" t="str">
        <f t="shared" si="29"/>
        <v/>
      </c>
      <c r="P290" s="3" t="str">
        <f>IF(OR($D290=19,$D290=20,$D290=21),$I290,"")</f>
        <v/>
      </c>
      <c r="Q290" s="3" t="str">
        <f t="shared" si="30"/>
        <v/>
      </c>
      <c r="R290" s="7" t="str">
        <f>IF(OR($D290=25,$D290=26,$D290=27),$I290,"")</f>
        <v/>
      </c>
      <c r="S290" s="9" t="str">
        <f t="shared" si="31"/>
        <v/>
      </c>
    </row>
    <row r="291" spans="1:19" x14ac:dyDescent="0.25">
      <c r="A291">
        <f>VLOOKUP(C291,[1]Tabelle1!$A$5:$C$20000,2,TRUE)</f>
        <v>4.6500000000000004</v>
      </c>
      <c r="B291" s="20">
        <f t="shared" si="27"/>
        <v>42877.700000000004</v>
      </c>
      <c r="C291" s="2">
        <v>42877.698113425926</v>
      </c>
      <c r="D291" s="1">
        <v>9</v>
      </c>
      <c r="E291" s="1">
        <v>12</v>
      </c>
      <c r="F291" s="1">
        <v>10</v>
      </c>
      <c r="G291" s="1">
        <v>11</v>
      </c>
      <c r="H291" s="1">
        <v>756.74300000000005</v>
      </c>
      <c r="I291" s="1">
        <v>4754.76</v>
      </c>
      <c r="J291" s="7" t="str">
        <f>IF(OR($D291=1,$D291=2,$D291=3),$I291,"")</f>
        <v/>
      </c>
      <c r="K291" s="8" t="str">
        <f t="shared" si="28"/>
        <v/>
      </c>
      <c r="L291" s="3">
        <f>IF(OR($D291=7,$D291=8,$D291=9),$I291,"")</f>
        <v>4754.76</v>
      </c>
      <c r="M291" s="8" t="str">
        <f t="shared" si="26"/>
        <v/>
      </c>
      <c r="N291" s="7" t="str">
        <f>IF(OR($D291=13,$D291=14,$D291=15),$I291,"")</f>
        <v/>
      </c>
      <c r="O291" s="8" t="str">
        <f t="shared" si="29"/>
        <v/>
      </c>
      <c r="P291" s="3" t="str">
        <f>IF(OR($D291=19,$D291=20,$D291=21),$I291,"")</f>
        <v/>
      </c>
      <c r="Q291" s="3" t="str">
        <f t="shared" si="30"/>
        <v/>
      </c>
      <c r="R291" s="7" t="str">
        <f>IF(OR($D291=25,$D291=26,$D291=27),$I291,"")</f>
        <v/>
      </c>
      <c r="S291" s="9" t="str">
        <f t="shared" si="31"/>
        <v/>
      </c>
    </row>
    <row r="292" spans="1:19" x14ac:dyDescent="0.25">
      <c r="A292">
        <f>VLOOKUP(C292,[1]Tabelle1!$A$5:$C$20000,2,TRUE)</f>
        <v>4.6500000000000004</v>
      </c>
      <c r="B292" s="20">
        <f t="shared" si="27"/>
        <v>42877.700000000004</v>
      </c>
      <c r="C292" s="2">
        <v>42877.698148148149</v>
      </c>
      <c r="D292" s="1">
        <v>13</v>
      </c>
      <c r="E292" s="1">
        <v>16</v>
      </c>
      <c r="F292" s="1">
        <v>14</v>
      </c>
      <c r="G292" s="1">
        <v>15</v>
      </c>
      <c r="H292" s="1">
        <v>826.83900000000006</v>
      </c>
      <c r="I292" s="1">
        <v>5195.18</v>
      </c>
      <c r="J292" s="7" t="str">
        <f>IF(OR($D292=1,$D292=2,$D292=3),$I292,"")</f>
        <v/>
      </c>
      <c r="K292" s="8" t="str">
        <f t="shared" si="28"/>
        <v/>
      </c>
      <c r="L292" s="3" t="str">
        <f>IF(OR($D292=7,$D292=8,$D292=9),$I292,"")</f>
        <v/>
      </c>
      <c r="M292" s="8" t="str">
        <f t="shared" si="26"/>
        <v/>
      </c>
      <c r="N292" s="7">
        <f>IF(OR($D292=13,$D292=14,$D292=15),$I292,"")</f>
        <v>5195.18</v>
      </c>
      <c r="O292" s="8" t="str">
        <f t="shared" si="29"/>
        <v/>
      </c>
      <c r="P292" s="3" t="str">
        <f>IF(OR($D292=19,$D292=20,$D292=21),$I292,"")</f>
        <v/>
      </c>
      <c r="Q292" s="3" t="str">
        <f t="shared" si="30"/>
        <v/>
      </c>
      <c r="R292" s="7" t="str">
        <f>IF(OR($D292=25,$D292=26,$D292=27),$I292,"")</f>
        <v/>
      </c>
      <c r="S292" s="9" t="str">
        <f t="shared" si="31"/>
        <v/>
      </c>
    </row>
    <row r="293" spans="1:19" x14ac:dyDescent="0.25">
      <c r="A293">
        <f>VLOOKUP(C293,[1]Tabelle1!$A$5:$C$20000,2,TRUE)</f>
        <v>4.6500000000000004</v>
      </c>
      <c r="B293" s="20">
        <f t="shared" si="27"/>
        <v>42877.700000000004</v>
      </c>
      <c r="C293" s="2">
        <v>42877.698182870372</v>
      </c>
      <c r="D293" s="1">
        <v>14</v>
      </c>
      <c r="E293" s="1">
        <v>17</v>
      </c>
      <c r="F293" s="1">
        <v>15</v>
      </c>
      <c r="G293" s="1">
        <v>16</v>
      </c>
      <c r="H293" s="1">
        <v>970.74800000000005</v>
      </c>
      <c r="I293" s="1">
        <v>6099.39</v>
      </c>
      <c r="J293" s="7" t="str">
        <f>IF(OR($D293=1,$D293=2,$D293=3),$I293,"")</f>
        <v/>
      </c>
      <c r="K293" s="8" t="str">
        <f t="shared" si="28"/>
        <v/>
      </c>
      <c r="L293" s="3" t="str">
        <f>IF(OR($D293=7,$D293=8,$D293=9),$I293,"")</f>
        <v/>
      </c>
      <c r="M293" s="8" t="str">
        <f t="shared" si="26"/>
        <v/>
      </c>
      <c r="N293" s="7">
        <f>IF(OR($D293=13,$D293=14,$D293=15),$I293,"")</f>
        <v>6099.39</v>
      </c>
      <c r="O293" s="8">
        <f t="shared" si="29"/>
        <v>5641.9066666666668</v>
      </c>
      <c r="P293" s="3" t="str">
        <f>IF(OR($D293=19,$D293=20,$D293=21),$I293,"")</f>
        <v/>
      </c>
      <c r="Q293" s="3" t="str">
        <f t="shared" si="30"/>
        <v/>
      </c>
      <c r="R293" s="7" t="str">
        <f>IF(OR($D293=25,$D293=26,$D293=27),$I293,"")</f>
        <v/>
      </c>
      <c r="S293" s="9" t="str">
        <f t="shared" si="31"/>
        <v/>
      </c>
    </row>
    <row r="294" spans="1:19" x14ac:dyDescent="0.25">
      <c r="A294">
        <f>VLOOKUP(C294,[1]Tabelle1!$A$5:$C$20000,2,TRUE)</f>
        <v>4.6500000000000004</v>
      </c>
      <c r="B294" s="20">
        <f t="shared" si="27"/>
        <v>42877.700000000004</v>
      </c>
      <c r="C294" s="2">
        <v>42877.698217592595</v>
      </c>
      <c r="D294" s="1">
        <v>15</v>
      </c>
      <c r="E294" s="1">
        <v>18</v>
      </c>
      <c r="F294" s="1">
        <v>16</v>
      </c>
      <c r="G294" s="1">
        <v>17</v>
      </c>
      <c r="H294" s="1">
        <v>896.226</v>
      </c>
      <c r="I294" s="1">
        <v>5631.15</v>
      </c>
      <c r="J294" s="7" t="str">
        <f>IF(OR($D294=1,$D294=2,$D294=3),$I294,"")</f>
        <v/>
      </c>
      <c r="K294" s="8" t="str">
        <f t="shared" si="28"/>
        <v/>
      </c>
      <c r="L294" s="3" t="str">
        <f>IF(OR($D294=7,$D294=8,$D294=9),$I294,"")</f>
        <v/>
      </c>
      <c r="M294" s="8" t="str">
        <f t="shared" si="26"/>
        <v/>
      </c>
      <c r="N294" s="7">
        <f>IF(OR($D294=13,$D294=14,$D294=15),$I294,"")</f>
        <v>5631.15</v>
      </c>
      <c r="O294" s="8" t="str">
        <f t="shared" si="29"/>
        <v/>
      </c>
      <c r="P294" s="3" t="str">
        <f>IF(OR($D294=19,$D294=20,$D294=21),$I294,"")</f>
        <v/>
      </c>
      <c r="Q294" s="3" t="str">
        <f t="shared" si="30"/>
        <v/>
      </c>
      <c r="R294" s="7" t="str">
        <f>IF(OR($D294=25,$D294=26,$D294=27),$I294,"")</f>
        <v/>
      </c>
      <c r="S294" s="9" t="str">
        <f t="shared" si="31"/>
        <v/>
      </c>
    </row>
    <row r="295" spans="1:19" x14ac:dyDescent="0.25">
      <c r="A295">
        <f>VLOOKUP(C295,[1]Tabelle1!$A$5:$C$20000,2,TRUE)</f>
        <v>4.6500000000000004</v>
      </c>
      <c r="B295" s="20">
        <f t="shared" si="27"/>
        <v>42877.700000000004</v>
      </c>
      <c r="C295" s="2">
        <v>42877.698252314818</v>
      </c>
      <c r="D295" s="1">
        <v>19</v>
      </c>
      <c r="E295" s="1">
        <v>22</v>
      </c>
      <c r="F295" s="1">
        <v>20</v>
      </c>
      <c r="G295" s="1">
        <v>21</v>
      </c>
      <c r="H295" s="1">
        <v>930.27499999999998</v>
      </c>
      <c r="I295" s="1">
        <v>5845.09</v>
      </c>
      <c r="J295" s="7" t="str">
        <f>IF(OR($D295=1,$D295=2,$D295=3),$I295,"")</f>
        <v/>
      </c>
      <c r="K295" s="8" t="str">
        <f t="shared" si="28"/>
        <v/>
      </c>
      <c r="L295" s="3" t="str">
        <f>IF(OR($D295=7,$D295=8,$D295=9),$I295,"")</f>
        <v/>
      </c>
      <c r="M295" s="8" t="str">
        <f t="shared" si="26"/>
        <v/>
      </c>
      <c r="N295" s="7" t="str">
        <f>IF(OR($D295=13,$D295=14,$D295=15),$I295,"")</f>
        <v/>
      </c>
      <c r="O295" s="8" t="str">
        <f t="shared" si="29"/>
        <v/>
      </c>
      <c r="P295" s="3">
        <f>IF(OR($D295=19,$D295=20,$D295=21),$I295,"")</f>
        <v>5845.09</v>
      </c>
      <c r="Q295" s="3" t="str">
        <f t="shared" si="30"/>
        <v/>
      </c>
      <c r="R295" s="7" t="str">
        <f>IF(OR($D295=25,$D295=26,$D295=27),$I295,"")</f>
        <v/>
      </c>
      <c r="S295" s="9" t="str">
        <f t="shared" si="31"/>
        <v/>
      </c>
    </row>
    <row r="296" spans="1:19" x14ac:dyDescent="0.25">
      <c r="A296">
        <f>VLOOKUP(C296,[1]Tabelle1!$A$5:$C$20000,2,TRUE)</f>
        <v>4.6500000000000004</v>
      </c>
      <c r="B296" s="20">
        <f t="shared" si="27"/>
        <v>42877.700000000004</v>
      </c>
      <c r="C296" s="2">
        <v>42877.698287037034</v>
      </c>
      <c r="D296" s="1">
        <v>20</v>
      </c>
      <c r="E296" s="1">
        <v>23</v>
      </c>
      <c r="F296" s="1">
        <v>21</v>
      </c>
      <c r="G296" s="1">
        <v>22</v>
      </c>
      <c r="H296" s="1">
        <v>1082.6400000000001</v>
      </c>
      <c r="I296" s="1">
        <v>6802.43</v>
      </c>
      <c r="J296" s="7" t="str">
        <f>IF(OR($D296=1,$D296=2,$D296=3),$I296,"")</f>
        <v/>
      </c>
      <c r="K296" s="8" t="str">
        <f t="shared" si="28"/>
        <v/>
      </c>
      <c r="L296" s="3" t="str">
        <f>IF(OR($D296=7,$D296=8,$D296=9),$I296,"")</f>
        <v/>
      </c>
      <c r="M296" s="8" t="str">
        <f t="shared" si="26"/>
        <v/>
      </c>
      <c r="N296" s="7" t="str">
        <f>IF(OR($D296=13,$D296=14,$D296=15),$I296,"")</f>
        <v/>
      </c>
      <c r="O296" s="8" t="str">
        <f t="shared" si="29"/>
        <v/>
      </c>
      <c r="P296" s="3">
        <f>IF(OR($D296=19,$D296=20,$D296=21),$I296,"")</f>
        <v>6802.43</v>
      </c>
      <c r="Q296" s="3">
        <f t="shared" si="30"/>
        <v>6131.4033333333327</v>
      </c>
      <c r="R296" s="7" t="str">
        <f>IF(OR($D296=25,$D296=26,$D296=27),$I296,"")</f>
        <v/>
      </c>
      <c r="S296" s="9" t="str">
        <f t="shared" si="31"/>
        <v/>
      </c>
    </row>
    <row r="297" spans="1:19" x14ac:dyDescent="0.25">
      <c r="A297">
        <f>VLOOKUP(C297,[1]Tabelle1!$A$5:$C$20000,2,TRUE)</f>
        <v>4.6500000000000004</v>
      </c>
      <c r="B297" s="20">
        <f t="shared" si="27"/>
        <v>42877.700000000004</v>
      </c>
      <c r="C297" s="2">
        <v>42877.698310185187</v>
      </c>
      <c r="D297" s="1">
        <v>21</v>
      </c>
      <c r="E297" s="1">
        <v>24</v>
      </c>
      <c r="F297" s="1">
        <v>22</v>
      </c>
      <c r="G297" s="1">
        <v>23</v>
      </c>
      <c r="H297" s="1">
        <v>914.61400000000003</v>
      </c>
      <c r="I297" s="1">
        <v>5746.69</v>
      </c>
      <c r="J297" s="7" t="str">
        <f>IF(OR($D297=1,$D297=2,$D297=3),$I297,"")</f>
        <v/>
      </c>
      <c r="K297" s="8" t="str">
        <f t="shared" si="28"/>
        <v/>
      </c>
      <c r="L297" s="3" t="str">
        <f>IF(OR($D297=7,$D297=8,$D297=9),$I297,"")</f>
        <v/>
      </c>
      <c r="M297" s="8" t="str">
        <f t="shared" si="26"/>
        <v/>
      </c>
      <c r="N297" s="7" t="str">
        <f>IF(OR($D297=13,$D297=14,$D297=15),$I297,"")</f>
        <v/>
      </c>
      <c r="O297" s="8" t="str">
        <f t="shared" si="29"/>
        <v/>
      </c>
      <c r="P297" s="3">
        <f>IF(OR($D297=19,$D297=20,$D297=21),$I297,"")</f>
        <v>5746.69</v>
      </c>
      <c r="Q297" s="3" t="str">
        <f t="shared" si="30"/>
        <v/>
      </c>
      <c r="R297" s="7" t="str">
        <f>IF(OR($D297=25,$D297=26,$D297=27),$I297,"")</f>
        <v/>
      </c>
      <c r="S297" s="9" t="str">
        <f t="shared" si="31"/>
        <v/>
      </c>
    </row>
    <row r="298" spans="1:19" x14ac:dyDescent="0.25">
      <c r="A298">
        <f>VLOOKUP(C298,[1]Tabelle1!$A$5:$C$20000,2,TRUE)</f>
        <v>4.6500000000000004</v>
      </c>
      <c r="B298" s="20">
        <f t="shared" si="27"/>
        <v>42877.700000000004</v>
      </c>
      <c r="C298" s="2">
        <v>42877.698344907411</v>
      </c>
      <c r="D298" s="1">
        <v>25</v>
      </c>
      <c r="E298" s="1">
        <v>28</v>
      </c>
      <c r="F298" s="1">
        <v>26</v>
      </c>
      <c r="G298" s="1">
        <v>27</v>
      </c>
      <c r="H298" s="1">
        <v>1090.58</v>
      </c>
      <c r="I298" s="1">
        <v>6852.3</v>
      </c>
      <c r="J298" s="7" t="str">
        <f>IF(OR($D298=1,$D298=2,$D298=3),$I298,"")</f>
        <v/>
      </c>
      <c r="K298" s="8" t="str">
        <f t="shared" si="28"/>
        <v/>
      </c>
      <c r="L298" s="3" t="str">
        <f>IF(OR($D298=7,$D298=8,$D298=9),$I298,"")</f>
        <v/>
      </c>
      <c r="M298" s="8" t="str">
        <f t="shared" si="26"/>
        <v/>
      </c>
      <c r="N298" s="7" t="str">
        <f>IF(OR($D298=13,$D298=14,$D298=15),$I298,"")</f>
        <v/>
      </c>
      <c r="O298" s="8" t="str">
        <f t="shared" si="29"/>
        <v/>
      </c>
      <c r="P298" s="3" t="str">
        <f>IF(OR($D298=19,$D298=20,$D298=21),$I298,"")</f>
        <v/>
      </c>
      <c r="Q298" s="3" t="str">
        <f t="shared" si="30"/>
        <v/>
      </c>
      <c r="R298" s="7">
        <f>IF(OR($D298=25,$D298=26,$D298=27),$I298,"")</f>
        <v>6852.3</v>
      </c>
      <c r="S298" s="9" t="str">
        <f t="shared" si="31"/>
        <v/>
      </c>
    </row>
    <row r="299" spans="1:19" x14ac:dyDescent="0.25">
      <c r="A299">
        <f>VLOOKUP(C299,[1]Tabelle1!$A$5:$C$20000,2,TRUE)</f>
        <v>4.6500000000000004</v>
      </c>
      <c r="B299" s="20">
        <f t="shared" si="27"/>
        <v>42877.700000000004</v>
      </c>
      <c r="C299" s="2">
        <v>42877.698379629626</v>
      </c>
      <c r="D299" s="1">
        <v>26</v>
      </c>
      <c r="E299" s="1">
        <v>29</v>
      </c>
      <c r="F299" s="1">
        <v>27</v>
      </c>
      <c r="G299" s="1">
        <v>28</v>
      </c>
      <c r="H299" s="1">
        <v>1032.6600000000001</v>
      </c>
      <c r="I299" s="1">
        <v>6488.37</v>
      </c>
      <c r="J299" s="7" t="str">
        <f>IF(OR($D299=1,$D299=2,$D299=3),$I299,"")</f>
        <v/>
      </c>
      <c r="K299" s="8" t="str">
        <f t="shared" si="28"/>
        <v/>
      </c>
      <c r="L299" s="3" t="str">
        <f>IF(OR($D299=7,$D299=8,$D299=9),$I299,"")</f>
        <v/>
      </c>
      <c r="M299" s="8" t="str">
        <f t="shared" si="26"/>
        <v/>
      </c>
      <c r="N299" s="7" t="str">
        <f>IF(OR($D299=13,$D299=14,$D299=15),$I299,"")</f>
        <v/>
      </c>
      <c r="O299" s="8" t="str">
        <f t="shared" si="29"/>
        <v/>
      </c>
      <c r="P299" s="3" t="str">
        <f>IF(OR($D299=19,$D299=20,$D299=21),$I299,"")</f>
        <v/>
      </c>
      <c r="Q299" s="3" t="str">
        <f t="shared" si="30"/>
        <v/>
      </c>
      <c r="R299" s="7">
        <f>IF(OR($D299=25,$D299=26,$D299=27),$I299,"")</f>
        <v>6488.37</v>
      </c>
      <c r="S299" s="9">
        <f t="shared" si="31"/>
        <v>6521.91</v>
      </c>
    </row>
    <row r="300" spans="1:19" x14ac:dyDescent="0.25">
      <c r="A300">
        <f>VLOOKUP(C300,[1]Tabelle1!$A$5:$C$20000,2,TRUE)</f>
        <v>4.6500000000000004</v>
      </c>
      <c r="B300" s="20">
        <f t="shared" si="27"/>
        <v>42877.700000000004</v>
      </c>
      <c r="C300" s="2">
        <v>42877.698414351849</v>
      </c>
      <c r="D300" s="1">
        <v>27</v>
      </c>
      <c r="E300" s="1">
        <v>30</v>
      </c>
      <c r="F300" s="1">
        <v>28</v>
      </c>
      <c r="G300" s="1">
        <v>29</v>
      </c>
      <c r="H300" s="1">
        <v>990.75</v>
      </c>
      <c r="I300" s="1">
        <v>6225.06</v>
      </c>
      <c r="J300" s="7" t="str">
        <f>IF(OR($D300=1,$D300=2,$D300=3),$I300,"")</f>
        <v/>
      </c>
      <c r="K300" s="8" t="str">
        <f t="shared" si="28"/>
        <v/>
      </c>
      <c r="L300" s="3" t="str">
        <f>IF(OR($D300=7,$D300=8,$D300=9),$I300,"")</f>
        <v/>
      </c>
      <c r="M300" s="8" t="str">
        <f t="shared" si="26"/>
        <v/>
      </c>
      <c r="N300" s="7" t="str">
        <f>IF(OR($D300=13,$D300=14,$D300=15),$I300,"")</f>
        <v/>
      </c>
      <c r="O300" s="8" t="str">
        <f t="shared" si="29"/>
        <v/>
      </c>
      <c r="P300" s="3" t="str">
        <f>IF(OR($D300=19,$D300=20,$D300=21),$I300,"")</f>
        <v/>
      </c>
      <c r="Q300" s="3" t="str">
        <f t="shared" si="30"/>
        <v/>
      </c>
      <c r="R300" s="7">
        <f>IF(OR($D300=25,$D300=26,$D300=27),$I300,"")</f>
        <v>6225.06</v>
      </c>
      <c r="S300" s="9" t="str">
        <f t="shared" si="31"/>
        <v/>
      </c>
    </row>
    <row r="301" spans="1:19" x14ac:dyDescent="0.25">
      <c r="A301">
        <f>VLOOKUP(C301,[1]Tabelle1!$A$5:$C$20000,2,TRUE)</f>
        <v>4.3499999999999996</v>
      </c>
      <c r="B301" s="20">
        <f t="shared" si="27"/>
        <v>42877.72</v>
      </c>
      <c r="C301" s="2">
        <v>42877.711840277778</v>
      </c>
      <c r="D301" s="1">
        <v>1</v>
      </c>
      <c r="E301" s="1">
        <v>4</v>
      </c>
      <c r="F301" s="1">
        <v>2</v>
      </c>
      <c r="G301" s="1">
        <v>3</v>
      </c>
      <c r="H301" s="1">
        <v>859.41700000000003</v>
      </c>
      <c r="I301" s="1">
        <v>5399.88</v>
      </c>
      <c r="J301" s="7">
        <f>IF(OR($D301=1,$D301=2,$D301=3),$I301,"")</f>
        <v>5399.88</v>
      </c>
      <c r="K301" s="8" t="str">
        <f t="shared" si="28"/>
        <v/>
      </c>
      <c r="L301" s="3" t="str">
        <f>IF(OR($D301=7,$D301=8,$D301=9),$I301,"")</f>
        <v/>
      </c>
      <c r="M301" s="8" t="str">
        <f t="shared" si="26"/>
        <v/>
      </c>
      <c r="N301" s="7" t="str">
        <f>IF(OR($D301=13,$D301=14,$D301=15),$I301,"")</f>
        <v/>
      </c>
      <c r="O301" s="8" t="str">
        <f t="shared" si="29"/>
        <v/>
      </c>
      <c r="P301" s="3" t="str">
        <f>IF(OR($D301=19,$D301=20,$D301=21),$I301,"")</f>
        <v/>
      </c>
      <c r="Q301" s="3" t="str">
        <f t="shared" si="30"/>
        <v/>
      </c>
      <c r="R301" s="7" t="str">
        <f>IF(OR($D301=25,$D301=26,$D301=27),$I301,"")</f>
        <v/>
      </c>
      <c r="S301" s="9" t="str">
        <f t="shared" si="31"/>
        <v/>
      </c>
    </row>
    <row r="302" spans="1:19" x14ac:dyDescent="0.25">
      <c r="A302">
        <f>VLOOKUP(C302,[1]Tabelle1!$A$5:$C$20000,2,TRUE)</f>
        <v>4.3499999999999996</v>
      </c>
      <c r="B302" s="20">
        <f t="shared" si="27"/>
        <v>42877.72</v>
      </c>
      <c r="C302" s="2">
        <v>42877.711875000001</v>
      </c>
      <c r="D302" s="1">
        <v>2</v>
      </c>
      <c r="E302" s="1">
        <v>5</v>
      </c>
      <c r="F302" s="1">
        <v>3</v>
      </c>
      <c r="G302" s="1">
        <v>4</v>
      </c>
      <c r="H302" s="1">
        <v>791.89300000000003</v>
      </c>
      <c r="I302" s="1">
        <v>4975.6099999999997</v>
      </c>
      <c r="J302" s="7">
        <f>IF(OR($D302=1,$D302=2,$D302=3),$I302,"")</f>
        <v>4975.6099999999997</v>
      </c>
      <c r="K302" s="8">
        <f t="shared" si="28"/>
        <v>5226.4366666666665</v>
      </c>
      <c r="L302" s="3" t="str">
        <f>IF(OR($D302=7,$D302=8,$D302=9),$I302,"")</f>
        <v/>
      </c>
      <c r="M302" s="8" t="str">
        <f t="shared" si="26"/>
        <v/>
      </c>
      <c r="N302" s="7" t="str">
        <f>IF(OR($D302=13,$D302=14,$D302=15),$I302,"")</f>
        <v/>
      </c>
      <c r="O302" s="8" t="str">
        <f t="shared" si="29"/>
        <v/>
      </c>
      <c r="P302" s="3" t="str">
        <f>IF(OR($D302=19,$D302=20,$D302=21),$I302,"")</f>
        <v/>
      </c>
      <c r="Q302" s="3" t="str">
        <f t="shared" si="30"/>
        <v/>
      </c>
      <c r="R302" s="7" t="str">
        <f>IF(OR($D302=25,$D302=26,$D302=27),$I302,"")</f>
        <v/>
      </c>
      <c r="S302" s="9" t="str">
        <f t="shared" si="31"/>
        <v/>
      </c>
    </row>
    <row r="303" spans="1:19" x14ac:dyDescent="0.25">
      <c r="A303">
        <f>VLOOKUP(C303,[1]Tabelle1!$A$5:$C$20000,2,TRUE)</f>
        <v>4.3499999999999996</v>
      </c>
      <c r="B303" s="20">
        <f t="shared" si="27"/>
        <v>42877.72</v>
      </c>
      <c r="C303" s="2">
        <v>42877.711909722224</v>
      </c>
      <c r="D303" s="1">
        <v>3</v>
      </c>
      <c r="E303" s="1">
        <v>6</v>
      </c>
      <c r="F303" s="1">
        <v>4</v>
      </c>
      <c r="G303" s="1">
        <v>5</v>
      </c>
      <c r="H303" s="1">
        <v>844.12900000000002</v>
      </c>
      <c r="I303" s="1">
        <v>5303.82</v>
      </c>
      <c r="J303" s="7">
        <f>IF(OR($D303=1,$D303=2,$D303=3),$I303,"")</f>
        <v>5303.82</v>
      </c>
      <c r="K303" s="8" t="str">
        <f t="shared" si="28"/>
        <v/>
      </c>
      <c r="L303" s="3" t="str">
        <f>IF(OR($D303=7,$D303=8,$D303=9),$I303,"")</f>
        <v/>
      </c>
      <c r="M303" s="8" t="str">
        <f t="shared" si="26"/>
        <v/>
      </c>
      <c r="N303" s="7" t="str">
        <f>IF(OR($D303=13,$D303=14,$D303=15),$I303,"")</f>
        <v/>
      </c>
      <c r="O303" s="8" t="str">
        <f t="shared" si="29"/>
        <v/>
      </c>
      <c r="P303" s="3" t="str">
        <f>IF(OR($D303=19,$D303=20,$D303=21),$I303,"")</f>
        <v/>
      </c>
      <c r="Q303" s="3" t="str">
        <f t="shared" si="30"/>
        <v/>
      </c>
      <c r="R303" s="7" t="str">
        <f>IF(OR($D303=25,$D303=26,$D303=27),$I303,"")</f>
        <v/>
      </c>
      <c r="S303" s="9" t="str">
        <f t="shared" si="31"/>
        <v/>
      </c>
    </row>
    <row r="304" spans="1:19" x14ac:dyDescent="0.25">
      <c r="A304">
        <f>VLOOKUP(C304,[1]Tabelle1!$A$5:$C$20000,2,TRUE)</f>
        <v>4.3499999999999996</v>
      </c>
      <c r="B304" s="20">
        <f t="shared" si="27"/>
        <v>42877.72</v>
      </c>
      <c r="C304" s="2">
        <v>42877.711944444447</v>
      </c>
      <c r="D304" s="1">
        <v>7</v>
      </c>
      <c r="E304" s="1">
        <v>10</v>
      </c>
      <c r="F304" s="1">
        <v>8</v>
      </c>
      <c r="G304" s="1">
        <v>9</v>
      </c>
      <c r="H304" s="1">
        <v>737.37300000000005</v>
      </c>
      <c r="I304" s="1">
        <v>4633.05</v>
      </c>
      <c r="J304" s="7" t="str">
        <f>IF(OR($D304=1,$D304=2,$D304=3),$I304,"")</f>
        <v/>
      </c>
      <c r="K304" s="8" t="str">
        <f t="shared" si="28"/>
        <v/>
      </c>
      <c r="L304" s="3">
        <f>IF(OR($D304=7,$D304=8,$D304=9),$I304,"")</f>
        <v>4633.05</v>
      </c>
      <c r="M304" s="8" t="str">
        <f t="shared" si="26"/>
        <v/>
      </c>
      <c r="N304" s="7" t="str">
        <f>IF(OR($D304=13,$D304=14,$D304=15),$I304,"")</f>
        <v/>
      </c>
      <c r="O304" s="8" t="str">
        <f t="shared" si="29"/>
        <v/>
      </c>
      <c r="P304" s="3" t="str">
        <f>IF(OR($D304=19,$D304=20,$D304=21),$I304,"")</f>
        <v/>
      </c>
      <c r="Q304" s="3" t="str">
        <f t="shared" si="30"/>
        <v/>
      </c>
      <c r="R304" s="7" t="str">
        <f>IF(OR($D304=25,$D304=26,$D304=27),$I304,"")</f>
        <v/>
      </c>
      <c r="S304" s="9" t="str">
        <f t="shared" si="31"/>
        <v/>
      </c>
    </row>
    <row r="305" spans="1:19" x14ac:dyDescent="0.25">
      <c r="A305">
        <f>VLOOKUP(C305,[1]Tabelle1!$A$5:$C$20000,2,TRUE)</f>
        <v>4.3499999999999996</v>
      </c>
      <c r="B305" s="20">
        <f t="shared" si="27"/>
        <v>42877.72</v>
      </c>
      <c r="C305" s="2">
        <v>42877.71197916667</v>
      </c>
      <c r="D305" s="1">
        <v>8</v>
      </c>
      <c r="E305" s="1">
        <v>11</v>
      </c>
      <c r="F305" s="1">
        <v>9</v>
      </c>
      <c r="G305" s="1">
        <v>10</v>
      </c>
      <c r="H305" s="1">
        <v>713.08299999999997</v>
      </c>
      <c r="I305" s="1">
        <v>4480.43</v>
      </c>
      <c r="J305" s="7" t="str">
        <f>IF(OR($D305=1,$D305=2,$D305=3),$I305,"")</f>
        <v/>
      </c>
      <c r="K305" s="8" t="str">
        <f t="shared" si="28"/>
        <v/>
      </c>
      <c r="L305" s="3">
        <f>IF(OR($D305=7,$D305=8,$D305=9),$I305,"")</f>
        <v>4480.43</v>
      </c>
      <c r="M305" s="8">
        <f t="shared" si="26"/>
        <v>4631.0433333333331</v>
      </c>
      <c r="N305" s="7" t="str">
        <f>IF(OR($D305=13,$D305=14,$D305=15),$I305,"")</f>
        <v/>
      </c>
      <c r="O305" s="8" t="str">
        <f t="shared" si="29"/>
        <v/>
      </c>
      <c r="P305" s="3" t="str">
        <f>IF(OR($D305=19,$D305=20,$D305=21),$I305,"")</f>
        <v/>
      </c>
      <c r="Q305" s="3" t="str">
        <f t="shared" si="30"/>
        <v/>
      </c>
      <c r="R305" s="7" t="str">
        <f>IF(OR($D305=25,$D305=26,$D305=27),$I305,"")</f>
        <v/>
      </c>
      <c r="S305" s="9" t="str">
        <f t="shared" si="31"/>
        <v/>
      </c>
    </row>
    <row r="306" spans="1:19" x14ac:dyDescent="0.25">
      <c r="A306">
        <f>VLOOKUP(C306,[1]Tabelle1!$A$5:$C$20000,2,TRUE)</f>
        <v>4.3499999999999996</v>
      </c>
      <c r="B306" s="20">
        <f t="shared" si="27"/>
        <v>42877.72</v>
      </c>
      <c r="C306" s="2">
        <v>42877.712002314816</v>
      </c>
      <c r="D306" s="1">
        <v>9</v>
      </c>
      <c r="E306" s="1">
        <v>12</v>
      </c>
      <c r="F306" s="1">
        <v>10</v>
      </c>
      <c r="G306" s="1">
        <v>11</v>
      </c>
      <c r="H306" s="1">
        <v>760.70500000000004</v>
      </c>
      <c r="I306" s="1">
        <v>4779.6499999999996</v>
      </c>
      <c r="J306" s="7" t="str">
        <f>IF(OR($D306=1,$D306=2,$D306=3),$I306,"")</f>
        <v/>
      </c>
      <c r="K306" s="8" t="str">
        <f t="shared" si="28"/>
        <v/>
      </c>
      <c r="L306" s="3">
        <f>IF(OR($D306=7,$D306=8,$D306=9),$I306,"")</f>
        <v>4779.6499999999996</v>
      </c>
      <c r="M306" s="8" t="str">
        <f t="shared" si="26"/>
        <v/>
      </c>
      <c r="N306" s="7" t="str">
        <f>IF(OR($D306=13,$D306=14,$D306=15),$I306,"")</f>
        <v/>
      </c>
      <c r="O306" s="8" t="str">
        <f t="shared" si="29"/>
        <v/>
      </c>
      <c r="P306" s="3" t="str">
        <f>IF(OR($D306=19,$D306=20,$D306=21),$I306,"")</f>
        <v/>
      </c>
      <c r="Q306" s="3" t="str">
        <f t="shared" si="30"/>
        <v/>
      </c>
      <c r="R306" s="7" t="str">
        <f>IF(OR($D306=25,$D306=26,$D306=27),$I306,"")</f>
        <v/>
      </c>
      <c r="S306" s="9" t="str">
        <f t="shared" si="31"/>
        <v/>
      </c>
    </row>
    <row r="307" spans="1:19" x14ac:dyDescent="0.25">
      <c r="A307">
        <f>VLOOKUP(C307,[1]Tabelle1!$A$5:$C$20000,2,TRUE)</f>
        <v>4.3499999999999996</v>
      </c>
      <c r="B307" s="20">
        <f t="shared" si="27"/>
        <v>42877.72</v>
      </c>
      <c r="C307" s="2">
        <v>42877.712037037039</v>
      </c>
      <c r="D307" s="1">
        <v>13</v>
      </c>
      <c r="E307" s="1">
        <v>16</v>
      </c>
      <c r="F307" s="1">
        <v>14</v>
      </c>
      <c r="G307" s="1">
        <v>15</v>
      </c>
      <c r="H307" s="1">
        <v>829.33399999999995</v>
      </c>
      <c r="I307" s="1">
        <v>5210.8599999999997</v>
      </c>
      <c r="J307" s="7" t="str">
        <f>IF(OR($D307=1,$D307=2,$D307=3),$I307,"")</f>
        <v/>
      </c>
      <c r="K307" s="8" t="str">
        <f t="shared" si="28"/>
        <v/>
      </c>
      <c r="L307" s="3" t="str">
        <f>IF(OR($D307=7,$D307=8,$D307=9),$I307,"")</f>
        <v/>
      </c>
      <c r="M307" s="8" t="str">
        <f t="shared" si="26"/>
        <v/>
      </c>
      <c r="N307" s="7">
        <f>IF(OR($D307=13,$D307=14,$D307=15),$I307,"")</f>
        <v>5210.8599999999997</v>
      </c>
      <c r="O307" s="8" t="str">
        <f t="shared" si="29"/>
        <v/>
      </c>
      <c r="P307" s="3" t="str">
        <f>IF(OR($D307=19,$D307=20,$D307=21),$I307,"")</f>
        <v/>
      </c>
      <c r="Q307" s="3" t="str">
        <f t="shared" si="30"/>
        <v/>
      </c>
      <c r="R307" s="7" t="str">
        <f>IF(OR($D307=25,$D307=26,$D307=27),$I307,"")</f>
        <v/>
      </c>
      <c r="S307" s="9" t="str">
        <f t="shared" si="31"/>
        <v/>
      </c>
    </row>
    <row r="308" spans="1:19" x14ac:dyDescent="0.25">
      <c r="A308">
        <f>VLOOKUP(C308,[1]Tabelle1!$A$5:$C$20000,2,TRUE)</f>
        <v>4.34</v>
      </c>
      <c r="B308" s="20">
        <f t="shared" si="27"/>
        <v>42877.72</v>
      </c>
      <c r="C308" s="2">
        <v>42877.712071759262</v>
      </c>
      <c r="D308" s="1">
        <v>14</v>
      </c>
      <c r="E308" s="1">
        <v>17</v>
      </c>
      <c r="F308" s="1">
        <v>15</v>
      </c>
      <c r="G308" s="1">
        <v>16</v>
      </c>
      <c r="H308" s="1">
        <v>980.60699999999997</v>
      </c>
      <c r="I308" s="1">
        <v>6161.34</v>
      </c>
      <c r="J308" s="7" t="str">
        <f>IF(OR($D308=1,$D308=2,$D308=3),$I308,"")</f>
        <v/>
      </c>
      <c r="K308" s="8" t="str">
        <f t="shared" si="28"/>
        <v/>
      </c>
      <c r="L308" s="3" t="str">
        <f>IF(OR($D308=7,$D308=8,$D308=9),$I308,"")</f>
        <v/>
      </c>
      <c r="M308" s="8" t="str">
        <f t="shared" si="26"/>
        <v/>
      </c>
      <c r="N308" s="7">
        <f>IF(OR($D308=13,$D308=14,$D308=15),$I308,"")</f>
        <v>6161.34</v>
      </c>
      <c r="O308" s="8">
        <f t="shared" si="29"/>
        <v>5679.1833333333343</v>
      </c>
      <c r="P308" s="3" t="str">
        <f>IF(OR($D308=19,$D308=20,$D308=21),$I308,"")</f>
        <v/>
      </c>
      <c r="Q308" s="3" t="str">
        <f t="shared" si="30"/>
        <v/>
      </c>
      <c r="R308" s="7" t="str">
        <f>IF(OR($D308=25,$D308=26,$D308=27),$I308,"")</f>
        <v/>
      </c>
      <c r="S308" s="9" t="str">
        <f t="shared" si="31"/>
        <v/>
      </c>
    </row>
    <row r="309" spans="1:19" x14ac:dyDescent="0.25">
      <c r="A309">
        <f>VLOOKUP(C309,[1]Tabelle1!$A$5:$C$20000,2,TRUE)</f>
        <v>4.34</v>
      </c>
      <c r="B309" s="20">
        <f t="shared" si="27"/>
        <v>42877.72</v>
      </c>
      <c r="C309" s="2">
        <v>42877.712106481478</v>
      </c>
      <c r="D309" s="1">
        <v>15</v>
      </c>
      <c r="E309" s="1">
        <v>18</v>
      </c>
      <c r="F309" s="1">
        <v>16</v>
      </c>
      <c r="G309" s="1">
        <v>17</v>
      </c>
      <c r="H309" s="1">
        <v>901.66800000000001</v>
      </c>
      <c r="I309" s="1">
        <v>5665.35</v>
      </c>
      <c r="J309" s="7" t="str">
        <f>IF(OR($D309=1,$D309=2,$D309=3),$I309,"")</f>
        <v/>
      </c>
      <c r="K309" s="8" t="str">
        <f t="shared" si="28"/>
        <v/>
      </c>
      <c r="L309" s="3" t="str">
        <f>IF(OR($D309=7,$D309=8,$D309=9),$I309,"")</f>
        <v/>
      </c>
      <c r="M309" s="8" t="str">
        <f t="shared" si="26"/>
        <v/>
      </c>
      <c r="N309" s="7">
        <f>IF(OR($D309=13,$D309=14,$D309=15),$I309,"")</f>
        <v>5665.35</v>
      </c>
      <c r="O309" s="8" t="str">
        <f t="shared" si="29"/>
        <v/>
      </c>
      <c r="P309" s="3" t="str">
        <f>IF(OR($D309=19,$D309=20,$D309=21),$I309,"")</f>
        <v/>
      </c>
      <c r="Q309" s="3" t="str">
        <f t="shared" si="30"/>
        <v/>
      </c>
      <c r="R309" s="7" t="str">
        <f>IF(OR($D309=25,$D309=26,$D309=27),$I309,"")</f>
        <v/>
      </c>
      <c r="S309" s="9" t="str">
        <f t="shared" si="31"/>
        <v/>
      </c>
    </row>
    <row r="310" spans="1:19" x14ac:dyDescent="0.25">
      <c r="A310">
        <f>VLOOKUP(C310,[1]Tabelle1!$A$5:$C$20000,2,TRUE)</f>
        <v>4.34</v>
      </c>
      <c r="B310" s="20">
        <f t="shared" si="27"/>
        <v>42877.72</v>
      </c>
      <c r="C310" s="2">
        <v>42877.712141203701</v>
      </c>
      <c r="D310" s="1">
        <v>19</v>
      </c>
      <c r="E310" s="1">
        <v>22</v>
      </c>
      <c r="F310" s="1">
        <v>20</v>
      </c>
      <c r="G310" s="1">
        <v>21</v>
      </c>
      <c r="H310" s="1">
        <v>938.23</v>
      </c>
      <c r="I310" s="1">
        <v>5895.08</v>
      </c>
      <c r="J310" s="7" t="str">
        <f>IF(OR($D310=1,$D310=2,$D310=3),$I310,"")</f>
        <v/>
      </c>
      <c r="K310" s="8" t="str">
        <f t="shared" si="28"/>
        <v/>
      </c>
      <c r="L310" s="3" t="str">
        <f>IF(OR($D310=7,$D310=8,$D310=9),$I310,"")</f>
        <v/>
      </c>
      <c r="M310" s="8" t="str">
        <f t="shared" si="26"/>
        <v/>
      </c>
      <c r="N310" s="7" t="str">
        <f>IF(OR($D310=13,$D310=14,$D310=15),$I310,"")</f>
        <v/>
      </c>
      <c r="O310" s="8" t="str">
        <f t="shared" si="29"/>
        <v/>
      </c>
      <c r="P310" s="3">
        <f>IF(OR($D310=19,$D310=20,$D310=21),$I310,"")</f>
        <v>5895.08</v>
      </c>
      <c r="Q310" s="3" t="str">
        <f t="shared" si="30"/>
        <v/>
      </c>
      <c r="R310" s="7" t="str">
        <f>IF(OR($D310=25,$D310=26,$D310=27),$I310,"")</f>
        <v/>
      </c>
      <c r="S310" s="9" t="str">
        <f t="shared" si="31"/>
        <v/>
      </c>
    </row>
    <row r="311" spans="1:19" x14ac:dyDescent="0.25">
      <c r="A311">
        <f>VLOOKUP(C311,[1]Tabelle1!$A$5:$C$20000,2,TRUE)</f>
        <v>4.34</v>
      </c>
      <c r="B311" s="20">
        <f t="shared" si="27"/>
        <v>42877.72</v>
      </c>
      <c r="C311" s="2">
        <v>42877.712164351855</v>
      </c>
      <c r="D311" s="1">
        <v>20</v>
      </c>
      <c r="E311" s="1">
        <v>23</v>
      </c>
      <c r="F311" s="1">
        <v>21</v>
      </c>
      <c r="G311" s="1">
        <v>22</v>
      </c>
      <c r="H311" s="1">
        <v>1089.67</v>
      </c>
      <c r="I311" s="1">
        <v>6846.57</v>
      </c>
      <c r="J311" s="7" t="str">
        <f>IF(OR($D311=1,$D311=2,$D311=3),$I311,"")</f>
        <v/>
      </c>
      <c r="K311" s="8" t="str">
        <f t="shared" si="28"/>
        <v/>
      </c>
      <c r="L311" s="3" t="str">
        <f>IF(OR($D311=7,$D311=8,$D311=9),$I311,"")</f>
        <v/>
      </c>
      <c r="M311" s="8" t="str">
        <f t="shared" si="26"/>
        <v/>
      </c>
      <c r="N311" s="7" t="str">
        <f>IF(OR($D311=13,$D311=14,$D311=15),$I311,"")</f>
        <v/>
      </c>
      <c r="O311" s="8" t="str">
        <f t="shared" si="29"/>
        <v/>
      </c>
      <c r="P311" s="3">
        <f>IF(OR($D311=19,$D311=20,$D311=21),$I311,"")</f>
        <v>6846.57</v>
      </c>
      <c r="Q311" s="3">
        <f t="shared" si="30"/>
        <v>6175.7366666666667</v>
      </c>
      <c r="R311" s="7" t="str">
        <f>IF(OR($D311=25,$D311=26,$D311=27),$I311,"")</f>
        <v/>
      </c>
      <c r="S311" s="9" t="str">
        <f t="shared" si="31"/>
        <v/>
      </c>
    </row>
    <row r="312" spans="1:19" x14ac:dyDescent="0.25">
      <c r="A312">
        <f>VLOOKUP(C312,[1]Tabelle1!$A$5:$C$20000,2,TRUE)</f>
        <v>4.34</v>
      </c>
      <c r="B312" s="20">
        <f t="shared" si="27"/>
        <v>42877.72</v>
      </c>
      <c r="C312" s="2">
        <v>42877.712199074071</v>
      </c>
      <c r="D312" s="1">
        <v>21</v>
      </c>
      <c r="E312" s="1">
        <v>24</v>
      </c>
      <c r="F312" s="1">
        <v>22</v>
      </c>
      <c r="G312" s="1">
        <v>23</v>
      </c>
      <c r="H312" s="1">
        <v>920.8</v>
      </c>
      <c r="I312" s="1">
        <v>5785.56</v>
      </c>
      <c r="J312" s="7" t="str">
        <f>IF(OR($D312=1,$D312=2,$D312=3),$I312,"")</f>
        <v/>
      </c>
      <c r="K312" s="8" t="str">
        <f t="shared" si="28"/>
        <v/>
      </c>
      <c r="L312" s="3" t="str">
        <f>IF(OR($D312=7,$D312=8,$D312=9),$I312,"")</f>
        <v/>
      </c>
      <c r="M312" s="8" t="str">
        <f t="shared" si="26"/>
        <v/>
      </c>
      <c r="N312" s="7" t="str">
        <f>IF(OR($D312=13,$D312=14,$D312=15),$I312,"")</f>
        <v/>
      </c>
      <c r="O312" s="8" t="str">
        <f t="shared" si="29"/>
        <v/>
      </c>
      <c r="P312" s="3">
        <f>IF(OR($D312=19,$D312=20,$D312=21),$I312,"")</f>
        <v>5785.56</v>
      </c>
      <c r="Q312" s="3" t="str">
        <f t="shared" si="30"/>
        <v/>
      </c>
      <c r="R312" s="7" t="str">
        <f>IF(OR($D312=25,$D312=26,$D312=27),$I312,"")</f>
        <v/>
      </c>
      <c r="S312" s="9" t="str">
        <f t="shared" si="31"/>
        <v/>
      </c>
    </row>
    <row r="313" spans="1:19" x14ac:dyDescent="0.25">
      <c r="A313">
        <f>VLOOKUP(C313,[1]Tabelle1!$A$5:$C$20000,2,TRUE)</f>
        <v>4.34</v>
      </c>
      <c r="B313" s="20">
        <f t="shared" si="27"/>
        <v>42877.72</v>
      </c>
      <c r="C313" s="2">
        <v>42877.712233796294</v>
      </c>
      <c r="D313" s="1">
        <v>25</v>
      </c>
      <c r="E313" s="1">
        <v>28</v>
      </c>
      <c r="F313" s="1">
        <v>26</v>
      </c>
      <c r="G313" s="1">
        <v>27</v>
      </c>
      <c r="H313" s="1">
        <v>1089.5999999999999</v>
      </c>
      <c r="I313" s="1">
        <v>6846.17</v>
      </c>
      <c r="J313" s="7" t="str">
        <f>IF(OR($D313=1,$D313=2,$D313=3),$I313,"")</f>
        <v/>
      </c>
      <c r="K313" s="8" t="str">
        <f t="shared" si="28"/>
        <v/>
      </c>
      <c r="L313" s="3" t="str">
        <f>IF(OR($D313=7,$D313=8,$D313=9),$I313,"")</f>
        <v/>
      </c>
      <c r="M313" s="8" t="str">
        <f t="shared" si="26"/>
        <v/>
      </c>
      <c r="N313" s="7" t="str">
        <f>IF(OR($D313=13,$D313=14,$D313=15),$I313,"")</f>
        <v/>
      </c>
      <c r="O313" s="8" t="str">
        <f t="shared" si="29"/>
        <v/>
      </c>
      <c r="P313" s="3" t="str">
        <f>IF(OR($D313=19,$D313=20,$D313=21),$I313,"")</f>
        <v/>
      </c>
      <c r="Q313" s="3" t="str">
        <f t="shared" si="30"/>
        <v/>
      </c>
      <c r="R313" s="7">
        <f>IF(OR($D313=25,$D313=26,$D313=27),$I313,"")</f>
        <v>6846.17</v>
      </c>
      <c r="S313" s="9" t="str">
        <f t="shared" si="31"/>
        <v/>
      </c>
    </row>
    <row r="314" spans="1:19" x14ac:dyDescent="0.25">
      <c r="A314">
        <f>VLOOKUP(C314,[1]Tabelle1!$A$5:$C$20000,2,TRUE)</f>
        <v>4.34</v>
      </c>
      <c r="B314" s="20">
        <f t="shared" si="27"/>
        <v>42877.72</v>
      </c>
      <c r="C314" s="2">
        <v>42877.712268518517</v>
      </c>
      <c r="D314" s="1">
        <v>26</v>
      </c>
      <c r="E314" s="1">
        <v>29</v>
      </c>
      <c r="F314" s="1">
        <v>27</v>
      </c>
      <c r="G314" s="1">
        <v>28</v>
      </c>
      <c r="H314" s="1">
        <v>1038.33</v>
      </c>
      <c r="I314" s="1">
        <v>6524.03</v>
      </c>
      <c r="J314" s="7" t="str">
        <f>IF(OR($D314=1,$D314=2,$D314=3),$I314,"")</f>
        <v/>
      </c>
      <c r="K314" s="8" t="str">
        <f t="shared" si="28"/>
        <v/>
      </c>
      <c r="L314" s="3" t="str">
        <f>IF(OR($D314=7,$D314=8,$D314=9),$I314,"")</f>
        <v/>
      </c>
      <c r="M314" s="8" t="str">
        <f t="shared" si="26"/>
        <v/>
      </c>
      <c r="N314" s="7" t="str">
        <f>IF(OR($D314=13,$D314=14,$D314=15),$I314,"")</f>
        <v/>
      </c>
      <c r="O314" s="8" t="str">
        <f t="shared" si="29"/>
        <v/>
      </c>
      <c r="P314" s="3" t="str">
        <f>IF(OR($D314=19,$D314=20,$D314=21),$I314,"")</f>
        <v/>
      </c>
      <c r="Q314" s="3" t="str">
        <f t="shared" si="30"/>
        <v/>
      </c>
      <c r="R314" s="7">
        <f>IF(OR($D314=25,$D314=26,$D314=27),$I314,"")</f>
        <v>6524.03</v>
      </c>
      <c r="S314" s="9">
        <f t="shared" si="31"/>
        <v>6546.3300000000008</v>
      </c>
    </row>
    <row r="315" spans="1:19" x14ac:dyDescent="0.25">
      <c r="A315">
        <f>VLOOKUP(C315,[1]Tabelle1!$A$5:$C$20000,2,TRUE)</f>
        <v>4.34</v>
      </c>
      <c r="B315" s="20">
        <f t="shared" si="27"/>
        <v>42877.72</v>
      </c>
      <c r="C315" s="2">
        <v>42877.71230324074</v>
      </c>
      <c r="D315" s="1">
        <v>27</v>
      </c>
      <c r="E315" s="1">
        <v>30</v>
      </c>
      <c r="F315" s="1">
        <v>28</v>
      </c>
      <c r="G315" s="1">
        <v>29</v>
      </c>
      <c r="H315" s="1">
        <v>997.70799999999997</v>
      </c>
      <c r="I315" s="1">
        <v>6268.79</v>
      </c>
      <c r="J315" s="7" t="str">
        <f>IF(OR($D315=1,$D315=2,$D315=3),$I315,"")</f>
        <v/>
      </c>
      <c r="K315" s="8" t="str">
        <f t="shared" si="28"/>
        <v/>
      </c>
      <c r="L315" s="3" t="str">
        <f>IF(OR($D315=7,$D315=8,$D315=9),$I315,"")</f>
        <v/>
      </c>
      <c r="M315" s="8" t="str">
        <f t="shared" si="26"/>
        <v/>
      </c>
      <c r="N315" s="7" t="str">
        <f>IF(OR($D315=13,$D315=14,$D315=15),$I315,"")</f>
        <v/>
      </c>
      <c r="O315" s="8" t="str">
        <f t="shared" si="29"/>
        <v/>
      </c>
      <c r="P315" s="3" t="str">
        <f>IF(OR($D315=19,$D315=20,$D315=21),$I315,"")</f>
        <v/>
      </c>
      <c r="Q315" s="3" t="str">
        <f t="shared" si="30"/>
        <v/>
      </c>
      <c r="R315" s="7">
        <f>IF(OR($D315=25,$D315=26,$D315=27),$I315,"")</f>
        <v>6268.79</v>
      </c>
      <c r="S315" s="9" t="str">
        <f t="shared" si="31"/>
        <v/>
      </c>
    </row>
    <row r="316" spans="1:19" x14ac:dyDescent="0.25">
      <c r="A316">
        <f>VLOOKUP(C316,[1]Tabelle1!$A$5:$C$20000,2,TRUE)</f>
        <v>4.07</v>
      </c>
      <c r="B316" s="20">
        <f t="shared" si="27"/>
        <v>42877.73</v>
      </c>
      <c r="C316" s="2">
        <v>42877.725729166668</v>
      </c>
      <c r="D316" s="1">
        <v>1</v>
      </c>
      <c r="E316" s="1">
        <v>4</v>
      </c>
      <c r="F316" s="1">
        <v>2</v>
      </c>
      <c r="G316" s="1">
        <v>3</v>
      </c>
      <c r="H316" s="1">
        <v>868.46500000000003</v>
      </c>
      <c r="I316" s="1">
        <v>5456.73</v>
      </c>
      <c r="J316" s="7">
        <f>IF(OR($D316=1,$D316=2,$D316=3),$I316,"")</f>
        <v>5456.73</v>
      </c>
      <c r="K316" s="8" t="str">
        <f t="shared" si="28"/>
        <v/>
      </c>
      <c r="L316" s="3" t="str">
        <f>IF(OR($D316=7,$D316=8,$D316=9),$I316,"")</f>
        <v/>
      </c>
      <c r="M316" s="8" t="str">
        <f t="shared" si="26"/>
        <v/>
      </c>
      <c r="N316" s="7" t="str">
        <f>IF(OR($D316=13,$D316=14,$D316=15),$I316,"")</f>
        <v/>
      </c>
      <c r="O316" s="8" t="str">
        <f t="shared" si="29"/>
        <v/>
      </c>
      <c r="P316" s="3" t="str">
        <f>IF(OR($D316=19,$D316=20,$D316=21),$I316,"")</f>
        <v/>
      </c>
      <c r="Q316" s="3" t="str">
        <f t="shared" si="30"/>
        <v/>
      </c>
      <c r="R316" s="7" t="str">
        <f>IF(OR($D316=25,$D316=26,$D316=27),$I316,"")</f>
        <v/>
      </c>
      <c r="S316" s="9" t="str">
        <f t="shared" si="31"/>
        <v/>
      </c>
    </row>
    <row r="317" spans="1:19" x14ac:dyDescent="0.25">
      <c r="A317">
        <f>VLOOKUP(C317,[1]Tabelle1!$A$5:$C$20000,2,TRUE)</f>
        <v>4.07</v>
      </c>
      <c r="B317" s="20">
        <f t="shared" si="27"/>
        <v>42877.73</v>
      </c>
      <c r="C317" s="2">
        <v>42877.725763888891</v>
      </c>
      <c r="D317" s="1">
        <v>2</v>
      </c>
      <c r="E317" s="1">
        <v>5</v>
      </c>
      <c r="F317" s="1">
        <v>3</v>
      </c>
      <c r="G317" s="1">
        <v>4</v>
      </c>
      <c r="H317" s="1">
        <v>798.24199999999996</v>
      </c>
      <c r="I317" s="1">
        <v>5015.5</v>
      </c>
      <c r="J317" s="7">
        <f>IF(OR($D317=1,$D317=2,$D317=3),$I317,"")</f>
        <v>5015.5</v>
      </c>
      <c r="K317" s="8">
        <f t="shared" si="28"/>
        <v>5276.333333333333</v>
      </c>
      <c r="L317" s="3" t="str">
        <f>IF(OR($D317=7,$D317=8,$D317=9),$I317,"")</f>
        <v/>
      </c>
      <c r="M317" s="8" t="str">
        <f t="shared" si="26"/>
        <v/>
      </c>
      <c r="N317" s="7" t="str">
        <f>IF(OR($D317=13,$D317=14,$D317=15),$I317,"")</f>
        <v/>
      </c>
      <c r="O317" s="8" t="str">
        <f t="shared" si="29"/>
        <v/>
      </c>
      <c r="P317" s="3" t="str">
        <f>IF(OR($D317=19,$D317=20,$D317=21),$I317,"")</f>
        <v/>
      </c>
      <c r="Q317" s="3" t="str">
        <f t="shared" si="30"/>
        <v/>
      </c>
      <c r="R317" s="7" t="str">
        <f>IF(OR($D317=25,$D317=26,$D317=27),$I317,"")</f>
        <v/>
      </c>
      <c r="S317" s="9" t="str">
        <f t="shared" si="31"/>
        <v/>
      </c>
    </row>
    <row r="318" spans="1:19" x14ac:dyDescent="0.25">
      <c r="A318">
        <f>VLOOKUP(C318,[1]Tabelle1!$A$5:$C$20000,2,TRUE)</f>
        <v>4.07</v>
      </c>
      <c r="B318" s="20">
        <f t="shared" si="27"/>
        <v>42877.73</v>
      </c>
      <c r="C318" s="2">
        <v>42877.725798611114</v>
      </c>
      <c r="D318" s="1">
        <v>3</v>
      </c>
      <c r="E318" s="1">
        <v>6</v>
      </c>
      <c r="F318" s="1">
        <v>4</v>
      </c>
      <c r="G318" s="1">
        <v>5</v>
      </c>
      <c r="H318" s="1">
        <v>852.55600000000004</v>
      </c>
      <c r="I318" s="1">
        <v>5356.77</v>
      </c>
      <c r="J318" s="7">
        <f>IF(OR($D318=1,$D318=2,$D318=3),$I318,"")</f>
        <v>5356.77</v>
      </c>
      <c r="K318" s="8" t="str">
        <f t="shared" si="28"/>
        <v/>
      </c>
      <c r="L318" s="3" t="str">
        <f>IF(OR($D318=7,$D318=8,$D318=9),$I318,"")</f>
        <v/>
      </c>
      <c r="M318" s="8" t="str">
        <f t="shared" si="26"/>
        <v/>
      </c>
      <c r="N318" s="7" t="str">
        <f>IF(OR($D318=13,$D318=14,$D318=15),$I318,"")</f>
        <v/>
      </c>
      <c r="O318" s="8" t="str">
        <f t="shared" si="29"/>
        <v/>
      </c>
      <c r="P318" s="3" t="str">
        <f>IF(OR($D318=19,$D318=20,$D318=21),$I318,"")</f>
        <v/>
      </c>
      <c r="Q318" s="3" t="str">
        <f t="shared" si="30"/>
        <v/>
      </c>
      <c r="R318" s="7" t="str">
        <f>IF(OR($D318=25,$D318=26,$D318=27),$I318,"")</f>
        <v/>
      </c>
      <c r="S318" s="9" t="str">
        <f t="shared" si="31"/>
        <v/>
      </c>
    </row>
    <row r="319" spans="1:19" x14ac:dyDescent="0.25">
      <c r="A319">
        <f>VLOOKUP(C319,[1]Tabelle1!$A$5:$C$20000,2,TRUE)</f>
        <v>4.07</v>
      </c>
      <c r="B319" s="20">
        <f t="shared" si="27"/>
        <v>42877.73</v>
      </c>
      <c r="C319" s="2">
        <v>42877.725868055553</v>
      </c>
      <c r="D319" s="1">
        <v>8</v>
      </c>
      <c r="E319" s="1">
        <v>11</v>
      </c>
      <c r="F319" s="1">
        <v>9</v>
      </c>
      <c r="G319" s="1">
        <v>10</v>
      </c>
      <c r="H319" s="1">
        <v>713.48699999999997</v>
      </c>
      <c r="I319" s="1">
        <v>4482.97</v>
      </c>
      <c r="J319" s="7" t="str">
        <f>IF(OR($D319=1,$D319=2,$D319=3),$I319,"")</f>
        <v/>
      </c>
      <c r="K319" s="8" t="str">
        <f t="shared" si="28"/>
        <v/>
      </c>
      <c r="L319" s="3">
        <f>IF(OR($D319=7,$D319=8,$D319=9),$I319,"")</f>
        <v>4482.97</v>
      </c>
      <c r="M319" s="8">
        <f>IF(AND(D319=8,D320=9),AVERAGE(L319:L320),"")</f>
        <v>4648.875</v>
      </c>
      <c r="N319" s="7" t="str">
        <f>IF(OR($D319=13,$D319=14,$D319=15),$I319,"")</f>
        <v/>
      </c>
      <c r="O319" s="8" t="str">
        <f t="shared" si="29"/>
        <v/>
      </c>
      <c r="P319" s="3" t="str">
        <f>IF(OR($D319=19,$D319=20,$D319=21),$I319,"")</f>
        <v/>
      </c>
      <c r="Q319" s="3" t="str">
        <f t="shared" si="30"/>
        <v/>
      </c>
      <c r="R319" s="7" t="str">
        <f>IF(OR($D319=25,$D319=26,$D319=27),$I319,"")</f>
        <v/>
      </c>
      <c r="S319" s="9" t="str">
        <f t="shared" si="31"/>
        <v/>
      </c>
    </row>
    <row r="320" spans="1:19" x14ac:dyDescent="0.25">
      <c r="A320">
        <f>VLOOKUP(C320,[1]Tabelle1!$A$5:$C$20000,2,TRUE)</f>
        <v>4.07</v>
      </c>
      <c r="B320" s="20">
        <f t="shared" si="27"/>
        <v>42877.73</v>
      </c>
      <c r="C320" s="2">
        <v>42877.725902777776</v>
      </c>
      <c r="D320" s="1">
        <v>9</v>
      </c>
      <c r="E320" s="1">
        <v>12</v>
      </c>
      <c r="F320" s="1">
        <v>10</v>
      </c>
      <c r="G320" s="1">
        <v>11</v>
      </c>
      <c r="H320" s="1">
        <v>766.29499999999996</v>
      </c>
      <c r="I320" s="1">
        <v>4814.78</v>
      </c>
      <c r="J320" s="7" t="str">
        <f>IF(OR($D320=1,$D320=2,$D320=3),$I320,"")</f>
        <v/>
      </c>
      <c r="K320" s="8" t="str">
        <f t="shared" si="28"/>
        <v/>
      </c>
      <c r="L320" s="3">
        <f>IF(OR($D320=7,$D320=8,$D320=9),$I320,"")</f>
        <v>4814.78</v>
      </c>
      <c r="M320" s="8" t="str">
        <f t="shared" ref="M320:M383" si="32">IF(AND(D320=8,D321=9),AVERAGE(L320:L321),"")</f>
        <v/>
      </c>
      <c r="N320" s="7" t="str">
        <f>IF(OR($D320=13,$D320=14,$D320=15),$I320,"")</f>
        <v/>
      </c>
      <c r="O320" s="8" t="str">
        <f t="shared" si="29"/>
        <v/>
      </c>
      <c r="P320" s="3" t="str">
        <f>IF(OR($D320=19,$D320=20,$D320=21),$I320,"")</f>
        <v/>
      </c>
      <c r="Q320" s="3" t="str">
        <f t="shared" si="30"/>
        <v/>
      </c>
      <c r="R320" s="7" t="str">
        <f>IF(OR($D320=25,$D320=26,$D320=27),$I320,"")</f>
        <v/>
      </c>
      <c r="S320" s="9" t="str">
        <f t="shared" si="31"/>
        <v/>
      </c>
    </row>
    <row r="321" spans="1:19" x14ac:dyDescent="0.25">
      <c r="A321">
        <f>VLOOKUP(C321,[1]Tabelle1!$A$5:$C$20000,2,TRUE)</f>
        <v>4.07</v>
      </c>
      <c r="B321" s="20">
        <f t="shared" si="27"/>
        <v>42877.73</v>
      </c>
      <c r="C321" s="2">
        <v>42877.725937499999</v>
      </c>
      <c r="D321" s="1">
        <v>13</v>
      </c>
      <c r="E321" s="1">
        <v>16</v>
      </c>
      <c r="F321" s="1">
        <v>14</v>
      </c>
      <c r="G321" s="1">
        <v>15</v>
      </c>
      <c r="H321" s="1">
        <v>834.97400000000005</v>
      </c>
      <c r="I321" s="1">
        <v>5246.3</v>
      </c>
      <c r="J321" s="7" t="str">
        <f>IF(OR($D321=1,$D321=2,$D321=3),$I321,"")</f>
        <v/>
      </c>
      <c r="K321" s="8" t="str">
        <f t="shared" si="28"/>
        <v/>
      </c>
      <c r="L321" s="3" t="str">
        <f>IF(OR($D321=7,$D321=8,$D321=9),$I321,"")</f>
        <v/>
      </c>
      <c r="M321" s="8" t="str">
        <f t="shared" si="32"/>
        <v/>
      </c>
      <c r="N321" s="7">
        <f>IF(OR($D321=13,$D321=14,$D321=15),$I321,"")</f>
        <v>5246.3</v>
      </c>
      <c r="O321" s="8" t="str">
        <f t="shared" si="29"/>
        <v/>
      </c>
      <c r="P321" s="3" t="str">
        <f>IF(OR($D321=19,$D321=20,$D321=21),$I321,"")</f>
        <v/>
      </c>
      <c r="Q321" s="3" t="str">
        <f t="shared" si="30"/>
        <v/>
      </c>
      <c r="R321" s="7" t="str">
        <f>IF(OR($D321=25,$D321=26,$D321=27),$I321,"")</f>
        <v/>
      </c>
      <c r="S321" s="9" t="str">
        <f t="shared" si="31"/>
        <v/>
      </c>
    </row>
    <row r="322" spans="1:19" x14ac:dyDescent="0.25">
      <c r="A322">
        <f>VLOOKUP(C322,[1]Tabelle1!$A$5:$C$20000,2,TRUE)</f>
        <v>4.07</v>
      </c>
      <c r="B322" s="20">
        <f t="shared" si="27"/>
        <v>42877.73</v>
      </c>
      <c r="C322" s="2">
        <v>42877.725972222222</v>
      </c>
      <c r="D322" s="1">
        <v>14</v>
      </c>
      <c r="E322" s="1">
        <v>17</v>
      </c>
      <c r="F322" s="1">
        <v>15</v>
      </c>
      <c r="G322" s="1">
        <v>16</v>
      </c>
      <c r="H322" s="1">
        <v>994.76700000000005</v>
      </c>
      <c r="I322" s="1">
        <v>6250.3</v>
      </c>
      <c r="J322" s="7" t="str">
        <f>IF(OR($D322=1,$D322=2,$D322=3),$I322,"")</f>
        <v/>
      </c>
      <c r="K322" s="8" t="str">
        <f t="shared" si="28"/>
        <v/>
      </c>
      <c r="L322" s="3" t="str">
        <f>IF(OR($D322=7,$D322=8,$D322=9),$I322,"")</f>
        <v/>
      </c>
      <c r="M322" s="8" t="str">
        <f t="shared" si="32"/>
        <v/>
      </c>
      <c r="N322" s="7">
        <f>IF(OR($D322=13,$D322=14,$D322=15),$I322,"")</f>
        <v>6250.3</v>
      </c>
      <c r="O322" s="8">
        <f t="shared" si="29"/>
        <v>5726.8466666666673</v>
      </c>
      <c r="P322" s="3" t="str">
        <f>IF(OR($D322=19,$D322=20,$D322=21),$I322,"")</f>
        <v/>
      </c>
      <c r="Q322" s="3" t="str">
        <f t="shared" si="30"/>
        <v/>
      </c>
      <c r="R322" s="7" t="str">
        <f>IF(OR($D322=25,$D322=26,$D322=27),$I322,"")</f>
        <v/>
      </c>
      <c r="S322" s="9" t="str">
        <f t="shared" si="31"/>
        <v/>
      </c>
    </row>
    <row r="323" spans="1:19" x14ac:dyDescent="0.25">
      <c r="A323">
        <f>VLOOKUP(C323,[1]Tabelle1!$A$5:$C$20000,2,TRUE)</f>
        <v>4.07</v>
      </c>
      <c r="B323" s="20">
        <f t="shared" si="27"/>
        <v>42877.73</v>
      </c>
      <c r="C323" s="2">
        <v>42877.726006944446</v>
      </c>
      <c r="D323" s="1">
        <v>15</v>
      </c>
      <c r="E323" s="1">
        <v>18</v>
      </c>
      <c r="F323" s="1">
        <v>16</v>
      </c>
      <c r="G323" s="1">
        <v>17</v>
      </c>
      <c r="H323" s="1">
        <v>904.62800000000004</v>
      </c>
      <c r="I323" s="1">
        <v>5683.94</v>
      </c>
      <c r="J323" s="7" t="str">
        <f>IF(OR($D323=1,$D323=2,$D323=3),$I323,"")</f>
        <v/>
      </c>
      <c r="K323" s="8" t="str">
        <f t="shared" si="28"/>
        <v/>
      </c>
      <c r="L323" s="3" t="str">
        <f>IF(OR($D323=7,$D323=8,$D323=9),$I323,"")</f>
        <v/>
      </c>
      <c r="M323" s="8" t="str">
        <f t="shared" si="32"/>
        <v/>
      </c>
      <c r="N323" s="7">
        <f>IF(OR($D323=13,$D323=14,$D323=15),$I323,"")</f>
        <v>5683.94</v>
      </c>
      <c r="O323" s="8" t="str">
        <f t="shared" si="29"/>
        <v/>
      </c>
      <c r="P323" s="3" t="str">
        <f>IF(OR($D323=19,$D323=20,$D323=21),$I323,"")</f>
        <v/>
      </c>
      <c r="Q323" s="3" t="str">
        <f t="shared" si="30"/>
        <v/>
      </c>
      <c r="R323" s="7" t="str">
        <f>IF(OR($D323=25,$D323=26,$D323=27),$I323,"")</f>
        <v/>
      </c>
      <c r="S323" s="9" t="str">
        <f t="shared" si="31"/>
        <v/>
      </c>
    </row>
    <row r="324" spans="1:19" x14ac:dyDescent="0.25">
      <c r="A324">
        <f>VLOOKUP(C324,[1]Tabelle1!$A$5:$C$20000,2,TRUE)</f>
        <v>4.07</v>
      </c>
      <c r="B324" s="20">
        <f t="shared" ref="B324:B387" si="33">ROUNDUP(C324,2)</f>
        <v>42877.73</v>
      </c>
      <c r="C324" s="2">
        <v>42877.726041666669</v>
      </c>
      <c r="D324" s="1">
        <v>19</v>
      </c>
      <c r="E324" s="1">
        <v>22</v>
      </c>
      <c r="F324" s="1">
        <v>20</v>
      </c>
      <c r="G324" s="1">
        <v>21</v>
      </c>
      <c r="H324" s="1">
        <v>942.91700000000003</v>
      </c>
      <c r="I324" s="1">
        <v>5924.52</v>
      </c>
      <c r="J324" s="7" t="str">
        <f>IF(OR($D324=1,$D324=2,$D324=3),$I324,"")</f>
        <v/>
      </c>
      <c r="K324" s="8" t="str">
        <f t="shared" si="28"/>
        <v/>
      </c>
      <c r="L324" s="3" t="str">
        <f>IF(OR($D324=7,$D324=8,$D324=9),$I324,"")</f>
        <v/>
      </c>
      <c r="M324" s="8" t="str">
        <f t="shared" si="32"/>
        <v/>
      </c>
      <c r="N324" s="7" t="str">
        <f>IF(OR($D324=13,$D324=14,$D324=15),$I324,"")</f>
        <v/>
      </c>
      <c r="O324" s="8" t="str">
        <f t="shared" si="29"/>
        <v/>
      </c>
      <c r="P324" s="3">
        <f>IF(OR($D324=19,$D324=20,$D324=21),$I324,"")</f>
        <v>5924.52</v>
      </c>
      <c r="Q324" s="3" t="str">
        <f t="shared" si="30"/>
        <v/>
      </c>
      <c r="R324" s="7" t="str">
        <f>IF(OR($D324=25,$D324=26,$D324=27),$I324,"")</f>
        <v/>
      </c>
      <c r="S324" s="9" t="str">
        <f t="shared" si="31"/>
        <v/>
      </c>
    </row>
    <row r="325" spans="1:19" x14ac:dyDescent="0.25">
      <c r="A325">
        <f>VLOOKUP(C325,[1]Tabelle1!$A$5:$C$20000,2,TRUE)</f>
        <v>4.07</v>
      </c>
      <c r="B325" s="20">
        <f t="shared" si="33"/>
        <v>42877.73</v>
      </c>
      <c r="C325" s="2">
        <v>42877.726076388892</v>
      </c>
      <c r="D325" s="1">
        <v>20</v>
      </c>
      <c r="E325" s="1">
        <v>23</v>
      </c>
      <c r="F325" s="1">
        <v>21</v>
      </c>
      <c r="G325" s="1">
        <v>22</v>
      </c>
      <c r="H325" s="1">
        <v>1098.27</v>
      </c>
      <c r="I325" s="1">
        <v>6900.62</v>
      </c>
      <c r="J325" s="7" t="str">
        <f>IF(OR($D325=1,$D325=2,$D325=3),$I325,"")</f>
        <v/>
      </c>
      <c r="K325" s="8" t="str">
        <f t="shared" ref="K325:K388" si="34">IF(AND(D324=1,D325=2,D326=3),AVERAGE(J324:J326),"")</f>
        <v/>
      </c>
      <c r="L325" s="3" t="str">
        <f>IF(OR($D325=7,$D325=8,$D325=9),$I325,"")</f>
        <v/>
      </c>
      <c r="M325" s="8" t="str">
        <f t="shared" si="32"/>
        <v/>
      </c>
      <c r="N325" s="7" t="str">
        <f>IF(OR($D325=13,$D325=14,$D325=15),$I325,"")</f>
        <v/>
      </c>
      <c r="O325" s="8" t="str">
        <f t="shared" ref="O325:O388" si="35">IF(AND(D324=13,D325=14,D326=15),AVERAGE(N324:N326),"")</f>
        <v/>
      </c>
      <c r="P325" s="3">
        <f>IF(OR($D325=19,$D325=20,$D325=21),$I325,"")</f>
        <v>6900.62</v>
      </c>
      <c r="Q325" s="3">
        <f t="shared" ref="Q325:Q388" si="36">IF(AND(D324=19,D325=20,D326=21),AVERAGE(P324:P326),"")</f>
        <v>6214.5166666666664</v>
      </c>
      <c r="R325" s="7" t="str">
        <f>IF(OR($D325=25,$D325=26,$D325=27),$I325,"")</f>
        <v/>
      </c>
      <c r="S325" s="9" t="str">
        <f t="shared" ref="S325:S388" si="37">IF(AND(D324=25,D325=26,D326=27),AVERAGE(R324:R326),"")</f>
        <v/>
      </c>
    </row>
    <row r="326" spans="1:19" x14ac:dyDescent="0.25">
      <c r="A326">
        <f>VLOOKUP(C326,[1]Tabelle1!$A$5:$C$20000,2,TRUE)</f>
        <v>4.07</v>
      </c>
      <c r="B326" s="20">
        <f t="shared" si="33"/>
        <v>42877.73</v>
      </c>
      <c r="C326" s="2">
        <v>42877.726111111115</v>
      </c>
      <c r="D326" s="1">
        <v>21</v>
      </c>
      <c r="E326" s="1">
        <v>24</v>
      </c>
      <c r="F326" s="1">
        <v>22</v>
      </c>
      <c r="G326" s="1">
        <v>23</v>
      </c>
      <c r="H326" s="1">
        <v>926.02800000000002</v>
      </c>
      <c r="I326" s="1">
        <v>5818.41</v>
      </c>
      <c r="J326" s="7" t="str">
        <f>IF(OR($D326=1,$D326=2,$D326=3),$I326,"")</f>
        <v/>
      </c>
      <c r="K326" s="8" t="str">
        <f t="shared" si="34"/>
        <v/>
      </c>
      <c r="L326" s="3" t="str">
        <f>IF(OR($D326=7,$D326=8,$D326=9),$I326,"")</f>
        <v/>
      </c>
      <c r="M326" s="8" t="str">
        <f t="shared" si="32"/>
        <v/>
      </c>
      <c r="N326" s="7" t="str">
        <f>IF(OR($D326=13,$D326=14,$D326=15),$I326,"")</f>
        <v/>
      </c>
      <c r="O326" s="8" t="str">
        <f t="shared" si="35"/>
        <v/>
      </c>
      <c r="P326" s="3">
        <f>IF(OR($D326=19,$D326=20,$D326=21),$I326,"")</f>
        <v>5818.41</v>
      </c>
      <c r="Q326" s="3" t="str">
        <f t="shared" si="36"/>
        <v/>
      </c>
      <c r="R326" s="7" t="str">
        <f>IF(OR($D326=25,$D326=26,$D326=27),$I326,"")</f>
        <v/>
      </c>
      <c r="S326" s="9" t="str">
        <f t="shared" si="37"/>
        <v/>
      </c>
    </row>
    <row r="327" spans="1:19" x14ac:dyDescent="0.25">
      <c r="A327">
        <f>VLOOKUP(C327,[1]Tabelle1!$A$5:$C$20000,2,TRUE)</f>
        <v>4.07</v>
      </c>
      <c r="B327" s="20">
        <f t="shared" si="33"/>
        <v>42877.73</v>
      </c>
      <c r="C327" s="2">
        <v>42877.726145833331</v>
      </c>
      <c r="D327" s="1">
        <v>25</v>
      </c>
      <c r="E327" s="1">
        <v>28</v>
      </c>
      <c r="F327" s="1">
        <v>26</v>
      </c>
      <c r="G327" s="1">
        <v>27</v>
      </c>
      <c r="H327" s="1">
        <v>1096.74</v>
      </c>
      <c r="I327" s="1">
        <v>6891.05</v>
      </c>
      <c r="J327" s="7" t="str">
        <f>IF(OR($D327=1,$D327=2,$D327=3),$I327,"")</f>
        <v/>
      </c>
      <c r="K327" s="8" t="str">
        <f t="shared" si="34"/>
        <v/>
      </c>
      <c r="L327" s="3" t="str">
        <f>IF(OR($D327=7,$D327=8,$D327=9),$I327,"")</f>
        <v/>
      </c>
      <c r="M327" s="8" t="str">
        <f t="shared" si="32"/>
        <v/>
      </c>
      <c r="N327" s="7" t="str">
        <f>IF(OR($D327=13,$D327=14,$D327=15),$I327,"")</f>
        <v/>
      </c>
      <c r="O327" s="8" t="str">
        <f t="shared" si="35"/>
        <v/>
      </c>
      <c r="P327" s="3" t="str">
        <f>IF(OR($D327=19,$D327=20,$D327=21),$I327,"")</f>
        <v/>
      </c>
      <c r="Q327" s="3" t="str">
        <f t="shared" si="36"/>
        <v/>
      </c>
      <c r="R327" s="7">
        <f>IF(OR($D327=25,$D327=26,$D327=27),$I327,"")</f>
        <v>6891.05</v>
      </c>
      <c r="S327" s="9" t="str">
        <f t="shared" si="37"/>
        <v/>
      </c>
    </row>
    <row r="328" spans="1:19" x14ac:dyDescent="0.25">
      <c r="A328">
        <f>VLOOKUP(C328,[1]Tabelle1!$A$5:$C$20000,2,TRUE)</f>
        <v>4.07</v>
      </c>
      <c r="B328" s="20">
        <f t="shared" si="33"/>
        <v>42877.73</v>
      </c>
      <c r="C328" s="2">
        <v>42877.726180555554</v>
      </c>
      <c r="D328" s="1">
        <v>26</v>
      </c>
      <c r="E328" s="1">
        <v>29</v>
      </c>
      <c r="F328" s="1">
        <v>27</v>
      </c>
      <c r="G328" s="1">
        <v>28</v>
      </c>
      <c r="H328" s="1">
        <v>1045.82</v>
      </c>
      <c r="I328" s="1">
        <v>6571.08</v>
      </c>
      <c r="J328" s="7" t="str">
        <f>IF(OR($D328=1,$D328=2,$D328=3),$I328,"")</f>
        <v/>
      </c>
      <c r="K328" s="8" t="str">
        <f t="shared" si="34"/>
        <v/>
      </c>
      <c r="L328" s="3" t="str">
        <f>IF(OR($D328=7,$D328=8,$D328=9),$I328,"")</f>
        <v/>
      </c>
      <c r="M328" s="8" t="str">
        <f t="shared" si="32"/>
        <v/>
      </c>
      <c r="N328" s="7" t="str">
        <f>IF(OR($D328=13,$D328=14,$D328=15),$I328,"")</f>
        <v/>
      </c>
      <c r="O328" s="8" t="str">
        <f t="shared" si="35"/>
        <v/>
      </c>
      <c r="P328" s="3" t="str">
        <f>IF(OR($D328=19,$D328=20,$D328=21),$I328,"")</f>
        <v/>
      </c>
      <c r="Q328" s="3" t="str">
        <f t="shared" si="36"/>
        <v/>
      </c>
      <c r="R328" s="7">
        <f>IF(OR($D328=25,$D328=26,$D328=27),$I328,"")</f>
        <v>6571.08</v>
      </c>
      <c r="S328" s="9">
        <f t="shared" si="37"/>
        <v>6589.3</v>
      </c>
    </row>
    <row r="329" spans="1:19" x14ac:dyDescent="0.25">
      <c r="A329">
        <f>VLOOKUP(C329,[1]Tabelle1!$A$5:$C$20000,2,TRUE)</f>
        <v>4.07</v>
      </c>
      <c r="B329" s="20">
        <f t="shared" si="33"/>
        <v>42877.73</v>
      </c>
      <c r="C329" s="2">
        <v>42877.726215277777</v>
      </c>
      <c r="D329" s="1">
        <v>27</v>
      </c>
      <c r="E329" s="1">
        <v>30</v>
      </c>
      <c r="F329" s="1">
        <v>28</v>
      </c>
      <c r="G329" s="1">
        <v>29</v>
      </c>
      <c r="H329" s="1">
        <v>1003.59</v>
      </c>
      <c r="I329" s="1">
        <v>6305.77</v>
      </c>
      <c r="J329" s="7" t="str">
        <f>IF(OR($D329=1,$D329=2,$D329=3),$I329,"")</f>
        <v/>
      </c>
      <c r="K329" s="8" t="str">
        <f t="shared" si="34"/>
        <v/>
      </c>
      <c r="L329" s="3" t="str">
        <f>IF(OR($D329=7,$D329=8,$D329=9),$I329,"")</f>
        <v/>
      </c>
      <c r="M329" s="8" t="str">
        <f t="shared" si="32"/>
        <v/>
      </c>
      <c r="N329" s="7" t="str">
        <f>IF(OR($D329=13,$D329=14,$D329=15),$I329,"")</f>
        <v/>
      </c>
      <c r="O329" s="8" t="str">
        <f t="shared" si="35"/>
        <v/>
      </c>
      <c r="P329" s="3" t="str">
        <f>IF(OR($D329=19,$D329=20,$D329=21),$I329,"")</f>
        <v/>
      </c>
      <c r="Q329" s="3" t="str">
        <f t="shared" si="36"/>
        <v/>
      </c>
      <c r="R329" s="7">
        <f>IF(OR($D329=25,$D329=26,$D329=27),$I329,"")</f>
        <v>6305.77</v>
      </c>
      <c r="S329" s="9" t="str">
        <f t="shared" si="37"/>
        <v/>
      </c>
    </row>
    <row r="330" spans="1:19" x14ac:dyDescent="0.25">
      <c r="A330">
        <f>VLOOKUP(C330,[1]Tabelle1!$A$5:$C$20000,2,TRUE)</f>
        <v>3.83</v>
      </c>
      <c r="B330" s="20">
        <f t="shared" si="33"/>
        <v>42877.740000000005</v>
      </c>
      <c r="C330" s="2">
        <v>42877.739618055559</v>
      </c>
      <c r="D330" s="1">
        <v>1</v>
      </c>
      <c r="E330" s="1">
        <v>4</v>
      </c>
      <c r="F330" s="1">
        <v>2</v>
      </c>
      <c r="G330" s="1">
        <v>3</v>
      </c>
      <c r="H330" s="1">
        <v>869.50900000000001</v>
      </c>
      <c r="I330" s="1">
        <v>5463.28</v>
      </c>
      <c r="J330" s="7">
        <f>IF(OR($D330=1,$D330=2,$D330=3),$I330,"")</f>
        <v>5463.28</v>
      </c>
      <c r="K330" s="8" t="str">
        <f t="shared" si="34"/>
        <v/>
      </c>
      <c r="L330" s="3" t="str">
        <f>IF(OR($D330=7,$D330=8,$D330=9),$I330,"")</f>
        <v/>
      </c>
      <c r="M330" s="8" t="str">
        <f t="shared" si="32"/>
        <v/>
      </c>
      <c r="N330" s="7" t="str">
        <f>IF(OR($D330=13,$D330=14,$D330=15),$I330,"")</f>
        <v/>
      </c>
      <c r="O330" s="8" t="str">
        <f t="shared" si="35"/>
        <v/>
      </c>
      <c r="P330" s="3" t="str">
        <f>IF(OR($D330=19,$D330=20,$D330=21),$I330,"")</f>
        <v/>
      </c>
      <c r="Q330" s="3" t="str">
        <f t="shared" si="36"/>
        <v/>
      </c>
      <c r="R330" s="7" t="str">
        <f>IF(OR($D330=25,$D330=26,$D330=27),$I330,"")</f>
        <v/>
      </c>
      <c r="S330" s="9" t="str">
        <f t="shared" si="37"/>
        <v/>
      </c>
    </row>
    <row r="331" spans="1:19" x14ac:dyDescent="0.25">
      <c r="A331">
        <f>VLOOKUP(C331,[1]Tabelle1!$A$5:$C$20000,2,TRUE)</f>
        <v>3.83</v>
      </c>
      <c r="B331" s="20">
        <f t="shared" si="33"/>
        <v>42877.740000000005</v>
      </c>
      <c r="C331" s="2">
        <v>42877.739652777775</v>
      </c>
      <c r="D331" s="1">
        <v>2</v>
      </c>
      <c r="E331" s="1">
        <v>5</v>
      </c>
      <c r="F331" s="1">
        <v>3</v>
      </c>
      <c r="G331" s="1">
        <v>4</v>
      </c>
      <c r="H331" s="1">
        <v>803.03399999999999</v>
      </c>
      <c r="I331" s="1">
        <v>5045.6099999999997</v>
      </c>
      <c r="J331" s="7">
        <f>IF(OR($D331=1,$D331=2,$D331=3),$I331,"")</f>
        <v>5045.6099999999997</v>
      </c>
      <c r="K331" s="8">
        <f t="shared" si="34"/>
        <v>5296.7433333333329</v>
      </c>
      <c r="L331" s="3" t="str">
        <f>IF(OR($D331=7,$D331=8,$D331=9),$I331,"")</f>
        <v/>
      </c>
      <c r="M331" s="8" t="str">
        <f t="shared" si="32"/>
        <v/>
      </c>
      <c r="N331" s="7" t="str">
        <f>IF(OR($D331=13,$D331=14,$D331=15),$I331,"")</f>
        <v/>
      </c>
      <c r="O331" s="8" t="str">
        <f t="shared" si="35"/>
        <v/>
      </c>
      <c r="P331" s="3" t="str">
        <f>IF(OR($D331=19,$D331=20,$D331=21),$I331,"")</f>
        <v/>
      </c>
      <c r="Q331" s="3" t="str">
        <f t="shared" si="36"/>
        <v/>
      </c>
      <c r="R331" s="7" t="str">
        <f>IF(OR($D331=25,$D331=26,$D331=27),$I331,"")</f>
        <v/>
      </c>
      <c r="S331" s="9" t="str">
        <f t="shared" si="37"/>
        <v/>
      </c>
    </row>
    <row r="332" spans="1:19" x14ac:dyDescent="0.25">
      <c r="A332">
        <f>VLOOKUP(C332,[1]Tabelle1!$A$5:$C$20000,2,TRUE)</f>
        <v>3.83</v>
      </c>
      <c r="B332" s="20">
        <f t="shared" si="33"/>
        <v>42877.740000000005</v>
      </c>
      <c r="C332" s="2">
        <v>42877.739687499998</v>
      </c>
      <c r="D332" s="1">
        <v>3</v>
      </c>
      <c r="E332" s="1">
        <v>6</v>
      </c>
      <c r="F332" s="1">
        <v>4</v>
      </c>
      <c r="G332" s="1">
        <v>5</v>
      </c>
      <c r="H332" s="1">
        <v>856.46699999999998</v>
      </c>
      <c r="I332" s="1">
        <v>5381.34</v>
      </c>
      <c r="J332" s="7">
        <f>IF(OR($D332=1,$D332=2,$D332=3),$I332,"")</f>
        <v>5381.34</v>
      </c>
      <c r="K332" s="8" t="str">
        <f t="shared" si="34"/>
        <v/>
      </c>
      <c r="L332" s="3" t="str">
        <f>IF(OR($D332=7,$D332=8,$D332=9),$I332,"")</f>
        <v/>
      </c>
      <c r="M332" s="8" t="str">
        <f t="shared" si="32"/>
        <v/>
      </c>
      <c r="N332" s="7" t="str">
        <f>IF(OR($D332=13,$D332=14,$D332=15),$I332,"")</f>
        <v/>
      </c>
      <c r="O332" s="8" t="str">
        <f t="shared" si="35"/>
        <v/>
      </c>
      <c r="P332" s="3" t="str">
        <f>IF(OR($D332=19,$D332=20,$D332=21),$I332,"")</f>
        <v/>
      </c>
      <c r="Q332" s="3" t="str">
        <f t="shared" si="36"/>
        <v/>
      </c>
      <c r="R332" s="7" t="str">
        <f>IF(OR($D332=25,$D332=26,$D332=27),$I332,"")</f>
        <v/>
      </c>
      <c r="S332" s="9" t="str">
        <f t="shared" si="37"/>
        <v/>
      </c>
    </row>
    <row r="333" spans="1:19" x14ac:dyDescent="0.25">
      <c r="A333">
        <f>VLOOKUP(C333,[1]Tabelle1!$A$5:$C$20000,2,TRUE)</f>
        <v>3.83</v>
      </c>
      <c r="B333" s="20">
        <f t="shared" si="33"/>
        <v>42877.740000000005</v>
      </c>
      <c r="C333" s="2">
        <v>42877.739756944444</v>
      </c>
      <c r="D333" s="1">
        <v>8</v>
      </c>
      <c r="E333" s="1">
        <v>11</v>
      </c>
      <c r="F333" s="1">
        <v>9</v>
      </c>
      <c r="G333" s="1">
        <v>10</v>
      </c>
      <c r="H333" s="1">
        <v>719.86400000000003</v>
      </c>
      <c r="I333" s="1">
        <v>4523.04</v>
      </c>
      <c r="J333" s="7" t="str">
        <f>IF(OR($D333=1,$D333=2,$D333=3),$I333,"")</f>
        <v/>
      </c>
      <c r="K333" s="8" t="str">
        <f t="shared" si="34"/>
        <v/>
      </c>
      <c r="L333" s="3">
        <f>IF(OR($D333=7,$D333=8,$D333=9),$I333,"")</f>
        <v>4523.04</v>
      </c>
      <c r="M333" s="8">
        <f t="shared" si="32"/>
        <v>4698.6000000000004</v>
      </c>
      <c r="N333" s="7" t="str">
        <f>IF(OR($D333=13,$D333=14,$D333=15),$I333,"")</f>
        <v/>
      </c>
      <c r="O333" s="8" t="str">
        <f t="shared" si="35"/>
        <v/>
      </c>
      <c r="P333" s="3" t="str">
        <f>IF(OR($D333=19,$D333=20,$D333=21),$I333,"")</f>
        <v/>
      </c>
      <c r="Q333" s="3" t="str">
        <f t="shared" si="36"/>
        <v/>
      </c>
      <c r="R333" s="7" t="str">
        <f>IF(OR($D333=25,$D333=26,$D333=27),$I333,"")</f>
        <v/>
      </c>
      <c r="S333" s="9" t="str">
        <f t="shared" si="37"/>
        <v/>
      </c>
    </row>
    <row r="334" spans="1:19" x14ac:dyDescent="0.25">
      <c r="A334">
        <f>VLOOKUP(C334,[1]Tabelle1!$A$5:$C$20000,2,TRUE)</f>
        <v>3.83</v>
      </c>
      <c r="B334" s="20">
        <f t="shared" si="33"/>
        <v>42877.740000000005</v>
      </c>
      <c r="C334" s="2">
        <v>42877.739791666667</v>
      </c>
      <c r="D334" s="1">
        <v>9</v>
      </c>
      <c r="E334" s="1">
        <v>12</v>
      </c>
      <c r="F334" s="1">
        <v>10</v>
      </c>
      <c r="G334" s="1">
        <v>11</v>
      </c>
      <c r="H334" s="1">
        <v>775.74699999999996</v>
      </c>
      <c r="I334" s="1">
        <v>4874.16</v>
      </c>
      <c r="J334" s="7" t="str">
        <f>IF(OR($D334=1,$D334=2,$D334=3),$I334,"")</f>
        <v/>
      </c>
      <c r="K334" s="8" t="str">
        <f t="shared" si="34"/>
        <v/>
      </c>
      <c r="L334" s="3">
        <f>IF(OR($D334=7,$D334=8,$D334=9),$I334,"")</f>
        <v>4874.16</v>
      </c>
      <c r="M334" s="8" t="str">
        <f t="shared" si="32"/>
        <v/>
      </c>
      <c r="N334" s="7" t="str">
        <f>IF(OR($D334=13,$D334=14,$D334=15),$I334,"")</f>
        <v/>
      </c>
      <c r="O334" s="8" t="str">
        <f t="shared" si="35"/>
        <v/>
      </c>
      <c r="P334" s="3" t="str">
        <f>IF(OR($D334=19,$D334=20,$D334=21),$I334,"")</f>
        <v/>
      </c>
      <c r="Q334" s="3" t="str">
        <f t="shared" si="36"/>
        <v/>
      </c>
      <c r="R334" s="7" t="str">
        <f>IF(OR($D334=25,$D334=26,$D334=27),$I334,"")</f>
        <v/>
      </c>
      <c r="S334" s="9" t="str">
        <f t="shared" si="37"/>
        <v/>
      </c>
    </row>
    <row r="335" spans="1:19" x14ac:dyDescent="0.25">
      <c r="A335">
        <f>VLOOKUP(C335,[1]Tabelle1!$A$5:$C$20000,2,TRUE)</f>
        <v>3.83</v>
      </c>
      <c r="B335" s="20">
        <f t="shared" si="33"/>
        <v>42877.740000000005</v>
      </c>
      <c r="C335" s="2">
        <v>42877.73982638889</v>
      </c>
      <c r="D335" s="1">
        <v>13</v>
      </c>
      <c r="E335" s="1">
        <v>16</v>
      </c>
      <c r="F335" s="1">
        <v>14</v>
      </c>
      <c r="G335" s="1">
        <v>15</v>
      </c>
      <c r="H335" s="1">
        <v>839.02300000000002</v>
      </c>
      <c r="I335" s="1">
        <v>5271.74</v>
      </c>
      <c r="J335" s="7" t="str">
        <f>IF(OR($D335=1,$D335=2,$D335=3),$I335,"")</f>
        <v/>
      </c>
      <c r="K335" s="8" t="str">
        <f t="shared" si="34"/>
        <v/>
      </c>
      <c r="L335" s="3" t="str">
        <f>IF(OR($D335=7,$D335=8,$D335=9),$I335,"")</f>
        <v/>
      </c>
      <c r="M335" s="8" t="str">
        <f t="shared" si="32"/>
        <v/>
      </c>
      <c r="N335" s="7">
        <f>IF(OR($D335=13,$D335=14,$D335=15),$I335,"")</f>
        <v>5271.74</v>
      </c>
      <c r="O335" s="8" t="str">
        <f t="shared" si="35"/>
        <v/>
      </c>
      <c r="P335" s="3" t="str">
        <f>IF(OR($D335=19,$D335=20,$D335=21),$I335,"")</f>
        <v/>
      </c>
      <c r="Q335" s="3" t="str">
        <f t="shared" si="36"/>
        <v/>
      </c>
      <c r="R335" s="7" t="str">
        <f>IF(OR($D335=25,$D335=26,$D335=27),$I335,"")</f>
        <v/>
      </c>
      <c r="S335" s="9" t="str">
        <f t="shared" si="37"/>
        <v/>
      </c>
    </row>
    <row r="336" spans="1:19" x14ac:dyDescent="0.25">
      <c r="A336">
        <f>VLOOKUP(C336,[1]Tabelle1!$A$5:$C$20000,2,TRUE)</f>
        <v>3.83</v>
      </c>
      <c r="B336" s="20">
        <f t="shared" si="33"/>
        <v>42877.740000000005</v>
      </c>
      <c r="C336" s="2">
        <v>42877.739849537036</v>
      </c>
      <c r="D336" s="1">
        <v>14</v>
      </c>
      <c r="E336" s="1">
        <v>17</v>
      </c>
      <c r="F336" s="1">
        <v>15</v>
      </c>
      <c r="G336" s="1">
        <v>16</v>
      </c>
      <c r="H336" s="1">
        <v>1002.92</v>
      </c>
      <c r="I336" s="1">
        <v>6301.5</v>
      </c>
      <c r="J336" s="7" t="str">
        <f>IF(OR($D336=1,$D336=2,$D336=3),$I336,"")</f>
        <v/>
      </c>
      <c r="K336" s="8" t="str">
        <f t="shared" si="34"/>
        <v/>
      </c>
      <c r="L336" s="3" t="str">
        <f>IF(OR($D336=7,$D336=8,$D336=9),$I336,"")</f>
        <v/>
      </c>
      <c r="M336" s="8" t="str">
        <f t="shared" si="32"/>
        <v/>
      </c>
      <c r="N336" s="7">
        <f>IF(OR($D336=13,$D336=14,$D336=15),$I336,"")</f>
        <v>6301.5</v>
      </c>
      <c r="O336" s="8">
        <f t="shared" si="35"/>
        <v>5765.31</v>
      </c>
      <c r="P336" s="3" t="str">
        <f>IF(OR($D336=19,$D336=20,$D336=21),$I336,"")</f>
        <v/>
      </c>
      <c r="Q336" s="3" t="str">
        <f t="shared" si="36"/>
        <v/>
      </c>
      <c r="R336" s="7" t="str">
        <f>IF(OR($D336=25,$D336=26,$D336=27),$I336,"")</f>
        <v/>
      </c>
      <c r="S336" s="9" t="str">
        <f t="shared" si="37"/>
        <v/>
      </c>
    </row>
    <row r="337" spans="1:19" x14ac:dyDescent="0.25">
      <c r="A337">
        <f>VLOOKUP(C337,[1]Tabelle1!$A$5:$C$20000,2,TRUE)</f>
        <v>3.83</v>
      </c>
      <c r="B337" s="20">
        <f t="shared" si="33"/>
        <v>42877.740000000005</v>
      </c>
      <c r="C337" s="2">
        <v>42877.739884259259</v>
      </c>
      <c r="D337" s="1">
        <v>15</v>
      </c>
      <c r="E337" s="1">
        <v>18</v>
      </c>
      <c r="F337" s="1">
        <v>16</v>
      </c>
      <c r="G337" s="1">
        <v>17</v>
      </c>
      <c r="H337" s="1">
        <v>910.79399999999998</v>
      </c>
      <c r="I337" s="1">
        <v>5722.69</v>
      </c>
      <c r="J337" s="7" t="str">
        <f>IF(OR($D337=1,$D337=2,$D337=3),$I337,"")</f>
        <v/>
      </c>
      <c r="K337" s="8" t="str">
        <f t="shared" si="34"/>
        <v/>
      </c>
      <c r="L337" s="3" t="str">
        <f>IF(OR($D337=7,$D337=8,$D337=9),$I337,"")</f>
        <v/>
      </c>
      <c r="M337" s="8" t="str">
        <f t="shared" si="32"/>
        <v/>
      </c>
      <c r="N337" s="7">
        <f>IF(OR($D337=13,$D337=14,$D337=15),$I337,"")</f>
        <v>5722.69</v>
      </c>
      <c r="O337" s="8" t="str">
        <f t="shared" si="35"/>
        <v/>
      </c>
      <c r="P337" s="3" t="str">
        <f>IF(OR($D337=19,$D337=20,$D337=21),$I337,"")</f>
        <v/>
      </c>
      <c r="Q337" s="3" t="str">
        <f t="shared" si="36"/>
        <v/>
      </c>
      <c r="R337" s="7" t="str">
        <f>IF(OR($D337=25,$D337=26,$D337=27),$I337,"")</f>
        <v/>
      </c>
      <c r="S337" s="9" t="str">
        <f t="shared" si="37"/>
        <v/>
      </c>
    </row>
    <row r="338" spans="1:19" x14ac:dyDescent="0.25">
      <c r="A338">
        <f>VLOOKUP(C338,[1]Tabelle1!$A$5:$C$20000,2,TRUE)</f>
        <v>3.83</v>
      </c>
      <c r="B338" s="20">
        <f t="shared" si="33"/>
        <v>42877.740000000005</v>
      </c>
      <c r="C338" s="2">
        <v>42877.739918981482</v>
      </c>
      <c r="D338" s="1">
        <v>19</v>
      </c>
      <c r="E338" s="1">
        <v>22</v>
      </c>
      <c r="F338" s="1">
        <v>20</v>
      </c>
      <c r="G338" s="1">
        <v>21</v>
      </c>
      <c r="H338" s="1">
        <v>952.20500000000004</v>
      </c>
      <c r="I338" s="1">
        <v>5982.88</v>
      </c>
      <c r="J338" s="7" t="str">
        <f>IF(OR($D338=1,$D338=2,$D338=3),$I338,"")</f>
        <v/>
      </c>
      <c r="K338" s="8" t="str">
        <f t="shared" si="34"/>
        <v/>
      </c>
      <c r="L338" s="3" t="str">
        <f>IF(OR($D338=7,$D338=8,$D338=9),$I338,"")</f>
        <v/>
      </c>
      <c r="M338" s="8" t="str">
        <f t="shared" si="32"/>
        <v/>
      </c>
      <c r="N338" s="7" t="str">
        <f>IF(OR($D338=13,$D338=14,$D338=15),$I338,"")</f>
        <v/>
      </c>
      <c r="O338" s="8" t="str">
        <f t="shared" si="35"/>
        <v/>
      </c>
      <c r="P338" s="3">
        <f>IF(OR($D338=19,$D338=20,$D338=21),$I338,"")</f>
        <v>5982.88</v>
      </c>
      <c r="Q338" s="3" t="str">
        <f t="shared" si="36"/>
        <v/>
      </c>
      <c r="R338" s="7" t="str">
        <f>IF(OR($D338=25,$D338=26,$D338=27),$I338,"")</f>
        <v/>
      </c>
      <c r="S338" s="9" t="str">
        <f t="shared" si="37"/>
        <v/>
      </c>
    </row>
    <row r="339" spans="1:19" x14ac:dyDescent="0.25">
      <c r="A339">
        <f>VLOOKUP(C339,[1]Tabelle1!$A$5:$C$20000,2,TRUE)</f>
        <v>3.83</v>
      </c>
      <c r="B339" s="20">
        <f t="shared" si="33"/>
        <v>42877.740000000005</v>
      </c>
      <c r="C339" s="2">
        <v>42877.739942129629</v>
      </c>
      <c r="D339" s="1">
        <v>20</v>
      </c>
      <c r="E339" s="1">
        <v>23</v>
      </c>
      <c r="F339" s="1">
        <v>21</v>
      </c>
      <c r="G339" s="1">
        <v>22</v>
      </c>
      <c r="H339" s="1">
        <v>1101.6600000000001</v>
      </c>
      <c r="I339" s="1">
        <v>6921.95</v>
      </c>
      <c r="J339" s="7" t="str">
        <f>IF(OR($D339=1,$D339=2,$D339=3),$I339,"")</f>
        <v/>
      </c>
      <c r="K339" s="8" t="str">
        <f t="shared" si="34"/>
        <v/>
      </c>
      <c r="L339" s="3" t="str">
        <f>IF(OR($D339=7,$D339=8,$D339=9),$I339,"")</f>
        <v/>
      </c>
      <c r="M339" s="8" t="str">
        <f t="shared" si="32"/>
        <v/>
      </c>
      <c r="N339" s="7" t="str">
        <f>IF(OR($D339=13,$D339=14,$D339=15),$I339,"")</f>
        <v/>
      </c>
      <c r="O339" s="8" t="str">
        <f t="shared" si="35"/>
        <v/>
      </c>
      <c r="P339" s="3">
        <f>IF(OR($D339=19,$D339=20,$D339=21),$I339,"")</f>
        <v>6921.95</v>
      </c>
      <c r="Q339" s="3">
        <f t="shared" si="36"/>
        <v>6253.05</v>
      </c>
      <c r="R339" s="7" t="str">
        <f>IF(OR($D339=25,$D339=26,$D339=27),$I339,"")</f>
        <v/>
      </c>
      <c r="S339" s="9" t="str">
        <f t="shared" si="37"/>
        <v/>
      </c>
    </row>
    <row r="340" spans="1:19" x14ac:dyDescent="0.25">
      <c r="A340">
        <f>VLOOKUP(C340,[1]Tabelle1!$A$5:$C$20000,2,TRUE)</f>
        <v>3.83</v>
      </c>
      <c r="B340" s="20">
        <f t="shared" si="33"/>
        <v>42877.740000000005</v>
      </c>
      <c r="C340" s="2">
        <v>42877.739976851852</v>
      </c>
      <c r="D340" s="1">
        <v>21</v>
      </c>
      <c r="E340" s="1">
        <v>24</v>
      </c>
      <c r="F340" s="1">
        <v>22</v>
      </c>
      <c r="G340" s="1">
        <v>23</v>
      </c>
      <c r="H340" s="1">
        <v>931.74400000000003</v>
      </c>
      <c r="I340" s="1">
        <v>5854.32</v>
      </c>
      <c r="J340" s="7" t="str">
        <f>IF(OR($D340=1,$D340=2,$D340=3),$I340,"")</f>
        <v/>
      </c>
      <c r="K340" s="8" t="str">
        <f t="shared" si="34"/>
        <v/>
      </c>
      <c r="L340" s="3" t="str">
        <f>IF(OR($D340=7,$D340=8,$D340=9),$I340,"")</f>
        <v/>
      </c>
      <c r="M340" s="8" t="str">
        <f t="shared" si="32"/>
        <v/>
      </c>
      <c r="N340" s="7" t="str">
        <f>IF(OR($D340=13,$D340=14,$D340=15),$I340,"")</f>
        <v/>
      </c>
      <c r="O340" s="8" t="str">
        <f t="shared" si="35"/>
        <v/>
      </c>
      <c r="P340" s="3">
        <f>IF(OR($D340=19,$D340=20,$D340=21),$I340,"")</f>
        <v>5854.32</v>
      </c>
      <c r="Q340" s="3" t="str">
        <f t="shared" si="36"/>
        <v/>
      </c>
      <c r="R340" s="7" t="str">
        <f>IF(OR($D340=25,$D340=26,$D340=27),$I340,"")</f>
        <v/>
      </c>
      <c r="S340" s="9" t="str">
        <f t="shared" si="37"/>
        <v/>
      </c>
    </row>
    <row r="341" spans="1:19" x14ac:dyDescent="0.25">
      <c r="A341">
        <f>VLOOKUP(C341,[1]Tabelle1!$A$5:$C$20000,2,TRUE)</f>
        <v>3.83</v>
      </c>
      <c r="B341" s="20">
        <f t="shared" si="33"/>
        <v>42877.75</v>
      </c>
      <c r="C341" s="2">
        <v>42877.740011574075</v>
      </c>
      <c r="D341" s="1">
        <v>25</v>
      </c>
      <c r="E341" s="1">
        <v>28</v>
      </c>
      <c r="F341" s="1">
        <v>26</v>
      </c>
      <c r="G341" s="1">
        <v>27</v>
      </c>
      <c r="H341" s="1">
        <v>1104.94</v>
      </c>
      <c r="I341" s="1">
        <v>6942.55</v>
      </c>
      <c r="J341" s="7" t="str">
        <f>IF(OR($D341=1,$D341=2,$D341=3),$I341,"")</f>
        <v/>
      </c>
      <c r="K341" s="8" t="str">
        <f t="shared" si="34"/>
        <v/>
      </c>
      <c r="L341" s="3" t="str">
        <f>IF(OR($D341=7,$D341=8,$D341=9),$I341,"")</f>
        <v/>
      </c>
      <c r="M341" s="8" t="str">
        <f t="shared" si="32"/>
        <v/>
      </c>
      <c r="N341" s="7" t="str">
        <f>IF(OR($D341=13,$D341=14,$D341=15),$I341,"")</f>
        <v/>
      </c>
      <c r="O341" s="8" t="str">
        <f t="shared" si="35"/>
        <v/>
      </c>
      <c r="P341" s="3" t="str">
        <f>IF(OR($D341=19,$D341=20,$D341=21),$I341,"")</f>
        <v/>
      </c>
      <c r="Q341" s="3" t="str">
        <f t="shared" si="36"/>
        <v/>
      </c>
      <c r="R341" s="7">
        <f>IF(OR($D341=25,$D341=26,$D341=27),$I341,"")</f>
        <v>6942.55</v>
      </c>
      <c r="S341" s="9" t="str">
        <f t="shared" si="37"/>
        <v/>
      </c>
    </row>
    <row r="342" spans="1:19" x14ac:dyDescent="0.25">
      <c r="A342">
        <f>VLOOKUP(C342,[1]Tabelle1!$A$5:$C$20000,2,TRUE)</f>
        <v>3.83</v>
      </c>
      <c r="B342" s="20">
        <f t="shared" si="33"/>
        <v>42877.75</v>
      </c>
      <c r="C342" s="2">
        <v>42877.740046296298</v>
      </c>
      <c r="D342" s="1">
        <v>26</v>
      </c>
      <c r="E342" s="1">
        <v>29</v>
      </c>
      <c r="F342" s="1">
        <v>27</v>
      </c>
      <c r="G342" s="1">
        <v>28</v>
      </c>
      <c r="H342" s="1">
        <v>1051.99</v>
      </c>
      <c r="I342" s="1">
        <v>6609.86</v>
      </c>
      <c r="J342" s="7" t="str">
        <f>IF(OR($D342=1,$D342=2,$D342=3),$I342,"")</f>
        <v/>
      </c>
      <c r="K342" s="8" t="str">
        <f t="shared" si="34"/>
        <v/>
      </c>
      <c r="L342" s="3" t="str">
        <f>IF(OR($D342=7,$D342=8,$D342=9),$I342,"")</f>
        <v/>
      </c>
      <c r="M342" s="8" t="str">
        <f t="shared" si="32"/>
        <v/>
      </c>
      <c r="N342" s="7" t="str">
        <f>IF(OR($D342=13,$D342=14,$D342=15),$I342,"")</f>
        <v/>
      </c>
      <c r="O342" s="8" t="str">
        <f t="shared" si="35"/>
        <v/>
      </c>
      <c r="P342" s="3" t="str">
        <f>IF(OR($D342=19,$D342=20,$D342=21),$I342,"")</f>
        <v/>
      </c>
      <c r="Q342" s="3" t="str">
        <f t="shared" si="36"/>
        <v/>
      </c>
      <c r="R342" s="7">
        <f>IF(OR($D342=25,$D342=26,$D342=27),$I342,"")</f>
        <v>6609.86</v>
      </c>
      <c r="S342" s="9">
        <f t="shared" si="37"/>
        <v>6632.163333333333</v>
      </c>
    </row>
    <row r="343" spans="1:19" x14ac:dyDescent="0.25">
      <c r="A343">
        <f>VLOOKUP(C343,[1]Tabelle1!$A$5:$C$20000,2,TRUE)</f>
        <v>3.83</v>
      </c>
      <c r="B343" s="20">
        <f t="shared" si="33"/>
        <v>42877.75</v>
      </c>
      <c r="C343" s="2">
        <v>42877.740081018521</v>
      </c>
      <c r="D343" s="1">
        <v>27</v>
      </c>
      <c r="E343" s="1">
        <v>30</v>
      </c>
      <c r="F343" s="1">
        <v>28</v>
      </c>
      <c r="G343" s="1">
        <v>29</v>
      </c>
      <c r="H343" s="1">
        <v>1009.69</v>
      </c>
      <c r="I343" s="1">
        <v>6344.08</v>
      </c>
      <c r="J343" s="7" t="str">
        <f>IF(OR($D343=1,$D343=2,$D343=3),$I343,"")</f>
        <v/>
      </c>
      <c r="K343" s="8" t="str">
        <f t="shared" si="34"/>
        <v/>
      </c>
      <c r="L343" s="3" t="str">
        <f>IF(OR($D343=7,$D343=8,$D343=9),$I343,"")</f>
        <v/>
      </c>
      <c r="M343" s="8" t="str">
        <f t="shared" si="32"/>
        <v/>
      </c>
      <c r="N343" s="7" t="str">
        <f>IF(OR($D343=13,$D343=14,$D343=15),$I343,"")</f>
        <v/>
      </c>
      <c r="O343" s="8" t="str">
        <f t="shared" si="35"/>
        <v/>
      </c>
      <c r="P343" s="3" t="str">
        <f>IF(OR($D343=19,$D343=20,$D343=21),$I343,"")</f>
        <v/>
      </c>
      <c r="Q343" s="3" t="str">
        <f t="shared" si="36"/>
        <v/>
      </c>
      <c r="R343" s="7">
        <f>IF(OR($D343=25,$D343=26,$D343=27),$I343,"")</f>
        <v>6344.08</v>
      </c>
      <c r="S343" s="9" t="str">
        <f t="shared" si="37"/>
        <v/>
      </c>
    </row>
    <row r="344" spans="1:19" x14ac:dyDescent="0.25">
      <c r="A344">
        <f>VLOOKUP(C344,[1]Tabelle1!$A$5:$C$20000,2,TRUE)</f>
        <v>3.6</v>
      </c>
      <c r="B344" s="20">
        <f t="shared" si="33"/>
        <v>42877.760000000002</v>
      </c>
      <c r="C344" s="2">
        <v>42877.753506944442</v>
      </c>
      <c r="D344" s="1">
        <v>1</v>
      </c>
      <c r="E344" s="1">
        <v>4</v>
      </c>
      <c r="F344" s="1">
        <v>2</v>
      </c>
      <c r="G344" s="1">
        <v>3</v>
      </c>
      <c r="H344" s="1">
        <v>874.52</v>
      </c>
      <c r="I344" s="1">
        <v>5494.77</v>
      </c>
      <c r="J344" s="7">
        <f>IF(OR($D344=1,$D344=2,$D344=3),$I344,"")</f>
        <v>5494.77</v>
      </c>
      <c r="K344" s="8" t="str">
        <f t="shared" si="34"/>
        <v/>
      </c>
      <c r="L344" s="3" t="str">
        <f>IF(OR($D344=7,$D344=8,$D344=9),$I344,"")</f>
        <v/>
      </c>
      <c r="M344" s="8" t="str">
        <f t="shared" si="32"/>
        <v/>
      </c>
      <c r="N344" s="7" t="str">
        <f>IF(OR($D344=13,$D344=14,$D344=15),$I344,"")</f>
        <v/>
      </c>
      <c r="O344" s="8" t="str">
        <f t="shared" si="35"/>
        <v/>
      </c>
      <c r="P344" s="3" t="str">
        <f>IF(OR($D344=19,$D344=20,$D344=21),$I344,"")</f>
        <v/>
      </c>
      <c r="Q344" s="3" t="str">
        <f t="shared" si="36"/>
        <v/>
      </c>
      <c r="R344" s="7" t="str">
        <f>IF(OR($D344=25,$D344=26,$D344=27),$I344,"")</f>
        <v/>
      </c>
      <c r="S344" s="9" t="str">
        <f t="shared" si="37"/>
        <v/>
      </c>
    </row>
    <row r="345" spans="1:19" x14ac:dyDescent="0.25">
      <c r="A345">
        <f>VLOOKUP(C345,[1]Tabelle1!$A$5:$C$20000,2,TRUE)</f>
        <v>3.6</v>
      </c>
      <c r="B345" s="20">
        <f t="shared" si="33"/>
        <v>42877.760000000002</v>
      </c>
      <c r="C345" s="2">
        <v>42877.753541666665</v>
      </c>
      <c r="D345" s="1">
        <v>2</v>
      </c>
      <c r="E345" s="1">
        <v>5</v>
      </c>
      <c r="F345" s="1">
        <v>3</v>
      </c>
      <c r="G345" s="1">
        <v>4</v>
      </c>
      <c r="H345" s="1">
        <v>807.43299999999999</v>
      </c>
      <c r="I345" s="1">
        <v>5073.25</v>
      </c>
      <c r="J345" s="7">
        <f>IF(OR($D345=1,$D345=2,$D345=3),$I345,"")</f>
        <v>5073.25</v>
      </c>
      <c r="K345" s="8">
        <f t="shared" si="34"/>
        <v>5325.8833333333341</v>
      </c>
      <c r="L345" s="3" t="str">
        <f>IF(OR($D345=7,$D345=8,$D345=9),$I345,"")</f>
        <v/>
      </c>
      <c r="M345" s="8" t="str">
        <f t="shared" si="32"/>
        <v/>
      </c>
      <c r="N345" s="7" t="str">
        <f>IF(OR($D345=13,$D345=14,$D345=15),$I345,"")</f>
        <v/>
      </c>
      <c r="O345" s="8" t="str">
        <f t="shared" si="35"/>
        <v/>
      </c>
      <c r="P345" s="3" t="str">
        <f>IF(OR($D345=19,$D345=20,$D345=21),$I345,"")</f>
        <v/>
      </c>
      <c r="Q345" s="3" t="str">
        <f t="shared" si="36"/>
        <v/>
      </c>
      <c r="R345" s="7" t="str">
        <f>IF(OR($D345=25,$D345=26,$D345=27),$I345,"")</f>
        <v/>
      </c>
      <c r="S345" s="9" t="str">
        <f t="shared" si="37"/>
        <v/>
      </c>
    </row>
    <row r="346" spans="1:19" x14ac:dyDescent="0.25">
      <c r="A346">
        <f>VLOOKUP(C346,[1]Tabelle1!$A$5:$C$20000,2,TRUE)</f>
        <v>3.6</v>
      </c>
      <c r="B346" s="20">
        <f t="shared" si="33"/>
        <v>42877.760000000002</v>
      </c>
      <c r="C346" s="2">
        <v>42877.753576388888</v>
      </c>
      <c r="D346" s="1">
        <v>3</v>
      </c>
      <c r="E346" s="1">
        <v>6</v>
      </c>
      <c r="F346" s="1">
        <v>4</v>
      </c>
      <c r="G346" s="1">
        <v>5</v>
      </c>
      <c r="H346" s="1">
        <v>860.96900000000005</v>
      </c>
      <c r="I346" s="1">
        <v>5409.63</v>
      </c>
      <c r="J346" s="7">
        <f>IF(OR($D346=1,$D346=2,$D346=3),$I346,"")</f>
        <v>5409.63</v>
      </c>
      <c r="K346" s="8" t="str">
        <f t="shared" si="34"/>
        <v/>
      </c>
      <c r="L346" s="3" t="str">
        <f>IF(OR($D346=7,$D346=8,$D346=9),$I346,"")</f>
        <v/>
      </c>
      <c r="M346" s="8" t="str">
        <f t="shared" si="32"/>
        <v/>
      </c>
      <c r="N346" s="7" t="str">
        <f>IF(OR($D346=13,$D346=14,$D346=15),$I346,"")</f>
        <v/>
      </c>
      <c r="O346" s="8" t="str">
        <f t="shared" si="35"/>
        <v/>
      </c>
      <c r="P346" s="3" t="str">
        <f>IF(OR($D346=19,$D346=20,$D346=21),$I346,"")</f>
        <v/>
      </c>
      <c r="Q346" s="3" t="str">
        <f t="shared" si="36"/>
        <v/>
      </c>
      <c r="R346" s="7" t="str">
        <f>IF(OR($D346=25,$D346=26,$D346=27),$I346,"")</f>
        <v/>
      </c>
      <c r="S346" s="9" t="str">
        <f t="shared" si="37"/>
        <v/>
      </c>
    </row>
    <row r="347" spans="1:19" x14ac:dyDescent="0.25">
      <c r="A347">
        <f>VLOOKUP(C347,[1]Tabelle1!$A$5:$C$20000,2,TRUE)</f>
        <v>3.6</v>
      </c>
      <c r="B347" s="20">
        <f t="shared" si="33"/>
        <v>42877.760000000002</v>
      </c>
      <c r="C347" s="2">
        <v>42877.753645833334</v>
      </c>
      <c r="D347" s="1">
        <v>8</v>
      </c>
      <c r="E347" s="1">
        <v>11</v>
      </c>
      <c r="F347" s="1">
        <v>9</v>
      </c>
      <c r="G347" s="1">
        <v>10</v>
      </c>
      <c r="H347" s="1">
        <v>721.31899999999996</v>
      </c>
      <c r="I347" s="1">
        <v>4532.18</v>
      </c>
      <c r="J347" s="7" t="str">
        <f>IF(OR($D347=1,$D347=2,$D347=3),$I347,"")</f>
        <v/>
      </c>
      <c r="K347" s="8" t="str">
        <f t="shared" si="34"/>
        <v/>
      </c>
      <c r="L347" s="3">
        <f>IF(OR($D347=7,$D347=8,$D347=9),$I347,"")</f>
        <v>4532.18</v>
      </c>
      <c r="M347" s="8">
        <f t="shared" si="32"/>
        <v>4722.17</v>
      </c>
      <c r="N347" s="7" t="str">
        <f>IF(OR($D347=13,$D347=14,$D347=15),$I347,"")</f>
        <v/>
      </c>
      <c r="O347" s="8" t="str">
        <f t="shared" si="35"/>
        <v/>
      </c>
      <c r="P347" s="3" t="str">
        <f>IF(OR($D347=19,$D347=20,$D347=21),$I347,"")</f>
        <v/>
      </c>
      <c r="Q347" s="3" t="str">
        <f t="shared" si="36"/>
        <v/>
      </c>
      <c r="R347" s="7" t="str">
        <f>IF(OR($D347=25,$D347=26,$D347=27),$I347,"")</f>
        <v/>
      </c>
      <c r="S347" s="9" t="str">
        <f t="shared" si="37"/>
        <v/>
      </c>
    </row>
    <row r="348" spans="1:19" x14ac:dyDescent="0.25">
      <c r="A348">
        <f>VLOOKUP(C348,[1]Tabelle1!$A$5:$C$20000,2,TRUE)</f>
        <v>3.6</v>
      </c>
      <c r="B348" s="20">
        <f t="shared" si="33"/>
        <v>42877.760000000002</v>
      </c>
      <c r="C348" s="2">
        <v>42877.753668981481</v>
      </c>
      <c r="D348" s="1">
        <v>9</v>
      </c>
      <c r="E348" s="1">
        <v>12</v>
      </c>
      <c r="F348" s="1">
        <v>10</v>
      </c>
      <c r="G348" s="1">
        <v>11</v>
      </c>
      <c r="H348" s="1">
        <v>781.79499999999996</v>
      </c>
      <c r="I348" s="1">
        <v>4912.16</v>
      </c>
      <c r="J348" s="7" t="str">
        <f>IF(OR($D348=1,$D348=2,$D348=3),$I348,"")</f>
        <v/>
      </c>
      <c r="K348" s="8" t="str">
        <f t="shared" si="34"/>
        <v/>
      </c>
      <c r="L348" s="3">
        <f>IF(OR($D348=7,$D348=8,$D348=9),$I348,"")</f>
        <v>4912.16</v>
      </c>
      <c r="M348" s="8" t="str">
        <f t="shared" si="32"/>
        <v/>
      </c>
      <c r="N348" s="7" t="str">
        <f>IF(OR($D348=13,$D348=14,$D348=15),$I348,"")</f>
        <v/>
      </c>
      <c r="O348" s="8" t="str">
        <f t="shared" si="35"/>
        <v/>
      </c>
      <c r="P348" s="3" t="str">
        <f>IF(OR($D348=19,$D348=20,$D348=21),$I348,"")</f>
        <v/>
      </c>
      <c r="Q348" s="3" t="str">
        <f t="shared" si="36"/>
        <v/>
      </c>
      <c r="R348" s="7" t="str">
        <f>IF(OR($D348=25,$D348=26,$D348=27),$I348,"")</f>
        <v/>
      </c>
      <c r="S348" s="9" t="str">
        <f t="shared" si="37"/>
        <v/>
      </c>
    </row>
    <row r="349" spans="1:19" x14ac:dyDescent="0.25">
      <c r="A349">
        <f>VLOOKUP(C349,[1]Tabelle1!$A$5:$C$20000,2,TRUE)</f>
        <v>3.6</v>
      </c>
      <c r="B349" s="20">
        <f t="shared" si="33"/>
        <v>42877.760000000002</v>
      </c>
      <c r="C349" s="2">
        <v>42877.753703703704</v>
      </c>
      <c r="D349" s="1">
        <v>13</v>
      </c>
      <c r="E349" s="1">
        <v>16</v>
      </c>
      <c r="F349" s="1">
        <v>14</v>
      </c>
      <c r="G349" s="1">
        <v>15</v>
      </c>
      <c r="H349" s="1">
        <v>843.57399999999996</v>
      </c>
      <c r="I349" s="1">
        <v>5300.33</v>
      </c>
      <c r="J349" s="7" t="str">
        <f>IF(OR($D349=1,$D349=2,$D349=3),$I349,"")</f>
        <v/>
      </c>
      <c r="K349" s="8" t="str">
        <f t="shared" si="34"/>
        <v/>
      </c>
      <c r="L349" s="3" t="str">
        <f>IF(OR($D349=7,$D349=8,$D349=9),$I349,"")</f>
        <v/>
      </c>
      <c r="M349" s="8" t="str">
        <f t="shared" si="32"/>
        <v/>
      </c>
      <c r="N349" s="7">
        <f>IF(OR($D349=13,$D349=14,$D349=15),$I349,"")</f>
        <v>5300.33</v>
      </c>
      <c r="O349" s="8" t="str">
        <f t="shared" si="35"/>
        <v/>
      </c>
      <c r="P349" s="3" t="str">
        <f>IF(OR($D349=19,$D349=20,$D349=21),$I349,"")</f>
        <v/>
      </c>
      <c r="Q349" s="3" t="str">
        <f t="shared" si="36"/>
        <v/>
      </c>
      <c r="R349" s="7" t="str">
        <f>IF(OR($D349=25,$D349=26,$D349=27),$I349,"")</f>
        <v/>
      </c>
      <c r="S349" s="9" t="str">
        <f t="shared" si="37"/>
        <v/>
      </c>
    </row>
    <row r="350" spans="1:19" x14ac:dyDescent="0.25">
      <c r="A350">
        <f>VLOOKUP(C350,[1]Tabelle1!$A$5:$C$20000,2,TRUE)</f>
        <v>3.6</v>
      </c>
      <c r="B350" s="20">
        <f t="shared" si="33"/>
        <v>42877.760000000002</v>
      </c>
      <c r="C350" s="2">
        <v>42877.753738425927</v>
      </c>
      <c r="D350" s="1">
        <v>14</v>
      </c>
      <c r="E350" s="1">
        <v>17</v>
      </c>
      <c r="F350" s="1">
        <v>15</v>
      </c>
      <c r="G350" s="1">
        <v>16</v>
      </c>
      <c r="H350" s="1">
        <v>1008.42</v>
      </c>
      <c r="I350" s="1">
        <v>6336.1</v>
      </c>
      <c r="J350" s="7" t="str">
        <f>IF(OR($D350=1,$D350=2,$D350=3),$I350,"")</f>
        <v/>
      </c>
      <c r="K350" s="8" t="str">
        <f t="shared" si="34"/>
        <v/>
      </c>
      <c r="L350" s="3" t="str">
        <f>IF(OR($D350=7,$D350=8,$D350=9),$I350,"")</f>
        <v/>
      </c>
      <c r="M350" s="8" t="str">
        <f t="shared" si="32"/>
        <v/>
      </c>
      <c r="N350" s="7">
        <f>IF(OR($D350=13,$D350=14,$D350=15),$I350,"")</f>
        <v>6336.1</v>
      </c>
      <c r="O350" s="8">
        <f t="shared" si="35"/>
        <v>5802.206666666666</v>
      </c>
      <c r="P350" s="3" t="str">
        <f>IF(OR($D350=19,$D350=20,$D350=21),$I350,"")</f>
        <v/>
      </c>
      <c r="Q350" s="3" t="str">
        <f t="shared" si="36"/>
        <v/>
      </c>
      <c r="R350" s="7" t="str">
        <f>IF(OR($D350=25,$D350=26,$D350=27),$I350,"")</f>
        <v/>
      </c>
      <c r="S350" s="9" t="str">
        <f t="shared" si="37"/>
        <v/>
      </c>
    </row>
    <row r="351" spans="1:19" x14ac:dyDescent="0.25">
      <c r="A351">
        <f>VLOOKUP(C351,[1]Tabelle1!$A$5:$C$20000,2,TRUE)</f>
        <v>3.59</v>
      </c>
      <c r="B351" s="20">
        <f t="shared" si="33"/>
        <v>42877.760000000002</v>
      </c>
      <c r="C351" s="2">
        <v>42877.75377314815</v>
      </c>
      <c r="D351" s="1">
        <v>15</v>
      </c>
      <c r="E351" s="1">
        <v>18</v>
      </c>
      <c r="F351" s="1">
        <v>16</v>
      </c>
      <c r="G351" s="1">
        <v>17</v>
      </c>
      <c r="H351" s="1">
        <v>918.35400000000004</v>
      </c>
      <c r="I351" s="1">
        <v>5770.19</v>
      </c>
      <c r="J351" s="7" t="str">
        <f>IF(OR($D351=1,$D351=2,$D351=3),$I351,"")</f>
        <v/>
      </c>
      <c r="K351" s="8" t="str">
        <f t="shared" si="34"/>
        <v/>
      </c>
      <c r="L351" s="3" t="str">
        <f>IF(OR($D351=7,$D351=8,$D351=9),$I351,"")</f>
        <v/>
      </c>
      <c r="M351" s="8" t="str">
        <f t="shared" si="32"/>
        <v/>
      </c>
      <c r="N351" s="7">
        <f>IF(OR($D351=13,$D351=14,$D351=15),$I351,"")</f>
        <v>5770.19</v>
      </c>
      <c r="O351" s="8" t="str">
        <f t="shared" si="35"/>
        <v/>
      </c>
      <c r="P351" s="3" t="str">
        <f>IF(OR($D351=19,$D351=20,$D351=21),$I351,"")</f>
        <v/>
      </c>
      <c r="Q351" s="3" t="str">
        <f t="shared" si="36"/>
        <v/>
      </c>
      <c r="R351" s="7" t="str">
        <f>IF(OR($D351=25,$D351=26,$D351=27),$I351,"")</f>
        <v/>
      </c>
      <c r="S351" s="9" t="str">
        <f t="shared" si="37"/>
        <v/>
      </c>
    </row>
    <row r="352" spans="1:19" x14ac:dyDescent="0.25">
      <c r="A352">
        <f>VLOOKUP(C352,[1]Tabelle1!$A$5:$C$20000,2,TRUE)</f>
        <v>3.59</v>
      </c>
      <c r="B352" s="20">
        <f t="shared" si="33"/>
        <v>42877.760000000002</v>
      </c>
      <c r="C352" s="2">
        <v>42877.753807870373</v>
      </c>
      <c r="D352" s="1">
        <v>19</v>
      </c>
      <c r="E352" s="1">
        <v>22</v>
      </c>
      <c r="F352" s="1">
        <v>20</v>
      </c>
      <c r="G352" s="1">
        <v>21</v>
      </c>
      <c r="H352" s="1">
        <v>958.51400000000001</v>
      </c>
      <c r="I352" s="1">
        <v>6022.52</v>
      </c>
      <c r="J352" s="7" t="str">
        <f>IF(OR($D352=1,$D352=2,$D352=3),$I352,"")</f>
        <v/>
      </c>
      <c r="K352" s="8" t="str">
        <f t="shared" si="34"/>
        <v/>
      </c>
      <c r="L352" s="3" t="str">
        <f>IF(OR($D352=7,$D352=8,$D352=9),$I352,"")</f>
        <v/>
      </c>
      <c r="M352" s="8" t="str">
        <f t="shared" si="32"/>
        <v/>
      </c>
      <c r="N352" s="7" t="str">
        <f>IF(OR($D352=13,$D352=14,$D352=15),$I352,"")</f>
        <v/>
      </c>
      <c r="O352" s="8" t="str">
        <f t="shared" si="35"/>
        <v/>
      </c>
      <c r="P352" s="3">
        <f>IF(OR($D352=19,$D352=20,$D352=21),$I352,"")</f>
        <v>6022.52</v>
      </c>
      <c r="Q352" s="3" t="str">
        <f t="shared" si="36"/>
        <v/>
      </c>
      <c r="R352" s="7" t="str">
        <f>IF(OR($D352=25,$D352=26,$D352=27),$I352,"")</f>
        <v/>
      </c>
      <c r="S352" s="9" t="str">
        <f t="shared" si="37"/>
        <v/>
      </c>
    </row>
    <row r="353" spans="1:19" x14ac:dyDescent="0.25">
      <c r="A353">
        <f>VLOOKUP(C353,[1]Tabelle1!$A$5:$C$20000,2,TRUE)</f>
        <v>3.59</v>
      </c>
      <c r="B353" s="20">
        <f t="shared" si="33"/>
        <v>42877.760000000002</v>
      </c>
      <c r="C353" s="2">
        <v>42877.753842592596</v>
      </c>
      <c r="D353" s="1">
        <v>20</v>
      </c>
      <c r="E353" s="1">
        <v>23</v>
      </c>
      <c r="F353" s="1">
        <v>21</v>
      </c>
      <c r="G353" s="1">
        <v>22</v>
      </c>
      <c r="H353" s="1">
        <v>1105.57</v>
      </c>
      <c r="I353" s="1">
        <v>6946.49</v>
      </c>
      <c r="J353" s="7" t="str">
        <f>IF(OR($D353=1,$D353=2,$D353=3),$I353,"")</f>
        <v/>
      </c>
      <c r="K353" s="8" t="str">
        <f t="shared" si="34"/>
        <v/>
      </c>
      <c r="L353" s="3" t="str">
        <f>IF(OR($D353=7,$D353=8,$D353=9),$I353,"")</f>
        <v/>
      </c>
      <c r="M353" s="8" t="str">
        <f t="shared" si="32"/>
        <v/>
      </c>
      <c r="N353" s="7" t="str">
        <f>IF(OR($D353=13,$D353=14,$D353=15),$I353,"")</f>
        <v/>
      </c>
      <c r="O353" s="8" t="str">
        <f t="shared" si="35"/>
        <v/>
      </c>
      <c r="P353" s="3">
        <f>IF(OR($D353=19,$D353=20,$D353=21),$I353,"")</f>
        <v>6946.49</v>
      </c>
      <c r="Q353" s="3">
        <f t="shared" si="36"/>
        <v>6283.34</v>
      </c>
      <c r="R353" s="7" t="str">
        <f>IF(OR($D353=25,$D353=26,$D353=27),$I353,"")</f>
        <v/>
      </c>
      <c r="S353" s="9" t="str">
        <f t="shared" si="37"/>
        <v/>
      </c>
    </row>
    <row r="354" spans="1:19" x14ac:dyDescent="0.25">
      <c r="A354">
        <f>VLOOKUP(C354,[1]Tabelle1!$A$5:$C$20000,2,TRUE)</f>
        <v>3.59</v>
      </c>
      <c r="B354" s="20">
        <f t="shared" si="33"/>
        <v>42877.760000000002</v>
      </c>
      <c r="C354" s="2">
        <v>42877.753877314812</v>
      </c>
      <c r="D354" s="1">
        <v>21</v>
      </c>
      <c r="E354" s="1">
        <v>24</v>
      </c>
      <c r="F354" s="1">
        <v>22</v>
      </c>
      <c r="G354" s="1">
        <v>23</v>
      </c>
      <c r="H354" s="1">
        <v>935.99199999999996</v>
      </c>
      <c r="I354" s="1">
        <v>5881.01</v>
      </c>
      <c r="J354" s="7" t="str">
        <f>IF(OR($D354=1,$D354=2,$D354=3),$I354,"")</f>
        <v/>
      </c>
      <c r="K354" s="8" t="str">
        <f t="shared" si="34"/>
        <v/>
      </c>
      <c r="L354" s="3" t="str">
        <f>IF(OR($D354=7,$D354=8,$D354=9),$I354,"")</f>
        <v/>
      </c>
      <c r="M354" s="8" t="str">
        <f t="shared" si="32"/>
        <v/>
      </c>
      <c r="N354" s="7" t="str">
        <f>IF(OR($D354=13,$D354=14,$D354=15),$I354,"")</f>
        <v/>
      </c>
      <c r="O354" s="8" t="str">
        <f t="shared" si="35"/>
        <v/>
      </c>
      <c r="P354" s="3">
        <f>IF(OR($D354=19,$D354=20,$D354=21),$I354,"")</f>
        <v>5881.01</v>
      </c>
      <c r="Q354" s="3" t="str">
        <f t="shared" si="36"/>
        <v/>
      </c>
      <c r="R354" s="7" t="str">
        <f>IF(OR($D354=25,$D354=26,$D354=27),$I354,"")</f>
        <v/>
      </c>
      <c r="S354" s="9" t="str">
        <f t="shared" si="37"/>
        <v/>
      </c>
    </row>
    <row r="355" spans="1:19" x14ac:dyDescent="0.25">
      <c r="A355">
        <f>VLOOKUP(C355,[1]Tabelle1!$A$5:$C$20000,2,TRUE)</f>
        <v>3.59</v>
      </c>
      <c r="B355" s="20">
        <f t="shared" si="33"/>
        <v>42877.760000000002</v>
      </c>
      <c r="C355" s="2">
        <v>42877.753900462965</v>
      </c>
      <c r="D355" s="1">
        <v>25</v>
      </c>
      <c r="E355" s="1">
        <v>28</v>
      </c>
      <c r="F355" s="1">
        <v>26</v>
      </c>
      <c r="G355" s="1">
        <v>27</v>
      </c>
      <c r="H355" s="1">
        <v>1109.5899999999999</v>
      </c>
      <c r="I355" s="1">
        <v>6971.73</v>
      </c>
      <c r="J355" s="7" t="str">
        <f>IF(OR($D355=1,$D355=2,$D355=3),$I355,"")</f>
        <v/>
      </c>
      <c r="K355" s="8" t="str">
        <f t="shared" si="34"/>
        <v/>
      </c>
      <c r="L355" s="3" t="str">
        <f>IF(OR($D355=7,$D355=8,$D355=9),$I355,"")</f>
        <v/>
      </c>
      <c r="M355" s="8" t="str">
        <f t="shared" si="32"/>
        <v/>
      </c>
      <c r="N355" s="7" t="str">
        <f>IF(OR($D355=13,$D355=14,$D355=15),$I355,"")</f>
        <v/>
      </c>
      <c r="O355" s="8" t="str">
        <f t="shared" si="35"/>
        <v/>
      </c>
      <c r="P355" s="3" t="str">
        <f>IF(OR($D355=19,$D355=20,$D355=21),$I355,"")</f>
        <v/>
      </c>
      <c r="Q355" s="3" t="str">
        <f t="shared" si="36"/>
        <v/>
      </c>
      <c r="R355" s="7">
        <f>IF(OR($D355=25,$D355=26,$D355=27),$I355,"")</f>
        <v>6971.73</v>
      </c>
      <c r="S355" s="9" t="str">
        <f t="shared" si="37"/>
        <v/>
      </c>
    </row>
    <row r="356" spans="1:19" x14ac:dyDescent="0.25">
      <c r="A356">
        <f>VLOOKUP(C356,[1]Tabelle1!$A$5:$C$20000,2,TRUE)</f>
        <v>3.59</v>
      </c>
      <c r="B356" s="20">
        <f t="shared" si="33"/>
        <v>42877.760000000002</v>
      </c>
      <c r="C356" s="2">
        <v>42877.753935185188</v>
      </c>
      <c r="D356" s="1">
        <v>26</v>
      </c>
      <c r="E356" s="1">
        <v>29</v>
      </c>
      <c r="F356" s="1">
        <v>27</v>
      </c>
      <c r="G356" s="1">
        <v>28</v>
      </c>
      <c r="H356" s="1">
        <v>1056.55</v>
      </c>
      <c r="I356" s="1">
        <v>6638.48</v>
      </c>
      <c r="J356" s="7" t="str">
        <f>IF(OR($D356=1,$D356=2,$D356=3),$I356,"")</f>
        <v/>
      </c>
      <c r="K356" s="8" t="str">
        <f t="shared" si="34"/>
        <v/>
      </c>
      <c r="L356" s="3" t="str">
        <f>IF(OR($D356=7,$D356=8,$D356=9),$I356,"")</f>
        <v/>
      </c>
      <c r="M356" s="8" t="str">
        <f t="shared" si="32"/>
        <v/>
      </c>
      <c r="N356" s="7" t="str">
        <f>IF(OR($D356=13,$D356=14,$D356=15),$I356,"")</f>
        <v/>
      </c>
      <c r="O356" s="8" t="str">
        <f t="shared" si="35"/>
        <v/>
      </c>
      <c r="P356" s="3" t="str">
        <f>IF(OR($D356=19,$D356=20,$D356=21),$I356,"")</f>
        <v/>
      </c>
      <c r="Q356" s="3" t="str">
        <f t="shared" si="36"/>
        <v/>
      </c>
      <c r="R356" s="7">
        <f>IF(OR($D356=25,$D356=26,$D356=27),$I356,"")</f>
        <v>6638.48</v>
      </c>
      <c r="S356" s="9">
        <f t="shared" si="37"/>
        <v>6663.4766666666665</v>
      </c>
    </row>
    <row r="357" spans="1:19" x14ac:dyDescent="0.25">
      <c r="A357">
        <f>VLOOKUP(C357,[1]Tabelle1!$A$5:$C$20000,2,TRUE)</f>
        <v>3.59</v>
      </c>
      <c r="B357" s="20">
        <f t="shared" si="33"/>
        <v>42877.760000000002</v>
      </c>
      <c r="C357" s="2">
        <v>42877.753969907404</v>
      </c>
      <c r="D357" s="1">
        <v>27</v>
      </c>
      <c r="E357" s="1">
        <v>30</v>
      </c>
      <c r="F357" s="1">
        <v>28</v>
      </c>
      <c r="G357" s="1">
        <v>29</v>
      </c>
      <c r="H357" s="1">
        <v>1015.44</v>
      </c>
      <c r="I357" s="1">
        <v>6380.22</v>
      </c>
      <c r="J357" s="7" t="str">
        <f>IF(OR($D357=1,$D357=2,$D357=3),$I357,"")</f>
        <v/>
      </c>
      <c r="K357" s="8" t="str">
        <f t="shared" si="34"/>
        <v/>
      </c>
      <c r="L357" s="3" t="str">
        <f>IF(OR($D357=7,$D357=8,$D357=9),$I357,"")</f>
        <v/>
      </c>
      <c r="M357" s="8" t="str">
        <f t="shared" si="32"/>
        <v/>
      </c>
      <c r="N357" s="7" t="str">
        <f>IF(OR($D357=13,$D357=14,$D357=15),$I357,"")</f>
        <v/>
      </c>
      <c r="O357" s="8" t="str">
        <f t="shared" si="35"/>
        <v/>
      </c>
      <c r="P357" s="3" t="str">
        <f>IF(OR($D357=19,$D357=20,$D357=21),$I357,"")</f>
        <v/>
      </c>
      <c r="Q357" s="3" t="str">
        <f t="shared" si="36"/>
        <v/>
      </c>
      <c r="R357" s="7">
        <f>IF(OR($D357=25,$D357=26,$D357=27),$I357,"")</f>
        <v>6380.22</v>
      </c>
      <c r="S357" s="9" t="str">
        <f t="shared" si="37"/>
        <v/>
      </c>
    </row>
    <row r="358" spans="1:19" x14ac:dyDescent="0.25">
      <c r="A358">
        <f>VLOOKUP(C358,[1]Tabelle1!$A$5:$C$20000,2,TRUE)</f>
        <v>3.37</v>
      </c>
      <c r="B358" s="20">
        <f t="shared" si="33"/>
        <v>42877.770000000004</v>
      </c>
      <c r="C358" s="2">
        <v>42877.767395833333</v>
      </c>
      <c r="D358" s="1">
        <v>1</v>
      </c>
      <c r="E358" s="1">
        <v>4</v>
      </c>
      <c r="F358" s="1">
        <v>2</v>
      </c>
      <c r="G358" s="1">
        <v>3</v>
      </c>
      <c r="H358" s="1">
        <v>879.64800000000002</v>
      </c>
      <c r="I358" s="1">
        <v>5526.99</v>
      </c>
      <c r="J358" s="7">
        <f>IF(OR($D358=1,$D358=2,$D358=3),$I358,"")</f>
        <v>5526.99</v>
      </c>
      <c r="K358" s="8" t="str">
        <f t="shared" si="34"/>
        <v/>
      </c>
      <c r="L358" s="3" t="str">
        <f>IF(OR($D358=7,$D358=8,$D358=9),$I358,"")</f>
        <v/>
      </c>
      <c r="M358" s="8" t="str">
        <f t="shared" si="32"/>
        <v/>
      </c>
      <c r="N358" s="7" t="str">
        <f>IF(OR($D358=13,$D358=14,$D358=15),$I358,"")</f>
        <v/>
      </c>
      <c r="O358" s="8" t="str">
        <f t="shared" si="35"/>
        <v/>
      </c>
      <c r="P358" s="3" t="str">
        <f>IF(OR($D358=19,$D358=20,$D358=21),$I358,"")</f>
        <v/>
      </c>
      <c r="Q358" s="3" t="str">
        <f t="shared" si="36"/>
        <v/>
      </c>
      <c r="R358" s="7" t="str">
        <f>IF(OR($D358=25,$D358=26,$D358=27),$I358,"")</f>
        <v/>
      </c>
      <c r="S358" s="9" t="str">
        <f t="shared" si="37"/>
        <v/>
      </c>
    </row>
    <row r="359" spans="1:19" x14ac:dyDescent="0.25">
      <c r="A359">
        <f>VLOOKUP(C359,[1]Tabelle1!$A$5:$C$20000,2,TRUE)</f>
        <v>3.37</v>
      </c>
      <c r="B359" s="20">
        <f t="shared" si="33"/>
        <v>42877.770000000004</v>
      </c>
      <c r="C359" s="2">
        <v>42877.767430555556</v>
      </c>
      <c r="D359" s="1">
        <v>2</v>
      </c>
      <c r="E359" s="1">
        <v>5</v>
      </c>
      <c r="F359" s="1">
        <v>3</v>
      </c>
      <c r="G359" s="1">
        <v>4</v>
      </c>
      <c r="H359" s="1">
        <v>811.76700000000005</v>
      </c>
      <c r="I359" s="1">
        <v>5100.4799999999996</v>
      </c>
      <c r="J359" s="7">
        <f>IF(OR($D359=1,$D359=2,$D359=3),$I359,"")</f>
        <v>5100.4799999999996</v>
      </c>
      <c r="K359" s="8">
        <f t="shared" si="34"/>
        <v>5353.0033333333331</v>
      </c>
      <c r="L359" s="3" t="str">
        <f>IF(OR($D359=7,$D359=8,$D359=9),$I359,"")</f>
        <v/>
      </c>
      <c r="M359" s="8" t="str">
        <f t="shared" si="32"/>
        <v/>
      </c>
      <c r="N359" s="7" t="str">
        <f>IF(OR($D359=13,$D359=14,$D359=15),$I359,"")</f>
        <v/>
      </c>
      <c r="O359" s="8" t="str">
        <f t="shared" si="35"/>
        <v/>
      </c>
      <c r="P359" s="3" t="str">
        <f>IF(OR($D359=19,$D359=20,$D359=21),$I359,"")</f>
        <v/>
      </c>
      <c r="Q359" s="3" t="str">
        <f t="shared" si="36"/>
        <v/>
      </c>
      <c r="R359" s="7" t="str">
        <f>IF(OR($D359=25,$D359=26,$D359=27),$I359,"")</f>
        <v/>
      </c>
      <c r="S359" s="9" t="str">
        <f t="shared" si="37"/>
        <v/>
      </c>
    </row>
    <row r="360" spans="1:19" x14ac:dyDescent="0.25">
      <c r="A360">
        <f>VLOOKUP(C360,[1]Tabelle1!$A$5:$C$20000,2,TRUE)</f>
        <v>3.37</v>
      </c>
      <c r="B360" s="20">
        <f t="shared" si="33"/>
        <v>42877.770000000004</v>
      </c>
      <c r="C360" s="2">
        <v>42877.767465277779</v>
      </c>
      <c r="D360" s="1">
        <v>3</v>
      </c>
      <c r="E360" s="1">
        <v>6</v>
      </c>
      <c r="F360" s="1">
        <v>4</v>
      </c>
      <c r="G360" s="1">
        <v>5</v>
      </c>
      <c r="H360" s="1">
        <v>864.45600000000002</v>
      </c>
      <c r="I360" s="1">
        <v>5431.54</v>
      </c>
      <c r="J360" s="7">
        <f>IF(OR($D360=1,$D360=2,$D360=3),$I360,"")</f>
        <v>5431.54</v>
      </c>
      <c r="K360" s="8" t="str">
        <f t="shared" si="34"/>
        <v/>
      </c>
      <c r="L360" s="3" t="str">
        <f>IF(OR($D360=7,$D360=8,$D360=9),$I360,"")</f>
        <v/>
      </c>
      <c r="M360" s="8" t="str">
        <f t="shared" si="32"/>
        <v/>
      </c>
      <c r="N360" s="7" t="str">
        <f>IF(OR($D360=13,$D360=14,$D360=15),$I360,"")</f>
        <v/>
      </c>
      <c r="O360" s="8" t="str">
        <f t="shared" si="35"/>
        <v/>
      </c>
      <c r="P360" s="3" t="str">
        <f>IF(OR($D360=19,$D360=20,$D360=21),$I360,"")</f>
        <v/>
      </c>
      <c r="Q360" s="3" t="str">
        <f t="shared" si="36"/>
        <v/>
      </c>
      <c r="R360" s="7" t="str">
        <f>IF(OR($D360=25,$D360=26,$D360=27),$I360,"")</f>
        <v/>
      </c>
      <c r="S360" s="9" t="str">
        <f t="shared" si="37"/>
        <v/>
      </c>
    </row>
    <row r="361" spans="1:19" x14ac:dyDescent="0.25">
      <c r="A361">
        <f>VLOOKUP(C361,[1]Tabelle1!$A$5:$C$20000,2,TRUE)</f>
        <v>3.37</v>
      </c>
      <c r="B361" s="20">
        <f t="shared" si="33"/>
        <v>42877.770000000004</v>
      </c>
      <c r="C361" s="2">
        <v>42877.767534722225</v>
      </c>
      <c r="D361" s="1">
        <v>8</v>
      </c>
      <c r="E361" s="1">
        <v>11</v>
      </c>
      <c r="F361" s="1">
        <v>9</v>
      </c>
      <c r="G361" s="1">
        <v>10</v>
      </c>
      <c r="H361" s="1">
        <v>728.63</v>
      </c>
      <c r="I361" s="1">
        <v>4578.12</v>
      </c>
      <c r="J361" s="7" t="str">
        <f>IF(OR($D361=1,$D361=2,$D361=3),$I361,"")</f>
        <v/>
      </c>
      <c r="K361" s="8" t="str">
        <f t="shared" si="34"/>
        <v/>
      </c>
      <c r="L361" s="3">
        <f>IF(OR($D361=7,$D361=8,$D361=9),$I361,"")</f>
        <v>4578.12</v>
      </c>
      <c r="M361" s="8">
        <f t="shared" si="32"/>
        <v>4736.4549999999999</v>
      </c>
      <c r="N361" s="7" t="str">
        <f>IF(OR($D361=13,$D361=14,$D361=15),$I361,"")</f>
        <v/>
      </c>
      <c r="O361" s="8" t="str">
        <f t="shared" si="35"/>
        <v/>
      </c>
      <c r="P361" s="3" t="str">
        <f>IF(OR($D361=19,$D361=20,$D361=21),$I361,"")</f>
        <v/>
      </c>
      <c r="Q361" s="3" t="str">
        <f t="shared" si="36"/>
        <v/>
      </c>
      <c r="R361" s="7" t="str">
        <f>IF(OR($D361=25,$D361=26,$D361=27),$I361,"")</f>
        <v/>
      </c>
      <c r="S361" s="9" t="str">
        <f t="shared" si="37"/>
        <v/>
      </c>
    </row>
    <row r="362" spans="1:19" x14ac:dyDescent="0.25">
      <c r="A362">
        <f>VLOOKUP(C362,[1]Tabelle1!$A$5:$C$20000,2,TRUE)</f>
        <v>3.37</v>
      </c>
      <c r="B362" s="20">
        <f t="shared" si="33"/>
        <v>42877.770000000004</v>
      </c>
      <c r="C362" s="2">
        <v>42877.767557870371</v>
      </c>
      <c r="D362" s="1">
        <v>9</v>
      </c>
      <c r="E362" s="1">
        <v>12</v>
      </c>
      <c r="F362" s="1">
        <v>10</v>
      </c>
      <c r="G362" s="1">
        <v>11</v>
      </c>
      <c r="H362" s="1">
        <v>779.03</v>
      </c>
      <c r="I362" s="1">
        <v>4894.79</v>
      </c>
      <c r="J362" s="7" t="str">
        <f>IF(OR($D362=1,$D362=2,$D362=3),$I362,"")</f>
        <v/>
      </c>
      <c r="K362" s="8" t="str">
        <f t="shared" si="34"/>
        <v/>
      </c>
      <c r="L362" s="3">
        <f>IF(OR($D362=7,$D362=8,$D362=9),$I362,"")</f>
        <v>4894.79</v>
      </c>
      <c r="M362" s="8" t="str">
        <f t="shared" si="32"/>
        <v/>
      </c>
      <c r="N362" s="7" t="str">
        <f>IF(OR($D362=13,$D362=14,$D362=15),$I362,"")</f>
        <v/>
      </c>
      <c r="O362" s="8" t="str">
        <f t="shared" si="35"/>
        <v/>
      </c>
      <c r="P362" s="3" t="str">
        <f>IF(OR($D362=19,$D362=20,$D362=21),$I362,"")</f>
        <v/>
      </c>
      <c r="Q362" s="3" t="str">
        <f t="shared" si="36"/>
        <v/>
      </c>
      <c r="R362" s="7" t="str">
        <f>IF(OR($D362=25,$D362=26,$D362=27),$I362,"")</f>
        <v/>
      </c>
      <c r="S362" s="9" t="str">
        <f t="shared" si="37"/>
        <v/>
      </c>
    </row>
    <row r="363" spans="1:19" x14ac:dyDescent="0.25">
      <c r="A363">
        <f>VLOOKUP(C363,[1]Tabelle1!$A$5:$C$20000,2,TRUE)</f>
        <v>3.37</v>
      </c>
      <c r="B363" s="20">
        <f t="shared" si="33"/>
        <v>42877.770000000004</v>
      </c>
      <c r="C363" s="2">
        <v>42877.767592592594</v>
      </c>
      <c r="D363" s="1">
        <v>13</v>
      </c>
      <c r="E363" s="1">
        <v>16</v>
      </c>
      <c r="F363" s="1">
        <v>14</v>
      </c>
      <c r="G363" s="1">
        <v>15</v>
      </c>
      <c r="H363" s="1">
        <v>845.07299999999998</v>
      </c>
      <c r="I363" s="1">
        <v>5309.75</v>
      </c>
      <c r="J363" s="7" t="str">
        <f>IF(OR($D363=1,$D363=2,$D363=3),$I363,"")</f>
        <v/>
      </c>
      <c r="K363" s="8" t="str">
        <f t="shared" si="34"/>
        <v/>
      </c>
      <c r="L363" s="3" t="str">
        <f>IF(OR($D363=7,$D363=8,$D363=9),$I363,"")</f>
        <v/>
      </c>
      <c r="M363" s="8" t="str">
        <f t="shared" si="32"/>
        <v/>
      </c>
      <c r="N363" s="7">
        <f>IF(OR($D363=13,$D363=14,$D363=15),$I363,"")</f>
        <v>5309.75</v>
      </c>
      <c r="O363" s="8" t="str">
        <f t="shared" si="35"/>
        <v/>
      </c>
      <c r="P363" s="3" t="str">
        <f>IF(OR($D363=19,$D363=20,$D363=21),$I363,"")</f>
        <v/>
      </c>
      <c r="Q363" s="3" t="str">
        <f t="shared" si="36"/>
        <v/>
      </c>
      <c r="R363" s="7" t="str">
        <f>IF(OR($D363=25,$D363=26,$D363=27),$I363,"")</f>
        <v/>
      </c>
      <c r="S363" s="9" t="str">
        <f t="shared" si="37"/>
        <v/>
      </c>
    </row>
    <row r="364" spans="1:19" x14ac:dyDescent="0.25">
      <c r="A364">
        <f>VLOOKUP(C364,[1]Tabelle1!$A$5:$C$20000,2,TRUE)</f>
        <v>3.37</v>
      </c>
      <c r="B364" s="20">
        <f t="shared" si="33"/>
        <v>42877.770000000004</v>
      </c>
      <c r="C364" s="2">
        <v>42877.767627314817</v>
      </c>
      <c r="D364" s="1">
        <v>14</v>
      </c>
      <c r="E364" s="1">
        <v>17</v>
      </c>
      <c r="F364" s="1">
        <v>15</v>
      </c>
      <c r="G364" s="1">
        <v>16</v>
      </c>
      <c r="H364" s="1">
        <v>1009.64</v>
      </c>
      <c r="I364" s="1">
        <v>6343.74</v>
      </c>
      <c r="J364" s="7" t="str">
        <f>IF(OR($D364=1,$D364=2,$D364=3),$I364,"")</f>
        <v/>
      </c>
      <c r="K364" s="8" t="str">
        <f t="shared" si="34"/>
        <v/>
      </c>
      <c r="L364" s="3" t="str">
        <f>IF(OR($D364=7,$D364=8,$D364=9),$I364,"")</f>
        <v/>
      </c>
      <c r="M364" s="8" t="str">
        <f t="shared" si="32"/>
        <v/>
      </c>
      <c r="N364" s="7">
        <f>IF(OR($D364=13,$D364=14,$D364=15),$I364,"")</f>
        <v>6343.74</v>
      </c>
      <c r="O364" s="8">
        <f t="shared" si="35"/>
        <v>5811.2166666666672</v>
      </c>
      <c r="P364" s="3" t="str">
        <f>IF(OR($D364=19,$D364=20,$D364=21),$I364,"")</f>
        <v/>
      </c>
      <c r="Q364" s="3" t="str">
        <f t="shared" si="36"/>
        <v/>
      </c>
      <c r="R364" s="7" t="str">
        <f>IF(OR($D364=25,$D364=26,$D364=27),$I364,"")</f>
        <v/>
      </c>
      <c r="S364" s="9" t="str">
        <f t="shared" si="37"/>
        <v/>
      </c>
    </row>
    <row r="365" spans="1:19" x14ac:dyDescent="0.25">
      <c r="A365">
        <f>VLOOKUP(C365,[1]Tabelle1!$A$5:$C$20000,2,TRUE)</f>
        <v>3.37</v>
      </c>
      <c r="B365" s="20">
        <f t="shared" si="33"/>
        <v>42877.770000000004</v>
      </c>
      <c r="C365" s="2">
        <v>42877.76766203704</v>
      </c>
      <c r="D365" s="1">
        <v>15</v>
      </c>
      <c r="E365" s="1">
        <v>18</v>
      </c>
      <c r="F365" s="1">
        <v>16</v>
      </c>
      <c r="G365" s="1">
        <v>17</v>
      </c>
      <c r="H365" s="1">
        <v>919.94100000000003</v>
      </c>
      <c r="I365" s="1">
        <v>5780.16</v>
      </c>
      <c r="J365" s="7" t="str">
        <f>IF(OR($D365=1,$D365=2,$D365=3),$I365,"")</f>
        <v/>
      </c>
      <c r="K365" s="8" t="str">
        <f t="shared" si="34"/>
        <v/>
      </c>
      <c r="L365" s="3" t="str">
        <f>IF(OR($D365=7,$D365=8,$D365=9),$I365,"")</f>
        <v/>
      </c>
      <c r="M365" s="8" t="str">
        <f t="shared" si="32"/>
        <v/>
      </c>
      <c r="N365" s="7">
        <f>IF(OR($D365=13,$D365=14,$D365=15),$I365,"")</f>
        <v>5780.16</v>
      </c>
      <c r="O365" s="8" t="str">
        <f t="shared" si="35"/>
        <v/>
      </c>
      <c r="P365" s="3" t="str">
        <f>IF(OR($D365=19,$D365=20,$D365=21),$I365,"")</f>
        <v/>
      </c>
      <c r="Q365" s="3" t="str">
        <f t="shared" si="36"/>
        <v/>
      </c>
      <c r="R365" s="7" t="str">
        <f>IF(OR($D365=25,$D365=26,$D365=27),$I365,"")</f>
        <v/>
      </c>
      <c r="S365" s="9" t="str">
        <f t="shared" si="37"/>
        <v/>
      </c>
    </row>
    <row r="366" spans="1:19" x14ac:dyDescent="0.25">
      <c r="A366">
        <f>VLOOKUP(C366,[1]Tabelle1!$A$5:$C$20000,2,TRUE)</f>
        <v>3.37</v>
      </c>
      <c r="B366" s="20">
        <f t="shared" si="33"/>
        <v>42877.770000000004</v>
      </c>
      <c r="C366" s="2">
        <v>42877.767685185187</v>
      </c>
      <c r="D366" s="1">
        <v>19</v>
      </c>
      <c r="E366" s="1">
        <v>22</v>
      </c>
      <c r="F366" s="1">
        <v>20</v>
      </c>
      <c r="G366" s="1">
        <v>21</v>
      </c>
      <c r="H366" s="1">
        <v>959.11800000000005</v>
      </c>
      <c r="I366" s="1">
        <v>6026.32</v>
      </c>
      <c r="J366" s="7" t="str">
        <f>IF(OR($D366=1,$D366=2,$D366=3),$I366,"")</f>
        <v/>
      </c>
      <c r="K366" s="8" t="str">
        <f t="shared" si="34"/>
        <v/>
      </c>
      <c r="L366" s="3" t="str">
        <f>IF(OR($D366=7,$D366=8,$D366=9),$I366,"")</f>
        <v/>
      </c>
      <c r="M366" s="8" t="str">
        <f t="shared" si="32"/>
        <v/>
      </c>
      <c r="N366" s="7" t="str">
        <f>IF(OR($D366=13,$D366=14,$D366=15),$I366,"")</f>
        <v/>
      </c>
      <c r="O366" s="8" t="str">
        <f t="shared" si="35"/>
        <v/>
      </c>
      <c r="P366" s="3">
        <f>IF(OR($D366=19,$D366=20,$D366=21),$I366,"")</f>
        <v>6026.32</v>
      </c>
      <c r="Q366" s="3" t="str">
        <f t="shared" si="36"/>
        <v/>
      </c>
      <c r="R366" s="7" t="str">
        <f>IF(OR($D366=25,$D366=26,$D366=27),$I366,"")</f>
        <v/>
      </c>
      <c r="S366" s="9" t="str">
        <f t="shared" si="37"/>
        <v/>
      </c>
    </row>
    <row r="367" spans="1:19" x14ac:dyDescent="0.25">
      <c r="A367">
        <f>VLOOKUP(C367,[1]Tabelle1!$A$5:$C$20000,2,TRUE)</f>
        <v>3.37</v>
      </c>
      <c r="B367" s="20">
        <f t="shared" si="33"/>
        <v>42877.770000000004</v>
      </c>
      <c r="C367" s="2">
        <v>42877.76771990741</v>
      </c>
      <c r="D367" s="1">
        <v>20</v>
      </c>
      <c r="E367" s="1">
        <v>23</v>
      </c>
      <c r="F367" s="1">
        <v>21</v>
      </c>
      <c r="G367" s="1">
        <v>22</v>
      </c>
      <c r="H367" s="1">
        <v>1152.55</v>
      </c>
      <c r="I367" s="1">
        <v>7241.71</v>
      </c>
      <c r="J367" s="7" t="str">
        <f>IF(OR($D367=1,$D367=2,$D367=3),$I367,"")</f>
        <v/>
      </c>
      <c r="K367" s="8" t="str">
        <f t="shared" si="34"/>
        <v/>
      </c>
      <c r="L367" s="3" t="str">
        <f>IF(OR($D367=7,$D367=8,$D367=9),$I367,"")</f>
        <v/>
      </c>
      <c r="M367" s="8" t="str">
        <f t="shared" si="32"/>
        <v/>
      </c>
      <c r="N367" s="7" t="str">
        <f>IF(OR($D367=13,$D367=14,$D367=15),$I367,"")</f>
        <v/>
      </c>
      <c r="O367" s="8" t="str">
        <f t="shared" si="35"/>
        <v/>
      </c>
      <c r="P367" s="3">
        <f>IF(OR($D367=19,$D367=20,$D367=21),$I367,"")</f>
        <v>7241.71</v>
      </c>
      <c r="Q367" s="3">
        <f t="shared" si="36"/>
        <v>6392.1133333333337</v>
      </c>
      <c r="R367" s="7" t="str">
        <f>IF(OR($D367=25,$D367=26,$D367=27),$I367,"")</f>
        <v/>
      </c>
      <c r="S367" s="9" t="str">
        <f t="shared" si="37"/>
        <v/>
      </c>
    </row>
    <row r="368" spans="1:19" x14ac:dyDescent="0.25">
      <c r="A368">
        <f>VLOOKUP(C368,[1]Tabelle1!$A$5:$C$20000,2,TRUE)</f>
        <v>3.37</v>
      </c>
      <c r="B368" s="20">
        <f t="shared" si="33"/>
        <v>42877.770000000004</v>
      </c>
      <c r="C368" s="2">
        <v>42877.767754629633</v>
      </c>
      <c r="D368" s="1">
        <v>21</v>
      </c>
      <c r="E368" s="1">
        <v>24</v>
      </c>
      <c r="F368" s="1">
        <v>22</v>
      </c>
      <c r="G368" s="1">
        <v>23</v>
      </c>
      <c r="H368" s="1">
        <v>940.33600000000001</v>
      </c>
      <c r="I368" s="1">
        <v>5908.31</v>
      </c>
      <c r="J368" s="7" t="str">
        <f>IF(OR($D368=1,$D368=2,$D368=3),$I368,"")</f>
        <v/>
      </c>
      <c r="K368" s="8" t="str">
        <f t="shared" si="34"/>
        <v/>
      </c>
      <c r="L368" s="3" t="str">
        <f>IF(OR($D368=7,$D368=8,$D368=9),$I368,"")</f>
        <v/>
      </c>
      <c r="M368" s="8" t="str">
        <f t="shared" si="32"/>
        <v/>
      </c>
      <c r="N368" s="7" t="str">
        <f>IF(OR($D368=13,$D368=14,$D368=15),$I368,"")</f>
        <v/>
      </c>
      <c r="O368" s="8" t="str">
        <f t="shared" si="35"/>
        <v/>
      </c>
      <c r="P368" s="3">
        <f>IF(OR($D368=19,$D368=20,$D368=21),$I368,"")</f>
        <v>5908.31</v>
      </c>
      <c r="Q368" s="3" t="str">
        <f t="shared" si="36"/>
        <v/>
      </c>
      <c r="R368" s="7" t="str">
        <f>IF(OR($D368=25,$D368=26,$D368=27),$I368,"")</f>
        <v/>
      </c>
      <c r="S368" s="9" t="str">
        <f t="shared" si="37"/>
        <v/>
      </c>
    </row>
    <row r="369" spans="1:19" x14ac:dyDescent="0.25">
      <c r="A369">
        <f>VLOOKUP(C369,[1]Tabelle1!$A$5:$C$20000,2,TRUE)</f>
        <v>3.37</v>
      </c>
      <c r="B369" s="20">
        <f t="shared" si="33"/>
        <v>42877.770000000004</v>
      </c>
      <c r="C369" s="2">
        <v>42877.767789351848</v>
      </c>
      <c r="D369" s="1">
        <v>25</v>
      </c>
      <c r="E369" s="1">
        <v>28</v>
      </c>
      <c r="F369" s="1">
        <v>26</v>
      </c>
      <c r="G369" s="1">
        <v>27</v>
      </c>
      <c r="H369" s="1">
        <v>1113.06</v>
      </c>
      <c r="I369" s="1">
        <v>6993.56</v>
      </c>
      <c r="J369" s="7" t="str">
        <f>IF(OR($D369=1,$D369=2,$D369=3),$I369,"")</f>
        <v/>
      </c>
      <c r="K369" s="8" t="str">
        <f t="shared" si="34"/>
        <v/>
      </c>
      <c r="L369" s="3" t="str">
        <f>IF(OR($D369=7,$D369=8,$D369=9),$I369,"")</f>
        <v/>
      </c>
      <c r="M369" s="8" t="str">
        <f t="shared" si="32"/>
        <v/>
      </c>
      <c r="N369" s="7" t="str">
        <f>IF(OR($D369=13,$D369=14,$D369=15),$I369,"")</f>
        <v/>
      </c>
      <c r="O369" s="8" t="str">
        <f t="shared" si="35"/>
        <v/>
      </c>
      <c r="P369" s="3" t="str">
        <f>IF(OR($D369=19,$D369=20,$D369=21),$I369,"")</f>
        <v/>
      </c>
      <c r="Q369" s="3" t="str">
        <f t="shared" si="36"/>
        <v/>
      </c>
      <c r="R369" s="7">
        <f>IF(OR($D369=25,$D369=26,$D369=27),$I369,"")</f>
        <v>6993.56</v>
      </c>
      <c r="S369" s="9" t="str">
        <f t="shared" si="37"/>
        <v/>
      </c>
    </row>
    <row r="370" spans="1:19" x14ac:dyDescent="0.25">
      <c r="A370">
        <f>VLOOKUP(C370,[1]Tabelle1!$A$5:$C$20000,2,TRUE)</f>
        <v>3.37</v>
      </c>
      <c r="B370" s="20">
        <f t="shared" si="33"/>
        <v>42877.770000000004</v>
      </c>
      <c r="C370" s="2">
        <v>42877.767824074072</v>
      </c>
      <c r="D370" s="1">
        <v>26</v>
      </c>
      <c r="E370" s="1">
        <v>29</v>
      </c>
      <c r="F370" s="1">
        <v>27</v>
      </c>
      <c r="G370" s="1">
        <v>28</v>
      </c>
      <c r="H370" s="1">
        <v>1062.52</v>
      </c>
      <c r="I370" s="1">
        <v>6675.99</v>
      </c>
      <c r="J370" s="7" t="str">
        <f>IF(OR($D370=1,$D370=2,$D370=3),$I370,"")</f>
        <v/>
      </c>
      <c r="K370" s="8" t="str">
        <f t="shared" si="34"/>
        <v/>
      </c>
      <c r="L370" s="3" t="str">
        <f>IF(OR($D370=7,$D370=8,$D370=9),$I370,"")</f>
        <v/>
      </c>
      <c r="M370" s="8" t="str">
        <f t="shared" si="32"/>
        <v/>
      </c>
      <c r="N370" s="7" t="str">
        <f>IF(OR($D370=13,$D370=14,$D370=15),$I370,"")</f>
        <v/>
      </c>
      <c r="O370" s="8" t="str">
        <f t="shared" si="35"/>
        <v/>
      </c>
      <c r="P370" s="3" t="str">
        <f>IF(OR($D370=19,$D370=20,$D370=21),$I370,"")</f>
        <v/>
      </c>
      <c r="Q370" s="3" t="str">
        <f t="shared" si="36"/>
        <v/>
      </c>
      <c r="R370" s="7">
        <f>IF(OR($D370=25,$D370=26,$D370=27),$I370,"")</f>
        <v>6675.99</v>
      </c>
      <c r="S370" s="9">
        <f t="shared" si="37"/>
        <v>6691.55</v>
      </c>
    </row>
    <row r="371" spans="1:19" x14ac:dyDescent="0.25">
      <c r="A371">
        <f>VLOOKUP(C371,[1]Tabelle1!$A$5:$C$20000,2,TRUE)</f>
        <v>3.37</v>
      </c>
      <c r="B371" s="20">
        <f t="shared" si="33"/>
        <v>42877.770000000004</v>
      </c>
      <c r="C371" s="2">
        <v>42877.767847222225</v>
      </c>
      <c r="D371" s="1">
        <v>27</v>
      </c>
      <c r="E371" s="1">
        <v>30</v>
      </c>
      <c r="F371" s="1">
        <v>28</v>
      </c>
      <c r="G371" s="1">
        <v>29</v>
      </c>
      <c r="H371" s="1">
        <v>1019.4</v>
      </c>
      <c r="I371" s="1">
        <v>6405.1</v>
      </c>
      <c r="J371" s="7" t="str">
        <f>IF(OR($D371=1,$D371=2,$D371=3),$I371,"")</f>
        <v/>
      </c>
      <c r="K371" s="8" t="str">
        <f t="shared" si="34"/>
        <v/>
      </c>
      <c r="L371" s="3" t="str">
        <f>IF(OR($D371=7,$D371=8,$D371=9),$I371,"")</f>
        <v/>
      </c>
      <c r="M371" s="8" t="str">
        <f t="shared" si="32"/>
        <v/>
      </c>
      <c r="N371" s="7" t="str">
        <f>IF(OR($D371=13,$D371=14,$D371=15),$I371,"")</f>
        <v/>
      </c>
      <c r="O371" s="8" t="str">
        <f t="shared" si="35"/>
        <v/>
      </c>
      <c r="P371" s="3" t="str">
        <f>IF(OR($D371=19,$D371=20,$D371=21),$I371,"")</f>
        <v/>
      </c>
      <c r="Q371" s="3" t="str">
        <f t="shared" si="36"/>
        <v/>
      </c>
      <c r="R371" s="7">
        <f>IF(OR($D371=25,$D371=26,$D371=27),$I371,"")</f>
        <v>6405.1</v>
      </c>
      <c r="S371" s="9" t="str">
        <f t="shared" si="37"/>
        <v/>
      </c>
    </row>
    <row r="372" spans="1:19" x14ac:dyDescent="0.25">
      <c r="A372">
        <f>VLOOKUP(C372,[1]Tabelle1!$A$5:$C$20000,2,TRUE)</f>
        <v>3.18</v>
      </c>
      <c r="B372" s="20">
        <f t="shared" si="33"/>
        <v>42877.79</v>
      </c>
      <c r="C372" s="2">
        <v>42877.7812962963</v>
      </c>
      <c r="D372" s="1">
        <v>1</v>
      </c>
      <c r="E372" s="1">
        <v>4</v>
      </c>
      <c r="F372" s="1">
        <v>2</v>
      </c>
      <c r="G372" s="1">
        <v>3</v>
      </c>
      <c r="H372" s="1">
        <v>884.57</v>
      </c>
      <c r="I372" s="1">
        <v>5557.91</v>
      </c>
      <c r="J372" s="7">
        <f>IF(OR($D372=1,$D372=2,$D372=3),$I372,"")</f>
        <v>5557.91</v>
      </c>
      <c r="K372" s="8" t="str">
        <f t="shared" si="34"/>
        <v/>
      </c>
      <c r="L372" s="3" t="str">
        <f>IF(OR($D372=7,$D372=8,$D372=9),$I372,"")</f>
        <v/>
      </c>
      <c r="M372" s="8" t="str">
        <f t="shared" si="32"/>
        <v/>
      </c>
      <c r="N372" s="7" t="str">
        <f>IF(OR($D372=13,$D372=14,$D372=15),$I372,"")</f>
        <v/>
      </c>
      <c r="O372" s="8" t="str">
        <f t="shared" si="35"/>
        <v/>
      </c>
      <c r="P372" s="3" t="str">
        <f>IF(OR($D372=19,$D372=20,$D372=21),$I372,"")</f>
        <v/>
      </c>
      <c r="Q372" s="3" t="str">
        <f t="shared" si="36"/>
        <v/>
      </c>
      <c r="R372" s="7" t="str">
        <f>IF(OR($D372=25,$D372=26,$D372=27),$I372,"")</f>
        <v/>
      </c>
      <c r="S372" s="9" t="str">
        <f t="shared" si="37"/>
        <v/>
      </c>
    </row>
    <row r="373" spans="1:19" x14ac:dyDescent="0.25">
      <c r="A373">
        <f>VLOOKUP(C373,[1]Tabelle1!$A$5:$C$20000,2,TRUE)</f>
        <v>3.18</v>
      </c>
      <c r="B373" s="20">
        <f t="shared" si="33"/>
        <v>42877.79</v>
      </c>
      <c r="C373" s="2">
        <v>42877.781319444446</v>
      </c>
      <c r="D373" s="1">
        <v>2</v>
      </c>
      <c r="E373" s="1">
        <v>5</v>
      </c>
      <c r="F373" s="1">
        <v>3</v>
      </c>
      <c r="G373" s="1">
        <v>4</v>
      </c>
      <c r="H373" s="1">
        <v>815.50900000000001</v>
      </c>
      <c r="I373" s="1">
        <v>5124</v>
      </c>
      <c r="J373" s="7">
        <f>IF(OR($D373=1,$D373=2,$D373=3),$I373,"")</f>
        <v>5124</v>
      </c>
      <c r="K373" s="8">
        <f t="shared" si="34"/>
        <v>5381.5133333333333</v>
      </c>
      <c r="L373" s="3" t="str">
        <f>IF(OR($D373=7,$D373=8,$D373=9),$I373,"")</f>
        <v/>
      </c>
      <c r="M373" s="8" t="str">
        <f t="shared" si="32"/>
        <v/>
      </c>
      <c r="N373" s="7" t="str">
        <f>IF(OR($D373=13,$D373=14,$D373=15),$I373,"")</f>
        <v/>
      </c>
      <c r="O373" s="8" t="str">
        <f t="shared" si="35"/>
        <v/>
      </c>
      <c r="P373" s="3" t="str">
        <f>IF(OR($D373=19,$D373=20,$D373=21),$I373,"")</f>
        <v/>
      </c>
      <c r="Q373" s="3" t="str">
        <f t="shared" si="36"/>
        <v/>
      </c>
      <c r="R373" s="7" t="str">
        <f>IF(OR($D373=25,$D373=26,$D373=27),$I373,"")</f>
        <v/>
      </c>
      <c r="S373" s="9" t="str">
        <f t="shared" si="37"/>
        <v/>
      </c>
    </row>
    <row r="374" spans="1:19" x14ac:dyDescent="0.25">
      <c r="A374">
        <f>VLOOKUP(C374,[1]Tabelle1!$A$5:$C$20000,2,TRUE)</f>
        <v>3.18</v>
      </c>
      <c r="B374" s="20">
        <f t="shared" si="33"/>
        <v>42877.79</v>
      </c>
      <c r="C374" s="2">
        <v>42877.781354166669</v>
      </c>
      <c r="D374" s="1">
        <v>3</v>
      </c>
      <c r="E374" s="1">
        <v>6</v>
      </c>
      <c r="F374" s="1">
        <v>4</v>
      </c>
      <c r="G374" s="1">
        <v>5</v>
      </c>
      <c r="H374" s="1">
        <v>869.404</v>
      </c>
      <c r="I374" s="1">
        <v>5462.63</v>
      </c>
      <c r="J374" s="7">
        <f>IF(OR($D374=1,$D374=2,$D374=3),$I374,"")</f>
        <v>5462.63</v>
      </c>
      <c r="K374" s="8" t="str">
        <f t="shared" si="34"/>
        <v/>
      </c>
      <c r="L374" s="3" t="str">
        <f>IF(OR($D374=7,$D374=8,$D374=9),$I374,"")</f>
        <v/>
      </c>
      <c r="M374" s="8" t="str">
        <f t="shared" si="32"/>
        <v/>
      </c>
      <c r="N374" s="7" t="str">
        <f>IF(OR($D374=13,$D374=14,$D374=15),$I374,"")</f>
        <v/>
      </c>
      <c r="O374" s="8" t="str">
        <f t="shared" si="35"/>
        <v/>
      </c>
      <c r="P374" s="3" t="str">
        <f>IF(OR($D374=19,$D374=20,$D374=21),$I374,"")</f>
        <v/>
      </c>
      <c r="Q374" s="3" t="str">
        <f t="shared" si="36"/>
        <v/>
      </c>
      <c r="R374" s="7" t="str">
        <f>IF(OR($D374=25,$D374=26,$D374=27),$I374,"")</f>
        <v/>
      </c>
      <c r="S374" s="9" t="str">
        <f t="shared" si="37"/>
        <v/>
      </c>
    </row>
    <row r="375" spans="1:19" x14ac:dyDescent="0.25">
      <c r="A375">
        <f>VLOOKUP(C375,[1]Tabelle1!$A$5:$C$20000,2,TRUE)</f>
        <v>3.18</v>
      </c>
      <c r="B375" s="20">
        <f t="shared" si="33"/>
        <v>42877.79</v>
      </c>
      <c r="C375" s="2">
        <v>42877.781423611108</v>
      </c>
      <c r="D375" s="1">
        <v>8</v>
      </c>
      <c r="E375" s="1">
        <v>11</v>
      </c>
      <c r="F375" s="1">
        <v>9</v>
      </c>
      <c r="G375" s="1">
        <v>10</v>
      </c>
      <c r="H375" s="1">
        <v>729.89</v>
      </c>
      <c r="I375" s="1">
        <v>4586.03</v>
      </c>
      <c r="J375" s="7" t="str">
        <f>IF(OR($D375=1,$D375=2,$D375=3),$I375,"")</f>
        <v/>
      </c>
      <c r="K375" s="8" t="str">
        <f t="shared" si="34"/>
        <v/>
      </c>
      <c r="L375" s="3">
        <f>IF(OR($D375=7,$D375=8,$D375=9),$I375,"")</f>
        <v>4586.03</v>
      </c>
      <c r="M375" s="8">
        <f t="shared" si="32"/>
        <v>4759.71</v>
      </c>
      <c r="N375" s="7" t="str">
        <f>IF(OR($D375=13,$D375=14,$D375=15),$I375,"")</f>
        <v/>
      </c>
      <c r="O375" s="8" t="str">
        <f t="shared" si="35"/>
        <v/>
      </c>
      <c r="P375" s="3" t="str">
        <f>IF(OR($D375=19,$D375=20,$D375=21),$I375,"")</f>
        <v/>
      </c>
      <c r="Q375" s="3" t="str">
        <f t="shared" si="36"/>
        <v/>
      </c>
      <c r="R375" s="7" t="str">
        <f>IF(OR($D375=25,$D375=26,$D375=27),$I375,"")</f>
        <v/>
      </c>
      <c r="S375" s="9" t="str">
        <f t="shared" si="37"/>
        <v/>
      </c>
    </row>
    <row r="376" spans="1:19" x14ac:dyDescent="0.25">
      <c r="A376">
        <f>VLOOKUP(C376,[1]Tabelle1!$A$5:$C$20000,2,TRUE)</f>
        <v>3.18</v>
      </c>
      <c r="B376" s="20">
        <f t="shared" si="33"/>
        <v>42877.79</v>
      </c>
      <c r="C376" s="2">
        <v>42877.781458333331</v>
      </c>
      <c r="D376" s="1">
        <v>9</v>
      </c>
      <c r="E376" s="1">
        <v>12</v>
      </c>
      <c r="F376" s="1">
        <v>10</v>
      </c>
      <c r="G376" s="1">
        <v>11</v>
      </c>
      <c r="H376" s="1">
        <v>785.17399999999998</v>
      </c>
      <c r="I376" s="1">
        <v>4933.3900000000003</v>
      </c>
      <c r="J376" s="7" t="str">
        <f>IF(OR($D376=1,$D376=2,$D376=3),$I376,"")</f>
        <v/>
      </c>
      <c r="K376" s="8" t="str">
        <f t="shared" si="34"/>
        <v/>
      </c>
      <c r="L376" s="3">
        <f>IF(OR($D376=7,$D376=8,$D376=9),$I376,"")</f>
        <v>4933.3900000000003</v>
      </c>
      <c r="M376" s="8" t="str">
        <f t="shared" si="32"/>
        <v/>
      </c>
      <c r="N376" s="7" t="str">
        <f>IF(OR($D376=13,$D376=14,$D376=15),$I376,"")</f>
        <v/>
      </c>
      <c r="O376" s="8" t="str">
        <f t="shared" si="35"/>
        <v/>
      </c>
      <c r="P376" s="3" t="str">
        <f>IF(OR($D376=19,$D376=20,$D376=21),$I376,"")</f>
        <v/>
      </c>
      <c r="Q376" s="3" t="str">
        <f t="shared" si="36"/>
        <v/>
      </c>
      <c r="R376" s="7" t="str">
        <f>IF(OR($D376=25,$D376=26,$D376=27),$I376,"")</f>
        <v/>
      </c>
      <c r="S376" s="9" t="str">
        <f t="shared" si="37"/>
        <v/>
      </c>
    </row>
    <row r="377" spans="1:19" x14ac:dyDescent="0.25">
      <c r="A377">
        <f>VLOOKUP(C377,[1]Tabelle1!$A$5:$C$20000,2,TRUE)</f>
        <v>3.18</v>
      </c>
      <c r="B377" s="20">
        <f t="shared" si="33"/>
        <v>42877.79</v>
      </c>
      <c r="C377" s="2">
        <v>42877.781493055554</v>
      </c>
      <c r="D377" s="1">
        <v>13</v>
      </c>
      <c r="E377" s="1">
        <v>16</v>
      </c>
      <c r="F377" s="1">
        <v>14</v>
      </c>
      <c r="G377" s="1">
        <v>15</v>
      </c>
      <c r="H377" s="1">
        <v>849.375</v>
      </c>
      <c r="I377" s="1">
        <v>5336.78</v>
      </c>
      <c r="J377" s="7" t="str">
        <f>IF(OR($D377=1,$D377=2,$D377=3),$I377,"")</f>
        <v/>
      </c>
      <c r="K377" s="8" t="str">
        <f t="shared" si="34"/>
        <v/>
      </c>
      <c r="L377" s="3" t="str">
        <f>IF(OR($D377=7,$D377=8,$D377=9),$I377,"")</f>
        <v/>
      </c>
      <c r="M377" s="8" t="str">
        <f t="shared" si="32"/>
        <v/>
      </c>
      <c r="N377" s="7">
        <f>IF(OR($D377=13,$D377=14,$D377=15),$I377,"")</f>
        <v>5336.78</v>
      </c>
      <c r="O377" s="8" t="str">
        <f t="shared" si="35"/>
        <v/>
      </c>
      <c r="P377" s="3" t="str">
        <f>IF(OR($D377=19,$D377=20,$D377=21),$I377,"")</f>
        <v/>
      </c>
      <c r="Q377" s="3" t="str">
        <f t="shared" si="36"/>
        <v/>
      </c>
      <c r="R377" s="7" t="str">
        <f>IF(OR($D377=25,$D377=26,$D377=27),$I377,"")</f>
        <v/>
      </c>
      <c r="S377" s="9" t="str">
        <f t="shared" si="37"/>
        <v/>
      </c>
    </row>
    <row r="378" spans="1:19" x14ac:dyDescent="0.25">
      <c r="A378">
        <f>VLOOKUP(C378,[1]Tabelle1!$A$5:$C$20000,2,TRUE)</f>
        <v>3.18</v>
      </c>
      <c r="B378" s="20">
        <f t="shared" si="33"/>
        <v>42877.79</v>
      </c>
      <c r="C378" s="2">
        <v>42877.7815162037</v>
      </c>
      <c r="D378" s="1">
        <v>14</v>
      </c>
      <c r="E378" s="1">
        <v>17</v>
      </c>
      <c r="F378" s="1">
        <v>15</v>
      </c>
      <c r="G378" s="1">
        <v>16</v>
      </c>
      <c r="H378" s="1">
        <v>1008.56</v>
      </c>
      <c r="I378" s="1">
        <v>6336.97</v>
      </c>
      <c r="J378" s="7" t="str">
        <f>IF(OR($D378=1,$D378=2,$D378=3),$I378,"")</f>
        <v/>
      </c>
      <c r="K378" s="8" t="str">
        <f t="shared" si="34"/>
        <v/>
      </c>
      <c r="L378" s="3" t="str">
        <f>IF(OR($D378=7,$D378=8,$D378=9),$I378,"")</f>
        <v/>
      </c>
      <c r="M378" s="8" t="str">
        <f t="shared" si="32"/>
        <v/>
      </c>
      <c r="N378" s="7">
        <f>IF(OR($D378=13,$D378=14,$D378=15),$I378,"")</f>
        <v>6336.97</v>
      </c>
      <c r="O378" s="8">
        <f t="shared" si="35"/>
        <v>5842.52</v>
      </c>
      <c r="P378" s="3" t="str">
        <f>IF(OR($D378=19,$D378=20,$D378=21),$I378,"")</f>
        <v/>
      </c>
      <c r="Q378" s="3" t="str">
        <f t="shared" si="36"/>
        <v/>
      </c>
      <c r="R378" s="7" t="str">
        <f>IF(OR($D378=25,$D378=26,$D378=27),$I378,"")</f>
        <v/>
      </c>
      <c r="S378" s="9" t="str">
        <f t="shared" si="37"/>
        <v/>
      </c>
    </row>
    <row r="379" spans="1:19" x14ac:dyDescent="0.25">
      <c r="A379">
        <f>VLOOKUP(C379,[1]Tabelle1!$A$5:$C$20000,2,TRUE)</f>
        <v>3.17</v>
      </c>
      <c r="B379" s="20">
        <f t="shared" si="33"/>
        <v>42877.79</v>
      </c>
      <c r="C379" s="2">
        <v>42877.781550925924</v>
      </c>
      <c r="D379" s="1">
        <v>15</v>
      </c>
      <c r="E379" s="1">
        <v>18</v>
      </c>
      <c r="F379" s="1">
        <v>16</v>
      </c>
      <c r="G379" s="1">
        <v>17</v>
      </c>
      <c r="H379" s="1">
        <v>931.66300000000001</v>
      </c>
      <c r="I379" s="1">
        <v>5853.81</v>
      </c>
      <c r="J379" s="7" t="str">
        <f>IF(OR($D379=1,$D379=2,$D379=3),$I379,"")</f>
        <v/>
      </c>
      <c r="K379" s="8" t="str">
        <f t="shared" si="34"/>
        <v/>
      </c>
      <c r="L379" s="3" t="str">
        <f>IF(OR($D379=7,$D379=8,$D379=9),$I379,"")</f>
        <v/>
      </c>
      <c r="M379" s="8" t="str">
        <f t="shared" si="32"/>
        <v/>
      </c>
      <c r="N379" s="7">
        <f>IF(OR($D379=13,$D379=14,$D379=15),$I379,"")</f>
        <v>5853.81</v>
      </c>
      <c r="O379" s="8" t="str">
        <f t="shared" si="35"/>
        <v/>
      </c>
      <c r="P379" s="3" t="str">
        <f>IF(OR($D379=19,$D379=20,$D379=21),$I379,"")</f>
        <v/>
      </c>
      <c r="Q379" s="3" t="str">
        <f t="shared" si="36"/>
        <v/>
      </c>
      <c r="R379" s="7" t="str">
        <f>IF(OR($D379=25,$D379=26,$D379=27),$I379,"")</f>
        <v/>
      </c>
      <c r="S379" s="9" t="str">
        <f t="shared" si="37"/>
        <v/>
      </c>
    </row>
    <row r="380" spans="1:19" x14ac:dyDescent="0.25">
      <c r="A380">
        <f>VLOOKUP(C380,[1]Tabelle1!$A$5:$C$20000,2,TRUE)</f>
        <v>3.17</v>
      </c>
      <c r="B380" s="20">
        <f t="shared" si="33"/>
        <v>42877.79</v>
      </c>
      <c r="C380" s="2">
        <v>42877.781585648147</v>
      </c>
      <c r="D380" s="1">
        <v>19</v>
      </c>
      <c r="E380" s="1">
        <v>22</v>
      </c>
      <c r="F380" s="1">
        <v>20</v>
      </c>
      <c r="G380" s="1">
        <v>21</v>
      </c>
      <c r="H380" s="1">
        <v>968.17399999999998</v>
      </c>
      <c r="I380" s="1">
        <v>6083.22</v>
      </c>
      <c r="J380" s="7" t="str">
        <f>IF(OR($D380=1,$D380=2,$D380=3),$I380,"")</f>
        <v/>
      </c>
      <c r="K380" s="8" t="str">
        <f t="shared" si="34"/>
        <v/>
      </c>
      <c r="L380" s="3" t="str">
        <f>IF(OR($D380=7,$D380=8,$D380=9),$I380,"")</f>
        <v/>
      </c>
      <c r="M380" s="8" t="str">
        <f t="shared" si="32"/>
        <v/>
      </c>
      <c r="N380" s="7" t="str">
        <f>IF(OR($D380=13,$D380=14,$D380=15),$I380,"")</f>
        <v/>
      </c>
      <c r="O380" s="8" t="str">
        <f t="shared" si="35"/>
        <v/>
      </c>
      <c r="P380" s="3">
        <f>IF(OR($D380=19,$D380=20,$D380=21),$I380,"")</f>
        <v>6083.22</v>
      </c>
      <c r="Q380" s="3" t="str">
        <f t="shared" si="36"/>
        <v/>
      </c>
      <c r="R380" s="7" t="str">
        <f>IF(OR($D380=25,$D380=26,$D380=27),$I380,"")</f>
        <v/>
      </c>
      <c r="S380" s="9" t="str">
        <f t="shared" si="37"/>
        <v/>
      </c>
    </row>
    <row r="381" spans="1:19" x14ac:dyDescent="0.25">
      <c r="A381">
        <f>VLOOKUP(C381,[1]Tabelle1!$A$5:$C$20000,2,TRUE)</f>
        <v>3.17</v>
      </c>
      <c r="B381" s="20">
        <f t="shared" si="33"/>
        <v>42877.79</v>
      </c>
      <c r="C381" s="2">
        <v>42877.78162037037</v>
      </c>
      <c r="D381" s="1">
        <v>20</v>
      </c>
      <c r="E381" s="1">
        <v>23</v>
      </c>
      <c r="F381" s="1">
        <v>21</v>
      </c>
      <c r="G381" s="1">
        <v>22</v>
      </c>
      <c r="H381" s="1">
        <v>1153.42</v>
      </c>
      <c r="I381" s="1">
        <v>7247.17</v>
      </c>
      <c r="J381" s="7" t="str">
        <f>IF(OR($D381=1,$D381=2,$D381=3),$I381,"")</f>
        <v/>
      </c>
      <c r="K381" s="8" t="str">
        <f t="shared" si="34"/>
        <v/>
      </c>
      <c r="L381" s="3" t="str">
        <f>IF(OR($D381=7,$D381=8,$D381=9),$I381,"")</f>
        <v/>
      </c>
      <c r="M381" s="8" t="str">
        <f t="shared" si="32"/>
        <v/>
      </c>
      <c r="N381" s="7" t="str">
        <f>IF(OR($D381=13,$D381=14,$D381=15),$I381,"")</f>
        <v/>
      </c>
      <c r="O381" s="8" t="str">
        <f t="shared" si="35"/>
        <v/>
      </c>
      <c r="P381" s="3">
        <f>IF(OR($D381=19,$D381=20,$D381=21),$I381,"")</f>
        <v>7247.17</v>
      </c>
      <c r="Q381" s="3">
        <f t="shared" si="36"/>
        <v>6424.13</v>
      </c>
      <c r="R381" s="7" t="str">
        <f>IF(OR($D381=25,$D381=26,$D381=27),$I381,"")</f>
        <v/>
      </c>
      <c r="S381" s="9" t="str">
        <f t="shared" si="37"/>
        <v/>
      </c>
    </row>
    <row r="382" spans="1:19" x14ac:dyDescent="0.25">
      <c r="A382">
        <f>VLOOKUP(C382,[1]Tabelle1!$A$5:$C$20000,2,TRUE)</f>
        <v>3.17</v>
      </c>
      <c r="B382" s="20">
        <f t="shared" si="33"/>
        <v>42877.79</v>
      </c>
      <c r="C382" s="2">
        <v>42877.781655092593</v>
      </c>
      <c r="D382" s="1">
        <v>21</v>
      </c>
      <c r="E382" s="1">
        <v>24</v>
      </c>
      <c r="F382" s="1">
        <v>22</v>
      </c>
      <c r="G382" s="1">
        <v>23</v>
      </c>
      <c r="H382" s="1">
        <v>945.69799999999998</v>
      </c>
      <c r="I382" s="1">
        <v>5942</v>
      </c>
      <c r="J382" s="7" t="str">
        <f>IF(OR($D382=1,$D382=2,$D382=3),$I382,"")</f>
        <v/>
      </c>
      <c r="K382" s="8" t="str">
        <f t="shared" si="34"/>
        <v/>
      </c>
      <c r="L382" s="3" t="str">
        <f>IF(OR($D382=7,$D382=8,$D382=9),$I382,"")</f>
        <v/>
      </c>
      <c r="M382" s="8" t="str">
        <f t="shared" si="32"/>
        <v/>
      </c>
      <c r="N382" s="7" t="str">
        <f>IF(OR($D382=13,$D382=14,$D382=15),$I382,"")</f>
        <v/>
      </c>
      <c r="O382" s="8" t="str">
        <f t="shared" si="35"/>
        <v/>
      </c>
      <c r="P382" s="3">
        <f>IF(OR($D382=19,$D382=20,$D382=21),$I382,"")</f>
        <v>5942</v>
      </c>
      <c r="Q382" s="3" t="str">
        <f t="shared" si="36"/>
        <v/>
      </c>
      <c r="R382" s="7" t="str">
        <f>IF(OR($D382=25,$D382=26,$D382=27),$I382,"")</f>
        <v/>
      </c>
      <c r="S382" s="9" t="str">
        <f t="shared" si="37"/>
        <v/>
      </c>
    </row>
    <row r="383" spans="1:19" x14ac:dyDescent="0.25">
      <c r="A383">
        <f>VLOOKUP(C383,[1]Tabelle1!$A$5:$C$20000,2,TRUE)</f>
        <v>3.17</v>
      </c>
      <c r="B383" s="20">
        <f t="shared" si="33"/>
        <v>42877.79</v>
      </c>
      <c r="C383" s="2">
        <v>42877.781701388885</v>
      </c>
      <c r="D383" s="1">
        <v>25</v>
      </c>
      <c r="E383" s="1">
        <v>28</v>
      </c>
      <c r="F383" s="1">
        <v>26</v>
      </c>
      <c r="G383" s="1">
        <v>27</v>
      </c>
      <c r="H383" s="1">
        <v>1117.08</v>
      </c>
      <c r="I383" s="1">
        <v>7018.84</v>
      </c>
      <c r="J383" s="7" t="str">
        <f>IF(OR($D383=1,$D383=2,$D383=3),$I383,"")</f>
        <v/>
      </c>
      <c r="K383" s="8" t="str">
        <f t="shared" si="34"/>
        <v/>
      </c>
      <c r="L383" s="3" t="str">
        <f>IF(OR($D383=7,$D383=8,$D383=9),$I383,"")</f>
        <v/>
      </c>
      <c r="M383" s="8" t="str">
        <f t="shared" si="32"/>
        <v/>
      </c>
      <c r="N383" s="7" t="str">
        <f>IF(OR($D383=13,$D383=14,$D383=15),$I383,"")</f>
        <v/>
      </c>
      <c r="O383" s="8" t="str">
        <f t="shared" si="35"/>
        <v/>
      </c>
      <c r="P383" s="3" t="str">
        <f>IF(OR($D383=19,$D383=20,$D383=21),$I383,"")</f>
        <v/>
      </c>
      <c r="Q383" s="3" t="str">
        <f t="shared" si="36"/>
        <v/>
      </c>
      <c r="R383" s="7">
        <f>IF(OR($D383=25,$D383=26,$D383=27),$I383,"")</f>
        <v>7018.84</v>
      </c>
      <c r="S383" s="9" t="str">
        <f t="shared" si="37"/>
        <v/>
      </c>
    </row>
    <row r="384" spans="1:19" x14ac:dyDescent="0.25">
      <c r="A384">
        <f>VLOOKUP(C384,[1]Tabelle1!$A$5:$C$20000,2,TRUE)</f>
        <v>3.17</v>
      </c>
      <c r="B384" s="20">
        <f t="shared" si="33"/>
        <v>42877.79</v>
      </c>
      <c r="C384" s="2">
        <v>42877.781724537039</v>
      </c>
      <c r="D384" s="1">
        <v>26</v>
      </c>
      <c r="E384" s="1">
        <v>29</v>
      </c>
      <c r="F384" s="1">
        <v>27</v>
      </c>
      <c r="G384" s="1">
        <v>28</v>
      </c>
      <c r="H384" s="1">
        <v>1066.47</v>
      </c>
      <c r="I384" s="1">
        <v>6700.82</v>
      </c>
      <c r="J384" s="7" t="str">
        <f>IF(OR($D384=1,$D384=2,$D384=3),$I384,"")</f>
        <v/>
      </c>
      <c r="K384" s="8" t="str">
        <f t="shared" si="34"/>
        <v/>
      </c>
      <c r="L384" s="3" t="str">
        <f>IF(OR($D384=7,$D384=8,$D384=9),$I384,"")</f>
        <v/>
      </c>
      <c r="M384" s="8" t="str">
        <f t="shared" ref="M384:M394" si="38">IF(AND(D384=8,D385=9),AVERAGE(L384:L385),"")</f>
        <v/>
      </c>
      <c r="N384" s="7" t="str">
        <f>IF(OR($D384=13,$D384=14,$D384=15),$I384,"")</f>
        <v/>
      </c>
      <c r="O384" s="8" t="str">
        <f t="shared" si="35"/>
        <v/>
      </c>
      <c r="P384" s="3" t="str">
        <f>IF(OR($D384=19,$D384=20,$D384=21),$I384,"")</f>
        <v/>
      </c>
      <c r="Q384" s="3" t="str">
        <f t="shared" si="36"/>
        <v/>
      </c>
      <c r="R384" s="7">
        <f>IF(OR($D384=25,$D384=26,$D384=27),$I384,"")</f>
        <v>6700.82</v>
      </c>
      <c r="S384" s="9">
        <f t="shared" si="37"/>
        <v>6714.6366666666663</v>
      </c>
    </row>
    <row r="385" spans="1:19" x14ac:dyDescent="0.25">
      <c r="A385">
        <f>VLOOKUP(C385,[1]Tabelle1!$A$5:$C$20000,2,TRUE)</f>
        <v>3.17</v>
      </c>
      <c r="B385" s="20">
        <f t="shared" si="33"/>
        <v>42877.79</v>
      </c>
      <c r="C385" s="2">
        <v>42877.781759259262</v>
      </c>
      <c r="D385" s="1">
        <v>27</v>
      </c>
      <c r="E385" s="1">
        <v>30</v>
      </c>
      <c r="F385" s="1">
        <v>28</v>
      </c>
      <c r="G385" s="1">
        <v>29</v>
      </c>
      <c r="H385" s="1">
        <v>1022.45</v>
      </c>
      <c r="I385" s="1">
        <v>6424.25</v>
      </c>
      <c r="J385" s="7" t="str">
        <f>IF(OR($D385=1,$D385=2,$D385=3),$I385,"")</f>
        <v/>
      </c>
      <c r="K385" s="8" t="str">
        <f t="shared" si="34"/>
        <v/>
      </c>
      <c r="L385" s="3" t="str">
        <f>IF(OR($D385=7,$D385=8,$D385=9),$I385,"")</f>
        <v/>
      </c>
      <c r="M385" s="8" t="str">
        <f t="shared" si="38"/>
        <v/>
      </c>
      <c r="N385" s="7" t="str">
        <f>IF(OR($D385=13,$D385=14,$D385=15),$I385,"")</f>
        <v/>
      </c>
      <c r="O385" s="8" t="str">
        <f t="shared" si="35"/>
        <v/>
      </c>
      <c r="P385" s="3" t="str">
        <f>IF(OR($D385=19,$D385=20,$D385=21),$I385,"")</f>
        <v/>
      </c>
      <c r="Q385" s="3" t="str">
        <f t="shared" si="36"/>
        <v/>
      </c>
      <c r="R385" s="7">
        <f>IF(OR($D385=25,$D385=26,$D385=27),$I385,"")</f>
        <v>6424.25</v>
      </c>
      <c r="S385" s="9" t="str">
        <f t="shared" si="37"/>
        <v/>
      </c>
    </row>
    <row r="386" spans="1:19" x14ac:dyDescent="0.25">
      <c r="A386">
        <f>VLOOKUP(C386,[1]Tabelle1!$A$5:$C$20000,2,TRUE)</f>
        <v>3</v>
      </c>
      <c r="B386" s="20">
        <f t="shared" si="33"/>
        <v>42877.8</v>
      </c>
      <c r="C386" s="2">
        <v>42877.795173611114</v>
      </c>
      <c r="D386" s="1">
        <v>1</v>
      </c>
      <c r="E386" s="1">
        <v>4</v>
      </c>
      <c r="F386" s="1">
        <v>2</v>
      </c>
      <c r="G386" s="1">
        <v>3</v>
      </c>
      <c r="H386" s="1">
        <v>889.43899999999996</v>
      </c>
      <c r="I386" s="1">
        <v>5588.51</v>
      </c>
      <c r="J386" s="7">
        <f>IF(OR($D386=1,$D386=2,$D386=3),$I386,"")</f>
        <v>5588.51</v>
      </c>
      <c r="K386" s="8" t="str">
        <f t="shared" si="34"/>
        <v/>
      </c>
      <c r="L386" s="3" t="str">
        <f>IF(OR($D386=7,$D386=8,$D386=9),$I386,"")</f>
        <v/>
      </c>
      <c r="M386" s="8" t="str">
        <f t="shared" si="38"/>
        <v/>
      </c>
      <c r="N386" s="7" t="str">
        <f>IF(OR($D386=13,$D386=14,$D386=15),$I386,"")</f>
        <v/>
      </c>
      <c r="O386" s="8" t="str">
        <f t="shared" si="35"/>
        <v/>
      </c>
      <c r="P386" s="3" t="str">
        <f>IF(OR($D386=19,$D386=20,$D386=21),$I386,"")</f>
        <v/>
      </c>
      <c r="Q386" s="3" t="str">
        <f t="shared" si="36"/>
        <v/>
      </c>
      <c r="R386" s="7" t="str">
        <f>IF(OR($D386=25,$D386=26,$D386=27),$I386,"")</f>
        <v/>
      </c>
      <c r="S386" s="9" t="str">
        <f t="shared" si="37"/>
        <v/>
      </c>
    </row>
    <row r="387" spans="1:19" x14ac:dyDescent="0.25">
      <c r="A387">
        <f>VLOOKUP(C387,[1]Tabelle1!$A$5:$C$20000,2,TRUE)</f>
        <v>3</v>
      </c>
      <c r="B387" s="20">
        <f t="shared" si="33"/>
        <v>42877.8</v>
      </c>
      <c r="C387" s="2">
        <v>42877.795208333337</v>
      </c>
      <c r="D387" s="1">
        <v>2</v>
      </c>
      <c r="E387" s="1">
        <v>5</v>
      </c>
      <c r="F387" s="1">
        <v>3</v>
      </c>
      <c r="G387" s="1">
        <v>4</v>
      </c>
      <c r="H387" s="1">
        <v>820.26800000000003</v>
      </c>
      <c r="I387" s="1">
        <v>5153.8999999999996</v>
      </c>
      <c r="J387" s="7">
        <f>IF(OR($D387=1,$D387=2,$D387=3),$I387,"")</f>
        <v>5153.8999999999996</v>
      </c>
      <c r="K387" s="8">
        <f t="shared" si="34"/>
        <v>5409.666666666667</v>
      </c>
      <c r="L387" s="3" t="str">
        <f>IF(OR($D387=7,$D387=8,$D387=9),$I387,"")</f>
        <v/>
      </c>
      <c r="M387" s="8" t="str">
        <f t="shared" si="38"/>
        <v/>
      </c>
      <c r="N387" s="7" t="str">
        <f>IF(OR($D387=13,$D387=14,$D387=15),$I387,"")</f>
        <v/>
      </c>
      <c r="O387" s="8" t="str">
        <f t="shared" si="35"/>
        <v/>
      </c>
      <c r="P387" s="3" t="str">
        <f>IF(OR($D387=19,$D387=20,$D387=21),$I387,"")</f>
        <v/>
      </c>
      <c r="Q387" s="3" t="str">
        <f t="shared" si="36"/>
        <v/>
      </c>
      <c r="R387" s="7" t="str">
        <f>IF(OR($D387=25,$D387=26,$D387=27),$I387,"")</f>
        <v/>
      </c>
      <c r="S387" s="9" t="str">
        <f t="shared" si="37"/>
        <v/>
      </c>
    </row>
    <row r="388" spans="1:19" x14ac:dyDescent="0.25">
      <c r="A388">
        <f>VLOOKUP(C388,[1]Tabelle1!$A$5:$C$20000,2,TRUE)</f>
        <v>3</v>
      </c>
      <c r="B388" s="20">
        <f t="shared" ref="B388:B451" si="39">ROUNDUP(C388,2)</f>
        <v>42877.8</v>
      </c>
      <c r="C388" s="2">
        <v>42877.795243055552</v>
      </c>
      <c r="D388" s="1">
        <v>3</v>
      </c>
      <c r="E388" s="1">
        <v>6</v>
      </c>
      <c r="F388" s="1">
        <v>4</v>
      </c>
      <c r="G388" s="1">
        <v>5</v>
      </c>
      <c r="H388" s="1">
        <v>873.21799999999996</v>
      </c>
      <c r="I388" s="1">
        <v>5486.59</v>
      </c>
      <c r="J388" s="7">
        <f>IF(OR($D388=1,$D388=2,$D388=3),$I388,"")</f>
        <v>5486.59</v>
      </c>
      <c r="K388" s="8" t="str">
        <f t="shared" si="34"/>
        <v/>
      </c>
      <c r="L388" s="3" t="str">
        <f>IF(OR($D388=7,$D388=8,$D388=9),$I388,"")</f>
        <v/>
      </c>
      <c r="M388" s="8" t="str">
        <f t="shared" si="38"/>
        <v/>
      </c>
      <c r="N388" s="7" t="str">
        <f>IF(OR($D388=13,$D388=14,$D388=15),$I388,"")</f>
        <v/>
      </c>
      <c r="O388" s="8" t="str">
        <f t="shared" si="35"/>
        <v/>
      </c>
      <c r="P388" s="3" t="str">
        <f>IF(OR($D388=19,$D388=20,$D388=21),$I388,"")</f>
        <v/>
      </c>
      <c r="Q388" s="3" t="str">
        <f t="shared" si="36"/>
        <v/>
      </c>
      <c r="R388" s="7" t="str">
        <f>IF(OR($D388=25,$D388=26,$D388=27),$I388,"")</f>
        <v/>
      </c>
      <c r="S388" s="9" t="str">
        <f t="shared" si="37"/>
        <v/>
      </c>
    </row>
    <row r="389" spans="1:19" x14ac:dyDescent="0.25">
      <c r="A389">
        <f>VLOOKUP(C389,[1]Tabelle1!$A$5:$C$20000,2,TRUE)</f>
        <v>3</v>
      </c>
      <c r="B389" s="20">
        <f t="shared" si="39"/>
        <v>42877.8</v>
      </c>
      <c r="C389" s="2">
        <v>42877.795312499999</v>
      </c>
      <c r="D389" s="1">
        <v>8</v>
      </c>
      <c r="E389" s="1">
        <v>11</v>
      </c>
      <c r="F389" s="1">
        <v>9</v>
      </c>
      <c r="G389" s="1">
        <v>10</v>
      </c>
      <c r="H389" s="1">
        <v>733.60599999999999</v>
      </c>
      <c r="I389" s="1">
        <v>4609.38</v>
      </c>
      <c r="J389" s="7" t="str">
        <f>IF(OR($D389=1,$D389=2,$D389=3),$I389,"")</f>
        <v/>
      </c>
      <c r="K389" s="8" t="str">
        <f t="shared" ref="K389:K452" si="40">IF(AND(D388=1,D389=2,D390=3),AVERAGE(J388:J390),"")</f>
        <v/>
      </c>
      <c r="L389" s="3">
        <f>IF(OR($D389=7,$D389=8,$D389=9),$I389,"")</f>
        <v>4609.38</v>
      </c>
      <c r="M389" s="8">
        <f t="shared" si="38"/>
        <v>4793.0599999999995</v>
      </c>
      <c r="N389" s="7" t="str">
        <f>IF(OR($D389=13,$D389=14,$D389=15),$I389,"")</f>
        <v/>
      </c>
      <c r="O389" s="8" t="str">
        <f t="shared" ref="O389:O452" si="41">IF(AND(D388=13,D389=14,D390=15),AVERAGE(N388:N390),"")</f>
        <v/>
      </c>
      <c r="P389" s="3" t="str">
        <f>IF(OR($D389=19,$D389=20,$D389=21),$I389,"")</f>
        <v/>
      </c>
      <c r="Q389" s="3" t="str">
        <f t="shared" ref="Q389:Q452" si="42">IF(AND(D388=19,D389=20,D390=21),AVERAGE(P388:P390),"")</f>
        <v/>
      </c>
      <c r="R389" s="7" t="str">
        <f>IF(OR($D389=25,$D389=26,$D389=27),$I389,"")</f>
        <v/>
      </c>
      <c r="S389" s="9" t="str">
        <f t="shared" ref="S389:S452" si="43">IF(AND(D388=25,D389=26,D390=27),AVERAGE(R388:R390),"")</f>
        <v/>
      </c>
    </row>
    <row r="390" spans="1:19" x14ac:dyDescent="0.25">
      <c r="A390">
        <f>VLOOKUP(C390,[1]Tabelle1!$A$5:$C$20000,2,TRUE)</f>
        <v>3</v>
      </c>
      <c r="B390" s="20">
        <f t="shared" si="39"/>
        <v>42877.8</v>
      </c>
      <c r="C390" s="2">
        <v>42877.795347222222</v>
      </c>
      <c r="D390" s="1">
        <v>9</v>
      </c>
      <c r="E390" s="1">
        <v>12</v>
      </c>
      <c r="F390" s="1">
        <v>10</v>
      </c>
      <c r="G390" s="1">
        <v>11</v>
      </c>
      <c r="H390" s="1">
        <v>792.07299999999998</v>
      </c>
      <c r="I390" s="1">
        <v>4976.74</v>
      </c>
      <c r="J390" s="7" t="str">
        <f>IF(OR($D390=1,$D390=2,$D390=3),$I390,"")</f>
        <v/>
      </c>
      <c r="K390" s="8" t="str">
        <f t="shared" si="40"/>
        <v/>
      </c>
      <c r="L390" s="3">
        <f>IF(OR($D390=7,$D390=8,$D390=9),$I390,"")</f>
        <v>4976.74</v>
      </c>
      <c r="M390" s="8" t="str">
        <f t="shared" si="38"/>
        <v/>
      </c>
      <c r="N390" s="7" t="str">
        <f>IF(OR($D390=13,$D390=14,$D390=15),$I390,"")</f>
        <v/>
      </c>
      <c r="O390" s="8" t="str">
        <f t="shared" si="41"/>
        <v/>
      </c>
      <c r="P390" s="3" t="str">
        <f>IF(OR($D390=19,$D390=20,$D390=21),$I390,"")</f>
        <v/>
      </c>
      <c r="Q390" s="3" t="str">
        <f t="shared" si="42"/>
        <v/>
      </c>
      <c r="R390" s="7" t="str">
        <f>IF(OR($D390=25,$D390=26,$D390=27),$I390,"")</f>
        <v/>
      </c>
      <c r="S390" s="9" t="str">
        <f t="shared" si="43"/>
        <v/>
      </c>
    </row>
    <row r="391" spans="1:19" x14ac:dyDescent="0.25">
      <c r="A391">
        <f>VLOOKUP(C391,[1]Tabelle1!$A$5:$C$20000,2,TRUE)</f>
        <v>3</v>
      </c>
      <c r="B391" s="20">
        <f t="shared" si="39"/>
        <v>42877.8</v>
      </c>
      <c r="C391" s="2">
        <v>42877.795381944445</v>
      </c>
      <c r="D391" s="1">
        <v>13</v>
      </c>
      <c r="E391" s="1">
        <v>16</v>
      </c>
      <c r="F391" s="1">
        <v>14</v>
      </c>
      <c r="G391" s="1">
        <v>15</v>
      </c>
      <c r="H391" s="1">
        <v>855.952</v>
      </c>
      <c r="I391" s="1">
        <v>5378.11</v>
      </c>
      <c r="J391" s="7" t="str">
        <f>IF(OR($D391=1,$D391=2,$D391=3),$I391,"")</f>
        <v/>
      </c>
      <c r="K391" s="8" t="str">
        <f t="shared" si="40"/>
        <v/>
      </c>
      <c r="L391" s="3" t="str">
        <f>IF(OR($D391=7,$D391=8,$D391=9),$I391,"")</f>
        <v/>
      </c>
      <c r="M391" s="8" t="str">
        <f t="shared" si="38"/>
        <v/>
      </c>
      <c r="N391" s="7">
        <f>IF(OR($D391=13,$D391=14,$D391=15),$I391,"")</f>
        <v>5378.11</v>
      </c>
      <c r="O391" s="8" t="str">
        <f t="shared" si="41"/>
        <v/>
      </c>
      <c r="P391" s="3" t="str">
        <f>IF(OR($D391=19,$D391=20,$D391=21),$I391,"")</f>
        <v/>
      </c>
      <c r="Q391" s="3" t="str">
        <f t="shared" si="42"/>
        <v/>
      </c>
      <c r="R391" s="7" t="str">
        <f>IF(OR($D391=25,$D391=26,$D391=27),$I391,"")</f>
        <v/>
      </c>
      <c r="S391" s="9" t="str">
        <f t="shared" si="43"/>
        <v/>
      </c>
    </row>
    <row r="392" spans="1:19" x14ac:dyDescent="0.25">
      <c r="A392">
        <f>VLOOKUP(C392,[1]Tabelle1!$A$5:$C$20000,2,TRUE)</f>
        <v>3</v>
      </c>
      <c r="B392" s="20">
        <f t="shared" si="39"/>
        <v>42877.8</v>
      </c>
      <c r="C392" s="2">
        <v>42877.795416666668</v>
      </c>
      <c r="D392" s="1">
        <v>14</v>
      </c>
      <c r="E392" s="1">
        <v>17</v>
      </c>
      <c r="F392" s="1">
        <v>15</v>
      </c>
      <c r="G392" s="1">
        <v>16</v>
      </c>
      <c r="H392" s="1">
        <v>1031.5999999999999</v>
      </c>
      <c r="I392" s="1">
        <v>6481.73</v>
      </c>
      <c r="J392" s="7" t="str">
        <f>IF(OR($D392=1,$D392=2,$D392=3),$I392,"")</f>
        <v/>
      </c>
      <c r="K392" s="8" t="str">
        <f t="shared" si="40"/>
        <v/>
      </c>
      <c r="L392" s="3" t="str">
        <f>IF(OR($D392=7,$D392=8,$D392=9),$I392,"")</f>
        <v/>
      </c>
      <c r="M392" s="8" t="str">
        <f t="shared" si="38"/>
        <v/>
      </c>
      <c r="N392" s="7">
        <f>IF(OR($D392=13,$D392=14,$D392=15),$I392,"")</f>
        <v>6481.73</v>
      </c>
      <c r="O392" s="8">
        <f t="shared" si="41"/>
        <v>5900.88</v>
      </c>
      <c r="P392" s="3" t="str">
        <f>IF(OR($D392=19,$D392=20,$D392=21),$I392,"")</f>
        <v/>
      </c>
      <c r="Q392" s="3" t="str">
        <f t="shared" si="42"/>
        <v/>
      </c>
      <c r="R392" s="7" t="str">
        <f>IF(OR($D392=25,$D392=26,$D392=27),$I392,"")</f>
        <v/>
      </c>
      <c r="S392" s="9" t="str">
        <f t="shared" si="43"/>
        <v/>
      </c>
    </row>
    <row r="393" spans="1:19" x14ac:dyDescent="0.25">
      <c r="A393">
        <f>VLOOKUP(C393,[1]Tabelle1!$A$5:$C$20000,2,TRUE)</f>
        <v>3.01</v>
      </c>
      <c r="B393" s="20">
        <f t="shared" si="39"/>
        <v>42877.8</v>
      </c>
      <c r="C393" s="2">
        <v>42877.795451388891</v>
      </c>
      <c r="D393" s="1">
        <v>15</v>
      </c>
      <c r="E393" s="1">
        <v>18</v>
      </c>
      <c r="F393" s="1">
        <v>16</v>
      </c>
      <c r="G393" s="1">
        <v>17</v>
      </c>
      <c r="H393" s="1">
        <v>929.91</v>
      </c>
      <c r="I393" s="1">
        <v>5842.8</v>
      </c>
      <c r="J393" s="7" t="str">
        <f>IF(OR($D393=1,$D393=2,$D393=3),$I393,"")</f>
        <v/>
      </c>
      <c r="K393" s="8" t="str">
        <f t="shared" si="40"/>
        <v/>
      </c>
      <c r="L393" s="3" t="str">
        <f>IF(OR($D393=7,$D393=8,$D393=9),$I393,"")</f>
        <v/>
      </c>
      <c r="M393" s="8" t="str">
        <f t="shared" si="38"/>
        <v/>
      </c>
      <c r="N393" s="7">
        <f>IF(OR($D393=13,$D393=14,$D393=15),$I393,"")</f>
        <v>5842.8</v>
      </c>
      <c r="O393" s="8" t="str">
        <f t="shared" si="41"/>
        <v/>
      </c>
      <c r="P393" s="3" t="str">
        <f>IF(OR($D393=19,$D393=20,$D393=21),$I393,"")</f>
        <v/>
      </c>
      <c r="Q393" s="3" t="str">
        <f t="shared" si="42"/>
        <v/>
      </c>
      <c r="R393" s="7" t="str">
        <f>IF(OR($D393=25,$D393=26,$D393=27),$I393,"")</f>
        <v/>
      </c>
      <c r="S393" s="9" t="str">
        <f t="shared" si="43"/>
        <v/>
      </c>
    </row>
    <row r="394" spans="1:19" x14ac:dyDescent="0.25">
      <c r="A394">
        <f>VLOOKUP(C394,[1]Tabelle1!$A$5:$C$20000,2,TRUE)</f>
        <v>3.01</v>
      </c>
      <c r="B394" s="20">
        <f t="shared" si="39"/>
        <v>42877.8</v>
      </c>
      <c r="C394" s="2">
        <v>42877.795486111114</v>
      </c>
      <c r="D394" s="1">
        <v>19</v>
      </c>
      <c r="E394" s="1">
        <v>22</v>
      </c>
      <c r="F394" s="1">
        <v>20</v>
      </c>
      <c r="G394" s="1">
        <v>21</v>
      </c>
      <c r="H394" s="1">
        <v>975.4</v>
      </c>
      <c r="I394" s="1">
        <v>6128.62</v>
      </c>
      <c r="J394" s="7" t="str">
        <f>IF(OR($D394=1,$D394=2,$D394=3),$I394,"")</f>
        <v/>
      </c>
      <c r="K394" s="8" t="str">
        <f t="shared" si="40"/>
        <v/>
      </c>
      <c r="L394" s="3" t="str">
        <f>IF(OR($D394=7,$D394=8,$D394=9),$I394,"")</f>
        <v/>
      </c>
      <c r="M394" s="8" t="str">
        <f t="shared" si="38"/>
        <v/>
      </c>
      <c r="N394" s="7" t="str">
        <f>IF(OR($D394=13,$D394=14,$D394=15),$I394,"")</f>
        <v/>
      </c>
      <c r="O394" s="8" t="str">
        <f t="shared" si="41"/>
        <v/>
      </c>
      <c r="P394" s="3">
        <f>IF(OR($D394=19,$D394=20,$D394=21),$I394,"")</f>
        <v>6128.62</v>
      </c>
      <c r="Q394" s="3" t="str">
        <f t="shared" si="42"/>
        <v/>
      </c>
      <c r="R394" s="7" t="str">
        <f>IF(OR($D394=25,$D394=26,$D394=27),$I394,"")</f>
        <v/>
      </c>
      <c r="S394" s="9" t="str">
        <f t="shared" si="43"/>
        <v/>
      </c>
    </row>
    <row r="395" spans="1:19" x14ac:dyDescent="0.25">
      <c r="A395">
        <f>VLOOKUP(C395,[1]Tabelle1!$A$5:$C$20000,2,TRUE)</f>
        <v>3.01</v>
      </c>
      <c r="B395" s="20">
        <f t="shared" si="39"/>
        <v>42877.8</v>
      </c>
      <c r="C395" s="2">
        <v>42877.79550925926</v>
      </c>
      <c r="D395" s="1">
        <v>20</v>
      </c>
      <c r="E395" s="1">
        <v>23</v>
      </c>
      <c r="F395" s="1">
        <v>21</v>
      </c>
      <c r="G395" s="1">
        <v>22</v>
      </c>
      <c r="H395" s="1">
        <v>1152.08</v>
      </c>
      <c r="I395" s="1">
        <v>7238.72</v>
      </c>
      <c r="J395" s="7" t="str">
        <f>IF(OR($D395=1,$D395=2,$D395=3),$I395,"")</f>
        <v/>
      </c>
      <c r="K395" s="8" t="str">
        <f t="shared" si="40"/>
        <v/>
      </c>
      <c r="L395" s="3" t="str">
        <f>IF(OR($D395=7,$D395=8,$D395=9),$I395,"")</f>
        <v/>
      </c>
      <c r="M395" s="8" t="str">
        <f t="shared" ref="M387:M450" si="44">IF(AND(D394=7,D395=8,D396=9),AVERAGE(L394:L396),"")</f>
        <v/>
      </c>
      <c r="N395" s="7" t="str">
        <f>IF(OR($D395=13,$D395=14,$D395=15),$I395,"")</f>
        <v/>
      </c>
      <c r="O395" s="8" t="str">
        <f t="shared" si="41"/>
        <v/>
      </c>
      <c r="P395" s="3">
        <f>IF(OR($D395=19,$D395=20,$D395=21),$I395,"")</f>
        <v>7238.72</v>
      </c>
      <c r="Q395" s="3">
        <f t="shared" si="42"/>
        <v>6446.5666666666666</v>
      </c>
      <c r="R395" s="7" t="str">
        <f>IF(OR($D395=25,$D395=26,$D395=27),$I395,"")</f>
        <v/>
      </c>
      <c r="S395" s="9" t="str">
        <f t="shared" si="43"/>
        <v/>
      </c>
    </row>
    <row r="396" spans="1:19" x14ac:dyDescent="0.25">
      <c r="A396">
        <f>VLOOKUP(C396,[1]Tabelle1!$A$5:$C$20000,2,TRUE)</f>
        <v>3.01</v>
      </c>
      <c r="B396" s="20">
        <f t="shared" si="39"/>
        <v>42877.8</v>
      </c>
      <c r="C396" s="2">
        <v>42877.795555555553</v>
      </c>
      <c r="D396" s="1">
        <v>21</v>
      </c>
      <c r="E396" s="1">
        <v>24</v>
      </c>
      <c r="F396" s="1">
        <v>22</v>
      </c>
      <c r="G396" s="1">
        <v>23</v>
      </c>
      <c r="H396" s="1">
        <v>950.53099999999995</v>
      </c>
      <c r="I396" s="1">
        <v>5972.36</v>
      </c>
      <c r="J396" s="7" t="str">
        <f>IF(OR($D396=1,$D396=2,$D396=3),$I396,"")</f>
        <v/>
      </c>
      <c r="K396" s="8" t="str">
        <f t="shared" si="40"/>
        <v/>
      </c>
      <c r="L396" s="3" t="str">
        <f>IF(OR($D396=7,$D396=8,$D396=9),$I396,"")</f>
        <v/>
      </c>
      <c r="M396" s="8" t="str">
        <f t="shared" si="44"/>
        <v/>
      </c>
      <c r="N396" s="7" t="str">
        <f>IF(OR($D396=13,$D396=14,$D396=15),$I396,"")</f>
        <v/>
      </c>
      <c r="O396" s="8" t="str">
        <f t="shared" si="41"/>
        <v/>
      </c>
      <c r="P396" s="3">
        <f>IF(OR($D396=19,$D396=20,$D396=21),$I396,"")</f>
        <v>5972.36</v>
      </c>
      <c r="Q396" s="3" t="str">
        <f t="shared" si="42"/>
        <v/>
      </c>
      <c r="R396" s="7" t="str">
        <f>IF(OR($D396=25,$D396=26,$D396=27),$I396,"")</f>
        <v/>
      </c>
      <c r="S396" s="9" t="str">
        <f t="shared" si="43"/>
        <v/>
      </c>
    </row>
    <row r="397" spans="1:19" x14ac:dyDescent="0.25">
      <c r="A397">
        <f>VLOOKUP(C397,[1]Tabelle1!$A$5:$C$20000,2,TRUE)</f>
        <v>3.01</v>
      </c>
      <c r="B397" s="20">
        <f t="shared" si="39"/>
        <v>42877.8</v>
      </c>
      <c r="C397" s="2">
        <v>42877.795578703706</v>
      </c>
      <c r="D397" s="1">
        <v>25</v>
      </c>
      <c r="E397" s="1">
        <v>28</v>
      </c>
      <c r="F397" s="1">
        <v>26</v>
      </c>
      <c r="G397" s="1">
        <v>27</v>
      </c>
      <c r="H397" s="1">
        <v>1121.3599999999999</v>
      </c>
      <c r="I397" s="1">
        <v>7045.72</v>
      </c>
      <c r="J397" s="7" t="str">
        <f>IF(OR($D397=1,$D397=2,$D397=3),$I397,"")</f>
        <v/>
      </c>
      <c r="K397" s="8" t="str">
        <f t="shared" si="40"/>
        <v/>
      </c>
      <c r="L397" s="3" t="str">
        <f>IF(OR($D397=7,$D397=8,$D397=9),$I397,"")</f>
        <v/>
      </c>
      <c r="M397" s="8" t="str">
        <f t="shared" si="44"/>
        <v/>
      </c>
      <c r="N397" s="7" t="str">
        <f>IF(OR($D397=13,$D397=14,$D397=15),$I397,"")</f>
        <v/>
      </c>
      <c r="O397" s="8" t="str">
        <f t="shared" si="41"/>
        <v/>
      </c>
      <c r="P397" s="3" t="str">
        <f>IF(OR($D397=19,$D397=20,$D397=21),$I397,"")</f>
        <v/>
      </c>
      <c r="Q397" s="3" t="str">
        <f t="shared" si="42"/>
        <v/>
      </c>
      <c r="R397" s="7">
        <f>IF(OR($D397=25,$D397=26,$D397=27),$I397,"")</f>
        <v>7045.72</v>
      </c>
      <c r="S397" s="9" t="str">
        <f t="shared" si="43"/>
        <v/>
      </c>
    </row>
    <row r="398" spans="1:19" x14ac:dyDescent="0.25">
      <c r="A398">
        <f>VLOOKUP(C398,[1]Tabelle1!$A$5:$C$20000,2,TRUE)</f>
        <v>3.01</v>
      </c>
      <c r="B398" s="20">
        <f t="shared" si="39"/>
        <v>42877.8</v>
      </c>
      <c r="C398" s="2">
        <v>42877.795613425929</v>
      </c>
      <c r="D398" s="1">
        <v>26</v>
      </c>
      <c r="E398" s="1">
        <v>29</v>
      </c>
      <c r="F398" s="1">
        <v>27</v>
      </c>
      <c r="G398" s="1">
        <v>28</v>
      </c>
      <c r="H398" s="1">
        <v>1068.75</v>
      </c>
      <c r="I398" s="1">
        <v>6715.13</v>
      </c>
      <c r="J398" s="7" t="str">
        <f>IF(OR($D398=1,$D398=2,$D398=3),$I398,"")</f>
        <v/>
      </c>
      <c r="K398" s="8" t="str">
        <f t="shared" si="40"/>
        <v/>
      </c>
      <c r="L398" s="3" t="str">
        <f>IF(OR($D398=7,$D398=8,$D398=9),$I398,"")</f>
        <v/>
      </c>
      <c r="M398" s="8" t="str">
        <f t="shared" si="44"/>
        <v/>
      </c>
      <c r="N398" s="7" t="str">
        <f>IF(OR($D398=13,$D398=14,$D398=15),$I398,"")</f>
        <v/>
      </c>
      <c r="O398" s="8" t="str">
        <f t="shared" si="41"/>
        <v/>
      </c>
      <c r="P398" s="3" t="str">
        <f>IF(OR($D398=19,$D398=20,$D398=21),$I398,"")</f>
        <v/>
      </c>
      <c r="Q398" s="3" t="str">
        <f t="shared" si="42"/>
        <v/>
      </c>
      <c r="R398" s="7">
        <f>IF(OR($D398=25,$D398=26,$D398=27),$I398,"")</f>
        <v>6715.13</v>
      </c>
      <c r="S398" s="9">
        <f t="shared" si="43"/>
        <v>6735.4033333333327</v>
      </c>
    </row>
    <row r="399" spans="1:19" x14ac:dyDescent="0.25">
      <c r="A399">
        <f>VLOOKUP(C399,[1]Tabelle1!$A$5:$C$20000,2,TRUE)</f>
        <v>3.01</v>
      </c>
      <c r="B399" s="20">
        <f t="shared" si="39"/>
        <v>42877.8</v>
      </c>
      <c r="C399" s="2">
        <v>42877.795648148145</v>
      </c>
      <c r="D399" s="1">
        <v>27</v>
      </c>
      <c r="E399" s="1">
        <v>30</v>
      </c>
      <c r="F399" s="1">
        <v>28</v>
      </c>
      <c r="G399" s="1">
        <v>29</v>
      </c>
      <c r="H399" s="1">
        <v>1025.81</v>
      </c>
      <c r="I399" s="1">
        <v>6445.36</v>
      </c>
      <c r="J399" s="7" t="str">
        <f>IF(OR($D399=1,$D399=2,$D399=3),$I399,"")</f>
        <v/>
      </c>
      <c r="K399" s="8" t="str">
        <f t="shared" si="40"/>
        <v/>
      </c>
      <c r="L399" s="3" t="str">
        <f>IF(OR($D399=7,$D399=8,$D399=9),$I399,"")</f>
        <v/>
      </c>
      <c r="M399" s="8" t="str">
        <f t="shared" si="44"/>
        <v/>
      </c>
      <c r="N399" s="7" t="str">
        <f>IF(OR($D399=13,$D399=14,$D399=15),$I399,"")</f>
        <v/>
      </c>
      <c r="O399" s="8" t="str">
        <f t="shared" si="41"/>
        <v/>
      </c>
      <c r="P399" s="3" t="str">
        <f>IF(OR($D399=19,$D399=20,$D399=21),$I399,"")</f>
        <v/>
      </c>
      <c r="Q399" s="3" t="str">
        <f t="shared" si="42"/>
        <v/>
      </c>
      <c r="R399" s="7">
        <f>IF(OR($D399=25,$D399=26,$D399=27),$I399,"")</f>
        <v>6445.36</v>
      </c>
      <c r="S399" s="9" t="str">
        <f t="shared" si="43"/>
        <v/>
      </c>
    </row>
    <row r="400" spans="1:19" x14ac:dyDescent="0.25">
      <c r="A400">
        <f>VLOOKUP(C400,[1]Tabelle1!$A$5:$C$20000,2,TRUE)</f>
        <v>2.84</v>
      </c>
      <c r="B400" s="20">
        <f t="shared" si="39"/>
        <v>42877.810000000005</v>
      </c>
      <c r="C400" s="2">
        <v>42877.809074074074</v>
      </c>
      <c r="D400" s="1">
        <v>1</v>
      </c>
      <c r="E400" s="1">
        <v>4</v>
      </c>
      <c r="F400" s="1">
        <v>2</v>
      </c>
      <c r="G400" s="1">
        <v>3</v>
      </c>
      <c r="H400" s="1">
        <v>891.678</v>
      </c>
      <c r="I400" s="1">
        <v>5602.58</v>
      </c>
      <c r="J400" s="7">
        <f>IF(OR($D400=1,$D400=2,$D400=3),$I400,"")</f>
        <v>5602.58</v>
      </c>
      <c r="K400" s="8" t="str">
        <f t="shared" si="40"/>
        <v/>
      </c>
      <c r="L400" s="3" t="str">
        <f>IF(OR($D400=7,$D400=8,$D400=9),$I400,"")</f>
        <v/>
      </c>
      <c r="M400" s="8" t="str">
        <f t="shared" si="44"/>
        <v/>
      </c>
      <c r="N400" s="7" t="str">
        <f>IF(OR($D400=13,$D400=14,$D400=15),$I400,"")</f>
        <v/>
      </c>
      <c r="O400" s="8" t="str">
        <f t="shared" si="41"/>
        <v/>
      </c>
      <c r="P400" s="3" t="str">
        <f>IF(OR($D400=19,$D400=20,$D400=21),$I400,"")</f>
        <v/>
      </c>
      <c r="Q400" s="3" t="str">
        <f t="shared" si="42"/>
        <v/>
      </c>
      <c r="R400" s="7" t="str">
        <f>IF(OR($D400=25,$D400=26,$D400=27),$I400,"")</f>
        <v/>
      </c>
      <c r="S400" s="9" t="str">
        <f t="shared" si="43"/>
        <v/>
      </c>
    </row>
    <row r="401" spans="1:19" x14ac:dyDescent="0.25">
      <c r="A401">
        <f>VLOOKUP(C401,[1]Tabelle1!$A$5:$C$20000,2,TRUE)</f>
        <v>2.84</v>
      </c>
      <c r="B401" s="20">
        <f t="shared" si="39"/>
        <v>42877.810000000005</v>
      </c>
      <c r="C401" s="2">
        <v>42877.809108796297</v>
      </c>
      <c r="D401" s="1">
        <v>2</v>
      </c>
      <c r="E401" s="1">
        <v>5</v>
      </c>
      <c r="F401" s="1">
        <v>3</v>
      </c>
      <c r="G401" s="1">
        <v>4</v>
      </c>
      <c r="H401" s="1">
        <v>822.34699999999998</v>
      </c>
      <c r="I401" s="1">
        <v>5166.96</v>
      </c>
      <c r="J401" s="7">
        <f>IF(OR($D401=1,$D401=2,$D401=3),$I401,"")</f>
        <v>5166.96</v>
      </c>
      <c r="K401" s="8">
        <f t="shared" si="40"/>
        <v>5425.4966666666669</v>
      </c>
      <c r="L401" s="3" t="str">
        <f>IF(OR($D401=7,$D401=8,$D401=9),$I401,"")</f>
        <v/>
      </c>
      <c r="M401" s="8" t="str">
        <f t="shared" si="44"/>
        <v/>
      </c>
      <c r="N401" s="7" t="str">
        <f>IF(OR($D401=13,$D401=14,$D401=15),$I401,"")</f>
        <v/>
      </c>
      <c r="O401" s="8" t="str">
        <f t="shared" si="41"/>
        <v/>
      </c>
      <c r="P401" s="3" t="str">
        <f>IF(OR($D401=19,$D401=20,$D401=21),$I401,"")</f>
        <v/>
      </c>
      <c r="Q401" s="3" t="str">
        <f t="shared" si="42"/>
        <v/>
      </c>
      <c r="R401" s="7" t="str">
        <f>IF(OR($D401=25,$D401=26,$D401=27),$I401,"")</f>
        <v/>
      </c>
      <c r="S401" s="9" t="str">
        <f t="shared" si="43"/>
        <v/>
      </c>
    </row>
    <row r="402" spans="1:19" x14ac:dyDescent="0.25">
      <c r="A402">
        <f>VLOOKUP(C402,[1]Tabelle1!$A$5:$C$20000,2,TRUE)</f>
        <v>2.84</v>
      </c>
      <c r="B402" s="20">
        <f t="shared" si="39"/>
        <v>42877.810000000005</v>
      </c>
      <c r="C402" s="2">
        <v>42877.80914351852</v>
      </c>
      <c r="D402" s="1">
        <v>3</v>
      </c>
      <c r="E402" s="1">
        <v>6</v>
      </c>
      <c r="F402" s="1">
        <v>4</v>
      </c>
      <c r="G402" s="1">
        <v>5</v>
      </c>
      <c r="H402" s="1">
        <v>876.45799999999997</v>
      </c>
      <c r="I402" s="1">
        <v>5506.95</v>
      </c>
      <c r="J402" s="7">
        <f>IF(OR($D402=1,$D402=2,$D402=3),$I402,"")</f>
        <v>5506.95</v>
      </c>
      <c r="K402" s="8" t="str">
        <f t="shared" si="40"/>
        <v/>
      </c>
      <c r="L402" s="3" t="str">
        <f>IF(OR($D402=7,$D402=8,$D402=9),$I402,"")</f>
        <v/>
      </c>
      <c r="M402" s="8" t="str">
        <f t="shared" si="44"/>
        <v/>
      </c>
      <c r="N402" s="7" t="str">
        <f>IF(OR($D402=13,$D402=14,$D402=15),$I402,"")</f>
        <v/>
      </c>
      <c r="O402" s="8" t="str">
        <f t="shared" si="41"/>
        <v/>
      </c>
      <c r="P402" s="3" t="str">
        <f>IF(OR($D402=19,$D402=20,$D402=21),$I402,"")</f>
        <v/>
      </c>
      <c r="Q402" s="3" t="str">
        <f t="shared" si="42"/>
        <v/>
      </c>
      <c r="R402" s="7" t="str">
        <f>IF(OR($D402=25,$D402=26,$D402=27),$I402,"")</f>
        <v/>
      </c>
      <c r="S402" s="9" t="str">
        <f t="shared" si="43"/>
        <v/>
      </c>
    </row>
    <row r="403" spans="1:19" x14ac:dyDescent="0.25">
      <c r="A403">
        <f>VLOOKUP(C403,[1]Tabelle1!$A$5:$C$20000,2,TRUE)</f>
        <v>2.84</v>
      </c>
      <c r="B403" s="20">
        <f t="shared" si="39"/>
        <v>42877.810000000005</v>
      </c>
      <c r="C403" s="2">
        <v>42877.809236111112</v>
      </c>
      <c r="D403" s="1">
        <v>9</v>
      </c>
      <c r="E403" s="1">
        <v>12</v>
      </c>
      <c r="F403" s="1">
        <v>10</v>
      </c>
      <c r="G403" s="1">
        <v>11</v>
      </c>
      <c r="H403" s="1">
        <v>793.02700000000004</v>
      </c>
      <c r="I403" s="1">
        <v>4982.74</v>
      </c>
      <c r="J403" s="7" t="str">
        <f>IF(OR($D403=1,$D403=2,$D403=3),$I403,"")</f>
        <v/>
      </c>
      <c r="K403" s="8" t="str">
        <f t="shared" si="40"/>
        <v/>
      </c>
      <c r="L403" s="3">
        <f>IF(OR($D403=7,$D403=8,$D403=9),$I403,"")</f>
        <v>4982.74</v>
      </c>
      <c r="M403" s="8">
        <f>L403</f>
        <v>4982.74</v>
      </c>
      <c r="N403" s="7" t="str">
        <f>IF(OR($D403=13,$D403=14,$D403=15),$I403,"")</f>
        <v/>
      </c>
      <c r="O403" s="8" t="str">
        <f t="shared" si="41"/>
        <v/>
      </c>
      <c r="P403" s="3" t="str">
        <f>IF(OR($D403=19,$D403=20,$D403=21),$I403,"")</f>
        <v/>
      </c>
      <c r="Q403" s="3" t="str">
        <f t="shared" si="42"/>
        <v/>
      </c>
      <c r="R403" s="7" t="str">
        <f>IF(OR($D403=25,$D403=26,$D403=27),$I403,"")</f>
        <v/>
      </c>
      <c r="S403" s="9" t="str">
        <f t="shared" si="43"/>
        <v/>
      </c>
    </row>
    <row r="404" spans="1:19" x14ac:dyDescent="0.25">
      <c r="A404">
        <f>VLOOKUP(C404,[1]Tabelle1!$A$5:$C$20000,2,TRUE)</f>
        <v>2.84</v>
      </c>
      <c r="B404" s="20">
        <f t="shared" si="39"/>
        <v>42877.810000000005</v>
      </c>
      <c r="C404" s="2">
        <v>42877.809270833335</v>
      </c>
      <c r="D404" s="1">
        <v>13</v>
      </c>
      <c r="E404" s="1">
        <v>16</v>
      </c>
      <c r="F404" s="1">
        <v>14</v>
      </c>
      <c r="G404" s="1">
        <v>15</v>
      </c>
      <c r="H404" s="1">
        <v>857.28200000000004</v>
      </c>
      <c r="I404" s="1">
        <v>5386.46</v>
      </c>
      <c r="J404" s="7" t="str">
        <f>IF(OR($D404=1,$D404=2,$D404=3),$I404,"")</f>
        <v/>
      </c>
      <c r="K404" s="8" t="str">
        <f t="shared" si="40"/>
        <v/>
      </c>
      <c r="L404" s="3" t="str">
        <f>IF(OR($D404=7,$D404=8,$D404=9),$I404,"")</f>
        <v/>
      </c>
      <c r="M404" s="8" t="str">
        <f t="shared" ref="M404:M467" si="45">L404</f>
        <v/>
      </c>
      <c r="N404" s="7">
        <f>IF(OR($D404=13,$D404=14,$D404=15),$I404,"")</f>
        <v>5386.46</v>
      </c>
      <c r="O404" s="8" t="str">
        <f t="shared" si="41"/>
        <v/>
      </c>
      <c r="P404" s="3" t="str">
        <f>IF(OR($D404=19,$D404=20,$D404=21),$I404,"")</f>
        <v/>
      </c>
      <c r="Q404" s="3" t="str">
        <f t="shared" si="42"/>
        <v/>
      </c>
      <c r="R404" s="7" t="str">
        <f>IF(OR($D404=25,$D404=26,$D404=27),$I404,"")</f>
        <v/>
      </c>
      <c r="S404" s="9" t="str">
        <f t="shared" si="43"/>
        <v/>
      </c>
    </row>
    <row r="405" spans="1:19" x14ac:dyDescent="0.25">
      <c r="A405">
        <f>VLOOKUP(C405,[1]Tabelle1!$A$5:$C$20000,2,TRUE)</f>
        <v>2.84</v>
      </c>
      <c r="B405" s="20">
        <f t="shared" si="39"/>
        <v>42877.810000000005</v>
      </c>
      <c r="C405" s="2">
        <v>42877.809305555558</v>
      </c>
      <c r="D405" s="1">
        <v>14</v>
      </c>
      <c r="E405" s="1">
        <v>17</v>
      </c>
      <c r="F405" s="1">
        <v>15</v>
      </c>
      <c r="G405" s="1">
        <v>16</v>
      </c>
      <c r="H405" s="1">
        <v>1035.3499999999999</v>
      </c>
      <c r="I405" s="1">
        <v>6505.29</v>
      </c>
      <c r="J405" s="7" t="str">
        <f>IF(OR($D405=1,$D405=2,$D405=3),$I405,"")</f>
        <v/>
      </c>
      <c r="K405" s="8" t="str">
        <f t="shared" si="40"/>
        <v/>
      </c>
      <c r="L405" s="3" t="str">
        <f>IF(OR($D405=7,$D405=8,$D405=9),$I405,"")</f>
        <v/>
      </c>
      <c r="M405" s="8" t="str">
        <f t="shared" si="45"/>
        <v/>
      </c>
      <c r="N405" s="7">
        <f>IF(OR($D405=13,$D405=14,$D405=15),$I405,"")</f>
        <v>6505.29</v>
      </c>
      <c r="O405" s="8">
        <f t="shared" si="41"/>
        <v>5921.78</v>
      </c>
      <c r="P405" s="3" t="str">
        <f>IF(OR($D405=19,$D405=20,$D405=21),$I405,"")</f>
        <v/>
      </c>
      <c r="Q405" s="3" t="str">
        <f t="shared" si="42"/>
        <v/>
      </c>
      <c r="R405" s="7" t="str">
        <f>IF(OR($D405=25,$D405=26,$D405=27),$I405,"")</f>
        <v/>
      </c>
      <c r="S405" s="9" t="str">
        <f t="shared" si="43"/>
        <v/>
      </c>
    </row>
    <row r="406" spans="1:19" x14ac:dyDescent="0.25">
      <c r="A406">
        <f>VLOOKUP(C406,[1]Tabelle1!$A$5:$C$20000,2,TRUE)</f>
        <v>2.83</v>
      </c>
      <c r="B406" s="20">
        <f t="shared" si="39"/>
        <v>42877.810000000005</v>
      </c>
      <c r="C406" s="2">
        <v>42877.809340277781</v>
      </c>
      <c r="D406" s="1">
        <v>15</v>
      </c>
      <c r="E406" s="1">
        <v>18</v>
      </c>
      <c r="F406" s="1">
        <v>16</v>
      </c>
      <c r="G406" s="1">
        <v>17</v>
      </c>
      <c r="H406" s="1">
        <v>934.81100000000004</v>
      </c>
      <c r="I406" s="1">
        <v>5873.59</v>
      </c>
      <c r="J406" s="7" t="str">
        <f>IF(OR($D406=1,$D406=2,$D406=3),$I406,"")</f>
        <v/>
      </c>
      <c r="K406" s="8" t="str">
        <f t="shared" si="40"/>
        <v/>
      </c>
      <c r="L406" s="3" t="str">
        <f>IF(OR($D406=7,$D406=8,$D406=9),$I406,"")</f>
        <v/>
      </c>
      <c r="M406" s="8" t="str">
        <f t="shared" si="45"/>
        <v/>
      </c>
      <c r="N406" s="7">
        <f>IF(OR($D406=13,$D406=14,$D406=15),$I406,"")</f>
        <v>5873.59</v>
      </c>
      <c r="O406" s="8" t="str">
        <f t="shared" si="41"/>
        <v/>
      </c>
      <c r="P406" s="3" t="str">
        <f>IF(OR($D406=19,$D406=20,$D406=21),$I406,"")</f>
        <v/>
      </c>
      <c r="Q406" s="3" t="str">
        <f t="shared" si="42"/>
        <v/>
      </c>
      <c r="R406" s="7" t="str">
        <f>IF(OR($D406=25,$D406=26,$D406=27),$I406,"")</f>
        <v/>
      </c>
      <c r="S406" s="9" t="str">
        <f t="shared" si="43"/>
        <v/>
      </c>
    </row>
    <row r="407" spans="1:19" x14ac:dyDescent="0.25">
      <c r="A407">
        <f>VLOOKUP(C407,[1]Tabelle1!$A$5:$C$20000,2,TRUE)</f>
        <v>2.83</v>
      </c>
      <c r="B407" s="20">
        <f t="shared" si="39"/>
        <v>42877.810000000005</v>
      </c>
      <c r="C407" s="2">
        <v>42877.809374999997</v>
      </c>
      <c r="D407" s="1">
        <v>19</v>
      </c>
      <c r="E407" s="1">
        <v>22</v>
      </c>
      <c r="F407" s="1">
        <v>20</v>
      </c>
      <c r="G407" s="1">
        <v>21</v>
      </c>
      <c r="H407" s="1">
        <v>978.96799999999996</v>
      </c>
      <c r="I407" s="1">
        <v>6151.04</v>
      </c>
      <c r="J407" s="7" t="str">
        <f>IF(OR($D407=1,$D407=2,$D407=3),$I407,"")</f>
        <v/>
      </c>
      <c r="K407" s="8" t="str">
        <f t="shared" si="40"/>
        <v/>
      </c>
      <c r="L407" s="3" t="str">
        <f>IF(OR($D407=7,$D407=8,$D407=9),$I407,"")</f>
        <v/>
      </c>
      <c r="M407" s="8" t="str">
        <f t="shared" si="45"/>
        <v/>
      </c>
      <c r="N407" s="7" t="str">
        <f>IF(OR($D407=13,$D407=14,$D407=15),$I407,"")</f>
        <v/>
      </c>
      <c r="O407" s="8" t="str">
        <f t="shared" si="41"/>
        <v/>
      </c>
      <c r="P407" s="3">
        <f>IF(OR($D407=19,$D407=20,$D407=21),$I407,"")</f>
        <v>6151.04</v>
      </c>
      <c r="Q407" s="3" t="str">
        <f t="shared" si="42"/>
        <v/>
      </c>
      <c r="R407" s="7" t="str">
        <f>IF(OR($D407=25,$D407=26,$D407=27),$I407,"")</f>
        <v/>
      </c>
      <c r="S407" s="9" t="str">
        <f t="shared" si="43"/>
        <v/>
      </c>
    </row>
    <row r="408" spans="1:19" x14ac:dyDescent="0.25">
      <c r="A408">
        <f>VLOOKUP(C408,[1]Tabelle1!$A$5:$C$20000,2,TRUE)</f>
        <v>2.83</v>
      </c>
      <c r="B408" s="20">
        <f t="shared" si="39"/>
        <v>42877.810000000005</v>
      </c>
      <c r="C408" s="2">
        <v>42877.80940972222</v>
      </c>
      <c r="D408" s="1">
        <v>20</v>
      </c>
      <c r="E408" s="1">
        <v>23</v>
      </c>
      <c r="F408" s="1">
        <v>21</v>
      </c>
      <c r="G408" s="1">
        <v>22</v>
      </c>
      <c r="H408" s="1">
        <v>1162.8399999999999</v>
      </c>
      <c r="I408" s="1">
        <v>7306.33</v>
      </c>
      <c r="J408" s="7" t="str">
        <f>IF(OR($D408=1,$D408=2,$D408=3),$I408,"")</f>
        <v/>
      </c>
      <c r="K408" s="8" t="str">
        <f t="shared" si="40"/>
        <v/>
      </c>
      <c r="L408" s="3" t="str">
        <f>IF(OR($D408=7,$D408=8,$D408=9),$I408,"")</f>
        <v/>
      </c>
      <c r="M408" s="8" t="str">
        <f t="shared" si="45"/>
        <v/>
      </c>
      <c r="N408" s="7" t="str">
        <f>IF(OR($D408=13,$D408=14,$D408=15),$I408,"")</f>
        <v/>
      </c>
      <c r="O408" s="8" t="str">
        <f t="shared" si="41"/>
        <v/>
      </c>
      <c r="P408" s="3">
        <f>IF(OR($D408=19,$D408=20,$D408=21),$I408,"")</f>
        <v>7306.33</v>
      </c>
      <c r="Q408" s="3">
        <f t="shared" si="42"/>
        <v>6486.0933333333332</v>
      </c>
      <c r="R408" s="7" t="str">
        <f>IF(OR($D408=25,$D408=26,$D408=27),$I408,"")</f>
        <v/>
      </c>
      <c r="S408" s="9" t="str">
        <f t="shared" si="43"/>
        <v/>
      </c>
    </row>
    <row r="409" spans="1:19" x14ac:dyDescent="0.25">
      <c r="A409">
        <f>VLOOKUP(C409,[1]Tabelle1!$A$5:$C$20000,2,TRUE)</f>
        <v>2.83</v>
      </c>
      <c r="B409" s="20">
        <f t="shared" si="39"/>
        <v>42877.810000000005</v>
      </c>
      <c r="C409" s="2">
        <v>42877.809444444443</v>
      </c>
      <c r="D409" s="1">
        <v>21</v>
      </c>
      <c r="E409" s="1">
        <v>24</v>
      </c>
      <c r="F409" s="1">
        <v>22</v>
      </c>
      <c r="G409" s="1">
        <v>23</v>
      </c>
      <c r="H409" s="1">
        <v>955.07500000000005</v>
      </c>
      <c r="I409" s="1">
        <v>6000.91</v>
      </c>
      <c r="J409" s="7" t="str">
        <f>IF(OR($D409=1,$D409=2,$D409=3),$I409,"")</f>
        <v/>
      </c>
      <c r="K409" s="8" t="str">
        <f t="shared" si="40"/>
        <v/>
      </c>
      <c r="L409" s="3" t="str">
        <f>IF(OR($D409=7,$D409=8,$D409=9),$I409,"")</f>
        <v/>
      </c>
      <c r="M409" s="8" t="str">
        <f t="shared" si="45"/>
        <v/>
      </c>
      <c r="N409" s="7" t="str">
        <f>IF(OR($D409=13,$D409=14,$D409=15),$I409,"")</f>
        <v/>
      </c>
      <c r="O409" s="8" t="str">
        <f t="shared" si="41"/>
        <v/>
      </c>
      <c r="P409" s="3">
        <f>IF(OR($D409=19,$D409=20,$D409=21),$I409,"")</f>
        <v>6000.91</v>
      </c>
      <c r="Q409" s="3" t="str">
        <f t="shared" si="42"/>
        <v/>
      </c>
      <c r="R409" s="7" t="str">
        <f>IF(OR($D409=25,$D409=26,$D409=27),$I409,"")</f>
        <v/>
      </c>
      <c r="S409" s="9" t="str">
        <f t="shared" si="43"/>
        <v/>
      </c>
    </row>
    <row r="410" spans="1:19" x14ac:dyDescent="0.25">
      <c r="A410">
        <f>VLOOKUP(C410,[1]Tabelle1!$A$5:$C$20000,2,TRUE)</f>
        <v>2.83</v>
      </c>
      <c r="B410" s="20">
        <f t="shared" si="39"/>
        <v>42877.810000000005</v>
      </c>
      <c r="C410" s="2">
        <v>42877.809479166666</v>
      </c>
      <c r="D410" s="1">
        <v>25</v>
      </c>
      <c r="E410" s="1">
        <v>28</v>
      </c>
      <c r="F410" s="1">
        <v>26</v>
      </c>
      <c r="G410" s="1">
        <v>27</v>
      </c>
      <c r="H410" s="1">
        <v>1120.5899999999999</v>
      </c>
      <c r="I410" s="1">
        <v>7040.86</v>
      </c>
      <c r="J410" s="7" t="str">
        <f>IF(OR($D410=1,$D410=2,$D410=3),$I410,"")</f>
        <v/>
      </c>
      <c r="K410" s="8" t="str">
        <f t="shared" si="40"/>
        <v/>
      </c>
      <c r="L410" s="3" t="str">
        <f>IF(OR($D410=7,$D410=8,$D410=9),$I410,"")</f>
        <v/>
      </c>
      <c r="M410" s="8" t="str">
        <f t="shared" si="45"/>
        <v/>
      </c>
      <c r="N410" s="7" t="str">
        <f>IF(OR($D410=13,$D410=14,$D410=15),$I410,"")</f>
        <v/>
      </c>
      <c r="O410" s="8" t="str">
        <f t="shared" si="41"/>
        <v/>
      </c>
      <c r="P410" s="3" t="str">
        <f>IF(OR($D410=19,$D410=20,$D410=21),$I410,"")</f>
        <v/>
      </c>
      <c r="Q410" s="3" t="str">
        <f t="shared" si="42"/>
        <v/>
      </c>
      <c r="R410" s="7">
        <f>IF(OR($D410=25,$D410=26,$D410=27),$I410,"")</f>
        <v>7040.86</v>
      </c>
      <c r="S410" s="9" t="str">
        <f t="shared" si="43"/>
        <v/>
      </c>
    </row>
    <row r="411" spans="1:19" x14ac:dyDescent="0.25">
      <c r="A411">
        <f>VLOOKUP(C411,[1]Tabelle1!$A$5:$C$20000,2,TRUE)</f>
        <v>2.83</v>
      </c>
      <c r="B411" s="20">
        <f t="shared" si="39"/>
        <v>42877.810000000005</v>
      </c>
      <c r="C411" s="2">
        <v>42877.809513888889</v>
      </c>
      <c r="D411" s="1">
        <v>26</v>
      </c>
      <c r="E411" s="1">
        <v>29</v>
      </c>
      <c r="F411" s="1">
        <v>27</v>
      </c>
      <c r="G411" s="1">
        <v>28</v>
      </c>
      <c r="H411" s="1">
        <v>1072.51</v>
      </c>
      <c r="I411" s="1">
        <v>6738.79</v>
      </c>
      <c r="J411" s="7" t="str">
        <f>IF(OR($D411=1,$D411=2,$D411=3),$I411,"")</f>
        <v/>
      </c>
      <c r="K411" s="8" t="str">
        <f t="shared" si="40"/>
        <v/>
      </c>
      <c r="L411" s="3" t="str">
        <f>IF(OR($D411=7,$D411=8,$D411=9),$I411,"")</f>
        <v/>
      </c>
      <c r="M411" s="8" t="str">
        <f t="shared" si="45"/>
        <v/>
      </c>
      <c r="N411" s="7" t="str">
        <f>IF(OR($D411=13,$D411=14,$D411=15),$I411,"")</f>
        <v/>
      </c>
      <c r="O411" s="8" t="str">
        <f t="shared" si="41"/>
        <v/>
      </c>
      <c r="P411" s="3" t="str">
        <f>IF(OR($D411=19,$D411=20,$D411=21),$I411,"")</f>
        <v/>
      </c>
      <c r="Q411" s="3" t="str">
        <f t="shared" si="42"/>
        <v/>
      </c>
      <c r="R411" s="7">
        <f>IF(OR($D411=25,$D411=26,$D411=27),$I411,"")</f>
        <v>6738.79</v>
      </c>
      <c r="S411" s="9">
        <f t="shared" si="43"/>
        <v>6750.4900000000007</v>
      </c>
    </row>
    <row r="412" spans="1:19" x14ac:dyDescent="0.25">
      <c r="A412">
        <f>VLOOKUP(C412,[1]Tabelle1!$A$5:$C$20000,2,TRUE)</f>
        <v>2.83</v>
      </c>
      <c r="B412" s="20">
        <f t="shared" si="39"/>
        <v>42877.810000000005</v>
      </c>
      <c r="C412" s="2">
        <v>42877.809548611112</v>
      </c>
      <c r="D412" s="1">
        <v>27</v>
      </c>
      <c r="E412" s="1">
        <v>30</v>
      </c>
      <c r="F412" s="1">
        <v>28</v>
      </c>
      <c r="G412" s="1">
        <v>29</v>
      </c>
      <c r="H412" s="1">
        <v>1030.02</v>
      </c>
      <c r="I412" s="1">
        <v>6471.82</v>
      </c>
      <c r="J412" s="7" t="str">
        <f>IF(OR($D412=1,$D412=2,$D412=3),$I412,"")</f>
        <v/>
      </c>
      <c r="K412" s="8" t="str">
        <f t="shared" si="40"/>
        <v/>
      </c>
      <c r="L412" s="3" t="str">
        <f>IF(OR($D412=7,$D412=8,$D412=9),$I412,"")</f>
        <v/>
      </c>
      <c r="M412" s="8" t="str">
        <f t="shared" si="45"/>
        <v/>
      </c>
      <c r="N412" s="7" t="str">
        <f>IF(OR($D412=13,$D412=14,$D412=15),$I412,"")</f>
        <v/>
      </c>
      <c r="O412" s="8" t="str">
        <f t="shared" si="41"/>
        <v/>
      </c>
      <c r="P412" s="3" t="str">
        <f>IF(OR($D412=19,$D412=20,$D412=21),$I412,"")</f>
        <v/>
      </c>
      <c r="Q412" s="3" t="str">
        <f t="shared" si="42"/>
        <v/>
      </c>
      <c r="R412" s="7">
        <f>IF(OR($D412=25,$D412=26,$D412=27),$I412,"")</f>
        <v>6471.82</v>
      </c>
      <c r="S412" s="9" t="str">
        <f t="shared" si="43"/>
        <v/>
      </c>
    </row>
    <row r="413" spans="1:19" x14ac:dyDescent="0.25">
      <c r="A413">
        <f>VLOOKUP(C413,[1]Tabelle1!$A$5:$C$20000,2,TRUE)</f>
        <v>2.68</v>
      </c>
      <c r="B413" s="20">
        <f t="shared" si="39"/>
        <v>42877.83</v>
      </c>
      <c r="C413" s="2">
        <v>42877.822962962964</v>
      </c>
      <c r="D413" s="1">
        <v>1</v>
      </c>
      <c r="E413" s="1">
        <v>4</v>
      </c>
      <c r="F413" s="1">
        <v>2</v>
      </c>
      <c r="G413" s="1">
        <v>3</v>
      </c>
      <c r="H413" s="1">
        <v>894.66700000000003</v>
      </c>
      <c r="I413" s="1">
        <v>5621.36</v>
      </c>
      <c r="J413" s="7">
        <f>IF(OR($D413=1,$D413=2,$D413=3),$I413,"")</f>
        <v>5621.36</v>
      </c>
      <c r="K413" s="8" t="str">
        <f t="shared" si="40"/>
        <v/>
      </c>
      <c r="L413" s="3" t="str">
        <f>IF(OR($D413=7,$D413=8,$D413=9),$I413,"")</f>
        <v/>
      </c>
      <c r="M413" s="8" t="str">
        <f t="shared" si="45"/>
        <v/>
      </c>
      <c r="N413" s="7" t="str">
        <f>IF(OR($D413=13,$D413=14,$D413=15),$I413,"")</f>
        <v/>
      </c>
      <c r="O413" s="8" t="str">
        <f t="shared" si="41"/>
        <v/>
      </c>
      <c r="P413" s="3" t="str">
        <f>IF(OR($D413=19,$D413=20,$D413=21),$I413,"")</f>
        <v/>
      </c>
      <c r="Q413" s="3" t="str">
        <f t="shared" si="42"/>
        <v/>
      </c>
      <c r="R413" s="7" t="str">
        <f>IF(OR($D413=25,$D413=26,$D413=27),$I413,"")</f>
        <v/>
      </c>
      <c r="S413" s="9" t="str">
        <f t="shared" si="43"/>
        <v/>
      </c>
    </row>
    <row r="414" spans="1:19" x14ac:dyDescent="0.25">
      <c r="A414">
        <f>VLOOKUP(C414,[1]Tabelle1!$A$5:$C$20000,2,TRUE)</f>
        <v>2.68</v>
      </c>
      <c r="B414" s="20">
        <f t="shared" si="39"/>
        <v>42877.83</v>
      </c>
      <c r="C414" s="2">
        <v>42877.82298611111</v>
      </c>
      <c r="D414" s="1">
        <v>2</v>
      </c>
      <c r="E414" s="1">
        <v>5</v>
      </c>
      <c r="F414" s="1">
        <v>3</v>
      </c>
      <c r="G414" s="1">
        <v>4</v>
      </c>
      <c r="H414" s="1">
        <v>826.67100000000005</v>
      </c>
      <c r="I414" s="1">
        <v>5194.13</v>
      </c>
      <c r="J414" s="7">
        <f>IF(OR($D414=1,$D414=2,$D414=3),$I414,"")</f>
        <v>5194.13</v>
      </c>
      <c r="K414" s="8">
        <f t="shared" si="40"/>
        <v>5447.09</v>
      </c>
      <c r="L414" s="3" t="str">
        <f>IF(OR($D414=7,$D414=8,$D414=9),$I414,"")</f>
        <v/>
      </c>
      <c r="M414" s="8" t="str">
        <f t="shared" si="45"/>
        <v/>
      </c>
      <c r="N414" s="7" t="str">
        <f>IF(OR($D414=13,$D414=14,$D414=15),$I414,"")</f>
        <v/>
      </c>
      <c r="O414" s="8" t="str">
        <f t="shared" si="41"/>
        <v/>
      </c>
      <c r="P414" s="3" t="str">
        <f>IF(OR($D414=19,$D414=20,$D414=21),$I414,"")</f>
        <v/>
      </c>
      <c r="Q414" s="3" t="str">
        <f t="shared" si="42"/>
        <v/>
      </c>
      <c r="R414" s="7" t="str">
        <f>IF(OR($D414=25,$D414=26,$D414=27),$I414,"")</f>
        <v/>
      </c>
      <c r="S414" s="9" t="str">
        <f t="shared" si="43"/>
        <v/>
      </c>
    </row>
    <row r="415" spans="1:19" x14ac:dyDescent="0.25">
      <c r="A415">
        <f>VLOOKUP(C415,[1]Tabelle1!$A$5:$C$20000,2,TRUE)</f>
        <v>2.68</v>
      </c>
      <c r="B415" s="20">
        <f t="shared" si="39"/>
        <v>42877.83</v>
      </c>
      <c r="C415" s="2">
        <v>42877.823020833333</v>
      </c>
      <c r="D415" s="1">
        <v>3</v>
      </c>
      <c r="E415" s="1">
        <v>6</v>
      </c>
      <c r="F415" s="1">
        <v>4</v>
      </c>
      <c r="G415" s="1">
        <v>5</v>
      </c>
      <c r="H415" s="1">
        <v>879.45600000000002</v>
      </c>
      <c r="I415" s="1">
        <v>5525.78</v>
      </c>
      <c r="J415" s="7">
        <f>IF(OR($D415=1,$D415=2,$D415=3),$I415,"")</f>
        <v>5525.78</v>
      </c>
      <c r="K415" s="8" t="str">
        <f t="shared" si="40"/>
        <v/>
      </c>
      <c r="L415" s="3" t="str">
        <f>IF(OR($D415=7,$D415=8,$D415=9),$I415,"")</f>
        <v/>
      </c>
      <c r="M415" s="8" t="str">
        <f t="shared" si="45"/>
        <v/>
      </c>
      <c r="N415" s="7" t="str">
        <f>IF(OR($D415=13,$D415=14,$D415=15),$I415,"")</f>
        <v/>
      </c>
      <c r="O415" s="8" t="str">
        <f t="shared" si="41"/>
        <v/>
      </c>
      <c r="P415" s="3" t="str">
        <f>IF(OR($D415=19,$D415=20,$D415=21),$I415,"")</f>
        <v/>
      </c>
      <c r="Q415" s="3" t="str">
        <f t="shared" si="42"/>
        <v/>
      </c>
      <c r="R415" s="7" t="str">
        <f>IF(OR($D415=25,$D415=26,$D415=27),$I415,"")</f>
        <v/>
      </c>
      <c r="S415" s="9" t="str">
        <f t="shared" si="43"/>
        <v/>
      </c>
    </row>
    <row r="416" spans="1:19" x14ac:dyDescent="0.25">
      <c r="A416">
        <f>VLOOKUP(C416,[1]Tabelle1!$A$5:$C$20000,2,TRUE)</f>
        <v>2.68</v>
      </c>
      <c r="B416" s="20">
        <f t="shared" si="39"/>
        <v>42877.83</v>
      </c>
      <c r="C416" s="2">
        <v>42877.823125000003</v>
      </c>
      <c r="D416" s="1">
        <v>9</v>
      </c>
      <c r="E416" s="1">
        <v>12</v>
      </c>
      <c r="F416" s="1">
        <v>10</v>
      </c>
      <c r="G416" s="1">
        <v>11</v>
      </c>
      <c r="H416" s="1">
        <v>795.90800000000002</v>
      </c>
      <c r="I416" s="1">
        <v>5000.83</v>
      </c>
      <c r="J416" s="7" t="str">
        <f>IF(OR($D416=1,$D416=2,$D416=3),$I416,"")</f>
        <v/>
      </c>
      <c r="K416" s="8" t="str">
        <f t="shared" si="40"/>
        <v/>
      </c>
      <c r="L416" s="3">
        <f>IF(OR($D416=7,$D416=8,$D416=9),$I416,"")</f>
        <v>5000.83</v>
      </c>
      <c r="M416" s="8">
        <f t="shared" si="45"/>
        <v>5000.83</v>
      </c>
      <c r="N416" s="7" t="str">
        <f>IF(OR($D416=13,$D416=14,$D416=15),$I416,"")</f>
        <v/>
      </c>
      <c r="O416" s="8" t="str">
        <f t="shared" si="41"/>
        <v/>
      </c>
      <c r="P416" s="3" t="str">
        <f>IF(OR($D416=19,$D416=20,$D416=21),$I416,"")</f>
        <v/>
      </c>
      <c r="Q416" s="3" t="str">
        <f t="shared" si="42"/>
        <v/>
      </c>
      <c r="R416" s="7" t="str">
        <f>IF(OR($D416=25,$D416=26,$D416=27),$I416,"")</f>
        <v/>
      </c>
      <c r="S416" s="9" t="str">
        <f t="shared" si="43"/>
        <v/>
      </c>
    </row>
    <row r="417" spans="1:19" x14ac:dyDescent="0.25">
      <c r="A417">
        <f>VLOOKUP(C417,[1]Tabelle1!$A$5:$C$20000,2,TRUE)</f>
        <v>2.68</v>
      </c>
      <c r="B417" s="20">
        <f t="shared" si="39"/>
        <v>42877.83</v>
      </c>
      <c r="C417" s="2">
        <v>42877.823159722226</v>
      </c>
      <c r="D417" s="1">
        <v>13</v>
      </c>
      <c r="E417" s="1">
        <v>16</v>
      </c>
      <c r="F417" s="1">
        <v>14</v>
      </c>
      <c r="G417" s="1">
        <v>15</v>
      </c>
      <c r="H417" s="1">
        <v>859.30399999999997</v>
      </c>
      <c r="I417" s="1">
        <v>5399.16</v>
      </c>
      <c r="J417" s="7" t="str">
        <f>IF(OR($D417=1,$D417=2,$D417=3),$I417,"")</f>
        <v/>
      </c>
      <c r="K417" s="8" t="str">
        <f t="shared" si="40"/>
        <v/>
      </c>
      <c r="L417" s="3" t="str">
        <f>IF(OR($D417=7,$D417=8,$D417=9),$I417,"")</f>
        <v/>
      </c>
      <c r="M417" s="8" t="str">
        <f t="shared" si="45"/>
        <v/>
      </c>
      <c r="N417" s="7">
        <f>IF(OR($D417=13,$D417=14,$D417=15),$I417,"")</f>
        <v>5399.16</v>
      </c>
      <c r="O417" s="8" t="str">
        <f t="shared" si="41"/>
        <v/>
      </c>
      <c r="P417" s="3" t="str">
        <f>IF(OR($D417=19,$D417=20,$D417=21),$I417,"")</f>
        <v/>
      </c>
      <c r="Q417" s="3" t="str">
        <f t="shared" si="42"/>
        <v/>
      </c>
      <c r="R417" s="7" t="str">
        <f>IF(OR($D417=25,$D417=26,$D417=27),$I417,"")</f>
        <v/>
      </c>
      <c r="S417" s="9" t="str">
        <f t="shared" si="43"/>
        <v/>
      </c>
    </row>
    <row r="418" spans="1:19" x14ac:dyDescent="0.25">
      <c r="A418">
        <f>VLOOKUP(C418,[1]Tabelle1!$A$5:$C$20000,2,TRUE)</f>
        <v>2.68</v>
      </c>
      <c r="B418" s="20">
        <f t="shared" si="39"/>
        <v>42877.83</v>
      </c>
      <c r="C418" s="2">
        <v>42877.823194444441</v>
      </c>
      <c r="D418" s="1">
        <v>14</v>
      </c>
      <c r="E418" s="1">
        <v>17</v>
      </c>
      <c r="F418" s="1">
        <v>15</v>
      </c>
      <c r="G418" s="1">
        <v>16</v>
      </c>
      <c r="H418" s="1">
        <v>1043.74</v>
      </c>
      <c r="I418" s="1">
        <v>6558.04</v>
      </c>
      <c r="J418" s="7" t="str">
        <f>IF(OR($D418=1,$D418=2,$D418=3),$I418,"")</f>
        <v/>
      </c>
      <c r="K418" s="8" t="str">
        <f t="shared" si="40"/>
        <v/>
      </c>
      <c r="L418" s="3" t="str">
        <f>IF(OR($D418=7,$D418=8,$D418=9),$I418,"")</f>
        <v/>
      </c>
      <c r="M418" s="8" t="str">
        <f t="shared" si="45"/>
        <v/>
      </c>
      <c r="N418" s="7">
        <f>IF(OR($D418=13,$D418=14,$D418=15),$I418,"")</f>
        <v>6558.04</v>
      </c>
      <c r="O418" s="8">
        <f t="shared" si="41"/>
        <v>5949.2300000000005</v>
      </c>
      <c r="P418" s="3" t="str">
        <f>IF(OR($D418=19,$D418=20,$D418=21),$I418,"")</f>
        <v/>
      </c>
      <c r="Q418" s="3" t="str">
        <f t="shared" si="42"/>
        <v/>
      </c>
      <c r="R418" s="7" t="str">
        <f>IF(OR($D418=25,$D418=26,$D418=27),$I418,"")</f>
        <v/>
      </c>
      <c r="S418" s="9" t="str">
        <f t="shared" si="43"/>
        <v/>
      </c>
    </row>
    <row r="419" spans="1:19" x14ac:dyDescent="0.25">
      <c r="A419">
        <f>VLOOKUP(C419,[1]Tabelle1!$A$5:$C$20000,2,TRUE)</f>
        <v>2.68</v>
      </c>
      <c r="B419" s="20">
        <f t="shared" si="39"/>
        <v>42877.83</v>
      </c>
      <c r="C419" s="2">
        <v>42877.823229166665</v>
      </c>
      <c r="D419" s="1">
        <v>15</v>
      </c>
      <c r="E419" s="1">
        <v>18</v>
      </c>
      <c r="F419" s="1">
        <v>16</v>
      </c>
      <c r="G419" s="1">
        <v>17</v>
      </c>
      <c r="H419" s="1">
        <v>937.50099999999998</v>
      </c>
      <c r="I419" s="1">
        <v>5890.49</v>
      </c>
      <c r="J419" s="7" t="str">
        <f>IF(OR($D419=1,$D419=2,$D419=3),$I419,"")</f>
        <v/>
      </c>
      <c r="K419" s="8" t="str">
        <f t="shared" si="40"/>
        <v/>
      </c>
      <c r="L419" s="3" t="str">
        <f>IF(OR($D419=7,$D419=8,$D419=9),$I419,"")</f>
        <v/>
      </c>
      <c r="M419" s="8" t="str">
        <f t="shared" si="45"/>
        <v/>
      </c>
      <c r="N419" s="7">
        <f>IF(OR($D419=13,$D419=14,$D419=15),$I419,"")</f>
        <v>5890.49</v>
      </c>
      <c r="O419" s="8" t="str">
        <f t="shared" si="41"/>
        <v/>
      </c>
      <c r="P419" s="3" t="str">
        <f>IF(OR($D419=19,$D419=20,$D419=21),$I419,"")</f>
        <v/>
      </c>
      <c r="Q419" s="3" t="str">
        <f t="shared" si="42"/>
        <v/>
      </c>
      <c r="R419" s="7" t="str">
        <f>IF(OR($D419=25,$D419=26,$D419=27),$I419,"")</f>
        <v/>
      </c>
      <c r="S419" s="9" t="str">
        <f t="shared" si="43"/>
        <v/>
      </c>
    </row>
    <row r="420" spans="1:19" x14ac:dyDescent="0.25">
      <c r="A420">
        <f>VLOOKUP(C420,[1]Tabelle1!$A$5:$C$20000,2,TRUE)</f>
        <v>2.68</v>
      </c>
      <c r="B420" s="20">
        <f t="shared" si="39"/>
        <v>42877.83</v>
      </c>
      <c r="C420" s="2">
        <v>42877.823263888888</v>
      </c>
      <c r="D420" s="1">
        <v>19</v>
      </c>
      <c r="E420" s="1">
        <v>22</v>
      </c>
      <c r="F420" s="1">
        <v>20</v>
      </c>
      <c r="G420" s="1">
        <v>21</v>
      </c>
      <c r="H420" s="1">
        <v>989.00400000000002</v>
      </c>
      <c r="I420" s="1">
        <v>6214.09</v>
      </c>
      <c r="J420" s="7" t="str">
        <f>IF(OR($D420=1,$D420=2,$D420=3),$I420,"")</f>
        <v/>
      </c>
      <c r="K420" s="8" t="str">
        <f t="shared" si="40"/>
        <v/>
      </c>
      <c r="L420" s="3" t="str">
        <f>IF(OR($D420=7,$D420=8,$D420=9),$I420,"")</f>
        <v/>
      </c>
      <c r="M420" s="8" t="str">
        <f t="shared" si="45"/>
        <v/>
      </c>
      <c r="N420" s="7" t="str">
        <f>IF(OR($D420=13,$D420=14,$D420=15),$I420,"")</f>
        <v/>
      </c>
      <c r="O420" s="8" t="str">
        <f t="shared" si="41"/>
        <v/>
      </c>
      <c r="P420" s="3">
        <f>IF(OR($D420=19,$D420=20,$D420=21),$I420,"")</f>
        <v>6214.09</v>
      </c>
      <c r="Q420" s="3" t="str">
        <f t="shared" si="42"/>
        <v/>
      </c>
      <c r="R420" s="7" t="str">
        <f>IF(OR($D420=25,$D420=26,$D420=27),$I420,"")</f>
        <v/>
      </c>
      <c r="S420" s="9" t="str">
        <f t="shared" si="43"/>
        <v/>
      </c>
    </row>
    <row r="421" spans="1:19" x14ac:dyDescent="0.25">
      <c r="A421">
        <f>VLOOKUP(C421,[1]Tabelle1!$A$5:$C$20000,2,TRUE)</f>
        <v>2.68</v>
      </c>
      <c r="B421" s="20">
        <f t="shared" si="39"/>
        <v>42877.83</v>
      </c>
      <c r="C421" s="2">
        <v>42877.823298611111</v>
      </c>
      <c r="D421" s="1">
        <v>20</v>
      </c>
      <c r="E421" s="1">
        <v>23</v>
      </c>
      <c r="F421" s="1">
        <v>21</v>
      </c>
      <c r="G421" s="1">
        <v>22</v>
      </c>
      <c r="H421" s="1">
        <v>1151.69</v>
      </c>
      <c r="I421" s="1">
        <v>7236.26</v>
      </c>
      <c r="J421" s="7" t="str">
        <f>IF(OR($D421=1,$D421=2,$D421=3),$I421,"")</f>
        <v/>
      </c>
      <c r="K421" s="8" t="str">
        <f t="shared" si="40"/>
        <v/>
      </c>
      <c r="L421" s="3" t="str">
        <f>IF(OR($D421=7,$D421=8,$D421=9),$I421,"")</f>
        <v/>
      </c>
      <c r="M421" s="8" t="str">
        <f t="shared" si="45"/>
        <v/>
      </c>
      <c r="N421" s="7" t="str">
        <f>IF(OR($D421=13,$D421=14,$D421=15),$I421,"")</f>
        <v/>
      </c>
      <c r="O421" s="8" t="str">
        <f t="shared" si="41"/>
        <v/>
      </c>
      <c r="P421" s="3">
        <f>IF(OR($D421=19,$D421=20,$D421=21),$I421,"")</f>
        <v>7236.26</v>
      </c>
      <c r="Q421" s="3">
        <f t="shared" si="42"/>
        <v>6488.4000000000005</v>
      </c>
      <c r="R421" s="7" t="str">
        <f>IF(OR($D421=25,$D421=26,$D421=27),$I421,"")</f>
        <v/>
      </c>
      <c r="S421" s="9" t="str">
        <f t="shared" si="43"/>
        <v/>
      </c>
    </row>
    <row r="422" spans="1:19" x14ac:dyDescent="0.25">
      <c r="A422">
        <f>VLOOKUP(C422,[1]Tabelle1!$A$5:$C$20000,2,TRUE)</f>
        <v>2.68</v>
      </c>
      <c r="B422" s="20">
        <f t="shared" si="39"/>
        <v>42877.83</v>
      </c>
      <c r="C422" s="2">
        <v>42877.823321759257</v>
      </c>
      <c r="D422" s="1">
        <v>21</v>
      </c>
      <c r="E422" s="1">
        <v>24</v>
      </c>
      <c r="F422" s="1">
        <v>22</v>
      </c>
      <c r="G422" s="1">
        <v>23</v>
      </c>
      <c r="H422" s="1">
        <v>957.29300000000001</v>
      </c>
      <c r="I422" s="1">
        <v>6014.85</v>
      </c>
      <c r="J422" s="7" t="str">
        <f>IF(OR($D422=1,$D422=2,$D422=3),$I422,"")</f>
        <v/>
      </c>
      <c r="K422" s="8" t="str">
        <f t="shared" si="40"/>
        <v/>
      </c>
      <c r="L422" s="3" t="str">
        <f>IF(OR($D422=7,$D422=8,$D422=9),$I422,"")</f>
        <v/>
      </c>
      <c r="M422" s="8" t="str">
        <f t="shared" si="45"/>
        <v/>
      </c>
      <c r="N422" s="7" t="str">
        <f>IF(OR($D422=13,$D422=14,$D422=15),$I422,"")</f>
        <v/>
      </c>
      <c r="O422" s="8" t="str">
        <f t="shared" si="41"/>
        <v/>
      </c>
      <c r="P422" s="3">
        <f>IF(OR($D422=19,$D422=20,$D422=21),$I422,"")</f>
        <v>6014.85</v>
      </c>
      <c r="Q422" s="3" t="str">
        <f t="shared" si="42"/>
        <v/>
      </c>
      <c r="R422" s="7" t="str">
        <f>IF(OR($D422=25,$D422=26,$D422=27),$I422,"")</f>
        <v/>
      </c>
      <c r="S422" s="9" t="str">
        <f t="shared" si="43"/>
        <v/>
      </c>
    </row>
    <row r="423" spans="1:19" x14ac:dyDescent="0.25">
      <c r="A423">
        <f>VLOOKUP(C423,[1]Tabelle1!$A$5:$C$20000,2,TRUE)</f>
        <v>2.68</v>
      </c>
      <c r="B423" s="20">
        <f t="shared" si="39"/>
        <v>42877.83</v>
      </c>
      <c r="C423" s="2">
        <v>42877.82335648148</v>
      </c>
      <c r="D423" s="1">
        <v>25</v>
      </c>
      <c r="E423" s="1">
        <v>28</v>
      </c>
      <c r="F423" s="1">
        <v>26</v>
      </c>
      <c r="G423" s="1">
        <v>27</v>
      </c>
      <c r="H423" s="1">
        <v>1124.99</v>
      </c>
      <c r="I423" s="1">
        <v>7068.54</v>
      </c>
      <c r="J423" s="7" t="str">
        <f>IF(OR($D423=1,$D423=2,$D423=3),$I423,"")</f>
        <v/>
      </c>
      <c r="K423" s="8" t="str">
        <f t="shared" si="40"/>
        <v/>
      </c>
      <c r="L423" s="3" t="str">
        <f>IF(OR($D423=7,$D423=8,$D423=9),$I423,"")</f>
        <v/>
      </c>
      <c r="M423" s="8" t="str">
        <f t="shared" si="45"/>
        <v/>
      </c>
      <c r="N423" s="7" t="str">
        <f>IF(OR($D423=13,$D423=14,$D423=15),$I423,"")</f>
        <v/>
      </c>
      <c r="O423" s="8" t="str">
        <f t="shared" si="41"/>
        <v/>
      </c>
      <c r="P423" s="3" t="str">
        <f>IF(OR($D423=19,$D423=20,$D423=21),$I423,"")</f>
        <v/>
      </c>
      <c r="Q423" s="3" t="str">
        <f t="shared" si="42"/>
        <v/>
      </c>
      <c r="R423" s="7">
        <f>IF(OR($D423=25,$D423=26,$D423=27),$I423,"")</f>
        <v>7068.54</v>
      </c>
      <c r="S423" s="9" t="str">
        <f t="shared" si="43"/>
        <v/>
      </c>
    </row>
    <row r="424" spans="1:19" x14ac:dyDescent="0.25">
      <c r="A424">
        <f>VLOOKUP(C424,[1]Tabelle1!$A$5:$C$20000,2,TRUE)</f>
        <v>2.68</v>
      </c>
      <c r="B424" s="20">
        <f t="shared" si="39"/>
        <v>42877.83</v>
      </c>
      <c r="C424" s="2">
        <v>42877.823391203703</v>
      </c>
      <c r="D424" s="1">
        <v>26</v>
      </c>
      <c r="E424" s="1">
        <v>29</v>
      </c>
      <c r="F424" s="1">
        <v>27</v>
      </c>
      <c r="G424" s="1">
        <v>28</v>
      </c>
      <c r="H424" s="1">
        <v>1076.98</v>
      </c>
      <c r="I424" s="1">
        <v>6766.88</v>
      </c>
      <c r="J424" s="7" t="str">
        <f>IF(OR($D424=1,$D424=2,$D424=3),$I424,"")</f>
        <v/>
      </c>
      <c r="K424" s="8" t="str">
        <f t="shared" si="40"/>
        <v/>
      </c>
      <c r="L424" s="3" t="str">
        <f>IF(OR($D424=7,$D424=8,$D424=9),$I424,"")</f>
        <v/>
      </c>
      <c r="M424" s="8" t="str">
        <f t="shared" si="45"/>
        <v/>
      </c>
      <c r="N424" s="7" t="str">
        <f>IF(OR($D424=13,$D424=14,$D424=15),$I424,"")</f>
        <v/>
      </c>
      <c r="O424" s="8" t="str">
        <f t="shared" si="41"/>
        <v/>
      </c>
      <c r="P424" s="3" t="str">
        <f>IF(OR($D424=19,$D424=20,$D424=21),$I424,"")</f>
        <v/>
      </c>
      <c r="Q424" s="3" t="str">
        <f t="shared" si="42"/>
        <v/>
      </c>
      <c r="R424" s="7">
        <f>IF(OR($D424=25,$D424=26,$D424=27),$I424,"")</f>
        <v>6766.88</v>
      </c>
      <c r="S424" s="9">
        <f t="shared" si="43"/>
        <v>6774.3666666666659</v>
      </c>
    </row>
    <row r="425" spans="1:19" x14ac:dyDescent="0.25">
      <c r="A425">
        <f>VLOOKUP(C425,[1]Tabelle1!$A$5:$C$20000,2,TRUE)</f>
        <v>2.68</v>
      </c>
      <c r="B425" s="20">
        <f t="shared" si="39"/>
        <v>42877.83</v>
      </c>
      <c r="C425" s="2">
        <v>42877.823425925926</v>
      </c>
      <c r="D425" s="1">
        <v>27</v>
      </c>
      <c r="E425" s="1">
        <v>30</v>
      </c>
      <c r="F425" s="1">
        <v>28</v>
      </c>
      <c r="G425" s="1">
        <v>29</v>
      </c>
      <c r="H425" s="1">
        <v>1032.55</v>
      </c>
      <c r="I425" s="1">
        <v>6487.68</v>
      </c>
      <c r="J425" s="7" t="str">
        <f>IF(OR($D425=1,$D425=2,$D425=3),$I425,"")</f>
        <v/>
      </c>
      <c r="K425" s="8" t="str">
        <f t="shared" si="40"/>
        <v/>
      </c>
      <c r="L425" s="3" t="str">
        <f>IF(OR($D425=7,$D425=8,$D425=9),$I425,"")</f>
        <v/>
      </c>
      <c r="M425" s="8" t="str">
        <f t="shared" si="45"/>
        <v/>
      </c>
      <c r="N425" s="7" t="str">
        <f>IF(OR($D425=13,$D425=14,$D425=15),$I425,"")</f>
        <v/>
      </c>
      <c r="O425" s="8" t="str">
        <f t="shared" si="41"/>
        <v/>
      </c>
      <c r="P425" s="3" t="str">
        <f>IF(OR($D425=19,$D425=20,$D425=21),$I425,"")</f>
        <v/>
      </c>
      <c r="Q425" s="3" t="str">
        <f t="shared" si="42"/>
        <v/>
      </c>
      <c r="R425" s="7">
        <f>IF(OR($D425=25,$D425=26,$D425=27),$I425,"")</f>
        <v>6487.68</v>
      </c>
      <c r="S425" s="9" t="str">
        <f t="shared" si="43"/>
        <v/>
      </c>
    </row>
    <row r="426" spans="1:19" x14ac:dyDescent="0.25">
      <c r="A426">
        <f>VLOOKUP(C426,[1]Tabelle1!$A$5:$C$20000,2,TRUE)</f>
        <v>2.54</v>
      </c>
      <c r="B426" s="20">
        <f t="shared" si="39"/>
        <v>42877.840000000004</v>
      </c>
      <c r="C426" s="2">
        <v>42877.836840277778</v>
      </c>
      <c r="D426" s="1">
        <v>1</v>
      </c>
      <c r="E426" s="1">
        <v>4</v>
      </c>
      <c r="F426" s="1">
        <v>2</v>
      </c>
      <c r="G426" s="1">
        <v>3</v>
      </c>
      <c r="H426" s="1">
        <v>898.44500000000005</v>
      </c>
      <c r="I426" s="1">
        <v>5645.1</v>
      </c>
      <c r="J426" s="7">
        <f>IF(OR($D426=1,$D426=2,$D426=3),$I426,"")</f>
        <v>5645.1</v>
      </c>
      <c r="K426" s="8" t="str">
        <f t="shared" si="40"/>
        <v/>
      </c>
      <c r="L426" s="3" t="str">
        <f>IF(OR($D426=7,$D426=8,$D426=9),$I426,"")</f>
        <v/>
      </c>
      <c r="M426" s="8" t="str">
        <f t="shared" si="45"/>
        <v/>
      </c>
      <c r="N426" s="7" t="str">
        <f>IF(OR($D426=13,$D426=14,$D426=15),$I426,"")</f>
        <v/>
      </c>
      <c r="O426" s="8" t="str">
        <f t="shared" si="41"/>
        <v/>
      </c>
      <c r="P426" s="3" t="str">
        <f>IF(OR($D426=19,$D426=20,$D426=21),$I426,"")</f>
        <v/>
      </c>
      <c r="Q426" s="3" t="str">
        <f t="shared" si="42"/>
        <v/>
      </c>
      <c r="R426" s="7" t="str">
        <f>IF(OR($D426=25,$D426=26,$D426=27),$I426,"")</f>
        <v/>
      </c>
      <c r="S426" s="9" t="str">
        <f t="shared" si="43"/>
        <v/>
      </c>
    </row>
    <row r="427" spans="1:19" x14ac:dyDescent="0.25">
      <c r="A427">
        <f>VLOOKUP(C427,[1]Tabelle1!$A$5:$C$20000,2,TRUE)</f>
        <v>2.54</v>
      </c>
      <c r="B427" s="20">
        <f t="shared" si="39"/>
        <v>42877.840000000004</v>
      </c>
      <c r="C427" s="2">
        <v>42877.836875000001</v>
      </c>
      <c r="D427" s="1">
        <v>2</v>
      </c>
      <c r="E427" s="1">
        <v>5</v>
      </c>
      <c r="F427" s="1">
        <v>3</v>
      </c>
      <c r="G427" s="1">
        <v>4</v>
      </c>
      <c r="H427" s="1">
        <v>830.10299999999995</v>
      </c>
      <c r="I427" s="1">
        <v>5215.6899999999996</v>
      </c>
      <c r="J427" s="7">
        <f>IF(OR($D427=1,$D427=2,$D427=3),$I427,"")</f>
        <v>5215.6899999999996</v>
      </c>
      <c r="K427" s="8">
        <f t="shared" si="40"/>
        <v>5470.8866666666663</v>
      </c>
      <c r="L427" s="3" t="str">
        <f>IF(OR($D427=7,$D427=8,$D427=9),$I427,"")</f>
        <v/>
      </c>
      <c r="M427" s="8" t="str">
        <f t="shared" si="45"/>
        <v/>
      </c>
      <c r="N427" s="7" t="str">
        <f>IF(OR($D427=13,$D427=14,$D427=15),$I427,"")</f>
        <v/>
      </c>
      <c r="O427" s="8" t="str">
        <f t="shared" si="41"/>
        <v/>
      </c>
      <c r="P427" s="3" t="str">
        <f>IF(OR($D427=19,$D427=20,$D427=21),$I427,"")</f>
        <v/>
      </c>
      <c r="Q427" s="3" t="str">
        <f t="shared" si="42"/>
        <v/>
      </c>
      <c r="R427" s="7" t="str">
        <f>IF(OR($D427=25,$D427=26,$D427=27),$I427,"")</f>
        <v/>
      </c>
      <c r="S427" s="9" t="str">
        <f t="shared" si="43"/>
        <v/>
      </c>
    </row>
    <row r="428" spans="1:19" x14ac:dyDescent="0.25">
      <c r="A428">
        <f>VLOOKUP(C428,[1]Tabelle1!$A$5:$C$20000,2,TRUE)</f>
        <v>2.54</v>
      </c>
      <c r="B428" s="20">
        <f t="shared" si="39"/>
        <v>42877.840000000004</v>
      </c>
      <c r="C428" s="2">
        <v>42877.836909722224</v>
      </c>
      <c r="D428" s="1">
        <v>3</v>
      </c>
      <c r="E428" s="1">
        <v>6</v>
      </c>
      <c r="F428" s="1">
        <v>4</v>
      </c>
      <c r="G428" s="1">
        <v>5</v>
      </c>
      <c r="H428" s="1">
        <v>883.60699999999997</v>
      </c>
      <c r="I428" s="1">
        <v>5551.87</v>
      </c>
      <c r="J428" s="7">
        <f>IF(OR($D428=1,$D428=2,$D428=3),$I428,"")</f>
        <v>5551.87</v>
      </c>
      <c r="K428" s="8" t="str">
        <f t="shared" si="40"/>
        <v/>
      </c>
      <c r="L428" s="3" t="str">
        <f>IF(OR($D428=7,$D428=8,$D428=9),$I428,"")</f>
        <v/>
      </c>
      <c r="M428" s="8" t="str">
        <f t="shared" si="45"/>
        <v/>
      </c>
      <c r="N428" s="7" t="str">
        <f>IF(OR($D428=13,$D428=14,$D428=15),$I428,"")</f>
        <v/>
      </c>
      <c r="O428" s="8" t="str">
        <f t="shared" si="41"/>
        <v/>
      </c>
      <c r="P428" s="3" t="str">
        <f>IF(OR($D428=19,$D428=20,$D428=21),$I428,"")</f>
        <v/>
      </c>
      <c r="Q428" s="3" t="str">
        <f t="shared" si="42"/>
        <v/>
      </c>
      <c r="R428" s="7" t="str">
        <f>IF(OR($D428=25,$D428=26,$D428=27),$I428,"")</f>
        <v/>
      </c>
      <c r="S428" s="9" t="str">
        <f t="shared" si="43"/>
        <v/>
      </c>
    </row>
    <row r="429" spans="1:19" x14ac:dyDescent="0.25">
      <c r="A429">
        <f>VLOOKUP(C429,[1]Tabelle1!$A$5:$C$20000,2,TRUE)</f>
        <v>2.54</v>
      </c>
      <c r="B429" s="20">
        <f t="shared" si="39"/>
        <v>42877.840000000004</v>
      </c>
      <c r="C429" s="2">
        <v>42877.837013888886</v>
      </c>
      <c r="D429" s="1">
        <v>9</v>
      </c>
      <c r="E429" s="1">
        <v>12</v>
      </c>
      <c r="F429" s="1">
        <v>10</v>
      </c>
      <c r="G429" s="1">
        <v>11</v>
      </c>
      <c r="H429" s="1">
        <v>801.53300000000002</v>
      </c>
      <c r="I429" s="1">
        <v>5036.18</v>
      </c>
      <c r="J429" s="7" t="str">
        <f>IF(OR($D429=1,$D429=2,$D429=3),$I429,"")</f>
        <v/>
      </c>
      <c r="K429" s="8" t="str">
        <f t="shared" si="40"/>
        <v/>
      </c>
      <c r="L429" s="3">
        <f>IF(OR($D429=7,$D429=8,$D429=9),$I429,"")</f>
        <v>5036.18</v>
      </c>
      <c r="M429" s="8">
        <f t="shared" si="45"/>
        <v>5036.18</v>
      </c>
      <c r="N429" s="7" t="str">
        <f>IF(OR($D429=13,$D429=14,$D429=15),$I429,"")</f>
        <v/>
      </c>
      <c r="O429" s="8" t="str">
        <f t="shared" si="41"/>
        <v/>
      </c>
      <c r="P429" s="3" t="str">
        <f>IF(OR($D429=19,$D429=20,$D429=21),$I429,"")</f>
        <v/>
      </c>
      <c r="Q429" s="3" t="str">
        <f t="shared" si="42"/>
        <v/>
      </c>
      <c r="R429" s="7" t="str">
        <f>IF(OR($D429=25,$D429=26,$D429=27),$I429,"")</f>
        <v/>
      </c>
      <c r="S429" s="9" t="str">
        <f t="shared" si="43"/>
        <v/>
      </c>
    </row>
    <row r="430" spans="1:19" x14ac:dyDescent="0.25">
      <c r="A430">
        <f>VLOOKUP(C430,[1]Tabelle1!$A$5:$C$20000,2,TRUE)</f>
        <v>2.54</v>
      </c>
      <c r="B430" s="20">
        <f t="shared" si="39"/>
        <v>42877.840000000004</v>
      </c>
      <c r="C430" s="2">
        <v>42877.837048611109</v>
      </c>
      <c r="D430" s="1">
        <v>13</v>
      </c>
      <c r="E430" s="1">
        <v>16</v>
      </c>
      <c r="F430" s="1">
        <v>14</v>
      </c>
      <c r="G430" s="1">
        <v>15</v>
      </c>
      <c r="H430" s="1">
        <v>862.96500000000003</v>
      </c>
      <c r="I430" s="1">
        <v>5422.17</v>
      </c>
      <c r="J430" s="7" t="str">
        <f>IF(OR($D430=1,$D430=2,$D430=3),$I430,"")</f>
        <v/>
      </c>
      <c r="K430" s="8" t="str">
        <f t="shared" si="40"/>
        <v/>
      </c>
      <c r="L430" s="3" t="str">
        <f>IF(OR($D430=7,$D430=8,$D430=9),$I430,"")</f>
        <v/>
      </c>
      <c r="M430" s="8" t="str">
        <f t="shared" si="45"/>
        <v/>
      </c>
      <c r="N430" s="7">
        <f>IF(OR($D430=13,$D430=14,$D430=15),$I430,"")</f>
        <v>5422.17</v>
      </c>
      <c r="O430" s="8" t="str">
        <f t="shared" si="41"/>
        <v/>
      </c>
      <c r="P430" s="3" t="str">
        <f>IF(OR($D430=19,$D430=20,$D430=21),$I430,"")</f>
        <v/>
      </c>
      <c r="Q430" s="3" t="str">
        <f t="shared" si="42"/>
        <v/>
      </c>
      <c r="R430" s="7" t="str">
        <f>IF(OR($D430=25,$D430=26,$D430=27),$I430,"")</f>
        <v/>
      </c>
      <c r="S430" s="9" t="str">
        <f t="shared" si="43"/>
        <v/>
      </c>
    </row>
    <row r="431" spans="1:19" x14ac:dyDescent="0.25">
      <c r="A431">
        <f>VLOOKUP(C431,[1]Tabelle1!$A$5:$C$20000,2,TRUE)</f>
        <v>2.54</v>
      </c>
      <c r="B431" s="20">
        <f t="shared" si="39"/>
        <v>42877.840000000004</v>
      </c>
      <c r="C431" s="2">
        <v>42877.837083333332</v>
      </c>
      <c r="D431" s="1">
        <v>14</v>
      </c>
      <c r="E431" s="1">
        <v>17</v>
      </c>
      <c r="F431" s="1">
        <v>15</v>
      </c>
      <c r="G431" s="1">
        <v>16</v>
      </c>
      <c r="H431" s="1">
        <v>1044.8</v>
      </c>
      <c r="I431" s="1">
        <v>6564.66</v>
      </c>
      <c r="J431" s="7" t="str">
        <f>IF(OR($D431=1,$D431=2,$D431=3),$I431,"")</f>
        <v/>
      </c>
      <c r="K431" s="8" t="str">
        <f t="shared" si="40"/>
        <v/>
      </c>
      <c r="L431" s="3" t="str">
        <f>IF(OR($D431=7,$D431=8,$D431=9),$I431,"")</f>
        <v/>
      </c>
      <c r="M431" s="8" t="str">
        <f t="shared" si="45"/>
        <v/>
      </c>
      <c r="N431" s="7">
        <f>IF(OR($D431=13,$D431=14,$D431=15),$I431,"")</f>
        <v>6564.66</v>
      </c>
      <c r="O431" s="8">
        <f t="shared" si="41"/>
        <v>5967.62</v>
      </c>
      <c r="P431" s="3" t="str">
        <f>IF(OR($D431=19,$D431=20,$D431=21),$I431,"")</f>
        <v/>
      </c>
      <c r="Q431" s="3" t="str">
        <f t="shared" si="42"/>
        <v/>
      </c>
      <c r="R431" s="7" t="str">
        <f>IF(OR($D431=25,$D431=26,$D431=27),$I431,"")</f>
        <v/>
      </c>
      <c r="S431" s="9" t="str">
        <f t="shared" si="43"/>
        <v/>
      </c>
    </row>
    <row r="432" spans="1:19" x14ac:dyDescent="0.25">
      <c r="A432">
        <f>VLOOKUP(C432,[1]Tabelle1!$A$5:$C$20000,2,TRUE)</f>
        <v>2.54</v>
      </c>
      <c r="B432" s="20">
        <f t="shared" si="39"/>
        <v>42877.840000000004</v>
      </c>
      <c r="C432" s="2">
        <v>42877.837118055555</v>
      </c>
      <c r="D432" s="1">
        <v>15</v>
      </c>
      <c r="E432" s="1">
        <v>18</v>
      </c>
      <c r="F432" s="1">
        <v>16</v>
      </c>
      <c r="G432" s="1">
        <v>17</v>
      </c>
      <c r="H432" s="1">
        <v>941.56500000000005</v>
      </c>
      <c r="I432" s="1">
        <v>5916.03</v>
      </c>
      <c r="J432" s="7" t="str">
        <f>IF(OR($D432=1,$D432=2,$D432=3),$I432,"")</f>
        <v/>
      </c>
      <c r="K432" s="8" t="str">
        <f t="shared" si="40"/>
        <v/>
      </c>
      <c r="L432" s="3" t="str">
        <f>IF(OR($D432=7,$D432=8,$D432=9),$I432,"")</f>
        <v/>
      </c>
      <c r="M432" s="8" t="str">
        <f t="shared" si="45"/>
        <v/>
      </c>
      <c r="N432" s="7">
        <f>IF(OR($D432=13,$D432=14,$D432=15),$I432,"")</f>
        <v>5916.03</v>
      </c>
      <c r="O432" s="8" t="str">
        <f t="shared" si="41"/>
        <v/>
      </c>
      <c r="P432" s="3" t="str">
        <f>IF(OR($D432=19,$D432=20,$D432=21),$I432,"")</f>
        <v/>
      </c>
      <c r="Q432" s="3" t="str">
        <f t="shared" si="42"/>
        <v/>
      </c>
      <c r="R432" s="7" t="str">
        <f>IF(OR($D432=25,$D432=26,$D432=27),$I432,"")</f>
        <v/>
      </c>
      <c r="S432" s="9" t="str">
        <f t="shared" si="43"/>
        <v/>
      </c>
    </row>
    <row r="433" spans="1:19" x14ac:dyDescent="0.25">
      <c r="A433">
        <f>VLOOKUP(C433,[1]Tabelle1!$A$5:$C$20000,2,TRUE)</f>
        <v>2.5299999999999998</v>
      </c>
      <c r="B433" s="20">
        <f t="shared" si="39"/>
        <v>42877.840000000004</v>
      </c>
      <c r="C433" s="2">
        <v>42877.837152777778</v>
      </c>
      <c r="D433" s="1">
        <v>19</v>
      </c>
      <c r="E433" s="1">
        <v>22</v>
      </c>
      <c r="F433" s="1">
        <v>20</v>
      </c>
      <c r="G433" s="1">
        <v>21</v>
      </c>
      <c r="H433" s="1">
        <v>990.98</v>
      </c>
      <c r="I433" s="1">
        <v>6226.51</v>
      </c>
      <c r="J433" s="7" t="str">
        <f>IF(OR($D433=1,$D433=2,$D433=3),$I433,"")</f>
        <v/>
      </c>
      <c r="K433" s="8" t="str">
        <f t="shared" si="40"/>
        <v/>
      </c>
      <c r="L433" s="3" t="str">
        <f>IF(OR($D433=7,$D433=8,$D433=9),$I433,"")</f>
        <v/>
      </c>
      <c r="M433" s="8" t="str">
        <f t="shared" si="45"/>
        <v/>
      </c>
      <c r="N433" s="7" t="str">
        <f>IF(OR($D433=13,$D433=14,$D433=15),$I433,"")</f>
        <v/>
      </c>
      <c r="O433" s="8" t="str">
        <f t="shared" si="41"/>
        <v/>
      </c>
      <c r="P433" s="3">
        <f>IF(OR($D433=19,$D433=20,$D433=21),$I433,"")</f>
        <v>6226.51</v>
      </c>
      <c r="Q433" s="3" t="str">
        <f t="shared" si="42"/>
        <v/>
      </c>
      <c r="R433" s="7" t="str">
        <f>IF(OR($D433=25,$D433=26,$D433=27),$I433,"")</f>
        <v/>
      </c>
      <c r="S433" s="9" t="str">
        <f t="shared" si="43"/>
        <v/>
      </c>
    </row>
    <row r="434" spans="1:19" x14ac:dyDescent="0.25">
      <c r="A434">
        <f>VLOOKUP(C434,[1]Tabelle1!$A$5:$C$20000,2,TRUE)</f>
        <v>2.5299999999999998</v>
      </c>
      <c r="B434" s="20">
        <f t="shared" si="39"/>
        <v>42877.840000000004</v>
      </c>
      <c r="C434" s="2">
        <v>42877.837187500001</v>
      </c>
      <c r="D434" s="1">
        <v>20</v>
      </c>
      <c r="E434" s="1">
        <v>23</v>
      </c>
      <c r="F434" s="1">
        <v>21</v>
      </c>
      <c r="G434" s="1">
        <v>22</v>
      </c>
      <c r="H434" s="1">
        <v>1155.57</v>
      </c>
      <c r="I434" s="1">
        <v>7260.63</v>
      </c>
      <c r="J434" s="7" t="str">
        <f>IF(OR($D434=1,$D434=2,$D434=3),$I434,"")</f>
        <v/>
      </c>
      <c r="K434" s="8" t="str">
        <f t="shared" si="40"/>
        <v/>
      </c>
      <c r="L434" s="3" t="str">
        <f>IF(OR($D434=7,$D434=8,$D434=9),$I434,"")</f>
        <v/>
      </c>
      <c r="M434" s="8" t="str">
        <f t="shared" si="45"/>
        <v/>
      </c>
      <c r="N434" s="7" t="str">
        <f>IF(OR($D434=13,$D434=14,$D434=15),$I434,"")</f>
        <v/>
      </c>
      <c r="O434" s="8" t="str">
        <f t="shared" si="41"/>
        <v/>
      </c>
      <c r="P434" s="3">
        <f>IF(OR($D434=19,$D434=20,$D434=21),$I434,"")</f>
        <v>7260.63</v>
      </c>
      <c r="Q434" s="3">
        <f t="shared" si="42"/>
        <v>6511.4233333333332</v>
      </c>
      <c r="R434" s="7" t="str">
        <f>IF(OR($D434=25,$D434=26,$D434=27),$I434,"")</f>
        <v/>
      </c>
      <c r="S434" s="9" t="str">
        <f t="shared" si="43"/>
        <v/>
      </c>
    </row>
    <row r="435" spans="1:19" x14ac:dyDescent="0.25">
      <c r="A435">
        <f>VLOOKUP(C435,[1]Tabelle1!$A$5:$C$20000,2,TRUE)</f>
        <v>2.5299999999999998</v>
      </c>
      <c r="B435" s="20">
        <f t="shared" si="39"/>
        <v>42877.840000000004</v>
      </c>
      <c r="C435" s="2">
        <v>42877.837222222224</v>
      </c>
      <c r="D435" s="1">
        <v>21</v>
      </c>
      <c r="E435" s="1">
        <v>24</v>
      </c>
      <c r="F435" s="1">
        <v>22</v>
      </c>
      <c r="G435" s="1">
        <v>23</v>
      </c>
      <c r="H435" s="1">
        <v>962.43</v>
      </c>
      <c r="I435" s="1">
        <v>6047.13</v>
      </c>
      <c r="J435" s="7" t="str">
        <f>IF(OR($D435=1,$D435=2,$D435=3),$I435,"")</f>
        <v/>
      </c>
      <c r="K435" s="8" t="str">
        <f t="shared" si="40"/>
        <v/>
      </c>
      <c r="L435" s="3" t="str">
        <f>IF(OR($D435=7,$D435=8,$D435=9),$I435,"")</f>
        <v/>
      </c>
      <c r="M435" s="8" t="str">
        <f t="shared" si="45"/>
        <v/>
      </c>
      <c r="N435" s="7" t="str">
        <f>IF(OR($D435=13,$D435=14,$D435=15),$I435,"")</f>
        <v/>
      </c>
      <c r="O435" s="8" t="str">
        <f t="shared" si="41"/>
        <v/>
      </c>
      <c r="P435" s="3">
        <f>IF(OR($D435=19,$D435=20,$D435=21),$I435,"")</f>
        <v>6047.13</v>
      </c>
      <c r="Q435" s="3" t="str">
        <f t="shared" si="42"/>
        <v/>
      </c>
      <c r="R435" s="7" t="str">
        <f>IF(OR($D435=25,$D435=26,$D435=27),$I435,"")</f>
        <v/>
      </c>
      <c r="S435" s="9" t="str">
        <f t="shared" si="43"/>
        <v/>
      </c>
    </row>
    <row r="436" spans="1:19" x14ac:dyDescent="0.25">
      <c r="A436">
        <f>VLOOKUP(C436,[1]Tabelle1!$A$5:$C$20000,2,TRUE)</f>
        <v>2.5299999999999998</v>
      </c>
      <c r="B436" s="20">
        <f t="shared" si="39"/>
        <v>42877.840000000004</v>
      </c>
      <c r="C436" s="2">
        <v>42877.837256944447</v>
      </c>
      <c r="D436" s="1">
        <v>25</v>
      </c>
      <c r="E436" s="1">
        <v>28</v>
      </c>
      <c r="F436" s="1">
        <v>26</v>
      </c>
      <c r="G436" s="1">
        <v>27</v>
      </c>
      <c r="H436" s="1">
        <v>1131.6199999999999</v>
      </c>
      <c r="I436" s="1">
        <v>7110.2</v>
      </c>
      <c r="J436" s="7" t="str">
        <f>IF(OR($D436=1,$D436=2,$D436=3),$I436,"")</f>
        <v/>
      </c>
      <c r="K436" s="8" t="str">
        <f t="shared" si="40"/>
        <v/>
      </c>
      <c r="L436" s="3" t="str">
        <f>IF(OR($D436=7,$D436=8,$D436=9),$I436,"")</f>
        <v/>
      </c>
      <c r="M436" s="8" t="str">
        <f>L436</f>
        <v/>
      </c>
      <c r="N436" s="7" t="str">
        <f>IF(OR($D436=13,$D436=14,$D436=15),$I436,"")</f>
        <v/>
      </c>
      <c r="O436" s="8" t="str">
        <f t="shared" si="41"/>
        <v/>
      </c>
      <c r="P436" s="3" t="str">
        <f>IF(OR($D436=19,$D436=20,$D436=21),$I436,"")</f>
        <v/>
      </c>
      <c r="Q436" s="3" t="str">
        <f t="shared" si="42"/>
        <v/>
      </c>
      <c r="R436" s="7">
        <f>IF(OR($D436=25,$D436=26,$D436=27),$I436,"")</f>
        <v>7110.2</v>
      </c>
      <c r="S436" s="9" t="str">
        <f t="shared" si="43"/>
        <v/>
      </c>
    </row>
    <row r="437" spans="1:19" x14ac:dyDescent="0.25">
      <c r="A437">
        <f>VLOOKUP(C437,[1]Tabelle1!$A$5:$C$20000,2,TRUE)</f>
        <v>2.5299999999999998</v>
      </c>
      <c r="B437" s="20">
        <f t="shared" si="39"/>
        <v>42877.840000000004</v>
      </c>
      <c r="C437" s="2">
        <v>42877.837291666663</v>
      </c>
      <c r="D437" s="1">
        <v>26</v>
      </c>
      <c r="E437" s="1">
        <v>29</v>
      </c>
      <c r="F437" s="1">
        <v>27</v>
      </c>
      <c r="G437" s="1">
        <v>28</v>
      </c>
      <c r="H437" s="1">
        <v>1079.77</v>
      </c>
      <c r="I437" s="1">
        <v>6784.37</v>
      </c>
      <c r="J437" s="7" t="str">
        <f>IF(OR($D437=1,$D437=2,$D437=3),$I437,"")</f>
        <v/>
      </c>
      <c r="K437" s="8" t="str">
        <f t="shared" si="40"/>
        <v/>
      </c>
      <c r="L437" s="3" t="str">
        <f>IF(OR($D437=7,$D437=8,$D437=9),$I437,"")</f>
        <v/>
      </c>
      <c r="M437" s="8" t="str">
        <f t="shared" si="45"/>
        <v/>
      </c>
      <c r="N437" s="7" t="str">
        <f>IF(OR($D437=13,$D437=14,$D437=15),$I437,"")</f>
        <v/>
      </c>
      <c r="O437" s="8" t="str">
        <f t="shared" si="41"/>
        <v/>
      </c>
      <c r="P437" s="3" t="str">
        <f>IF(OR($D437=19,$D437=20,$D437=21),$I437,"")</f>
        <v/>
      </c>
      <c r="Q437" s="3" t="str">
        <f t="shared" si="42"/>
        <v/>
      </c>
      <c r="R437" s="7">
        <f>IF(OR($D437=25,$D437=26,$D437=27),$I437,"")</f>
        <v>6784.37</v>
      </c>
      <c r="S437" s="9">
        <f t="shared" si="43"/>
        <v>6801.7433333333329</v>
      </c>
    </row>
    <row r="438" spans="1:19" x14ac:dyDescent="0.25">
      <c r="A438">
        <f>VLOOKUP(C438,[1]Tabelle1!$A$5:$C$20000,2,TRUE)</f>
        <v>2.5299999999999998</v>
      </c>
      <c r="B438" s="20">
        <f t="shared" si="39"/>
        <v>42877.840000000004</v>
      </c>
      <c r="C438" s="2">
        <v>42877.837314814817</v>
      </c>
      <c r="D438" s="1">
        <v>27</v>
      </c>
      <c r="E438" s="1">
        <v>30</v>
      </c>
      <c r="F438" s="1">
        <v>28</v>
      </c>
      <c r="G438" s="1">
        <v>29</v>
      </c>
      <c r="H438" s="1">
        <v>1036.2</v>
      </c>
      <c r="I438" s="1">
        <v>6510.66</v>
      </c>
      <c r="J438" s="7" t="str">
        <f>IF(OR($D438=1,$D438=2,$D438=3),$I438,"")</f>
        <v/>
      </c>
      <c r="K438" s="8" t="str">
        <f t="shared" si="40"/>
        <v/>
      </c>
      <c r="L438" s="3" t="str">
        <f>IF(OR($D438=7,$D438=8,$D438=9),$I438,"")</f>
        <v/>
      </c>
      <c r="M438" s="8" t="str">
        <f t="shared" si="45"/>
        <v/>
      </c>
      <c r="N438" s="7" t="str">
        <f>IF(OR($D438=13,$D438=14,$D438=15),$I438,"")</f>
        <v/>
      </c>
      <c r="O438" s="8" t="str">
        <f t="shared" si="41"/>
        <v/>
      </c>
      <c r="P438" s="3" t="str">
        <f>IF(OR($D438=19,$D438=20,$D438=21),$I438,"")</f>
        <v/>
      </c>
      <c r="Q438" s="3" t="str">
        <f t="shared" si="42"/>
        <v/>
      </c>
      <c r="R438" s="7">
        <f>IF(OR($D438=25,$D438=26,$D438=27),$I438,"")</f>
        <v>6510.66</v>
      </c>
      <c r="S438" s="9" t="str">
        <f t="shared" si="43"/>
        <v/>
      </c>
    </row>
    <row r="439" spans="1:19" x14ac:dyDescent="0.25">
      <c r="A439">
        <f>VLOOKUP(C439,[1]Tabelle1!$A$5:$C$20000,2,TRUE)</f>
        <v>2.41</v>
      </c>
      <c r="B439" s="20">
        <f t="shared" si="39"/>
        <v>42877.86</v>
      </c>
      <c r="C439" s="2">
        <v>42877.850729166668</v>
      </c>
      <c r="D439" s="1">
        <v>1</v>
      </c>
      <c r="E439" s="1">
        <v>4</v>
      </c>
      <c r="F439" s="1">
        <v>2</v>
      </c>
      <c r="G439" s="1">
        <v>3</v>
      </c>
      <c r="H439" s="1">
        <v>900.91700000000003</v>
      </c>
      <c r="I439" s="1">
        <v>5660.63</v>
      </c>
      <c r="J439" s="7">
        <f>IF(OR($D439=1,$D439=2,$D439=3),$I439,"")</f>
        <v>5660.63</v>
      </c>
      <c r="K439" s="8" t="str">
        <f t="shared" si="40"/>
        <v/>
      </c>
      <c r="L439" s="3" t="str">
        <f>IF(OR($D439=7,$D439=8,$D439=9),$I439,"")</f>
        <v/>
      </c>
      <c r="M439" s="8" t="str">
        <f t="shared" si="45"/>
        <v/>
      </c>
      <c r="N439" s="7" t="str">
        <f>IF(OR($D439=13,$D439=14,$D439=15),$I439,"")</f>
        <v/>
      </c>
      <c r="O439" s="8" t="str">
        <f t="shared" si="41"/>
        <v/>
      </c>
      <c r="P439" s="3" t="str">
        <f>IF(OR($D439=19,$D439=20,$D439=21),$I439,"")</f>
        <v/>
      </c>
      <c r="Q439" s="3" t="str">
        <f t="shared" si="42"/>
        <v/>
      </c>
      <c r="R439" s="7" t="str">
        <f>IF(OR($D439=25,$D439=26,$D439=27),$I439,"")</f>
        <v/>
      </c>
      <c r="S439" s="9" t="str">
        <f t="shared" si="43"/>
        <v/>
      </c>
    </row>
    <row r="440" spans="1:19" x14ac:dyDescent="0.25">
      <c r="A440">
        <f>VLOOKUP(C440,[1]Tabelle1!$A$5:$C$20000,2,TRUE)</f>
        <v>2.41</v>
      </c>
      <c r="B440" s="20">
        <f t="shared" si="39"/>
        <v>42877.86</v>
      </c>
      <c r="C440" s="2">
        <v>42877.850763888891</v>
      </c>
      <c r="D440" s="1">
        <v>2</v>
      </c>
      <c r="E440" s="1">
        <v>5</v>
      </c>
      <c r="F440" s="1">
        <v>3</v>
      </c>
      <c r="G440" s="1">
        <v>4</v>
      </c>
      <c r="H440" s="1">
        <v>832.33100000000002</v>
      </c>
      <c r="I440" s="1">
        <v>5229.6899999999996</v>
      </c>
      <c r="J440" s="7">
        <f>IF(OR($D440=1,$D440=2,$D440=3),$I440,"")</f>
        <v>5229.6899999999996</v>
      </c>
      <c r="K440" s="8">
        <f t="shared" si="40"/>
        <v>5486.4833333333336</v>
      </c>
      <c r="L440" s="3" t="str">
        <f>IF(OR($D440=7,$D440=8,$D440=9),$I440,"")</f>
        <v/>
      </c>
      <c r="M440" s="8" t="str">
        <f t="shared" si="45"/>
        <v/>
      </c>
      <c r="N440" s="7" t="str">
        <f>IF(OR($D440=13,$D440=14,$D440=15),$I440,"")</f>
        <v/>
      </c>
      <c r="O440" s="8" t="str">
        <f t="shared" si="41"/>
        <v/>
      </c>
      <c r="P440" s="3" t="str">
        <f>IF(OR($D440=19,$D440=20,$D440=21),$I440,"")</f>
        <v/>
      </c>
      <c r="Q440" s="3" t="str">
        <f t="shared" si="42"/>
        <v/>
      </c>
      <c r="R440" s="7" t="str">
        <f>IF(OR($D440=25,$D440=26,$D440=27),$I440,"")</f>
        <v/>
      </c>
      <c r="S440" s="9" t="str">
        <f t="shared" si="43"/>
        <v/>
      </c>
    </row>
    <row r="441" spans="1:19" x14ac:dyDescent="0.25">
      <c r="A441">
        <f>VLOOKUP(C441,[1]Tabelle1!$A$5:$C$20000,2,TRUE)</f>
        <v>2.41</v>
      </c>
      <c r="B441" s="20">
        <f t="shared" si="39"/>
        <v>42877.86</v>
      </c>
      <c r="C441" s="2">
        <v>42877.850798611114</v>
      </c>
      <c r="D441" s="1">
        <v>3</v>
      </c>
      <c r="E441" s="1">
        <v>6</v>
      </c>
      <c r="F441" s="1">
        <v>4</v>
      </c>
      <c r="G441" s="1">
        <v>5</v>
      </c>
      <c r="H441" s="1">
        <v>886.35400000000004</v>
      </c>
      <c r="I441" s="1">
        <v>5569.13</v>
      </c>
      <c r="J441" s="7">
        <f>IF(OR($D441=1,$D441=2,$D441=3),$I441,"")</f>
        <v>5569.13</v>
      </c>
      <c r="K441" s="8" t="str">
        <f t="shared" si="40"/>
        <v/>
      </c>
      <c r="L441" s="3" t="str">
        <f>IF(OR($D441=7,$D441=8,$D441=9),$I441,"")</f>
        <v/>
      </c>
      <c r="M441" s="8" t="str">
        <f t="shared" si="45"/>
        <v/>
      </c>
      <c r="N441" s="7" t="str">
        <f>IF(OR($D441=13,$D441=14,$D441=15),$I441,"")</f>
        <v/>
      </c>
      <c r="O441" s="8" t="str">
        <f t="shared" si="41"/>
        <v/>
      </c>
      <c r="P441" s="3" t="str">
        <f>IF(OR($D441=19,$D441=20,$D441=21),$I441,"")</f>
        <v/>
      </c>
      <c r="Q441" s="3" t="str">
        <f t="shared" si="42"/>
        <v/>
      </c>
      <c r="R441" s="7" t="str">
        <f>IF(OR($D441=25,$D441=26,$D441=27),$I441,"")</f>
        <v/>
      </c>
      <c r="S441" s="9" t="str">
        <f t="shared" si="43"/>
        <v/>
      </c>
    </row>
    <row r="442" spans="1:19" x14ac:dyDescent="0.25">
      <c r="A442">
        <f>VLOOKUP(C442,[1]Tabelle1!$A$5:$C$20000,2,TRUE)</f>
        <v>2.41</v>
      </c>
      <c r="B442" s="20">
        <f t="shared" si="39"/>
        <v>42877.86</v>
      </c>
      <c r="C442" s="2">
        <v>42877.850902777776</v>
      </c>
      <c r="D442" s="1">
        <v>9</v>
      </c>
      <c r="E442" s="1">
        <v>12</v>
      </c>
      <c r="F442" s="1">
        <v>10</v>
      </c>
      <c r="G442" s="1">
        <v>11</v>
      </c>
      <c r="H442" s="1">
        <v>806.38199999999995</v>
      </c>
      <c r="I442" s="1">
        <v>5066.6400000000003</v>
      </c>
      <c r="J442" s="7" t="str">
        <f>IF(OR($D442=1,$D442=2,$D442=3),$I442,"")</f>
        <v/>
      </c>
      <c r="K442" s="8" t="str">
        <f t="shared" si="40"/>
        <v/>
      </c>
      <c r="L442" s="3">
        <f>IF(OR($D442=7,$D442=8,$D442=9),$I442,"")</f>
        <v>5066.6400000000003</v>
      </c>
      <c r="M442" s="8">
        <f t="shared" si="45"/>
        <v>5066.6400000000003</v>
      </c>
      <c r="N442" s="7" t="str">
        <f>IF(OR($D442=13,$D442=14,$D442=15),$I442,"")</f>
        <v/>
      </c>
      <c r="O442" s="8" t="str">
        <f t="shared" si="41"/>
        <v/>
      </c>
      <c r="P442" s="3" t="str">
        <f>IF(OR($D442=19,$D442=20,$D442=21),$I442,"")</f>
        <v/>
      </c>
      <c r="Q442" s="3" t="str">
        <f t="shared" si="42"/>
        <v/>
      </c>
      <c r="R442" s="7" t="str">
        <f>IF(OR($D442=25,$D442=26,$D442=27),$I442,"")</f>
        <v/>
      </c>
      <c r="S442" s="9" t="str">
        <f t="shared" si="43"/>
        <v/>
      </c>
    </row>
    <row r="443" spans="1:19" x14ac:dyDescent="0.25">
      <c r="A443">
        <f>VLOOKUP(C443,[1]Tabelle1!$A$5:$C$20000,2,TRUE)</f>
        <v>2.41</v>
      </c>
      <c r="B443" s="20">
        <f t="shared" si="39"/>
        <v>42877.86</v>
      </c>
      <c r="C443" s="2">
        <v>42877.850937499999</v>
      </c>
      <c r="D443" s="1">
        <v>13</v>
      </c>
      <c r="E443" s="1">
        <v>16</v>
      </c>
      <c r="F443" s="1">
        <v>14</v>
      </c>
      <c r="G443" s="1">
        <v>15</v>
      </c>
      <c r="H443" s="1">
        <v>865.71600000000001</v>
      </c>
      <c r="I443" s="1">
        <v>5439.46</v>
      </c>
      <c r="J443" s="7" t="str">
        <f>IF(OR($D443=1,$D443=2,$D443=3),$I443,"")</f>
        <v/>
      </c>
      <c r="K443" s="8" t="str">
        <f t="shared" si="40"/>
        <v/>
      </c>
      <c r="L443" s="3" t="str">
        <f>IF(OR($D443=7,$D443=8,$D443=9),$I443,"")</f>
        <v/>
      </c>
      <c r="M443" s="8" t="str">
        <f t="shared" si="45"/>
        <v/>
      </c>
      <c r="N443" s="7">
        <f>IF(OR($D443=13,$D443=14,$D443=15),$I443,"")</f>
        <v>5439.46</v>
      </c>
      <c r="O443" s="8" t="str">
        <f t="shared" si="41"/>
        <v/>
      </c>
      <c r="P443" s="3" t="str">
        <f>IF(OR($D443=19,$D443=20,$D443=21),$I443,"")</f>
        <v/>
      </c>
      <c r="Q443" s="3" t="str">
        <f t="shared" si="42"/>
        <v/>
      </c>
      <c r="R443" s="7" t="str">
        <f>IF(OR($D443=25,$D443=26,$D443=27),$I443,"")</f>
        <v/>
      </c>
      <c r="S443" s="9" t="str">
        <f t="shared" si="43"/>
        <v/>
      </c>
    </row>
    <row r="444" spans="1:19" x14ac:dyDescent="0.25">
      <c r="A444">
        <f>VLOOKUP(C444,[1]Tabelle1!$A$5:$C$20000,2,TRUE)</f>
        <v>2.41</v>
      </c>
      <c r="B444" s="20">
        <f t="shared" si="39"/>
        <v>42877.86</v>
      </c>
      <c r="C444" s="2">
        <v>42877.850972222222</v>
      </c>
      <c r="D444" s="1">
        <v>14</v>
      </c>
      <c r="E444" s="1">
        <v>17</v>
      </c>
      <c r="F444" s="1">
        <v>15</v>
      </c>
      <c r="G444" s="1">
        <v>16</v>
      </c>
      <c r="H444" s="1">
        <v>1036.6600000000001</v>
      </c>
      <c r="I444" s="1">
        <v>6513.5</v>
      </c>
      <c r="J444" s="7" t="str">
        <f>IF(OR($D444=1,$D444=2,$D444=3),$I444,"")</f>
        <v/>
      </c>
      <c r="K444" s="8" t="str">
        <f t="shared" si="40"/>
        <v/>
      </c>
      <c r="L444" s="3" t="str">
        <f>IF(OR($D444=7,$D444=8,$D444=9),$I444,"")</f>
        <v/>
      </c>
      <c r="M444" s="8" t="str">
        <f t="shared" si="45"/>
        <v/>
      </c>
      <c r="N444" s="7">
        <f>IF(OR($D444=13,$D444=14,$D444=15),$I444,"")</f>
        <v>6513.5</v>
      </c>
      <c r="O444" s="8">
        <f t="shared" si="41"/>
        <v>5972.373333333333</v>
      </c>
      <c r="P444" s="3" t="str">
        <f>IF(OR($D444=19,$D444=20,$D444=21),$I444,"")</f>
        <v/>
      </c>
      <c r="Q444" s="3" t="str">
        <f t="shared" si="42"/>
        <v/>
      </c>
      <c r="R444" s="7" t="str">
        <f>IF(OR($D444=25,$D444=26,$D444=27),$I444,"")</f>
        <v/>
      </c>
      <c r="S444" s="9" t="str">
        <f t="shared" si="43"/>
        <v/>
      </c>
    </row>
    <row r="445" spans="1:19" x14ac:dyDescent="0.25">
      <c r="A445">
        <f>VLOOKUP(C445,[1]Tabelle1!$A$5:$C$20000,2,TRUE)</f>
        <v>2.41</v>
      </c>
      <c r="B445" s="20">
        <f t="shared" si="39"/>
        <v>42877.86</v>
      </c>
      <c r="C445" s="2">
        <v>42877.851006944446</v>
      </c>
      <c r="D445" s="1">
        <v>15</v>
      </c>
      <c r="E445" s="1">
        <v>18</v>
      </c>
      <c r="F445" s="1">
        <v>16</v>
      </c>
      <c r="G445" s="1">
        <v>17</v>
      </c>
      <c r="H445" s="1">
        <v>949.22500000000002</v>
      </c>
      <c r="I445" s="1">
        <v>5964.16</v>
      </c>
      <c r="J445" s="7" t="str">
        <f>IF(OR($D445=1,$D445=2,$D445=3),$I445,"")</f>
        <v/>
      </c>
      <c r="K445" s="8" t="str">
        <f t="shared" si="40"/>
        <v/>
      </c>
      <c r="L445" s="3" t="str">
        <f>IF(OR($D445=7,$D445=8,$D445=9),$I445,"")</f>
        <v/>
      </c>
      <c r="M445" s="8" t="str">
        <f t="shared" si="45"/>
        <v/>
      </c>
      <c r="N445" s="7">
        <f>IF(OR($D445=13,$D445=14,$D445=15),$I445,"")</f>
        <v>5964.16</v>
      </c>
      <c r="O445" s="8" t="str">
        <f t="shared" si="41"/>
        <v/>
      </c>
      <c r="P445" s="3" t="str">
        <f>IF(OR($D445=19,$D445=20,$D445=21),$I445,"")</f>
        <v/>
      </c>
      <c r="Q445" s="3" t="str">
        <f t="shared" si="42"/>
        <v/>
      </c>
      <c r="R445" s="7" t="str">
        <f>IF(OR($D445=25,$D445=26,$D445=27),$I445,"")</f>
        <v/>
      </c>
      <c r="S445" s="9" t="str">
        <f t="shared" si="43"/>
        <v/>
      </c>
    </row>
    <row r="446" spans="1:19" x14ac:dyDescent="0.25">
      <c r="A446">
        <f>VLOOKUP(C446,[1]Tabelle1!$A$5:$C$20000,2,TRUE)</f>
        <v>2.4</v>
      </c>
      <c r="B446" s="20">
        <f t="shared" si="39"/>
        <v>42877.86</v>
      </c>
      <c r="C446" s="2">
        <v>42877.851041666669</v>
      </c>
      <c r="D446" s="1">
        <v>19</v>
      </c>
      <c r="E446" s="1">
        <v>22</v>
      </c>
      <c r="F446" s="1">
        <v>20</v>
      </c>
      <c r="G446" s="1">
        <v>21</v>
      </c>
      <c r="H446" s="1">
        <v>994.18299999999999</v>
      </c>
      <c r="I446" s="1">
        <v>6246.63</v>
      </c>
      <c r="J446" s="7" t="str">
        <f>IF(OR($D446=1,$D446=2,$D446=3),$I446,"")</f>
        <v/>
      </c>
      <c r="K446" s="8" t="str">
        <f t="shared" si="40"/>
        <v/>
      </c>
      <c r="L446" s="3" t="str">
        <f>IF(OR($D446=7,$D446=8,$D446=9),$I446,"")</f>
        <v/>
      </c>
      <c r="M446" s="8" t="str">
        <f t="shared" si="45"/>
        <v/>
      </c>
      <c r="N446" s="7" t="str">
        <f>IF(OR($D446=13,$D446=14,$D446=15),$I446,"")</f>
        <v/>
      </c>
      <c r="O446" s="8" t="str">
        <f t="shared" si="41"/>
        <v/>
      </c>
      <c r="P446" s="3">
        <f>IF(OR($D446=19,$D446=20,$D446=21),$I446,"")</f>
        <v>6246.63</v>
      </c>
      <c r="Q446" s="3" t="str">
        <f t="shared" si="42"/>
        <v/>
      </c>
      <c r="R446" s="7" t="str">
        <f>IF(OR($D446=25,$D446=26,$D446=27),$I446,"")</f>
        <v/>
      </c>
      <c r="S446" s="9" t="str">
        <f t="shared" si="43"/>
        <v/>
      </c>
    </row>
    <row r="447" spans="1:19" x14ac:dyDescent="0.25">
      <c r="A447">
        <f>VLOOKUP(C447,[1]Tabelle1!$A$5:$C$20000,2,TRUE)</f>
        <v>2.4</v>
      </c>
      <c r="B447" s="20">
        <f t="shared" si="39"/>
        <v>42877.86</v>
      </c>
      <c r="C447" s="2">
        <v>42877.851076388892</v>
      </c>
      <c r="D447" s="1">
        <v>20</v>
      </c>
      <c r="E447" s="1">
        <v>23</v>
      </c>
      <c r="F447" s="1">
        <v>21</v>
      </c>
      <c r="G447" s="1">
        <v>22</v>
      </c>
      <c r="H447" s="1">
        <v>1139.5</v>
      </c>
      <c r="I447" s="1">
        <v>7159.71</v>
      </c>
      <c r="J447" s="7" t="str">
        <f>IF(OR($D447=1,$D447=2,$D447=3),$I447,"")</f>
        <v/>
      </c>
      <c r="K447" s="8" t="str">
        <f t="shared" si="40"/>
        <v/>
      </c>
      <c r="L447" s="3" t="str">
        <f>IF(OR($D447=7,$D447=8,$D447=9),$I447,"")</f>
        <v/>
      </c>
      <c r="M447" s="8" t="str">
        <f t="shared" si="45"/>
        <v/>
      </c>
      <c r="N447" s="7" t="str">
        <f>IF(OR($D447=13,$D447=14,$D447=15),$I447,"")</f>
        <v/>
      </c>
      <c r="O447" s="8" t="str">
        <f t="shared" si="41"/>
        <v/>
      </c>
      <c r="P447" s="3">
        <f>IF(OR($D447=19,$D447=20,$D447=21),$I447,"")</f>
        <v>7159.71</v>
      </c>
      <c r="Q447" s="3">
        <f t="shared" si="42"/>
        <v>6490.5633333333344</v>
      </c>
      <c r="R447" s="7" t="str">
        <f>IF(OR($D447=25,$D447=26,$D447=27),$I447,"")</f>
        <v/>
      </c>
      <c r="S447" s="9" t="str">
        <f t="shared" si="43"/>
        <v/>
      </c>
    </row>
    <row r="448" spans="1:19" x14ac:dyDescent="0.25">
      <c r="A448">
        <f>VLOOKUP(C448,[1]Tabelle1!$A$5:$C$20000,2,TRUE)</f>
        <v>2.4</v>
      </c>
      <c r="B448" s="20">
        <f t="shared" si="39"/>
        <v>42877.86</v>
      </c>
      <c r="C448" s="2">
        <v>42877.851111111115</v>
      </c>
      <c r="D448" s="1">
        <v>21</v>
      </c>
      <c r="E448" s="1">
        <v>24</v>
      </c>
      <c r="F448" s="1">
        <v>22</v>
      </c>
      <c r="G448" s="1">
        <v>23</v>
      </c>
      <c r="H448" s="1">
        <v>965.33100000000002</v>
      </c>
      <c r="I448" s="1">
        <v>6065.35</v>
      </c>
      <c r="J448" s="7" t="str">
        <f>IF(OR($D448=1,$D448=2,$D448=3),$I448,"")</f>
        <v/>
      </c>
      <c r="K448" s="8" t="str">
        <f t="shared" si="40"/>
        <v/>
      </c>
      <c r="L448" s="3" t="str">
        <f>IF(OR($D448=7,$D448=8,$D448=9),$I448,"")</f>
        <v/>
      </c>
      <c r="M448" s="8" t="str">
        <f t="shared" si="45"/>
        <v/>
      </c>
      <c r="N448" s="7" t="str">
        <f>IF(OR($D448=13,$D448=14,$D448=15),$I448,"")</f>
        <v/>
      </c>
      <c r="O448" s="8" t="str">
        <f t="shared" si="41"/>
        <v/>
      </c>
      <c r="P448" s="3">
        <f>IF(OR($D448=19,$D448=20,$D448=21),$I448,"")</f>
        <v>6065.35</v>
      </c>
      <c r="Q448" s="3" t="str">
        <f t="shared" si="42"/>
        <v/>
      </c>
      <c r="R448" s="7" t="str">
        <f>IF(OR($D448=25,$D448=26,$D448=27),$I448,"")</f>
        <v/>
      </c>
      <c r="S448" s="9" t="str">
        <f t="shared" si="43"/>
        <v/>
      </c>
    </row>
    <row r="449" spans="1:19" x14ac:dyDescent="0.25">
      <c r="A449">
        <f>VLOOKUP(C449,[1]Tabelle1!$A$5:$C$20000,2,TRUE)</f>
        <v>2.4</v>
      </c>
      <c r="B449" s="20">
        <f t="shared" si="39"/>
        <v>42877.86</v>
      </c>
      <c r="C449" s="2">
        <v>42877.851145833331</v>
      </c>
      <c r="D449" s="1">
        <v>25</v>
      </c>
      <c r="E449" s="1">
        <v>28</v>
      </c>
      <c r="F449" s="1">
        <v>26</v>
      </c>
      <c r="G449" s="1">
        <v>27</v>
      </c>
      <c r="H449" s="1">
        <v>1132.0899999999999</v>
      </c>
      <c r="I449" s="1">
        <v>7113.12</v>
      </c>
      <c r="J449" s="7" t="str">
        <f>IF(OR($D449=1,$D449=2,$D449=3),$I449,"")</f>
        <v/>
      </c>
      <c r="K449" s="8" t="str">
        <f t="shared" si="40"/>
        <v/>
      </c>
      <c r="L449" s="3" t="str">
        <f>IF(OR($D449=7,$D449=8,$D449=9),$I449,"")</f>
        <v/>
      </c>
      <c r="M449" s="8" t="str">
        <f t="shared" si="45"/>
        <v/>
      </c>
      <c r="N449" s="7" t="str">
        <f>IF(OR($D449=13,$D449=14,$D449=15),$I449,"")</f>
        <v/>
      </c>
      <c r="O449" s="8" t="str">
        <f t="shared" si="41"/>
        <v/>
      </c>
      <c r="P449" s="3" t="str">
        <f>IF(OR($D449=19,$D449=20,$D449=21),$I449,"")</f>
        <v/>
      </c>
      <c r="Q449" s="3" t="str">
        <f t="shared" si="42"/>
        <v/>
      </c>
      <c r="R449" s="7">
        <f>IF(OR($D449=25,$D449=26,$D449=27),$I449,"")</f>
        <v>7113.12</v>
      </c>
      <c r="S449" s="9" t="str">
        <f t="shared" si="43"/>
        <v/>
      </c>
    </row>
    <row r="450" spans="1:19" x14ac:dyDescent="0.25">
      <c r="A450">
        <f>VLOOKUP(C450,[1]Tabelle1!$A$5:$C$20000,2,TRUE)</f>
        <v>2.4</v>
      </c>
      <c r="B450" s="20">
        <f t="shared" si="39"/>
        <v>42877.86</v>
      </c>
      <c r="C450" s="2">
        <v>42877.851180555554</v>
      </c>
      <c r="D450" s="1">
        <v>26</v>
      </c>
      <c r="E450" s="1">
        <v>29</v>
      </c>
      <c r="F450" s="1">
        <v>27</v>
      </c>
      <c r="G450" s="1">
        <v>28</v>
      </c>
      <c r="H450" s="1">
        <v>1081.29</v>
      </c>
      <c r="I450" s="1">
        <v>6793.92</v>
      </c>
      <c r="J450" s="7" t="str">
        <f>IF(OR($D450=1,$D450=2,$D450=3),$I450,"")</f>
        <v/>
      </c>
      <c r="K450" s="8" t="str">
        <f t="shared" si="40"/>
        <v/>
      </c>
      <c r="L450" s="3" t="str">
        <f>IF(OR($D450=7,$D450=8,$D450=9),$I450,"")</f>
        <v/>
      </c>
      <c r="M450" s="8" t="str">
        <f t="shared" si="45"/>
        <v/>
      </c>
      <c r="N450" s="7" t="str">
        <f>IF(OR($D450=13,$D450=14,$D450=15),$I450,"")</f>
        <v/>
      </c>
      <c r="O450" s="8" t="str">
        <f t="shared" si="41"/>
        <v/>
      </c>
      <c r="P450" s="3" t="str">
        <f>IF(OR($D450=19,$D450=20,$D450=21),$I450,"")</f>
        <v/>
      </c>
      <c r="Q450" s="3" t="str">
        <f t="shared" si="42"/>
        <v/>
      </c>
      <c r="R450" s="7">
        <f>IF(OR($D450=25,$D450=26,$D450=27),$I450,"")</f>
        <v>6793.92</v>
      </c>
      <c r="S450" s="9">
        <f t="shared" si="43"/>
        <v>6812.05</v>
      </c>
    </row>
    <row r="451" spans="1:19" x14ac:dyDescent="0.25">
      <c r="A451">
        <f>VLOOKUP(C451,[1]Tabelle1!$A$5:$C$20000,2,TRUE)</f>
        <v>2.4</v>
      </c>
      <c r="B451" s="20">
        <f t="shared" si="39"/>
        <v>42877.86</v>
      </c>
      <c r="C451" s="2">
        <v>42877.851215277777</v>
      </c>
      <c r="D451" s="1">
        <v>27</v>
      </c>
      <c r="E451" s="1">
        <v>30</v>
      </c>
      <c r="F451" s="1">
        <v>28</v>
      </c>
      <c r="G451" s="1">
        <v>29</v>
      </c>
      <c r="H451" s="1">
        <v>1039.1400000000001</v>
      </c>
      <c r="I451" s="1">
        <v>6529.11</v>
      </c>
      <c r="J451" s="7" t="str">
        <f>IF(OR($D451=1,$D451=2,$D451=3),$I451,"")</f>
        <v/>
      </c>
      <c r="K451" s="8" t="str">
        <f t="shared" si="40"/>
        <v/>
      </c>
      <c r="L451" s="3" t="str">
        <f>IF(OR($D451=7,$D451=8,$D451=9),$I451,"")</f>
        <v/>
      </c>
      <c r="M451" s="8" t="str">
        <f t="shared" si="45"/>
        <v/>
      </c>
      <c r="N451" s="7" t="str">
        <f>IF(OR($D451=13,$D451=14,$D451=15),$I451,"")</f>
        <v/>
      </c>
      <c r="O451" s="8" t="str">
        <f t="shared" si="41"/>
        <v/>
      </c>
      <c r="P451" s="3" t="str">
        <f>IF(OR($D451=19,$D451=20,$D451=21),$I451,"")</f>
        <v/>
      </c>
      <c r="Q451" s="3" t="str">
        <f t="shared" si="42"/>
        <v/>
      </c>
      <c r="R451" s="7">
        <f>IF(OR($D451=25,$D451=26,$D451=27),$I451,"")</f>
        <v>6529.11</v>
      </c>
      <c r="S451" s="9" t="str">
        <f t="shared" si="43"/>
        <v/>
      </c>
    </row>
    <row r="452" spans="1:19" x14ac:dyDescent="0.25">
      <c r="A452">
        <f>VLOOKUP(C452,[1]Tabelle1!$A$5:$C$20000,2,TRUE)</f>
        <v>2.2799999999999998</v>
      </c>
      <c r="B452" s="20">
        <f t="shared" ref="B452:B515" si="46">ROUNDUP(C452,2)</f>
        <v>42877.87</v>
      </c>
      <c r="C452" s="2">
        <v>42877.864618055559</v>
      </c>
      <c r="D452" s="1">
        <v>1</v>
      </c>
      <c r="E452" s="1">
        <v>4</v>
      </c>
      <c r="F452" s="1">
        <v>2</v>
      </c>
      <c r="G452" s="1">
        <v>3</v>
      </c>
      <c r="H452" s="1">
        <v>901.9</v>
      </c>
      <c r="I452" s="1">
        <v>5666.8</v>
      </c>
      <c r="J452" s="7">
        <f>IF(OR($D452=1,$D452=2,$D452=3),$I452,"")</f>
        <v>5666.8</v>
      </c>
      <c r="K452" s="8" t="str">
        <f t="shared" si="40"/>
        <v/>
      </c>
      <c r="L452" s="3" t="str">
        <f>IF(OR($D452=7,$D452=8,$D452=9),$I452,"")</f>
        <v/>
      </c>
      <c r="M452" s="8" t="str">
        <f t="shared" si="45"/>
        <v/>
      </c>
      <c r="N452" s="7" t="str">
        <f>IF(OR($D452=13,$D452=14,$D452=15),$I452,"")</f>
        <v/>
      </c>
      <c r="O452" s="8" t="str">
        <f t="shared" si="41"/>
        <v/>
      </c>
      <c r="P452" s="3" t="str">
        <f>IF(OR($D452=19,$D452=20,$D452=21),$I452,"")</f>
        <v/>
      </c>
      <c r="Q452" s="3" t="str">
        <f t="shared" si="42"/>
        <v/>
      </c>
      <c r="R452" s="7" t="str">
        <f>IF(OR($D452=25,$D452=26,$D452=27),$I452,"")</f>
        <v/>
      </c>
      <c r="S452" s="9" t="str">
        <f t="shared" si="43"/>
        <v/>
      </c>
    </row>
    <row r="453" spans="1:19" x14ac:dyDescent="0.25">
      <c r="A453">
        <f>VLOOKUP(C453,[1]Tabelle1!$A$5:$C$20000,2,TRUE)</f>
        <v>2.2799999999999998</v>
      </c>
      <c r="B453" s="20">
        <f t="shared" si="46"/>
        <v>42877.87</v>
      </c>
      <c r="C453" s="2">
        <v>42877.864652777775</v>
      </c>
      <c r="D453" s="1">
        <v>2</v>
      </c>
      <c r="E453" s="1">
        <v>5</v>
      </c>
      <c r="F453" s="1">
        <v>3</v>
      </c>
      <c r="G453" s="1">
        <v>4</v>
      </c>
      <c r="H453" s="1">
        <v>833.96900000000005</v>
      </c>
      <c r="I453" s="1">
        <v>5239.9799999999996</v>
      </c>
      <c r="J453" s="7">
        <f>IF(OR($D453=1,$D453=2,$D453=3),$I453,"")</f>
        <v>5239.9799999999996</v>
      </c>
      <c r="K453" s="8">
        <f t="shared" ref="K453:K516" si="47">IF(AND(D452=1,D453=2,D454=3),AVERAGE(J452:J454),"")</f>
        <v>5495.29</v>
      </c>
      <c r="L453" s="3" t="str">
        <f>IF(OR($D453=7,$D453=8,$D453=9),$I453,"")</f>
        <v/>
      </c>
      <c r="M453" s="8" t="str">
        <f t="shared" si="45"/>
        <v/>
      </c>
      <c r="N453" s="7" t="str">
        <f>IF(OR($D453=13,$D453=14,$D453=15),$I453,"")</f>
        <v/>
      </c>
      <c r="O453" s="8" t="str">
        <f t="shared" ref="O453:O516" si="48">IF(AND(D452=13,D453=14,D454=15),AVERAGE(N452:N454),"")</f>
        <v/>
      </c>
      <c r="P453" s="3" t="str">
        <f>IF(OR($D453=19,$D453=20,$D453=21),$I453,"")</f>
        <v/>
      </c>
      <c r="Q453" s="3" t="str">
        <f t="shared" ref="Q453:Q516" si="49">IF(AND(D452=19,D453=20,D454=21),AVERAGE(P452:P454),"")</f>
        <v/>
      </c>
      <c r="R453" s="7" t="str">
        <f>IF(OR($D453=25,$D453=26,$D453=27),$I453,"")</f>
        <v/>
      </c>
      <c r="S453" s="9" t="str">
        <f t="shared" ref="S453:S516" si="50">IF(AND(D452=25,D453=26,D454=27),AVERAGE(R452:R454),"")</f>
        <v/>
      </c>
    </row>
    <row r="454" spans="1:19" x14ac:dyDescent="0.25">
      <c r="A454">
        <f>VLOOKUP(C454,[1]Tabelle1!$A$5:$C$20000,2,TRUE)</f>
        <v>2.2799999999999998</v>
      </c>
      <c r="B454" s="20">
        <f t="shared" si="46"/>
        <v>42877.87</v>
      </c>
      <c r="C454" s="2">
        <v>42877.864687499998</v>
      </c>
      <c r="D454" s="1">
        <v>3</v>
      </c>
      <c r="E454" s="1">
        <v>6</v>
      </c>
      <c r="F454" s="1">
        <v>4</v>
      </c>
      <c r="G454" s="1">
        <v>5</v>
      </c>
      <c r="H454" s="1">
        <v>887.94</v>
      </c>
      <c r="I454" s="1">
        <v>5579.09</v>
      </c>
      <c r="J454" s="7">
        <f>IF(OR($D454=1,$D454=2,$D454=3),$I454,"")</f>
        <v>5579.09</v>
      </c>
      <c r="K454" s="8" t="str">
        <f t="shared" si="47"/>
        <v/>
      </c>
      <c r="L454" s="3" t="str">
        <f>IF(OR($D454=7,$D454=8,$D454=9),$I454,"")</f>
        <v/>
      </c>
      <c r="M454" s="8" t="str">
        <f t="shared" si="45"/>
        <v/>
      </c>
      <c r="N454" s="7" t="str">
        <f>IF(OR($D454=13,$D454=14,$D454=15),$I454,"")</f>
        <v/>
      </c>
      <c r="O454" s="8" t="str">
        <f t="shared" si="48"/>
        <v/>
      </c>
      <c r="P454" s="3" t="str">
        <f>IF(OR($D454=19,$D454=20,$D454=21),$I454,"")</f>
        <v/>
      </c>
      <c r="Q454" s="3" t="str">
        <f t="shared" si="49"/>
        <v/>
      </c>
      <c r="R454" s="7" t="str">
        <f>IF(OR($D454=25,$D454=26,$D454=27),$I454,"")</f>
        <v/>
      </c>
      <c r="S454" s="9" t="str">
        <f t="shared" si="50"/>
        <v/>
      </c>
    </row>
    <row r="455" spans="1:19" x14ac:dyDescent="0.25">
      <c r="A455">
        <f>VLOOKUP(C455,[1]Tabelle1!$A$5:$C$20000,2,TRUE)</f>
        <v>2.2799999999999998</v>
      </c>
      <c r="B455" s="20">
        <f t="shared" si="46"/>
        <v>42877.87</v>
      </c>
      <c r="C455" s="2">
        <v>42877.864791666667</v>
      </c>
      <c r="D455" s="1">
        <v>9</v>
      </c>
      <c r="E455" s="1">
        <v>12</v>
      </c>
      <c r="F455" s="1">
        <v>10</v>
      </c>
      <c r="G455" s="1">
        <v>11</v>
      </c>
      <c r="H455" s="1">
        <v>801.90499999999997</v>
      </c>
      <c r="I455" s="1">
        <v>5038.5200000000004</v>
      </c>
      <c r="J455" s="7" t="str">
        <f>IF(OR($D455=1,$D455=2,$D455=3),$I455,"")</f>
        <v/>
      </c>
      <c r="K455" s="8" t="str">
        <f t="shared" si="47"/>
        <v/>
      </c>
      <c r="L455" s="3">
        <f>IF(OR($D455=7,$D455=8,$D455=9),$I455,"")</f>
        <v>5038.5200000000004</v>
      </c>
      <c r="M455" s="8">
        <f t="shared" si="45"/>
        <v>5038.5200000000004</v>
      </c>
      <c r="N455" s="7" t="str">
        <f>IF(OR($D455=13,$D455=14,$D455=15),$I455,"")</f>
        <v/>
      </c>
      <c r="O455" s="8" t="str">
        <f t="shared" si="48"/>
        <v/>
      </c>
      <c r="P455" s="3" t="str">
        <f>IF(OR($D455=19,$D455=20,$D455=21),$I455,"")</f>
        <v/>
      </c>
      <c r="Q455" s="3" t="str">
        <f t="shared" si="49"/>
        <v/>
      </c>
      <c r="R455" s="7" t="str">
        <f>IF(OR($D455=25,$D455=26,$D455=27),$I455,"")</f>
        <v/>
      </c>
      <c r="S455" s="9" t="str">
        <f t="shared" si="50"/>
        <v/>
      </c>
    </row>
    <row r="456" spans="1:19" x14ac:dyDescent="0.25">
      <c r="A456">
        <f>VLOOKUP(C456,[1]Tabelle1!$A$5:$C$20000,2,TRUE)</f>
        <v>2.2799999999999998</v>
      </c>
      <c r="B456" s="20">
        <f t="shared" si="46"/>
        <v>42877.87</v>
      </c>
      <c r="C456" s="2">
        <v>42877.864837962959</v>
      </c>
      <c r="D456" s="1">
        <v>13</v>
      </c>
      <c r="E456" s="1">
        <v>16</v>
      </c>
      <c r="F456" s="1">
        <v>14</v>
      </c>
      <c r="G456" s="1">
        <v>15</v>
      </c>
      <c r="H456" s="1">
        <v>864.06799999999998</v>
      </c>
      <c r="I456" s="1">
        <v>5429.1</v>
      </c>
      <c r="J456" s="7" t="str">
        <f>IF(OR($D456=1,$D456=2,$D456=3),$I456,"")</f>
        <v/>
      </c>
      <c r="K456" s="8" t="str">
        <f t="shared" si="47"/>
        <v/>
      </c>
      <c r="L456" s="3" t="str">
        <f>IF(OR($D456=7,$D456=8,$D456=9),$I456,"")</f>
        <v/>
      </c>
      <c r="M456" s="8" t="str">
        <f t="shared" si="45"/>
        <v/>
      </c>
      <c r="N456" s="7">
        <f>IF(OR($D456=13,$D456=14,$D456=15),$I456,"")</f>
        <v>5429.1</v>
      </c>
      <c r="O456" s="8" t="str">
        <f t="shared" si="48"/>
        <v/>
      </c>
      <c r="P456" s="3" t="str">
        <f>IF(OR($D456=19,$D456=20,$D456=21),$I456,"")</f>
        <v/>
      </c>
      <c r="Q456" s="3" t="str">
        <f t="shared" si="49"/>
        <v/>
      </c>
      <c r="R456" s="7" t="str">
        <f>IF(OR($D456=25,$D456=26,$D456=27),$I456,"")</f>
        <v/>
      </c>
      <c r="S456" s="9" t="str">
        <f t="shared" si="50"/>
        <v/>
      </c>
    </row>
    <row r="457" spans="1:19" x14ac:dyDescent="0.25">
      <c r="A457">
        <f>VLOOKUP(C457,[1]Tabelle1!$A$5:$C$20000,2,TRUE)</f>
        <v>2.2799999999999998</v>
      </c>
      <c r="B457" s="20">
        <f t="shared" si="46"/>
        <v>42877.87</v>
      </c>
      <c r="C457" s="2">
        <v>42877.864872685182</v>
      </c>
      <c r="D457" s="1">
        <v>14</v>
      </c>
      <c r="E457" s="1">
        <v>17</v>
      </c>
      <c r="F457" s="1">
        <v>15</v>
      </c>
      <c r="G457" s="1">
        <v>16</v>
      </c>
      <c r="H457" s="1">
        <v>1038.1500000000001</v>
      </c>
      <c r="I457" s="1">
        <v>6522.89</v>
      </c>
      <c r="J457" s="7" t="str">
        <f>IF(OR($D457=1,$D457=2,$D457=3),$I457,"")</f>
        <v/>
      </c>
      <c r="K457" s="8" t="str">
        <f t="shared" si="47"/>
        <v/>
      </c>
      <c r="L457" s="3" t="str">
        <f>IF(OR($D457=7,$D457=8,$D457=9),$I457,"")</f>
        <v/>
      </c>
      <c r="M457" s="8" t="str">
        <f t="shared" si="45"/>
        <v/>
      </c>
      <c r="N457" s="7">
        <f>IF(OR($D457=13,$D457=14,$D457=15),$I457,"")</f>
        <v>6522.89</v>
      </c>
      <c r="O457" s="8">
        <f t="shared" si="48"/>
        <v>5974.9533333333338</v>
      </c>
      <c r="P457" s="3" t="str">
        <f>IF(OR($D457=19,$D457=20,$D457=21),$I457,"")</f>
        <v/>
      </c>
      <c r="Q457" s="3" t="str">
        <f t="shared" si="49"/>
        <v/>
      </c>
      <c r="R457" s="7" t="str">
        <f>IF(OR($D457=25,$D457=26,$D457=27),$I457,"")</f>
        <v/>
      </c>
      <c r="S457" s="9" t="str">
        <f t="shared" si="50"/>
        <v/>
      </c>
    </row>
    <row r="458" spans="1:19" x14ac:dyDescent="0.25">
      <c r="A458">
        <f>VLOOKUP(C458,[1]Tabelle1!$A$5:$C$20000,2,TRUE)</f>
        <v>2.2799999999999998</v>
      </c>
      <c r="B458" s="20">
        <f t="shared" si="46"/>
        <v>42877.87</v>
      </c>
      <c r="C458" s="2">
        <v>42877.864907407406</v>
      </c>
      <c r="D458" s="1">
        <v>15</v>
      </c>
      <c r="E458" s="1">
        <v>18</v>
      </c>
      <c r="F458" s="1">
        <v>16</v>
      </c>
      <c r="G458" s="1">
        <v>17</v>
      </c>
      <c r="H458" s="1">
        <v>950.61199999999997</v>
      </c>
      <c r="I458" s="1">
        <v>5972.87</v>
      </c>
      <c r="J458" s="7" t="str">
        <f>IF(OR($D458=1,$D458=2,$D458=3),$I458,"")</f>
        <v/>
      </c>
      <c r="K458" s="8" t="str">
        <f t="shared" si="47"/>
        <v/>
      </c>
      <c r="L458" s="3" t="str">
        <f>IF(OR($D458=7,$D458=8,$D458=9),$I458,"")</f>
        <v/>
      </c>
      <c r="M458" s="8" t="str">
        <f t="shared" si="45"/>
        <v/>
      </c>
      <c r="N458" s="7">
        <f>IF(OR($D458=13,$D458=14,$D458=15),$I458,"")</f>
        <v>5972.87</v>
      </c>
      <c r="O458" s="8" t="str">
        <f t="shared" si="48"/>
        <v/>
      </c>
      <c r="P458" s="3" t="str">
        <f>IF(OR($D458=19,$D458=20,$D458=21),$I458,"")</f>
        <v/>
      </c>
      <c r="Q458" s="3" t="str">
        <f t="shared" si="49"/>
        <v/>
      </c>
      <c r="R458" s="7" t="str">
        <f>IF(OR($D458=25,$D458=26,$D458=27),$I458,"")</f>
        <v/>
      </c>
      <c r="S458" s="9" t="str">
        <f t="shared" si="50"/>
        <v/>
      </c>
    </row>
    <row r="459" spans="1:19" x14ac:dyDescent="0.25">
      <c r="A459">
        <f>VLOOKUP(C459,[1]Tabelle1!$A$5:$C$20000,2,TRUE)</f>
        <v>2.2799999999999998</v>
      </c>
      <c r="B459" s="20">
        <f t="shared" si="46"/>
        <v>42877.87</v>
      </c>
      <c r="C459" s="2">
        <v>42877.864930555559</v>
      </c>
      <c r="D459" s="1">
        <v>19</v>
      </c>
      <c r="E459" s="1">
        <v>22</v>
      </c>
      <c r="F459" s="1">
        <v>20</v>
      </c>
      <c r="G459" s="1">
        <v>21</v>
      </c>
      <c r="H459" s="1">
        <v>993.81700000000001</v>
      </c>
      <c r="I459" s="1">
        <v>6244.34</v>
      </c>
      <c r="J459" s="7" t="str">
        <f>IF(OR($D459=1,$D459=2,$D459=3),$I459,"")</f>
        <v/>
      </c>
      <c r="K459" s="8" t="str">
        <f t="shared" si="47"/>
        <v/>
      </c>
      <c r="L459" s="3" t="str">
        <f>IF(OR($D459=7,$D459=8,$D459=9),$I459,"")</f>
        <v/>
      </c>
      <c r="M459" s="8" t="str">
        <f t="shared" si="45"/>
        <v/>
      </c>
      <c r="N459" s="7" t="str">
        <f>IF(OR($D459=13,$D459=14,$D459=15),$I459,"")</f>
        <v/>
      </c>
      <c r="O459" s="8" t="str">
        <f t="shared" si="48"/>
        <v/>
      </c>
      <c r="P459" s="3">
        <f>IF(OR($D459=19,$D459=20,$D459=21),$I459,"")</f>
        <v>6244.34</v>
      </c>
      <c r="Q459" s="3" t="str">
        <f t="shared" si="49"/>
        <v/>
      </c>
      <c r="R459" s="7" t="str">
        <f>IF(OR($D459=25,$D459=26,$D459=27),$I459,"")</f>
        <v/>
      </c>
      <c r="S459" s="9" t="str">
        <f t="shared" si="50"/>
        <v/>
      </c>
    </row>
    <row r="460" spans="1:19" x14ac:dyDescent="0.25">
      <c r="A460">
        <f>VLOOKUP(C460,[1]Tabelle1!$A$5:$C$20000,2,TRUE)</f>
        <v>2.2799999999999998</v>
      </c>
      <c r="B460" s="20">
        <f t="shared" si="46"/>
        <v>42877.87</v>
      </c>
      <c r="C460" s="2">
        <v>42877.864965277775</v>
      </c>
      <c r="D460" s="1">
        <v>20</v>
      </c>
      <c r="E460" s="1">
        <v>23</v>
      </c>
      <c r="F460" s="1">
        <v>21</v>
      </c>
      <c r="G460" s="1">
        <v>22</v>
      </c>
      <c r="H460" s="1">
        <v>1151.1099999999999</v>
      </c>
      <c r="I460" s="1">
        <v>7232.62</v>
      </c>
      <c r="J460" s="7" t="str">
        <f>IF(OR($D460=1,$D460=2,$D460=3),$I460,"")</f>
        <v/>
      </c>
      <c r="K460" s="8" t="str">
        <f t="shared" si="47"/>
        <v/>
      </c>
      <c r="L460" s="3" t="str">
        <f>IF(OR($D460=7,$D460=8,$D460=9),$I460,"")</f>
        <v/>
      </c>
      <c r="M460" s="8" t="str">
        <f t="shared" si="45"/>
        <v/>
      </c>
      <c r="N460" s="7" t="str">
        <f>IF(OR($D460=13,$D460=14,$D460=15),$I460,"")</f>
        <v/>
      </c>
      <c r="O460" s="8" t="str">
        <f t="shared" si="48"/>
        <v/>
      </c>
      <c r="P460" s="3">
        <f>IF(OR($D460=19,$D460=20,$D460=21),$I460,"")</f>
        <v>7232.62</v>
      </c>
      <c r="Q460" s="3">
        <f t="shared" si="49"/>
        <v>6519.913333333333</v>
      </c>
      <c r="R460" s="7" t="str">
        <f>IF(OR($D460=25,$D460=26,$D460=27),$I460,"")</f>
        <v/>
      </c>
      <c r="S460" s="9" t="str">
        <f t="shared" si="50"/>
        <v/>
      </c>
    </row>
    <row r="461" spans="1:19" x14ac:dyDescent="0.25">
      <c r="A461">
        <f>VLOOKUP(C461,[1]Tabelle1!$A$5:$C$20000,2,TRUE)</f>
        <v>2.2799999999999998</v>
      </c>
      <c r="B461" s="20">
        <f t="shared" si="46"/>
        <v>42877.87</v>
      </c>
      <c r="C461" s="2">
        <v>42877.864999999998</v>
      </c>
      <c r="D461" s="1">
        <v>21</v>
      </c>
      <c r="E461" s="1">
        <v>24</v>
      </c>
      <c r="F461" s="1">
        <v>22</v>
      </c>
      <c r="G461" s="1">
        <v>23</v>
      </c>
      <c r="H461" s="1">
        <v>968.10500000000002</v>
      </c>
      <c r="I461" s="1">
        <v>6082.78</v>
      </c>
      <c r="J461" s="7" t="str">
        <f>IF(OR($D461=1,$D461=2,$D461=3),$I461,"")</f>
        <v/>
      </c>
      <c r="K461" s="8" t="str">
        <f t="shared" si="47"/>
        <v/>
      </c>
      <c r="L461" s="3" t="str">
        <f>IF(OR($D461=7,$D461=8,$D461=9),$I461,"")</f>
        <v/>
      </c>
      <c r="M461" s="8" t="str">
        <f t="shared" si="45"/>
        <v/>
      </c>
      <c r="N461" s="7" t="str">
        <f>IF(OR($D461=13,$D461=14,$D461=15),$I461,"")</f>
        <v/>
      </c>
      <c r="O461" s="8" t="str">
        <f t="shared" si="48"/>
        <v/>
      </c>
      <c r="P461" s="3">
        <f>IF(OR($D461=19,$D461=20,$D461=21),$I461,"")</f>
        <v>6082.78</v>
      </c>
      <c r="Q461" s="3" t="str">
        <f t="shared" si="49"/>
        <v/>
      </c>
      <c r="R461" s="7" t="str">
        <f>IF(OR($D461=25,$D461=26,$D461=27),$I461,"")</f>
        <v/>
      </c>
      <c r="S461" s="9" t="str">
        <f t="shared" si="50"/>
        <v/>
      </c>
    </row>
    <row r="462" spans="1:19" x14ac:dyDescent="0.25">
      <c r="A462">
        <f>VLOOKUP(C462,[1]Tabelle1!$A$5:$C$20000,2,TRUE)</f>
        <v>2.2799999999999998</v>
      </c>
      <c r="B462" s="20">
        <f t="shared" si="46"/>
        <v>42877.87</v>
      </c>
      <c r="C462" s="2">
        <v>42877.865034722221</v>
      </c>
      <c r="D462" s="1">
        <v>25</v>
      </c>
      <c r="E462" s="1">
        <v>28</v>
      </c>
      <c r="F462" s="1">
        <v>26</v>
      </c>
      <c r="G462" s="1">
        <v>27</v>
      </c>
      <c r="H462" s="1">
        <v>1131.4000000000001</v>
      </c>
      <c r="I462" s="1">
        <v>7108.8</v>
      </c>
      <c r="J462" s="7" t="str">
        <f>IF(OR($D462=1,$D462=2,$D462=3),$I462,"")</f>
        <v/>
      </c>
      <c r="K462" s="8" t="str">
        <f t="shared" si="47"/>
        <v/>
      </c>
      <c r="L462" s="3" t="str">
        <f>IF(OR($D462=7,$D462=8,$D462=9),$I462,"")</f>
        <v/>
      </c>
      <c r="M462" s="8" t="str">
        <f t="shared" si="45"/>
        <v/>
      </c>
      <c r="N462" s="7" t="str">
        <f>IF(OR($D462=13,$D462=14,$D462=15),$I462,"")</f>
        <v/>
      </c>
      <c r="O462" s="8" t="str">
        <f t="shared" si="48"/>
        <v/>
      </c>
      <c r="P462" s="3" t="str">
        <f>IF(OR($D462=19,$D462=20,$D462=21),$I462,"")</f>
        <v/>
      </c>
      <c r="Q462" s="3" t="str">
        <f t="shared" si="49"/>
        <v/>
      </c>
      <c r="R462" s="7">
        <f>IF(OR($D462=25,$D462=26,$D462=27),$I462,"")</f>
        <v>7108.8</v>
      </c>
      <c r="S462" s="9" t="str">
        <f t="shared" si="50"/>
        <v/>
      </c>
    </row>
    <row r="463" spans="1:19" x14ac:dyDescent="0.25">
      <c r="A463">
        <f>VLOOKUP(C463,[1]Tabelle1!$A$5:$C$20000,2,TRUE)</f>
        <v>2.2799999999999998</v>
      </c>
      <c r="B463" s="20">
        <f t="shared" si="46"/>
        <v>42877.87</v>
      </c>
      <c r="C463" s="2">
        <v>42877.865069444444</v>
      </c>
      <c r="D463" s="1">
        <v>26</v>
      </c>
      <c r="E463" s="1">
        <v>29</v>
      </c>
      <c r="F463" s="1">
        <v>27</v>
      </c>
      <c r="G463" s="1">
        <v>28</v>
      </c>
      <c r="H463" s="1">
        <v>1082.6300000000001</v>
      </c>
      <c r="I463" s="1">
        <v>6802.33</v>
      </c>
      <c r="J463" s="7" t="str">
        <f>IF(OR($D463=1,$D463=2,$D463=3),$I463,"")</f>
        <v/>
      </c>
      <c r="K463" s="8" t="str">
        <f t="shared" si="47"/>
        <v/>
      </c>
      <c r="L463" s="3" t="str">
        <f>IF(OR($D463=7,$D463=8,$D463=9),$I463,"")</f>
        <v/>
      </c>
      <c r="M463" s="8" t="str">
        <f t="shared" si="45"/>
        <v/>
      </c>
      <c r="N463" s="7" t="str">
        <f>IF(OR($D463=13,$D463=14,$D463=15),$I463,"")</f>
        <v/>
      </c>
      <c r="O463" s="8" t="str">
        <f t="shared" si="48"/>
        <v/>
      </c>
      <c r="P463" s="3" t="str">
        <f>IF(OR($D463=19,$D463=20,$D463=21),$I463,"")</f>
        <v/>
      </c>
      <c r="Q463" s="3" t="str">
        <f t="shared" si="49"/>
        <v/>
      </c>
      <c r="R463" s="7">
        <f>IF(OR($D463=25,$D463=26,$D463=27),$I463,"")</f>
        <v>6802.33</v>
      </c>
      <c r="S463" s="9">
        <f t="shared" si="50"/>
        <v>6816.13</v>
      </c>
    </row>
    <row r="464" spans="1:19" x14ac:dyDescent="0.25">
      <c r="A464">
        <f>VLOOKUP(C464,[1]Tabelle1!$A$5:$C$20000,2,TRUE)</f>
        <v>2.2799999999999998</v>
      </c>
      <c r="B464" s="20">
        <f t="shared" si="46"/>
        <v>42877.87</v>
      </c>
      <c r="C464" s="2">
        <v>42877.865104166667</v>
      </c>
      <c r="D464" s="1">
        <v>27</v>
      </c>
      <c r="E464" s="1">
        <v>30</v>
      </c>
      <c r="F464" s="1">
        <v>28</v>
      </c>
      <c r="G464" s="1">
        <v>29</v>
      </c>
      <c r="H464" s="1">
        <v>1040.44</v>
      </c>
      <c r="I464" s="1">
        <v>6537.26</v>
      </c>
      <c r="J464" s="7" t="str">
        <f>IF(OR($D464=1,$D464=2,$D464=3),$I464,"")</f>
        <v/>
      </c>
      <c r="K464" s="8" t="str">
        <f t="shared" si="47"/>
        <v/>
      </c>
      <c r="L464" s="3" t="str">
        <f>IF(OR($D464=7,$D464=8,$D464=9),$I464,"")</f>
        <v/>
      </c>
      <c r="M464" s="8" t="str">
        <f t="shared" si="45"/>
        <v/>
      </c>
      <c r="N464" s="7" t="str">
        <f>IF(OR($D464=13,$D464=14,$D464=15),$I464,"")</f>
        <v/>
      </c>
      <c r="O464" s="8" t="str">
        <f t="shared" si="48"/>
        <v/>
      </c>
      <c r="P464" s="3" t="str">
        <f>IF(OR($D464=19,$D464=20,$D464=21),$I464,"")</f>
        <v/>
      </c>
      <c r="Q464" s="3" t="str">
        <f t="shared" si="49"/>
        <v/>
      </c>
      <c r="R464" s="7">
        <f>IF(OR($D464=25,$D464=26,$D464=27),$I464,"")</f>
        <v>6537.26</v>
      </c>
      <c r="S464" s="9" t="str">
        <f t="shared" si="50"/>
        <v/>
      </c>
    </row>
    <row r="465" spans="1:19" x14ac:dyDescent="0.25">
      <c r="A465">
        <f>VLOOKUP(C465,[1]Tabelle1!$A$5:$C$20000,2,TRUE)</f>
        <v>2.16</v>
      </c>
      <c r="B465" s="20">
        <f t="shared" si="46"/>
        <v>42877.880000000005</v>
      </c>
      <c r="C465" s="2">
        <v>42877.878506944442</v>
      </c>
      <c r="D465" s="1">
        <v>1</v>
      </c>
      <c r="E465" s="1">
        <v>4</v>
      </c>
      <c r="F465" s="1">
        <v>2</v>
      </c>
      <c r="G465" s="1">
        <v>3</v>
      </c>
      <c r="H465" s="1">
        <v>905.33699999999999</v>
      </c>
      <c r="I465" s="1">
        <v>5688.4</v>
      </c>
      <c r="J465" s="7">
        <f>IF(OR($D465=1,$D465=2,$D465=3),$I465,"")</f>
        <v>5688.4</v>
      </c>
      <c r="K465" s="8" t="str">
        <f t="shared" si="47"/>
        <v/>
      </c>
      <c r="L465" s="3" t="str">
        <f>IF(OR($D465=7,$D465=8,$D465=9),$I465,"")</f>
        <v/>
      </c>
      <c r="M465" s="8" t="str">
        <f t="shared" si="45"/>
        <v/>
      </c>
      <c r="N465" s="7" t="str">
        <f>IF(OR($D465=13,$D465=14,$D465=15),$I465,"")</f>
        <v/>
      </c>
      <c r="O465" s="8" t="str">
        <f t="shared" si="48"/>
        <v/>
      </c>
      <c r="P465" s="3" t="str">
        <f>IF(OR($D465=19,$D465=20,$D465=21),$I465,"")</f>
        <v/>
      </c>
      <c r="Q465" s="3" t="str">
        <f t="shared" si="49"/>
        <v/>
      </c>
      <c r="R465" s="7" t="str">
        <f>IF(OR($D465=25,$D465=26,$D465=27),$I465,"")</f>
        <v/>
      </c>
      <c r="S465" s="9" t="str">
        <f t="shared" si="50"/>
        <v/>
      </c>
    </row>
    <row r="466" spans="1:19" x14ac:dyDescent="0.25">
      <c r="A466">
        <f>VLOOKUP(C466,[1]Tabelle1!$A$5:$C$20000,2,TRUE)</f>
        <v>2.16</v>
      </c>
      <c r="B466" s="20">
        <f t="shared" si="46"/>
        <v>42877.880000000005</v>
      </c>
      <c r="C466" s="2">
        <v>42877.878541666665</v>
      </c>
      <c r="D466" s="1">
        <v>2</v>
      </c>
      <c r="E466" s="1">
        <v>5</v>
      </c>
      <c r="F466" s="1">
        <v>3</v>
      </c>
      <c r="G466" s="1">
        <v>4</v>
      </c>
      <c r="H466" s="1">
        <v>837.39200000000005</v>
      </c>
      <c r="I466" s="1">
        <v>5261.49</v>
      </c>
      <c r="J466" s="7">
        <f>IF(OR($D466=1,$D466=2,$D466=3),$I466,"")</f>
        <v>5261.49</v>
      </c>
      <c r="K466" s="8">
        <f t="shared" si="47"/>
        <v>5516.43</v>
      </c>
      <c r="L466" s="3" t="str">
        <f>IF(OR($D466=7,$D466=8,$D466=9),$I466,"")</f>
        <v/>
      </c>
      <c r="M466" s="8" t="str">
        <f t="shared" si="45"/>
        <v/>
      </c>
      <c r="N466" s="7" t="str">
        <f>IF(OR($D466=13,$D466=14,$D466=15),$I466,"")</f>
        <v/>
      </c>
      <c r="O466" s="8" t="str">
        <f t="shared" si="48"/>
        <v/>
      </c>
      <c r="P466" s="3" t="str">
        <f>IF(OR($D466=19,$D466=20,$D466=21),$I466,"")</f>
        <v/>
      </c>
      <c r="Q466" s="3" t="str">
        <f t="shared" si="49"/>
        <v/>
      </c>
      <c r="R466" s="7" t="str">
        <f>IF(OR($D466=25,$D466=26,$D466=27),$I466,"")</f>
        <v/>
      </c>
      <c r="S466" s="9" t="str">
        <f t="shared" si="50"/>
        <v/>
      </c>
    </row>
    <row r="467" spans="1:19" x14ac:dyDescent="0.25">
      <c r="A467">
        <f>VLOOKUP(C467,[1]Tabelle1!$A$5:$C$20000,2,TRUE)</f>
        <v>2.16</v>
      </c>
      <c r="B467" s="20">
        <f t="shared" si="46"/>
        <v>42877.880000000005</v>
      </c>
      <c r="C467" s="2">
        <v>42877.878576388888</v>
      </c>
      <c r="D467" s="1">
        <v>3</v>
      </c>
      <c r="E467" s="1">
        <v>6</v>
      </c>
      <c r="F467" s="1">
        <v>4</v>
      </c>
      <c r="G467" s="1">
        <v>5</v>
      </c>
      <c r="H467" s="1">
        <v>891.17200000000003</v>
      </c>
      <c r="I467" s="1">
        <v>5599.4</v>
      </c>
      <c r="J467" s="7">
        <f>IF(OR($D467=1,$D467=2,$D467=3),$I467,"")</f>
        <v>5599.4</v>
      </c>
      <c r="K467" s="8" t="str">
        <f t="shared" si="47"/>
        <v/>
      </c>
      <c r="L467" s="3" t="str">
        <f>IF(OR($D467=7,$D467=8,$D467=9),$I467,"")</f>
        <v/>
      </c>
      <c r="M467" s="8" t="str">
        <f t="shared" si="45"/>
        <v/>
      </c>
      <c r="N467" s="7" t="str">
        <f>IF(OR($D467=13,$D467=14,$D467=15),$I467,"")</f>
        <v/>
      </c>
      <c r="O467" s="8" t="str">
        <f t="shared" si="48"/>
        <v/>
      </c>
      <c r="P467" s="3" t="str">
        <f>IF(OR($D467=19,$D467=20,$D467=21),$I467,"")</f>
        <v/>
      </c>
      <c r="Q467" s="3" t="str">
        <f t="shared" si="49"/>
        <v/>
      </c>
      <c r="R467" s="7" t="str">
        <f>IF(OR($D467=25,$D467=26,$D467=27),$I467,"")</f>
        <v/>
      </c>
      <c r="S467" s="9" t="str">
        <f t="shared" si="50"/>
        <v/>
      </c>
    </row>
    <row r="468" spans="1:19" x14ac:dyDescent="0.25">
      <c r="A468">
        <f>VLOOKUP(C468,[1]Tabelle1!$A$5:$C$20000,2,TRUE)</f>
        <v>2.16</v>
      </c>
      <c r="B468" s="20">
        <f t="shared" si="46"/>
        <v>42877.880000000005</v>
      </c>
      <c r="C468" s="2">
        <v>42877.878680555557</v>
      </c>
      <c r="D468" s="1">
        <v>9</v>
      </c>
      <c r="E468" s="1">
        <v>12</v>
      </c>
      <c r="F468" s="1">
        <v>10</v>
      </c>
      <c r="G468" s="1">
        <v>11</v>
      </c>
      <c r="H468" s="1">
        <v>806.93499999999995</v>
      </c>
      <c r="I468" s="1">
        <v>5070.12</v>
      </c>
      <c r="J468" s="7" t="str">
        <f>IF(OR($D468=1,$D468=2,$D468=3),$I468,"")</f>
        <v/>
      </c>
      <c r="K468" s="8" t="str">
        <f t="shared" si="47"/>
        <v/>
      </c>
      <c r="L468" s="3">
        <f>IF(OR($D468=7,$D468=8,$D468=9),$I468,"")</f>
        <v>5070.12</v>
      </c>
      <c r="M468" s="8">
        <f t="shared" ref="M468:M531" si="51">L468</f>
        <v>5070.12</v>
      </c>
      <c r="N468" s="7" t="str">
        <f>IF(OR($D468=13,$D468=14,$D468=15),$I468,"")</f>
        <v/>
      </c>
      <c r="O468" s="8" t="str">
        <f t="shared" si="48"/>
        <v/>
      </c>
      <c r="P468" s="3" t="str">
        <f>IF(OR($D468=19,$D468=20,$D468=21),$I468,"")</f>
        <v/>
      </c>
      <c r="Q468" s="3" t="str">
        <f t="shared" si="49"/>
        <v/>
      </c>
      <c r="R468" s="7" t="str">
        <f>IF(OR($D468=25,$D468=26,$D468=27),$I468,"")</f>
        <v/>
      </c>
      <c r="S468" s="9" t="str">
        <f t="shared" si="50"/>
        <v/>
      </c>
    </row>
    <row r="469" spans="1:19" x14ac:dyDescent="0.25">
      <c r="A469">
        <f>VLOOKUP(C469,[1]Tabelle1!$A$5:$C$20000,2,TRUE)</f>
        <v>2.16</v>
      </c>
      <c r="B469" s="20">
        <f t="shared" si="46"/>
        <v>42877.880000000005</v>
      </c>
      <c r="C469" s="2">
        <v>42877.878703703704</v>
      </c>
      <c r="D469" s="1">
        <v>13</v>
      </c>
      <c r="E469" s="1">
        <v>16</v>
      </c>
      <c r="F469" s="1">
        <v>14</v>
      </c>
      <c r="G469" s="1">
        <v>15</v>
      </c>
      <c r="H469" s="1">
        <v>864.88599999999997</v>
      </c>
      <c r="I469" s="1">
        <v>5434.24</v>
      </c>
      <c r="J469" s="7" t="str">
        <f>IF(OR($D469=1,$D469=2,$D469=3),$I469,"")</f>
        <v/>
      </c>
      <c r="K469" s="8" t="str">
        <f t="shared" si="47"/>
        <v/>
      </c>
      <c r="L469" s="3" t="str">
        <f>IF(OR($D469=7,$D469=8,$D469=9),$I469,"")</f>
        <v/>
      </c>
      <c r="M469" s="8" t="str">
        <f t="shared" si="51"/>
        <v/>
      </c>
      <c r="N469" s="7">
        <f>IF(OR($D469=13,$D469=14,$D469=15),$I469,"")</f>
        <v>5434.24</v>
      </c>
      <c r="O469" s="8" t="str">
        <f t="shared" si="48"/>
        <v/>
      </c>
      <c r="P469" s="3" t="str">
        <f>IF(OR($D469=19,$D469=20,$D469=21),$I469,"")</f>
        <v/>
      </c>
      <c r="Q469" s="3" t="str">
        <f t="shared" si="49"/>
        <v/>
      </c>
      <c r="R469" s="7" t="str">
        <f>IF(OR($D469=25,$D469=26,$D469=27),$I469,"")</f>
        <v/>
      </c>
      <c r="S469" s="9" t="str">
        <f t="shared" si="50"/>
        <v/>
      </c>
    </row>
    <row r="470" spans="1:19" x14ac:dyDescent="0.25">
      <c r="A470">
        <f>VLOOKUP(C470,[1]Tabelle1!$A$5:$C$20000,2,TRUE)</f>
        <v>2.16</v>
      </c>
      <c r="B470" s="20">
        <f t="shared" si="46"/>
        <v>42877.880000000005</v>
      </c>
      <c r="C470" s="2">
        <v>42877.878738425927</v>
      </c>
      <c r="D470" s="1">
        <v>14</v>
      </c>
      <c r="E470" s="1">
        <v>17</v>
      </c>
      <c r="F470" s="1">
        <v>15</v>
      </c>
      <c r="G470" s="1">
        <v>16</v>
      </c>
      <c r="H470" s="1">
        <v>1042.96</v>
      </c>
      <c r="I470" s="1">
        <v>6553.09</v>
      </c>
      <c r="J470" s="7" t="str">
        <f>IF(OR($D470=1,$D470=2,$D470=3),$I470,"")</f>
        <v/>
      </c>
      <c r="K470" s="8" t="str">
        <f t="shared" si="47"/>
        <v/>
      </c>
      <c r="L470" s="3" t="str">
        <f>IF(OR($D470=7,$D470=8,$D470=9),$I470,"")</f>
        <v/>
      </c>
      <c r="M470" s="8" t="str">
        <f t="shared" si="51"/>
        <v/>
      </c>
      <c r="N470" s="7">
        <f>IF(OR($D470=13,$D470=14,$D470=15),$I470,"")</f>
        <v>6553.09</v>
      </c>
      <c r="O470" s="8">
        <f t="shared" si="48"/>
        <v>5994.0633333333326</v>
      </c>
      <c r="P470" s="3" t="str">
        <f>IF(OR($D470=19,$D470=20,$D470=21),$I470,"")</f>
        <v/>
      </c>
      <c r="Q470" s="3" t="str">
        <f t="shared" si="49"/>
        <v/>
      </c>
      <c r="R470" s="7" t="str">
        <f>IF(OR($D470=25,$D470=26,$D470=27),$I470,"")</f>
        <v/>
      </c>
      <c r="S470" s="9" t="str">
        <f t="shared" si="50"/>
        <v/>
      </c>
    </row>
    <row r="471" spans="1:19" x14ac:dyDescent="0.25">
      <c r="A471">
        <f>VLOOKUP(C471,[1]Tabelle1!$A$5:$C$20000,2,TRUE)</f>
        <v>2.16</v>
      </c>
      <c r="B471" s="20">
        <f t="shared" si="46"/>
        <v>42877.880000000005</v>
      </c>
      <c r="C471" s="2">
        <v>42877.87877314815</v>
      </c>
      <c r="D471" s="1">
        <v>15</v>
      </c>
      <c r="E471" s="1">
        <v>18</v>
      </c>
      <c r="F471" s="1">
        <v>16</v>
      </c>
      <c r="G471" s="1">
        <v>17</v>
      </c>
      <c r="H471" s="1">
        <v>954.11199999999997</v>
      </c>
      <c r="I471" s="1">
        <v>5994.86</v>
      </c>
      <c r="J471" s="7" t="str">
        <f>IF(OR($D471=1,$D471=2,$D471=3),$I471,"")</f>
        <v/>
      </c>
      <c r="K471" s="8" t="str">
        <f t="shared" si="47"/>
        <v/>
      </c>
      <c r="L471" s="3" t="str">
        <f>IF(OR($D471=7,$D471=8,$D471=9),$I471,"")</f>
        <v/>
      </c>
      <c r="M471" s="8" t="str">
        <f t="shared" si="51"/>
        <v/>
      </c>
      <c r="N471" s="7">
        <f>IF(OR($D471=13,$D471=14,$D471=15),$I471,"")</f>
        <v>5994.86</v>
      </c>
      <c r="O471" s="8" t="str">
        <f t="shared" si="48"/>
        <v/>
      </c>
      <c r="P471" s="3" t="str">
        <f>IF(OR($D471=19,$D471=20,$D471=21),$I471,"")</f>
        <v/>
      </c>
      <c r="Q471" s="3" t="str">
        <f t="shared" si="49"/>
        <v/>
      </c>
      <c r="R471" s="7" t="str">
        <f>IF(OR($D471=25,$D471=26,$D471=27),$I471,"")</f>
        <v/>
      </c>
      <c r="S471" s="9" t="str">
        <f t="shared" si="50"/>
        <v/>
      </c>
    </row>
    <row r="472" spans="1:19" x14ac:dyDescent="0.25">
      <c r="A472">
        <f>VLOOKUP(C472,[1]Tabelle1!$A$5:$C$20000,2,TRUE)</f>
        <v>2.16</v>
      </c>
      <c r="B472" s="20">
        <f t="shared" si="46"/>
        <v>42877.880000000005</v>
      </c>
      <c r="C472" s="2">
        <v>42877.878796296296</v>
      </c>
      <c r="D472" s="1">
        <v>19</v>
      </c>
      <c r="E472" s="1">
        <v>22</v>
      </c>
      <c r="F472" s="1">
        <v>20</v>
      </c>
      <c r="G472" s="1">
        <v>21</v>
      </c>
      <c r="H472" s="1">
        <v>991.51</v>
      </c>
      <c r="I472" s="1">
        <v>6229.84</v>
      </c>
      <c r="J472" s="7" t="str">
        <f>IF(OR($D472=1,$D472=2,$D472=3),$I472,"")</f>
        <v/>
      </c>
      <c r="K472" s="8" t="str">
        <f t="shared" si="47"/>
        <v/>
      </c>
      <c r="L472" s="3" t="str">
        <f>IF(OR($D472=7,$D472=8,$D472=9),$I472,"")</f>
        <v/>
      </c>
      <c r="M472" s="8" t="str">
        <f t="shared" si="51"/>
        <v/>
      </c>
      <c r="N472" s="7" t="str">
        <f>IF(OR($D472=13,$D472=14,$D472=15),$I472,"")</f>
        <v/>
      </c>
      <c r="O472" s="8" t="str">
        <f t="shared" si="48"/>
        <v/>
      </c>
      <c r="P472" s="3">
        <f>IF(OR($D472=19,$D472=20,$D472=21),$I472,"")</f>
        <v>6229.84</v>
      </c>
      <c r="Q472" s="3" t="str">
        <f t="shared" si="49"/>
        <v/>
      </c>
      <c r="R472" s="7" t="str">
        <f>IF(OR($D472=25,$D472=26,$D472=27),$I472,"")</f>
        <v/>
      </c>
      <c r="S472" s="9" t="str">
        <f t="shared" si="50"/>
        <v/>
      </c>
    </row>
    <row r="473" spans="1:19" x14ac:dyDescent="0.25">
      <c r="A473">
        <f>VLOOKUP(C473,[1]Tabelle1!$A$5:$C$20000,2,TRUE)</f>
        <v>2.16</v>
      </c>
      <c r="B473" s="20">
        <f t="shared" si="46"/>
        <v>42877.880000000005</v>
      </c>
      <c r="C473" s="2">
        <v>42877.878831018519</v>
      </c>
      <c r="D473" s="1">
        <v>20</v>
      </c>
      <c r="E473" s="1">
        <v>23</v>
      </c>
      <c r="F473" s="1">
        <v>21</v>
      </c>
      <c r="G473" s="1">
        <v>22</v>
      </c>
      <c r="H473" s="1">
        <v>1149.5999999999999</v>
      </c>
      <c r="I473" s="1">
        <v>7223.12</v>
      </c>
      <c r="J473" s="7" t="str">
        <f>IF(OR($D473=1,$D473=2,$D473=3),$I473,"")</f>
        <v/>
      </c>
      <c r="K473" s="8" t="str">
        <f t="shared" si="47"/>
        <v/>
      </c>
      <c r="L473" s="3" t="str">
        <f>IF(OR($D473=7,$D473=8,$D473=9),$I473,"")</f>
        <v/>
      </c>
      <c r="M473" s="8" t="str">
        <f t="shared" si="51"/>
        <v/>
      </c>
      <c r="N473" s="7" t="str">
        <f>IF(OR($D473=13,$D473=14,$D473=15),$I473,"")</f>
        <v/>
      </c>
      <c r="O473" s="8" t="str">
        <f t="shared" si="48"/>
        <v/>
      </c>
      <c r="P473" s="3">
        <f>IF(OR($D473=19,$D473=20,$D473=21),$I473,"")</f>
        <v>7223.12</v>
      </c>
      <c r="Q473" s="3">
        <f t="shared" si="49"/>
        <v>6516.746666666666</v>
      </c>
      <c r="R473" s="7" t="str">
        <f>IF(OR($D473=25,$D473=26,$D473=27),$I473,"")</f>
        <v/>
      </c>
      <c r="S473" s="9" t="str">
        <f t="shared" si="50"/>
        <v/>
      </c>
    </row>
    <row r="474" spans="1:19" x14ac:dyDescent="0.25">
      <c r="A474">
        <f>VLOOKUP(C474,[1]Tabelle1!$A$5:$C$20000,2,TRUE)</f>
        <v>2.16</v>
      </c>
      <c r="B474" s="20">
        <f t="shared" si="46"/>
        <v>42877.880000000005</v>
      </c>
      <c r="C474" s="2">
        <v>42877.878865740742</v>
      </c>
      <c r="D474" s="1">
        <v>21</v>
      </c>
      <c r="E474" s="1">
        <v>24</v>
      </c>
      <c r="F474" s="1">
        <v>22</v>
      </c>
      <c r="G474" s="1">
        <v>23</v>
      </c>
      <c r="H474" s="1">
        <v>970.41099999999994</v>
      </c>
      <c r="I474" s="1">
        <v>6097.28</v>
      </c>
      <c r="J474" s="7" t="str">
        <f>IF(OR($D474=1,$D474=2,$D474=3),$I474,"")</f>
        <v/>
      </c>
      <c r="K474" s="8" t="str">
        <f t="shared" si="47"/>
        <v/>
      </c>
      <c r="L474" s="3" t="str">
        <f>IF(OR($D474=7,$D474=8,$D474=9),$I474,"")</f>
        <v/>
      </c>
      <c r="M474" s="8" t="str">
        <f t="shared" si="51"/>
        <v/>
      </c>
      <c r="N474" s="7" t="str">
        <f>IF(OR($D474=13,$D474=14,$D474=15),$I474,"")</f>
        <v/>
      </c>
      <c r="O474" s="8" t="str">
        <f t="shared" si="48"/>
        <v/>
      </c>
      <c r="P474" s="3">
        <f>IF(OR($D474=19,$D474=20,$D474=21),$I474,"")</f>
        <v>6097.28</v>
      </c>
      <c r="Q474" s="3" t="str">
        <f t="shared" si="49"/>
        <v/>
      </c>
      <c r="R474" s="7" t="str">
        <f>IF(OR($D474=25,$D474=26,$D474=27),$I474,"")</f>
        <v/>
      </c>
      <c r="S474" s="9" t="str">
        <f t="shared" si="50"/>
        <v/>
      </c>
    </row>
    <row r="475" spans="1:19" x14ac:dyDescent="0.25">
      <c r="A475">
        <f>VLOOKUP(C475,[1]Tabelle1!$A$5:$C$20000,2,TRUE)</f>
        <v>2.16</v>
      </c>
      <c r="B475" s="20">
        <f t="shared" si="46"/>
        <v>42877.880000000005</v>
      </c>
      <c r="C475" s="2">
        <v>42877.878900462965</v>
      </c>
      <c r="D475" s="1">
        <v>25</v>
      </c>
      <c r="E475" s="1">
        <v>28</v>
      </c>
      <c r="F475" s="1">
        <v>26</v>
      </c>
      <c r="G475" s="1">
        <v>27</v>
      </c>
      <c r="H475" s="1">
        <v>1137.99</v>
      </c>
      <c r="I475" s="1">
        <v>7150.22</v>
      </c>
      <c r="J475" s="7" t="str">
        <f>IF(OR($D475=1,$D475=2,$D475=3),$I475,"")</f>
        <v/>
      </c>
      <c r="K475" s="8" t="str">
        <f t="shared" si="47"/>
        <v/>
      </c>
      <c r="L475" s="3" t="str">
        <f>IF(OR($D475=7,$D475=8,$D475=9),$I475,"")</f>
        <v/>
      </c>
      <c r="M475" s="8" t="str">
        <f t="shared" si="51"/>
        <v/>
      </c>
      <c r="N475" s="7" t="str">
        <f>IF(OR($D475=13,$D475=14,$D475=15),$I475,"")</f>
        <v/>
      </c>
      <c r="O475" s="8" t="str">
        <f t="shared" si="48"/>
        <v/>
      </c>
      <c r="P475" s="3" t="str">
        <f>IF(OR($D475=19,$D475=20,$D475=21),$I475,"")</f>
        <v/>
      </c>
      <c r="Q475" s="3" t="str">
        <f t="shared" si="49"/>
        <v/>
      </c>
      <c r="R475" s="7">
        <f>IF(OR($D475=25,$D475=26,$D475=27),$I475,"")</f>
        <v>7150.22</v>
      </c>
      <c r="S475" s="9" t="str">
        <f t="shared" si="50"/>
        <v/>
      </c>
    </row>
    <row r="476" spans="1:19" x14ac:dyDescent="0.25">
      <c r="A476">
        <f>VLOOKUP(C476,[1]Tabelle1!$A$5:$C$20000,2,TRUE)</f>
        <v>2.16</v>
      </c>
      <c r="B476" s="20">
        <f t="shared" si="46"/>
        <v>42877.880000000005</v>
      </c>
      <c r="C476" s="2">
        <v>42877.878935185188</v>
      </c>
      <c r="D476" s="1">
        <v>26</v>
      </c>
      <c r="E476" s="1">
        <v>29</v>
      </c>
      <c r="F476" s="1">
        <v>27</v>
      </c>
      <c r="G476" s="1">
        <v>28</v>
      </c>
      <c r="H476" s="1">
        <v>1087.18</v>
      </c>
      <c r="I476" s="1">
        <v>6830.96</v>
      </c>
      <c r="J476" s="7" t="str">
        <f>IF(OR($D476=1,$D476=2,$D476=3),$I476,"")</f>
        <v/>
      </c>
      <c r="K476" s="8" t="str">
        <f t="shared" si="47"/>
        <v/>
      </c>
      <c r="L476" s="3" t="str">
        <f>IF(OR($D476=7,$D476=8,$D476=9),$I476,"")</f>
        <v/>
      </c>
      <c r="M476" s="8" t="str">
        <f t="shared" si="51"/>
        <v/>
      </c>
      <c r="N476" s="7" t="str">
        <f>IF(OR($D476=13,$D476=14,$D476=15),$I476,"")</f>
        <v/>
      </c>
      <c r="O476" s="8" t="str">
        <f t="shared" si="48"/>
        <v/>
      </c>
      <c r="P476" s="3" t="str">
        <f>IF(OR($D476=19,$D476=20,$D476=21),$I476,"")</f>
        <v/>
      </c>
      <c r="Q476" s="3" t="str">
        <f t="shared" si="49"/>
        <v/>
      </c>
      <c r="R476" s="7">
        <f>IF(OR($D476=25,$D476=26,$D476=27),$I476,"")</f>
        <v>6830.96</v>
      </c>
      <c r="S476" s="9">
        <f t="shared" si="50"/>
        <v>6848.753333333334</v>
      </c>
    </row>
    <row r="477" spans="1:19" x14ac:dyDescent="0.25">
      <c r="A477">
        <f>VLOOKUP(C477,[1]Tabelle1!$A$5:$C$20000,2,TRUE)</f>
        <v>2.16</v>
      </c>
      <c r="B477" s="20">
        <f t="shared" si="46"/>
        <v>42877.880000000005</v>
      </c>
      <c r="C477" s="2">
        <v>42877.878981481481</v>
      </c>
      <c r="D477" s="1">
        <v>27</v>
      </c>
      <c r="E477" s="1">
        <v>30</v>
      </c>
      <c r="F477" s="1">
        <v>28</v>
      </c>
      <c r="G477" s="1">
        <v>29</v>
      </c>
      <c r="H477" s="1">
        <v>1044.8699999999999</v>
      </c>
      <c r="I477" s="1">
        <v>6565.08</v>
      </c>
      <c r="J477" s="7" t="str">
        <f>IF(OR($D477=1,$D477=2,$D477=3),$I477,"")</f>
        <v/>
      </c>
      <c r="K477" s="8" t="str">
        <f t="shared" si="47"/>
        <v/>
      </c>
      <c r="L477" s="3" t="str">
        <f>IF(OR($D477=7,$D477=8,$D477=9),$I477,"")</f>
        <v/>
      </c>
      <c r="M477" s="8" t="str">
        <f t="shared" si="51"/>
        <v/>
      </c>
      <c r="N477" s="7" t="str">
        <f>IF(OR($D477=13,$D477=14,$D477=15),$I477,"")</f>
        <v/>
      </c>
      <c r="O477" s="8" t="str">
        <f t="shared" si="48"/>
        <v/>
      </c>
      <c r="P477" s="3" t="str">
        <f>IF(OR($D477=19,$D477=20,$D477=21),$I477,"")</f>
        <v/>
      </c>
      <c r="Q477" s="3" t="str">
        <f t="shared" si="49"/>
        <v/>
      </c>
      <c r="R477" s="7">
        <f>IF(OR($D477=25,$D477=26,$D477=27),$I477,"")</f>
        <v>6565.08</v>
      </c>
      <c r="S477" s="9" t="str">
        <f t="shared" si="50"/>
        <v/>
      </c>
    </row>
    <row r="478" spans="1:19" x14ac:dyDescent="0.25">
      <c r="A478">
        <f>VLOOKUP(C478,[1]Tabelle1!$A$5:$C$20000,2,TRUE)</f>
        <v>2.06</v>
      </c>
      <c r="B478" s="20">
        <f t="shared" si="46"/>
        <v>42877.9</v>
      </c>
      <c r="C478" s="2">
        <v>42877.892395833333</v>
      </c>
      <c r="D478" s="1">
        <v>1</v>
      </c>
      <c r="E478" s="1">
        <v>4</v>
      </c>
      <c r="F478" s="1">
        <v>2</v>
      </c>
      <c r="G478" s="1">
        <v>3</v>
      </c>
      <c r="H478" s="1">
        <v>910.30799999999999</v>
      </c>
      <c r="I478" s="1">
        <v>5719.64</v>
      </c>
      <c r="J478" s="7">
        <f>IF(OR($D478=1,$D478=2,$D478=3),$I478,"")</f>
        <v>5719.64</v>
      </c>
      <c r="K478" s="8" t="str">
        <f t="shared" si="47"/>
        <v/>
      </c>
      <c r="L478" s="3" t="str">
        <f>IF(OR($D478=7,$D478=8,$D478=9),$I478,"")</f>
        <v/>
      </c>
      <c r="M478" s="8" t="str">
        <f t="shared" si="51"/>
        <v/>
      </c>
      <c r="N478" s="7" t="str">
        <f>IF(OR($D478=13,$D478=14,$D478=15),$I478,"")</f>
        <v/>
      </c>
      <c r="O478" s="8" t="str">
        <f t="shared" si="48"/>
        <v/>
      </c>
      <c r="P478" s="3" t="str">
        <f>IF(OR($D478=19,$D478=20,$D478=21),$I478,"")</f>
        <v/>
      </c>
      <c r="Q478" s="3" t="str">
        <f t="shared" si="49"/>
        <v/>
      </c>
      <c r="R478" s="7" t="str">
        <f>IF(OR($D478=25,$D478=26,$D478=27),$I478,"")</f>
        <v/>
      </c>
      <c r="S478" s="9" t="str">
        <f t="shared" si="50"/>
        <v/>
      </c>
    </row>
    <row r="479" spans="1:19" x14ac:dyDescent="0.25">
      <c r="A479">
        <f>VLOOKUP(C479,[1]Tabelle1!$A$5:$C$20000,2,TRUE)</f>
        <v>2.06</v>
      </c>
      <c r="B479" s="20">
        <f t="shared" si="46"/>
        <v>42877.9</v>
      </c>
      <c r="C479" s="2">
        <v>42877.892430555556</v>
      </c>
      <c r="D479" s="1">
        <v>2</v>
      </c>
      <c r="E479" s="1">
        <v>5</v>
      </c>
      <c r="F479" s="1">
        <v>3</v>
      </c>
      <c r="G479" s="1">
        <v>4</v>
      </c>
      <c r="H479" s="1">
        <v>841.03399999999999</v>
      </c>
      <c r="I479" s="1">
        <v>5284.37</v>
      </c>
      <c r="J479" s="7">
        <f>IF(OR($D479=1,$D479=2,$D479=3),$I479,"")</f>
        <v>5284.37</v>
      </c>
      <c r="K479" s="8">
        <f t="shared" si="47"/>
        <v>5546.1533333333327</v>
      </c>
      <c r="L479" s="3" t="str">
        <f>IF(OR($D479=7,$D479=8,$D479=9),$I479,"")</f>
        <v/>
      </c>
      <c r="M479" s="8" t="str">
        <f t="shared" si="51"/>
        <v/>
      </c>
      <c r="N479" s="7" t="str">
        <f>IF(OR($D479=13,$D479=14,$D479=15),$I479,"")</f>
        <v/>
      </c>
      <c r="O479" s="8" t="str">
        <f t="shared" si="48"/>
        <v/>
      </c>
      <c r="P479" s="3" t="str">
        <f>IF(OR($D479=19,$D479=20,$D479=21),$I479,"")</f>
        <v/>
      </c>
      <c r="Q479" s="3" t="str">
        <f t="shared" si="49"/>
        <v/>
      </c>
      <c r="R479" s="7" t="str">
        <f>IF(OR($D479=25,$D479=26,$D479=27),$I479,"")</f>
        <v/>
      </c>
      <c r="S479" s="9" t="str">
        <f t="shared" si="50"/>
        <v/>
      </c>
    </row>
    <row r="480" spans="1:19" x14ac:dyDescent="0.25">
      <c r="A480">
        <f>VLOOKUP(C480,[1]Tabelle1!$A$5:$C$20000,2,TRUE)</f>
        <v>2.06</v>
      </c>
      <c r="B480" s="20">
        <f t="shared" si="46"/>
        <v>42877.9</v>
      </c>
      <c r="C480" s="2">
        <v>42877.892465277779</v>
      </c>
      <c r="D480" s="1">
        <v>3</v>
      </c>
      <c r="E480" s="1">
        <v>6</v>
      </c>
      <c r="F480" s="1">
        <v>4</v>
      </c>
      <c r="G480" s="1">
        <v>5</v>
      </c>
      <c r="H480" s="1">
        <v>896.75</v>
      </c>
      <c r="I480" s="1">
        <v>5634.45</v>
      </c>
      <c r="J480" s="7">
        <f>IF(OR($D480=1,$D480=2,$D480=3),$I480,"")</f>
        <v>5634.45</v>
      </c>
      <c r="K480" s="8" t="str">
        <f t="shared" si="47"/>
        <v/>
      </c>
      <c r="L480" s="3" t="str">
        <f>IF(OR($D480=7,$D480=8,$D480=9),$I480,"")</f>
        <v/>
      </c>
      <c r="M480" s="8" t="str">
        <f t="shared" si="51"/>
        <v/>
      </c>
      <c r="N480" s="7" t="str">
        <f>IF(OR($D480=13,$D480=14,$D480=15),$I480,"")</f>
        <v/>
      </c>
      <c r="O480" s="8" t="str">
        <f t="shared" si="48"/>
        <v/>
      </c>
      <c r="P480" s="3" t="str">
        <f>IF(OR($D480=19,$D480=20,$D480=21),$I480,"")</f>
        <v/>
      </c>
      <c r="Q480" s="3" t="str">
        <f t="shared" si="49"/>
        <v/>
      </c>
      <c r="R480" s="7" t="str">
        <f>IF(OR($D480=25,$D480=26,$D480=27),$I480,"")</f>
        <v/>
      </c>
      <c r="S480" s="9" t="str">
        <f t="shared" si="50"/>
        <v/>
      </c>
    </row>
    <row r="481" spans="1:19" x14ac:dyDescent="0.25">
      <c r="A481">
        <f>VLOOKUP(C481,[1]Tabelle1!$A$5:$C$20000,2,TRUE)</f>
        <v>2.06</v>
      </c>
      <c r="B481" s="20">
        <f t="shared" si="46"/>
        <v>42877.9</v>
      </c>
      <c r="C481" s="2">
        <v>42877.892557870371</v>
      </c>
      <c r="D481" s="1">
        <v>9</v>
      </c>
      <c r="E481" s="1">
        <v>12</v>
      </c>
      <c r="F481" s="1">
        <v>10</v>
      </c>
      <c r="G481" s="1">
        <v>11</v>
      </c>
      <c r="H481" s="1">
        <v>814.72500000000002</v>
      </c>
      <c r="I481" s="1">
        <v>5119.07</v>
      </c>
      <c r="J481" s="7" t="str">
        <f>IF(OR($D481=1,$D481=2,$D481=3),$I481,"")</f>
        <v/>
      </c>
      <c r="K481" s="8" t="str">
        <f t="shared" si="47"/>
        <v/>
      </c>
      <c r="L481" s="3">
        <f>IF(OR($D481=7,$D481=8,$D481=9),$I481,"")</f>
        <v>5119.07</v>
      </c>
      <c r="M481" s="8">
        <f t="shared" si="51"/>
        <v>5119.07</v>
      </c>
      <c r="N481" s="7" t="str">
        <f>IF(OR($D481=13,$D481=14,$D481=15),$I481,"")</f>
        <v/>
      </c>
      <c r="O481" s="8" t="str">
        <f t="shared" si="48"/>
        <v/>
      </c>
      <c r="P481" s="3" t="str">
        <f>IF(OR($D481=19,$D481=20,$D481=21),$I481,"")</f>
        <v/>
      </c>
      <c r="Q481" s="3" t="str">
        <f t="shared" si="49"/>
        <v/>
      </c>
      <c r="R481" s="7" t="str">
        <f>IF(OR($D481=25,$D481=26,$D481=27),$I481,"")</f>
        <v/>
      </c>
      <c r="S481" s="9" t="str">
        <f t="shared" si="50"/>
        <v/>
      </c>
    </row>
    <row r="482" spans="1:19" x14ac:dyDescent="0.25">
      <c r="A482">
        <f>VLOOKUP(C482,[1]Tabelle1!$A$5:$C$20000,2,TRUE)</f>
        <v>2.06</v>
      </c>
      <c r="B482" s="20">
        <f t="shared" si="46"/>
        <v>42877.9</v>
      </c>
      <c r="C482" s="2">
        <v>42877.892592592594</v>
      </c>
      <c r="D482" s="1">
        <v>13</v>
      </c>
      <c r="E482" s="1">
        <v>16</v>
      </c>
      <c r="F482" s="1">
        <v>14</v>
      </c>
      <c r="G482" s="1">
        <v>15</v>
      </c>
      <c r="H482" s="1">
        <v>871.41499999999996</v>
      </c>
      <c r="I482" s="1">
        <v>5475.26</v>
      </c>
      <c r="J482" s="7" t="str">
        <f>IF(OR($D482=1,$D482=2,$D482=3),$I482,"")</f>
        <v/>
      </c>
      <c r="K482" s="8" t="str">
        <f t="shared" si="47"/>
        <v/>
      </c>
      <c r="L482" s="3" t="str">
        <f>IF(OR($D482=7,$D482=8,$D482=9),$I482,"")</f>
        <v/>
      </c>
      <c r="M482" s="8" t="str">
        <f t="shared" si="51"/>
        <v/>
      </c>
      <c r="N482" s="7">
        <f>IF(OR($D482=13,$D482=14,$D482=15),$I482,"")</f>
        <v>5475.26</v>
      </c>
      <c r="O482" s="8" t="str">
        <f t="shared" si="48"/>
        <v/>
      </c>
      <c r="P482" s="3" t="str">
        <f>IF(OR($D482=19,$D482=20,$D482=21),$I482,"")</f>
        <v/>
      </c>
      <c r="Q482" s="3" t="str">
        <f t="shared" si="49"/>
        <v/>
      </c>
      <c r="R482" s="7" t="str">
        <f>IF(OR($D482=25,$D482=26,$D482=27),$I482,"")</f>
        <v/>
      </c>
      <c r="S482" s="9" t="str">
        <f t="shared" si="50"/>
        <v/>
      </c>
    </row>
    <row r="483" spans="1:19" x14ac:dyDescent="0.25">
      <c r="A483">
        <f>VLOOKUP(C483,[1]Tabelle1!$A$5:$C$20000,2,TRUE)</f>
        <v>2.06</v>
      </c>
      <c r="B483" s="20">
        <f t="shared" si="46"/>
        <v>42877.9</v>
      </c>
      <c r="C483" s="2">
        <v>42877.892627314817</v>
      </c>
      <c r="D483" s="1">
        <v>14</v>
      </c>
      <c r="E483" s="1">
        <v>17</v>
      </c>
      <c r="F483" s="1">
        <v>15</v>
      </c>
      <c r="G483" s="1">
        <v>16</v>
      </c>
      <c r="H483" s="1">
        <v>1043.1600000000001</v>
      </c>
      <c r="I483" s="1">
        <v>6554.36</v>
      </c>
      <c r="J483" s="7" t="str">
        <f>IF(OR($D483=1,$D483=2,$D483=3),$I483,"")</f>
        <v/>
      </c>
      <c r="K483" s="8" t="str">
        <f t="shared" si="47"/>
        <v/>
      </c>
      <c r="L483" s="3" t="str">
        <f>IF(OR($D483=7,$D483=8,$D483=9),$I483,"")</f>
        <v/>
      </c>
      <c r="M483" s="8" t="str">
        <f t="shared" si="51"/>
        <v/>
      </c>
      <c r="N483" s="7">
        <f>IF(OR($D483=13,$D483=14,$D483=15),$I483,"")</f>
        <v>6554.36</v>
      </c>
      <c r="O483" s="8">
        <f t="shared" si="48"/>
        <v>6012.72</v>
      </c>
      <c r="P483" s="3" t="str">
        <f>IF(OR($D483=19,$D483=20,$D483=21),$I483,"")</f>
        <v/>
      </c>
      <c r="Q483" s="3" t="str">
        <f t="shared" si="49"/>
        <v/>
      </c>
      <c r="R483" s="7" t="str">
        <f>IF(OR($D483=25,$D483=26,$D483=27),$I483,"")</f>
        <v/>
      </c>
      <c r="S483" s="9" t="str">
        <f t="shared" si="50"/>
        <v/>
      </c>
    </row>
    <row r="484" spans="1:19" x14ac:dyDescent="0.25">
      <c r="A484">
        <f>VLOOKUP(C484,[1]Tabelle1!$A$5:$C$20000,2,TRUE)</f>
        <v>2.06</v>
      </c>
      <c r="B484" s="20">
        <f t="shared" si="46"/>
        <v>42877.9</v>
      </c>
      <c r="C484" s="2">
        <v>42877.892650462964</v>
      </c>
      <c r="D484" s="1">
        <v>15</v>
      </c>
      <c r="E484" s="1">
        <v>18</v>
      </c>
      <c r="F484" s="1">
        <v>16</v>
      </c>
      <c r="G484" s="1">
        <v>17</v>
      </c>
      <c r="H484" s="1">
        <v>956.28899999999999</v>
      </c>
      <c r="I484" s="1">
        <v>6008.54</v>
      </c>
      <c r="J484" s="7" t="str">
        <f>IF(OR($D484=1,$D484=2,$D484=3),$I484,"")</f>
        <v/>
      </c>
      <c r="K484" s="8" t="str">
        <f t="shared" si="47"/>
        <v/>
      </c>
      <c r="L484" s="3" t="str">
        <f>IF(OR($D484=7,$D484=8,$D484=9),$I484,"")</f>
        <v/>
      </c>
      <c r="M484" s="8" t="str">
        <f t="shared" si="51"/>
        <v/>
      </c>
      <c r="N484" s="7">
        <f>IF(OR($D484=13,$D484=14,$D484=15),$I484,"")</f>
        <v>6008.54</v>
      </c>
      <c r="O484" s="8" t="str">
        <f t="shared" si="48"/>
        <v/>
      </c>
      <c r="P484" s="3" t="str">
        <f>IF(OR($D484=19,$D484=20,$D484=21),$I484,"")</f>
        <v/>
      </c>
      <c r="Q484" s="3" t="str">
        <f t="shared" si="49"/>
        <v/>
      </c>
      <c r="R484" s="7" t="str">
        <f>IF(OR($D484=25,$D484=26,$D484=27),$I484,"")</f>
        <v/>
      </c>
      <c r="S484" s="9" t="str">
        <f t="shared" si="50"/>
        <v/>
      </c>
    </row>
    <row r="485" spans="1:19" x14ac:dyDescent="0.25">
      <c r="A485">
        <f>VLOOKUP(C485,[1]Tabelle1!$A$5:$C$20000,2,TRUE)</f>
        <v>2.06</v>
      </c>
      <c r="B485" s="20">
        <f t="shared" si="46"/>
        <v>42877.9</v>
      </c>
      <c r="C485" s="2">
        <v>42877.892685185187</v>
      </c>
      <c r="D485" s="1">
        <v>19</v>
      </c>
      <c r="E485" s="1">
        <v>22</v>
      </c>
      <c r="F485" s="1">
        <v>20</v>
      </c>
      <c r="G485" s="1">
        <v>21</v>
      </c>
      <c r="H485" s="1">
        <v>990.38900000000001</v>
      </c>
      <c r="I485" s="1">
        <v>6222.8</v>
      </c>
      <c r="J485" s="7" t="str">
        <f>IF(OR($D485=1,$D485=2,$D485=3),$I485,"")</f>
        <v/>
      </c>
      <c r="K485" s="8" t="str">
        <f t="shared" si="47"/>
        <v/>
      </c>
      <c r="L485" s="3" t="str">
        <f>IF(OR($D485=7,$D485=8,$D485=9),$I485,"")</f>
        <v/>
      </c>
      <c r="M485" s="8" t="str">
        <f t="shared" si="51"/>
        <v/>
      </c>
      <c r="N485" s="7" t="str">
        <f>IF(OR($D485=13,$D485=14,$D485=15),$I485,"")</f>
        <v/>
      </c>
      <c r="O485" s="8" t="str">
        <f t="shared" si="48"/>
        <v/>
      </c>
      <c r="P485" s="3">
        <f>IF(OR($D485=19,$D485=20,$D485=21),$I485,"")</f>
        <v>6222.8</v>
      </c>
      <c r="Q485" s="3" t="str">
        <f t="shared" si="49"/>
        <v/>
      </c>
      <c r="R485" s="7" t="str">
        <f>IF(OR($D485=25,$D485=26,$D485=27),$I485,"")</f>
        <v/>
      </c>
      <c r="S485" s="9" t="str">
        <f t="shared" si="50"/>
        <v/>
      </c>
    </row>
    <row r="486" spans="1:19" x14ac:dyDescent="0.25">
      <c r="A486">
        <f>VLOOKUP(C486,[1]Tabelle1!$A$5:$C$20000,2,TRUE)</f>
        <v>2.0499999999999998</v>
      </c>
      <c r="B486" s="20">
        <f t="shared" si="46"/>
        <v>42877.9</v>
      </c>
      <c r="C486" s="2">
        <v>42877.89271990741</v>
      </c>
      <c r="D486" s="1">
        <v>20</v>
      </c>
      <c r="E486" s="1">
        <v>23</v>
      </c>
      <c r="F486" s="1">
        <v>21</v>
      </c>
      <c r="G486" s="1">
        <v>22</v>
      </c>
      <c r="H486" s="1">
        <v>1130.3800000000001</v>
      </c>
      <c r="I486" s="1">
        <v>7102.4</v>
      </c>
      <c r="J486" s="7" t="str">
        <f>IF(OR($D486=1,$D486=2,$D486=3),$I486,"")</f>
        <v/>
      </c>
      <c r="K486" s="8" t="str">
        <f t="shared" si="47"/>
        <v/>
      </c>
      <c r="L486" s="3" t="str">
        <f>IF(OR($D486=7,$D486=8,$D486=9),$I486,"")</f>
        <v/>
      </c>
      <c r="M486" s="8" t="str">
        <f t="shared" si="51"/>
        <v/>
      </c>
      <c r="N486" s="7" t="str">
        <f>IF(OR($D486=13,$D486=14,$D486=15),$I486,"")</f>
        <v/>
      </c>
      <c r="O486" s="8" t="str">
        <f t="shared" si="48"/>
        <v/>
      </c>
      <c r="P486" s="3">
        <f>IF(OR($D486=19,$D486=20,$D486=21),$I486,"")</f>
        <v>7102.4</v>
      </c>
      <c r="Q486" s="3">
        <f t="shared" si="49"/>
        <v>6479.1500000000005</v>
      </c>
      <c r="R486" s="7" t="str">
        <f>IF(OR($D486=25,$D486=26,$D486=27),$I486,"")</f>
        <v/>
      </c>
      <c r="S486" s="9" t="str">
        <f t="shared" si="50"/>
        <v/>
      </c>
    </row>
    <row r="487" spans="1:19" x14ac:dyDescent="0.25">
      <c r="A487">
        <f>VLOOKUP(C487,[1]Tabelle1!$A$5:$C$20000,2,TRUE)</f>
        <v>2.0499999999999998</v>
      </c>
      <c r="B487" s="20">
        <f t="shared" si="46"/>
        <v>42877.9</v>
      </c>
      <c r="C487" s="2">
        <v>42877.892743055556</v>
      </c>
      <c r="D487" s="1">
        <v>21</v>
      </c>
      <c r="E487" s="1">
        <v>24</v>
      </c>
      <c r="F487" s="1">
        <v>22</v>
      </c>
      <c r="G487" s="1">
        <v>23</v>
      </c>
      <c r="H487" s="1">
        <v>972.79499999999996</v>
      </c>
      <c r="I487" s="1">
        <v>6112.25</v>
      </c>
      <c r="J487" s="7" t="str">
        <f>IF(OR($D487=1,$D487=2,$D487=3),$I487,"")</f>
        <v/>
      </c>
      <c r="K487" s="8" t="str">
        <f t="shared" si="47"/>
        <v/>
      </c>
      <c r="L487" s="3" t="str">
        <f>IF(OR($D487=7,$D487=8,$D487=9),$I487,"")</f>
        <v/>
      </c>
      <c r="M487" s="8" t="str">
        <f t="shared" si="51"/>
        <v/>
      </c>
      <c r="N487" s="7" t="str">
        <f>IF(OR($D487=13,$D487=14,$D487=15),$I487,"")</f>
        <v/>
      </c>
      <c r="O487" s="8" t="str">
        <f t="shared" si="48"/>
        <v/>
      </c>
      <c r="P487" s="3">
        <f>IF(OR($D487=19,$D487=20,$D487=21),$I487,"")</f>
        <v>6112.25</v>
      </c>
      <c r="Q487" s="3" t="str">
        <f t="shared" si="49"/>
        <v/>
      </c>
      <c r="R487" s="7" t="str">
        <f>IF(OR($D487=25,$D487=26,$D487=27),$I487,"")</f>
        <v/>
      </c>
      <c r="S487" s="9" t="str">
        <f t="shared" si="50"/>
        <v/>
      </c>
    </row>
    <row r="488" spans="1:19" x14ac:dyDescent="0.25">
      <c r="A488">
        <f>VLOOKUP(C488,[1]Tabelle1!$A$5:$C$20000,2,TRUE)</f>
        <v>2.0499999999999998</v>
      </c>
      <c r="B488" s="20">
        <f t="shared" si="46"/>
        <v>42877.9</v>
      </c>
      <c r="C488" s="2">
        <v>42877.892777777779</v>
      </c>
      <c r="D488" s="1">
        <v>25</v>
      </c>
      <c r="E488" s="1">
        <v>28</v>
      </c>
      <c r="F488" s="1">
        <v>26</v>
      </c>
      <c r="G488" s="1">
        <v>27</v>
      </c>
      <c r="H488" s="1">
        <v>1139.6400000000001</v>
      </c>
      <c r="I488" s="1">
        <v>7160.59</v>
      </c>
      <c r="J488" s="7" t="str">
        <f>IF(OR($D488=1,$D488=2,$D488=3),$I488,"")</f>
        <v/>
      </c>
      <c r="K488" s="8" t="str">
        <f t="shared" si="47"/>
        <v/>
      </c>
      <c r="L488" s="3" t="str">
        <f>IF(OR($D488=7,$D488=8,$D488=9),$I488,"")</f>
        <v/>
      </c>
      <c r="M488" s="8" t="str">
        <f t="shared" si="51"/>
        <v/>
      </c>
      <c r="N488" s="7" t="str">
        <f>IF(OR($D488=13,$D488=14,$D488=15),$I488,"")</f>
        <v/>
      </c>
      <c r="O488" s="8" t="str">
        <f t="shared" si="48"/>
        <v/>
      </c>
      <c r="P488" s="3" t="str">
        <f>IF(OR($D488=19,$D488=20,$D488=21),$I488,"")</f>
        <v/>
      </c>
      <c r="Q488" s="3" t="str">
        <f t="shared" si="49"/>
        <v/>
      </c>
      <c r="R488" s="7">
        <f>IF(OR($D488=25,$D488=26,$D488=27),$I488,"")</f>
        <v>7160.59</v>
      </c>
      <c r="S488" s="9" t="str">
        <f t="shared" si="50"/>
        <v/>
      </c>
    </row>
    <row r="489" spans="1:19" x14ac:dyDescent="0.25">
      <c r="A489">
        <f>VLOOKUP(C489,[1]Tabelle1!$A$5:$C$20000,2,TRUE)</f>
        <v>2.0499999999999998</v>
      </c>
      <c r="B489" s="20">
        <f t="shared" si="46"/>
        <v>42877.9</v>
      </c>
      <c r="C489" s="2">
        <v>42877.892812500002</v>
      </c>
      <c r="D489" s="1">
        <v>26</v>
      </c>
      <c r="E489" s="1">
        <v>29</v>
      </c>
      <c r="F489" s="1">
        <v>27</v>
      </c>
      <c r="G489" s="1">
        <v>28</v>
      </c>
      <c r="H489" s="1">
        <v>1088.43</v>
      </c>
      <c r="I489" s="1">
        <v>6838.82</v>
      </c>
      <c r="J489" s="7" t="str">
        <f>IF(OR($D489=1,$D489=2,$D489=3),$I489,"")</f>
        <v/>
      </c>
      <c r="K489" s="8" t="str">
        <f t="shared" si="47"/>
        <v/>
      </c>
      <c r="L489" s="3" t="str">
        <f>IF(OR($D489=7,$D489=8,$D489=9),$I489,"")</f>
        <v/>
      </c>
      <c r="M489" s="8" t="str">
        <f t="shared" si="51"/>
        <v/>
      </c>
      <c r="N489" s="7" t="str">
        <f>IF(OR($D489=13,$D489=14,$D489=15),$I489,"")</f>
        <v/>
      </c>
      <c r="O489" s="8" t="str">
        <f t="shared" si="48"/>
        <v/>
      </c>
      <c r="P489" s="3" t="str">
        <f>IF(OR($D489=19,$D489=20,$D489=21),$I489,"")</f>
        <v/>
      </c>
      <c r="Q489" s="3" t="str">
        <f t="shared" si="49"/>
        <v/>
      </c>
      <c r="R489" s="7">
        <f>IF(OR($D489=25,$D489=26,$D489=27),$I489,"")</f>
        <v>6838.82</v>
      </c>
      <c r="S489" s="9">
        <f t="shared" si="50"/>
        <v>6857.5999999999995</v>
      </c>
    </row>
    <row r="490" spans="1:19" x14ac:dyDescent="0.25">
      <c r="A490">
        <f>VLOOKUP(C490,[1]Tabelle1!$A$5:$C$20000,2,TRUE)</f>
        <v>2.0499999999999998</v>
      </c>
      <c r="B490" s="20">
        <f t="shared" si="46"/>
        <v>42877.9</v>
      </c>
      <c r="C490" s="2">
        <v>42877.892835648148</v>
      </c>
      <c r="D490" s="1">
        <v>27</v>
      </c>
      <c r="E490" s="1">
        <v>30</v>
      </c>
      <c r="F490" s="1">
        <v>28</v>
      </c>
      <c r="G490" s="1">
        <v>29</v>
      </c>
      <c r="H490" s="1">
        <v>1046.19</v>
      </c>
      <c r="I490" s="1">
        <v>6573.39</v>
      </c>
      <c r="J490" s="7" t="str">
        <f>IF(OR($D490=1,$D490=2,$D490=3),$I490,"")</f>
        <v/>
      </c>
      <c r="K490" s="8" t="str">
        <f t="shared" si="47"/>
        <v/>
      </c>
      <c r="L490" s="3" t="str">
        <f>IF(OR($D490=7,$D490=8,$D490=9),$I490,"")</f>
        <v/>
      </c>
      <c r="M490" s="8" t="str">
        <f t="shared" si="51"/>
        <v/>
      </c>
      <c r="N490" s="7" t="str">
        <f>IF(OR($D490=13,$D490=14,$D490=15),$I490,"")</f>
        <v/>
      </c>
      <c r="O490" s="8" t="str">
        <f t="shared" si="48"/>
        <v/>
      </c>
      <c r="P490" s="3" t="str">
        <f>IF(OR($D490=19,$D490=20,$D490=21),$I490,"")</f>
        <v/>
      </c>
      <c r="Q490" s="3" t="str">
        <f t="shared" si="49"/>
        <v/>
      </c>
      <c r="R490" s="7">
        <f>IF(OR($D490=25,$D490=26,$D490=27),$I490,"")</f>
        <v>6573.39</v>
      </c>
      <c r="S490" s="9" t="str">
        <f t="shared" si="50"/>
        <v/>
      </c>
    </row>
    <row r="491" spans="1:19" x14ac:dyDescent="0.25">
      <c r="A491">
        <f>VLOOKUP(C491,[1]Tabelle1!$A$5:$C$20000,2,TRUE)</f>
        <v>1.96</v>
      </c>
      <c r="B491" s="20">
        <f t="shared" si="46"/>
        <v>42877.91</v>
      </c>
      <c r="C491" s="2">
        <v>42877.906284722223</v>
      </c>
      <c r="D491" s="1">
        <v>1</v>
      </c>
      <c r="E491" s="1">
        <v>4</v>
      </c>
      <c r="F491" s="1">
        <v>2</v>
      </c>
      <c r="G491" s="1">
        <v>3</v>
      </c>
      <c r="H491" s="1">
        <v>909.00900000000001</v>
      </c>
      <c r="I491" s="1">
        <v>5711.48</v>
      </c>
      <c r="J491" s="7">
        <f>IF(OR($D491=1,$D491=2,$D491=3),$I491,"")</f>
        <v>5711.48</v>
      </c>
      <c r="K491" s="8" t="str">
        <f t="shared" si="47"/>
        <v/>
      </c>
      <c r="L491" s="3" t="str">
        <f>IF(OR($D491=7,$D491=8,$D491=9),$I491,"")</f>
        <v/>
      </c>
      <c r="M491" s="8" t="str">
        <f t="shared" si="51"/>
        <v/>
      </c>
      <c r="N491" s="7" t="str">
        <f>IF(OR($D491=13,$D491=14,$D491=15),$I491,"")</f>
        <v/>
      </c>
      <c r="O491" s="8" t="str">
        <f t="shared" si="48"/>
        <v/>
      </c>
      <c r="P491" s="3" t="str">
        <f>IF(OR($D491=19,$D491=20,$D491=21),$I491,"")</f>
        <v/>
      </c>
      <c r="Q491" s="3" t="str">
        <f t="shared" si="49"/>
        <v/>
      </c>
      <c r="R491" s="7" t="str">
        <f>IF(OR($D491=25,$D491=26,$D491=27),$I491,"")</f>
        <v/>
      </c>
      <c r="S491" s="9" t="str">
        <f t="shared" si="50"/>
        <v/>
      </c>
    </row>
    <row r="492" spans="1:19" x14ac:dyDescent="0.25">
      <c r="A492">
        <f>VLOOKUP(C492,[1]Tabelle1!$A$5:$C$20000,2,TRUE)</f>
        <v>1.96</v>
      </c>
      <c r="B492" s="20">
        <f t="shared" si="46"/>
        <v>42877.91</v>
      </c>
      <c r="C492" s="2">
        <v>42877.906319444446</v>
      </c>
      <c r="D492" s="1">
        <v>2</v>
      </c>
      <c r="E492" s="1">
        <v>5</v>
      </c>
      <c r="F492" s="1">
        <v>3</v>
      </c>
      <c r="G492" s="1">
        <v>4</v>
      </c>
      <c r="H492" s="1">
        <v>840.2</v>
      </c>
      <c r="I492" s="1">
        <v>5279.13</v>
      </c>
      <c r="J492" s="7">
        <f>IF(OR($D492=1,$D492=2,$D492=3),$I492,"")</f>
        <v>5279.13</v>
      </c>
      <c r="K492" s="8">
        <f t="shared" si="47"/>
        <v>5537.2566666666671</v>
      </c>
      <c r="L492" s="3" t="str">
        <f>IF(OR($D492=7,$D492=8,$D492=9),$I492,"")</f>
        <v/>
      </c>
      <c r="M492" s="8" t="str">
        <f t="shared" si="51"/>
        <v/>
      </c>
      <c r="N492" s="7" t="str">
        <f>IF(OR($D492=13,$D492=14,$D492=15),$I492,"")</f>
        <v/>
      </c>
      <c r="O492" s="8" t="str">
        <f t="shared" si="48"/>
        <v/>
      </c>
      <c r="P492" s="3" t="str">
        <f>IF(OR($D492=19,$D492=20,$D492=21),$I492,"")</f>
        <v/>
      </c>
      <c r="Q492" s="3" t="str">
        <f t="shared" si="49"/>
        <v/>
      </c>
      <c r="R492" s="7" t="str">
        <f>IF(OR($D492=25,$D492=26,$D492=27),$I492,"")</f>
        <v/>
      </c>
      <c r="S492" s="9" t="str">
        <f t="shared" si="50"/>
        <v/>
      </c>
    </row>
    <row r="493" spans="1:19" x14ac:dyDescent="0.25">
      <c r="A493">
        <f>VLOOKUP(C493,[1]Tabelle1!$A$5:$C$20000,2,TRUE)</f>
        <v>1.96</v>
      </c>
      <c r="B493" s="20">
        <f t="shared" si="46"/>
        <v>42877.91</v>
      </c>
      <c r="C493" s="2">
        <v>42877.906354166669</v>
      </c>
      <c r="D493" s="1">
        <v>3</v>
      </c>
      <c r="E493" s="1">
        <v>6</v>
      </c>
      <c r="F493" s="1">
        <v>4</v>
      </c>
      <c r="G493" s="1">
        <v>5</v>
      </c>
      <c r="H493" s="1">
        <v>894.63599999999997</v>
      </c>
      <c r="I493" s="1">
        <v>5621.16</v>
      </c>
      <c r="J493" s="7">
        <f>IF(OR($D493=1,$D493=2,$D493=3),$I493,"")</f>
        <v>5621.16</v>
      </c>
      <c r="K493" s="8" t="str">
        <f t="shared" si="47"/>
        <v/>
      </c>
      <c r="L493" s="3" t="str">
        <f>IF(OR($D493=7,$D493=8,$D493=9),$I493,"")</f>
        <v/>
      </c>
      <c r="M493" s="8" t="str">
        <f t="shared" si="51"/>
        <v/>
      </c>
      <c r="N493" s="7" t="str">
        <f>IF(OR($D493=13,$D493=14,$D493=15),$I493,"")</f>
        <v/>
      </c>
      <c r="O493" s="8" t="str">
        <f t="shared" si="48"/>
        <v/>
      </c>
      <c r="P493" s="3" t="str">
        <f>IF(OR($D493=19,$D493=20,$D493=21),$I493,"")</f>
        <v/>
      </c>
      <c r="Q493" s="3" t="str">
        <f t="shared" si="49"/>
        <v/>
      </c>
      <c r="R493" s="7" t="str">
        <f>IF(OR($D493=25,$D493=26,$D493=27),$I493,"")</f>
        <v/>
      </c>
      <c r="S493" s="9" t="str">
        <f t="shared" si="50"/>
        <v/>
      </c>
    </row>
    <row r="494" spans="1:19" x14ac:dyDescent="0.25">
      <c r="A494">
        <f>VLOOKUP(C494,[1]Tabelle1!$A$5:$C$20000,2,TRUE)</f>
        <v>1.96</v>
      </c>
      <c r="B494" s="20">
        <f t="shared" si="46"/>
        <v>42877.91</v>
      </c>
      <c r="C494" s="2">
        <v>42877.906458333331</v>
      </c>
      <c r="D494" s="1">
        <v>9</v>
      </c>
      <c r="E494" s="1">
        <v>12</v>
      </c>
      <c r="F494" s="1">
        <v>10</v>
      </c>
      <c r="G494" s="1">
        <v>11</v>
      </c>
      <c r="H494" s="1">
        <v>818.94</v>
      </c>
      <c r="I494" s="1">
        <v>5145.55</v>
      </c>
      <c r="J494" s="7" t="str">
        <f>IF(OR($D494=1,$D494=2,$D494=3),$I494,"")</f>
        <v/>
      </c>
      <c r="K494" s="8" t="str">
        <f t="shared" si="47"/>
        <v/>
      </c>
      <c r="L494" s="3">
        <f>IF(OR($D494=7,$D494=8,$D494=9),$I494,"")</f>
        <v>5145.55</v>
      </c>
      <c r="M494" s="8">
        <f t="shared" si="51"/>
        <v>5145.55</v>
      </c>
      <c r="N494" s="7" t="str">
        <f>IF(OR($D494=13,$D494=14,$D494=15),$I494,"")</f>
        <v/>
      </c>
      <c r="O494" s="8" t="str">
        <f t="shared" si="48"/>
        <v/>
      </c>
      <c r="P494" s="3" t="str">
        <f>IF(OR($D494=19,$D494=20,$D494=21),$I494,"")</f>
        <v/>
      </c>
      <c r="Q494" s="3" t="str">
        <f t="shared" si="49"/>
        <v/>
      </c>
      <c r="R494" s="7" t="str">
        <f>IF(OR($D494=25,$D494=26,$D494=27),$I494,"")</f>
        <v/>
      </c>
      <c r="S494" s="9" t="str">
        <f t="shared" si="50"/>
        <v/>
      </c>
    </row>
    <row r="495" spans="1:19" x14ac:dyDescent="0.25">
      <c r="A495">
        <f>VLOOKUP(C495,[1]Tabelle1!$A$5:$C$20000,2,TRUE)</f>
        <v>1.96</v>
      </c>
      <c r="B495" s="20">
        <f t="shared" si="46"/>
        <v>42877.91</v>
      </c>
      <c r="C495" s="2">
        <v>42877.906493055554</v>
      </c>
      <c r="D495" s="1">
        <v>13</v>
      </c>
      <c r="E495" s="1">
        <v>16</v>
      </c>
      <c r="F495" s="1">
        <v>14</v>
      </c>
      <c r="G495" s="1">
        <v>15</v>
      </c>
      <c r="H495" s="1">
        <v>870.61099999999999</v>
      </c>
      <c r="I495" s="1">
        <v>5470.21</v>
      </c>
      <c r="J495" s="7" t="str">
        <f>IF(OR($D495=1,$D495=2,$D495=3),$I495,"")</f>
        <v/>
      </c>
      <c r="K495" s="8" t="str">
        <f t="shared" si="47"/>
        <v/>
      </c>
      <c r="L495" s="3" t="str">
        <f>IF(OR($D495=7,$D495=8,$D495=9),$I495,"")</f>
        <v/>
      </c>
      <c r="M495" s="8" t="str">
        <f t="shared" si="51"/>
        <v/>
      </c>
      <c r="N495" s="7">
        <f>IF(OR($D495=13,$D495=14,$D495=15),$I495,"")</f>
        <v>5470.21</v>
      </c>
      <c r="O495" s="8" t="str">
        <f t="shared" si="48"/>
        <v/>
      </c>
      <c r="P495" s="3" t="str">
        <f>IF(OR($D495=19,$D495=20,$D495=21),$I495,"")</f>
        <v/>
      </c>
      <c r="Q495" s="3" t="str">
        <f t="shared" si="49"/>
        <v/>
      </c>
      <c r="R495" s="7" t="str">
        <f>IF(OR($D495=25,$D495=26,$D495=27),$I495,"")</f>
        <v/>
      </c>
      <c r="S495" s="9" t="str">
        <f t="shared" si="50"/>
        <v/>
      </c>
    </row>
    <row r="496" spans="1:19" x14ac:dyDescent="0.25">
      <c r="A496">
        <f>VLOOKUP(C496,[1]Tabelle1!$A$5:$C$20000,2,TRUE)</f>
        <v>1.96</v>
      </c>
      <c r="B496" s="20">
        <f t="shared" si="46"/>
        <v>42877.91</v>
      </c>
      <c r="C496" s="2">
        <v>42877.906527777777</v>
      </c>
      <c r="D496" s="1">
        <v>14</v>
      </c>
      <c r="E496" s="1">
        <v>17</v>
      </c>
      <c r="F496" s="1">
        <v>15</v>
      </c>
      <c r="G496" s="1">
        <v>16</v>
      </c>
      <c r="H496" s="1">
        <v>1044.43</v>
      </c>
      <c r="I496" s="1">
        <v>6562.37</v>
      </c>
      <c r="J496" s="7" t="str">
        <f>IF(OR($D496=1,$D496=2,$D496=3),$I496,"")</f>
        <v/>
      </c>
      <c r="K496" s="8" t="str">
        <f t="shared" si="47"/>
        <v/>
      </c>
      <c r="L496" s="3" t="str">
        <f>IF(OR($D496=7,$D496=8,$D496=9),$I496,"")</f>
        <v/>
      </c>
      <c r="M496" s="8" t="str">
        <f t="shared" si="51"/>
        <v/>
      </c>
      <c r="N496" s="7">
        <f>IF(OR($D496=13,$D496=14,$D496=15),$I496,"")</f>
        <v>6562.37</v>
      </c>
      <c r="O496" s="8">
        <f t="shared" si="48"/>
        <v>6014.8466666666673</v>
      </c>
      <c r="P496" s="3" t="str">
        <f>IF(OR($D496=19,$D496=20,$D496=21),$I496,"")</f>
        <v/>
      </c>
      <c r="Q496" s="3" t="str">
        <f t="shared" si="49"/>
        <v/>
      </c>
      <c r="R496" s="7" t="str">
        <f>IF(OR($D496=25,$D496=26,$D496=27),$I496,"")</f>
        <v/>
      </c>
      <c r="S496" s="9" t="str">
        <f t="shared" si="50"/>
        <v/>
      </c>
    </row>
    <row r="497" spans="1:19" x14ac:dyDescent="0.25">
      <c r="A497">
        <f>VLOOKUP(C497,[1]Tabelle1!$A$5:$C$20000,2,TRUE)</f>
        <v>1.96</v>
      </c>
      <c r="B497" s="20">
        <f t="shared" si="46"/>
        <v>42877.91</v>
      </c>
      <c r="C497" s="2">
        <v>42877.906550925924</v>
      </c>
      <c r="D497" s="1">
        <v>15</v>
      </c>
      <c r="E497" s="1">
        <v>18</v>
      </c>
      <c r="F497" s="1">
        <v>16</v>
      </c>
      <c r="G497" s="1">
        <v>17</v>
      </c>
      <c r="H497" s="1">
        <v>956.83199999999999</v>
      </c>
      <c r="I497" s="1">
        <v>6011.96</v>
      </c>
      <c r="J497" s="7" t="str">
        <f>IF(OR($D497=1,$D497=2,$D497=3),$I497,"")</f>
        <v/>
      </c>
      <c r="K497" s="8" t="str">
        <f t="shared" si="47"/>
        <v/>
      </c>
      <c r="L497" s="3" t="str">
        <f>IF(OR($D497=7,$D497=8,$D497=9),$I497,"")</f>
        <v/>
      </c>
      <c r="M497" s="8" t="str">
        <f t="shared" si="51"/>
        <v/>
      </c>
      <c r="N497" s="7">
        <f>IF(OR($D497=13,$D497=14,$D497=15),$I497,"")</f>
        <v>6011.96</v>
      </c>
      <c r="O497" s="8" t="str">
        <f t="shared" si="48"/>
        <v/>
      </c>
      <c r="P497" s="3" t="str">
        <f>IF(OR($D497=19,$D497=20,$D497=21),$I497,"")</f>
        <v/>
      </c>
      <c r="Q497" s="3" t="str">
        <f t="shared" si="49"/>
        <v/>
      </c>
      <c r="R497" s="7" t="str">
        <f>IF(OR($D497=25,$D497=26,$D497=27),$I497,"")</f>
        <v/>
      </c>
      <c r="S497" s="9" t="str">
        <f t="shared" si="50"/>
        <v/>
      </c>
    </row>
    <row r="498" spans="1:19" x14ac:dyDescent="0.25">
      <c r="A498">
        <f>VLOOKUP(C498,[1]Tabelle1!$A$5:$C$20000,2,TRUE)</f>
        <v>1.96</v>
      </c>
      <c r="B498" s="20">
        <f t="shared" si="46"/>
        <v>42877.91</v>
      </c>
      <c r="C498" s="2">
        <v>42877.906585648147</v>
      </c>
      <c r="D498" s="1">
        <v>19</v>
      </c>
      <c r="E498" s="1">
        <v>22</v>
      </c>
      <c r="F498" s="1">
        <v>20</v>
      </c>
      <c r="G498" s="1">
        <v>21</v>
      </c>
      <c r="H498" s="1">
        <v>998.37099999999998</v>
      </c>
      <c r="I498" s="1">
        <v>6272.95</v>
      </c>
      <c r="J498" s="7" t="str">
        <f>IF(OR($D498=1,$D498=2,$D498=3),$I498,"")</f>
        <v/>
      </c>
      <c r="K498" s="8" t="str">
        <f t="shared" si="47"/>
        <v/>
      </c>
      <c r="L498" s="3" t="str">
        <f>IF(OR($D498=7,$D498=8,$D498=9),$I498,"")</f>
        <v/>
      </c>
      <c r="M498" s="8" t="str">
        <f t="shared" si="51"/>
        <v/>
      </c>
      <c r="N498" s="7" t="str">
        <f>IF(OR($D498=13,$D498=14,$D498=15),$I498,"")</f>
        <v/>
      </c>
      <c r="O498" s="8" t="str">
        <f t="shared" si="48"/>
        <v/>
      </c>
      <c r="P498" s="3">
        <f>IF(OR($D498=19,$D498=20,$D498=21),$I498,"")</f>
        <v>6272.95</v>
      </c>
      <c r="Q498" s="3" t="str">
        <f t="shared" si="49"/>
        <v/>
      </c>
      <c r="R498" s="7" t="str">
        <f>IF(OR($D498=25,$D498=26,$D498=27),$I498,"")</f>
        <v/>
      </c>
      <c r="S498" s="9" t="str">
        <f t="shared" si="50"/>
        <v/>
      </c>
    </row>
    <row r="499" spans="1:19" x14ac:dyDescent="0.25">
      <c r="A499">
        <f>VLOOKUP(C499,[1]Tabelle1!$A$5:$C$20000,2,TRUE)</f>
        <v>1.96</v>
      </c>
      <c r="B499" s="20">
        <f t="shared" si="46"/>
        <v>42877.91</v>
      </c>
      <c r="C499" s="2">
        <v>42877.906608796293</v>
      </c>
      <c r="D499" s="1">
        <v>20</v>
      </c>
      <c r="E499" s="1">
        <v>23</v>
      </c>
      <c r="F499" s="1">
        <v>21</v>
      </c>
      <c r="G499" s="1">
        <v>22</v>
      </c>
      <c r="H499" s="1">
        <v>1129.18</v>
      </c>
      <c r="I499" s="1">
        <v>7094.82</v>
      </c>
      <c r="J499" s="7" t="str">
        <f>IF(OR($D499=1,$D499=2,$D499=3),$I499,"")</f>
        <v/>
      </c>
      <c r="K499" s="8" t="str">
        <f t="shared" si="47"/>
        <v/>
      </c>
      <c r="L499" s="3" t="str">
        <f>IF(OR($D499=7,$D499=8,$D499=9),$I499,"")</f>
        <v/>
      </c>
      <c r="M499" s="8" t="str">
        <f t="shared" si="51"/>
        <v/>
      </c>
      <c r="N499" s="7" t="str">
        <f>IF(OR($D499=13,$D499=14,$D499=15),$I499,"")</f>
        <v/>
      </c>
      <c r="O499" s="8" t="str">
        <f t="shared" si="48"/>
        <v/>
      </c>
      <c r="P499" s="3">
        <f>IF(OR($D499=19,$D499=20,$D499=21),$I499,"")</f>
        <v>7094.82</v>
      </c>
      <c r="Q499" s="3">
        <f t="shared" si="49"/>
        <v>6497.5999999999995</v>
      </c>
      <c r="R499" s="7" t="str">
        <f>IF(OR($D499=25,$D499=26,$D499=27),$I499,"")</f>
        <v/>
      </c>
      <c r="S499" s="9" t="str">
        <f t="shared" si="50"/>
        <v/>
      </c>
    </row>
    <row r="500" spans="1:19" x14ac:dyDescent="0.25">
      <c r="A500">
        <f>VLOOKUP(C500,[1]Tabelle1!$A$5:$C$20000,2,TRUE)</f>
        <v>1.96</v>
      </c>
      <c r="B500" s="20">
        <f t="shared" si="46"/>
        <v>42877.91</v>
      </c>
      <c r="C500" s="2">
        <v>42877.906643518516</v>
      </c>
      <c r="D500" s="1">
        <v>21</v>
      </c>
      <c r="E500" s="1">
        <v>24</v>
      </c>
      <c r="F500" s="1">
        <v>22</v>
      </c>
      <c r="G500" s="1">
        <v>23</v>
      </c>
      <c r="H500" s="1">
        <v>974.82799999999997</v>
      </c>
      <c r="I500" s="1">
        <v>6125.03</v>
      </c>
      <c r="J500" s="7" t="str">
        <f>IF(OR($D500=1,$D500=2,$D500=3),$I500,"")</f>
        <v/>
      </c>
      <c r="K500" s="8" t="str">
        <f t="shared" si="47"/>
        <v/>
      </c>
      <c r="L500" s="3" t="str">
        <f>IF(OR($D500=7,$D500=8,$D500=9),$I500,"")</f>
        <v/>
      </c>
      <c r="M500" s="8" t="str">
        <f t="shared" si="51"/>
        <v/>
      </c>
      <c r="N500" s="7" t="str">
        <f>IF(OR($D500=13,$D500=14,$D500=15),$I500,"")</f>
        <v/>
      </c>
      <c r="O500" s="8" t="str">
        <f t="shared" si="48"/>
        <v/>
      </c>
      <c r="P500" s="3">
        <f>IF(OR($D500=19,$D500=20,$D500=21),$I500,"")</f>
        <v>6125.03</v>
      </c>
      <c r="Q500" s="3" t="str">
        <f t="shared" si="49"/>
        <v/>
      </c>
      <c r="R500" s="7" t="str">
        <f>IF(OR($D500=25,$D500=26,$D500=27),$I500,"")</f>
        <v/>
      </c>
      <c r="S500" s="9" t="str">
        <f t="shared" si="50"/>
        <v/>
      </c>
    </row>
    <row r="501" spans="1:19" x14ac:dyDescent="0.25">
      <c r="A501">
        <f>VLOOKUP(C501,[1]Tabelle1!$A$5:$C$20000,2,TRUE)</f>
        <v>1.96</v>
      </c>
      <c r="B501" s="20">
        <f t="shared" si="46"/>
        <v>42877.91</v>
      </c>
      <c r="C501" s="2">
        <v>42877.906678240739</v>
      </c>
      <c r="D501" s="1">
        <v>25</v>
      </c>
      <c r="E501" s="1">
        <v>28</v>
      </c>
      <c r="F501" s="1">
        <v>26</v>
      </c>
      <c r="G501" s="1">
        <v>27</v>
      </c>
      <c r="H501" s="1">
        <v>1137.3599999999999</v>
      </c>
      <c r="I501" s="1">
        <v>7146.27</v>
      </c>
      <c r="J501" s="7" t="str">
        <f>IF(OR($D501=1,$D501=2,$D501=3),$I501,"")</f>
        <v/>
      </c>
      <c r="K501" s="8" t="str">
        <f t="shared" si="47"/>
        <v/>
      </c>
      <c r="L501" s="3" t="str">
        <f>IF(OR($D501=7,$D501=8,$D501=9),$I501,"")</f>
        <v/>
      </c>
      <c r="M501" s="8" t="str">
        <f t="shared" si="51"/>
        <v/>
      </c>
      <c r="N501" s="7" t="str">
        <f>IF(OR($D501=13,$D501=14,$D501=15),$I501,"")</f>
        <v/>
      </c>
      <c r="O501" s="8" t="str">
        <f t="shared" si="48"/>
        <v/>
      </c>
      <c r="P501" s="3" t="str">
        <f>IF(OR($D501=19,$D501=20,$D501=21),$I501,"")</f>
        <v/>
      </c>
      <c r="Q501" s="3" t="str">
        <f t="shared" si="49"/>
        <v/>
      </c>
      <c r="R501" s="7">
        <f>IF(OR($D501=25,$D501=26,$D501=27),$I501,"")</f>
        <v>7146.27</v>
      </c>
      <c r="S501" s="9" t="str">
        <f t="shared" si="50"/>
        <v/>
      </c>
    </row>
    <row r="502" spans="1:19" x14ac:dyDescent="0.25">
      <c r="A502">
        <f>VLOOKUP(C502,[1]Tabelle1!$A$5:$C$20000,2,TRUE)</f>
        <v>1.96</v>
      </c>
      <c r="B502" s="20">
        <f t="shared" si="46"/>
        <v>42877.91</v>
      </c>
      <c r="C502" s="2">
        <v>42877.906712962962</v>
      </c>
      <c r="D502" s="1">
        <v>26</v>
      </c>
      <c r="E502" s="1">
        <v>29</v>
      </c>
      <c r="F502" s="1">
        <v>27</v>
      </c>
      <c r="G502" s="1">
        <v>28</v>
      </c>
      <c r="H502" s="1">
        <v>1087.48</v>
      </c>
      <c r="I502" s="1">
        <v>6832.81</v>
      </c>
      <c r="J502" s="7" t="str">
        <f>IF(OR($D502=1,$D502=2,$D502=3),$I502,"")</f>
        <v/>
      </c>
      <c r="K502" s="8" t="str">
        <f t="shared" si="47"/>
        <v/>
      </c>
      <c r="L502" s="3" t="str">
        <f>IF(OR($D502=7,$D502=8,$D502=9),$I502,"")</f>
        <v/>
      </c>
      <c r="M502" s="8" t="str">
        <f t="shared" si="51"/>
        <v/>
      </c>
      <c r="N502" s="7" t="str">
        <f>IF(OR($D502=13,$D502=14,$D502=15),$I502,"")</f>
        <v/>
      </c>
      <c r="O502" s="8" t="str">
        <f t="shared" si="48"/>
        <v/>
      </c>
      <c r="P502" s="3" t="str">
        <f>IF(OR($D502=19,$D502=20,$D502=21),$I502,"")</f>
        <v/>
      </c>
      <c r="Q502" s="3" t="str">
        <f t="shared" si="49"/>
        <v/>
      </c>
      <c r="R502" s="7">
        <f>IF(OR($D502=25,$D502=26,$D502=27),$I502,"")</f>
        <v>6832.81</v>
      </c>
      <c r="S502" s="9">
        <f t="shared" si="50"/>
        <v>6849.8466666666673</v>
      </c>
    </row>
    <row r="503" spans="1:19" x14ac:dyDescent="0.25">
      <c r="A503">
        <f>VLOOKUP(C503,[1]Tabelle1!$A$5:$C$20000,2,TRUE)</f>
        <v>1.96</v>
      </c>
      <c r="B503" s="20">
        <f t="shared" si="46"/>
        <v>42877.91</v>
      </c>
      <c r="C503" s="2">
        <v>42877.906736111108</v>
      </c>
      <c r="D503" s="1">
        <v>27</v>
      </c>
      <c r="E503" s="1">
        <v>30</v>
      </c>
      <c r="F503" s="1">
        <v>28</v>
      </c>
      <c r="G503" s="1">
        <v>29</v>
      </c>
      <c r="H503" s="1">
        <v>1045.72</v>
      </c>
      <c r="I503" s="1">
        <v>6570.46</v>
      </c>
      <c r="J503" s="7" t="str">
        <f>IF(OR($D503=1,$D503=2,$D503=3),$I503,"")</f>
        <v/>
      </c>
      <c r="K503" s="8" t="str">
        <f t="shared" si="47"/>
        <v/>
      </c>
      <c r="L503" s="3" t="str">
        <f>IF(OR($D503=7,$D503=8,$D503=9),$I503,"")</f>
        <v/>
      </c>
      <c r="M503" s="8" t="str">
        <f t="shared" si="51"/>
        <v/>
      </c>
      <c r="N503" s="7" t="str">
        <f>IF(OR($D503=13,$D503=14,$D503=15),$I503,"")</f>
        <v/>
      </c>
      <c r="O503" s="8" t="str">
        <f t="shared" si="48"/>
        <v/>
      </c>
      <c r="P503" s="3" t="str">
        <f>IF(OR($D503=19,$D503=20,$D503=21),$I503,"")</f>
        <v/>
      </c>
      <c r="Q503" s="3" t="str">
        <f t="shared" si="49"/>
        <v/>
      </c>
      <c r="R503" s="7">
        <f>IF(OR($D503=25,$D503=26,$D503=27),$I503,"")</f>
        <v>6570.46</v>
      </c>
      <c r="S503" s="9" t="str">
        <f t="shared" si="50"/>
        <v/>
      </c>
    </row>
    <row r="504" spans="1:19" x14ac:dyDescent="0.25">
      <c r="A504">
        <f>VLOOKUP(C504,[1]Tabelle1!$A$5:$C$20000,2,TRUE)</f>
        <v>1.86</v>
      </c>
      <c r="B504" s="20">
        <f t="shared" si="46"/>
        <v>42877.93</v>
      </c>
      <c r="C504" s="2">
        <v>42877.920185185183</v>
      </c>
      <c r="D504" s="1">
        <v>1</v>
      </c>
      <c r="E504" s="1">
        <v>4</v>
      </c>
      <c r="F504" s="1">
        <v>2</v>
      </c>
      <c r="G504" s="1">
        <v>3</v>
      </c>
      <c r="H504" s="1">
        <v>912.48900000000003</v>
      </c>
      <c r="I504" s="1">
        <v>5733.34</v>
      </c>
      <c r="J504" s="7">
        <f>IF(OR($D504=1,$D504=2,$D504=3),$I504,"")</f>
        <v>5733.34</v>
      </c>
      <c r="K504" s="8" t="str">
        <f t="shared" si="47"/>
        <v/>
      </c>
      <c r="L504" s="3" t="str">
        <f>IF(OR($D504=7,$D504=8,$D504=9),$I504,"")</f>
        <v/>
      </c>
      <c r="M504" s="8" t="str">
        <f t="shared" si="51"/>
        <v/>
      </c>
      <c r="N504" s="7" t="str">
        <f>IF(OR($D504=13,$D504=14,$D504=15),$I504,"")</f>
        <v/>
      </c>
      <c r="O504" s="8" t="str">
        <f t="shared" si="48"/>
        <v/>
      </c>
      <c r="P504" s="3" t="str">
        <f>IF(OR($D504=19,$D504=20,$D504=21),$I504,"")</f>
        <v/>
      </c>
      <c r="Q504" s="3" t="str">
        <f t="shared" si="49"/>
        <v/>
      </c>
      <c r="R504" s="7" t="str">
        <f>IF(OR($D504=25,$D504=26,$D504=27),$I504,"")</f>
        <v/>
      </c>
      <c r="S504" s="9" t="str">
        <f t="shared" si="50"/>
        <v/>
      </c>
    </row>
    <row r="505" spans="1:19" x14ac:dyDescent="0.25">
      <c r="A505">
        <f>VLOOKUP(C505,[1]Tabelle1!$A$5:$C$20000,2,TRUE)</f>
        <v>1.86</v>
      </c>
      <c r="B505" s="20">
        <f t="shared" si="46"/>
        <v>42877.93</v>
      </c>
      <c r="C505" s="2">
        <v>42877.920208333337</v>
      </c>
      <c r="D505" s="1">
        <v>2</v>
      </c>
      <c r="E505" s="1">
        <v>5</v>
      </c>
      <c r="F505" s="1">
        <v>3</v>
      </c>
      <c r="G505" s="1">
        <v>4</v>
      </c>
      <c r="H505" s="1">
        <v>843.21799999999996</v>
      </c>
      <c r="I505" s="1">
        <v>5298.09</v>
      </c>
      <c r="J505" s="7">
        <f>IF(OR($D505=1,$D505=2,$D505=3),$I505,"")</f>
        <v>5298.09</v>
      </c>
      <c r="K505" s="8">
        <f t="shared" si="47"/>
        <v>5558.82</v>
      </c>
      <c r="L505" s="3" t="str">
        <f>IF(OR($D505=7,$D505=8,$D505=9),$I505,"")</f>
        <v/>
      </c>
      <c r="M505" s="8" t="str">
        <f t="shared" si="51"/>
        <v/>
      </c>
      <c r="N505" s="7" t="str">
        <f>IF(OR($D505=13,$D505=14,$D505=15),$I505,"")</f>
        <v/>
      </c>
      <c r="O505" s="8" t="str">
        <f t="shared" si="48"/>
        <v/>
      </c>
      <c r="P505" s="3" t="str">
        <f>IF(OR($D505=19,$D505=20,$D505=21),$I505,"")</f>
        <v/>
      </c>
      <c r="Q505" s="3" t="str">
        <f t="shared" si="49"/>
        <v/>
      </c>
      <c r="R505" s="7" t="str">
        <f>IF(OR($D505=25,$D505=26,$D505=27),$I505,"")</f>
        <v/>
      </c>
      <c r="S505" s="9" t="str">
        <f t="shared" si="50"/>
        <v/>
      </c>
    </row>
    <row r="506" spans="1:19" x14ac:dyDescent="0.25">
      <c r="A506">
        <f>VLOOKUP(C506,[1]Tabelle1!$A$5:$C$20000,2,TRUE)</f>
        <v>1.86</v>
      </c>
      <c r="B506" s="20">
        <f t="shared" si="46"/>
        <v>42877.93</v>
      </c>
      <c r="C506" s="2">
        <v>42877.920243055552</v>
      </c>
      <c r="D506" s="1">
        <v>3</v>
      </c>
      <c r="E506" s="1">
        <v>6</v>
      </c>
      <c r="F506" s="1">
        <v>4</v>
      </c>
      <c r="G506" s="1">
        <v>5</v>
      </c>
      <c r="H506" s="1">
        <v>898.43499999999995</v>
      </c>
      <c r="I506" s="1">
        <v>5645.03</v>
      </c>
      <c r="J506" s="7">
        <f>IF(OR($D506=1,$D506=2,$D506=3),$I506,"")</f>
        <v>5645.03</v>
      </c>
      <c r="K506" s="8" t="str">
        <f t="shared" si="47"/>
        <v/>
      </c>
      <c r="L506" s="3" t="str">
        <f>IF(OR($D506=7,$D506=8,$D506=9),$I506,"")</f>
        <v/>
      </c>
      <c r="M506" s="8" t="str">
        <f t="shared" si="51"/>
        <v/>
      </c>
      <c r="N506" s="7" t="str">
        <f>IF(OR($D506=13,$D506=14,$D506=15),$I506,"")</f>
        <v/>
      </c>
      <c r="O506" s="8" t="str">
        <f t="shared" si="48"/>
        <v/>
      </c>
      <c r="P506" s="3" t="str">
        <f>IF(OR($D506=19,$D506=20,$D506=21),$I506,"")</f>
        <v/>
      </c>
      <c r="Q506" s="3" t="str">
        <f t="shared" si="49"/>
        <v/>
      </c>
      <c r="R506" s="7" t="str">
        <f>IF(OR($D506=25,$D506=26,$D506=27),$I506,"")</f>
        <v/>
      </c>
      <c r="S506" s="9" t="str">
        <f t="shared" si="50"/>
        <v/>
      </c>
    </row>
    <row r="507" spans="1:19" x14ac:dyDescent="0.25">
      <c r="A507">
        <f>VLOOKUP(C507,[1]Tabelle1!$A$5:$C$20000,2,TRUE)</f>
        <v>1.86</v>
      </c>
      <c r="B507" s="20">
        <f t="shared" si="46"/>
        <v>42877.93</v>
      </c>
      <c r="C507" s="2">
        <v>42877.920370370368</v>
      </c>
      <c r="D507" s="1">
        <v>13</v>
      </c>
      <c r="E507" s="1">
        <v>16</v>
      </c>
      <c r="F507" s="1">
        <v>14</v>
      </c>
      <c r="G507" s="1">
        <v>15</v>
      </c>
      <c r="H507" s="1">
        <v>871.95600000000002</v>
      </c>
      <c r="I507" s="1">
        <v>5478.66</v>
      </c>
      <c r="J507" s="7" t="str">
        <f>IF(OR($D507=1,$D507=2,$D507=3),$I507,"")</f>
        <v/>
      </c>
      <c r="K507" s="8" t="str">
        <f t="shared" si="47"/>
        <v/>
      </c>
      <c r="L507" s="3" t="str">
        <f>IF(OR($D507=7,$D507=8,$D507=9),$I507,"")</f>
        <v/>
      </c>
      <c r="M507" s="8" t="str">
        <f t="shared" si="51"/>
        <v/>
      </c>
      <c r="N507" s="7">
        <f>IF(OR($D507=13,$D507=14,$D507=15),$I507,"")</f>
        <v>5478.66</v>
      </c>
      <c r="O507" s="8" t="str">
        <f t="shared" si="48"/>
        <v/>
      </c>
      <c r="P507" s="3" t="str">
        <f>IF(OR($D507=19,$D507=20,$D507=21),$I507,"")</f>
        <v/>
      </c>
      <c r="Q507" s="3" t="str">
        <f t="shared" si="49"/>
        <v/>
      </c>
      <c r="R507" s="7" t="str">
        <f>IF(OR($D507=25,$D507=26,$D507=27),$I507,"")</f>
        <v/>
      </c>
      <c r="S507" s="9" t="str">
        <f t="shared" si="50"/>
        <v/>
      </c>
    </row>
    <row r="508" spans="1:19" x14ac:dyDescent="0.25">
      <c r="A508">
        <f>VLOOKUP(C508,[1]Tabelle1!$A$5:$C$20000,2,TRUE)</f>
        <v>1.86</v>
      </c>
      <c r="B508" s="20">
        <f t="shared" si="46"/>
        <v>42877.93</v>
      </c>
      <c r="C508" s="2">
        <v>42877.920393518521</v>
      </c>
      <c r="D508" s="1">
        <v>14</v>
      </c>
      <c r="E508" s="1">
        <v>17</v>
      </c>
      <c r="F508" s="1">
        <v>15</v>
      </c>
      <c r="G508" s="1">
        <v>16</v>
      </c>
      <c r="H508" s="1">
        <v>1053.8800000000001</v>
      </c>
      <c r="I508" s="1">
        <v>6621.71</v>
      </c>
      <c r="J508" s="7" t="str">
        <f>IF(OR($D508=1,$D508=2,$D508=3),$I508,"")</f>
        <v/>
      </c>
      <c r="K508" s="8" t="str">
        <f t="shared" si="47"/>
        <v/>
      </c>
      <c r="L508" s="3" t="str">
        <f>IF(OR($D508=7,$D508=8,$D508=9),$I508,"")</f>
        <v/>
      </c>
      <c r="M508" s="8" t="str">
        <f t="shared" si="51"/>
        <v/>
      </c>
      <c r="N508" s="7">
        <f>IF(OR($D508=13,$D508=14,$D508=15),$I508,"")</f>
        <v>6621.71</v>
      </c>
      <c r="O508" s="8">
        <f t="shared" si="48"/>
        <v>6041.2366666666667</v>
      </c>
      <c r="P508" s="3" t="str">
        <f>IF(OR($D508=19,$D508=20,$D508=21),$I508,"")</f>
        <v/>
      </c>
      <c r="Q508" s="3" t="str">
        <f t="shared" si="49"/>
        <v/>
      </c>
      <c r="R508" s="7" t="str">
        <f>IF(OR($D508=25,$D508=26,$D508=27),$I508,"")</f>
        <v/>
      </c>
      <c r="S508" s="9" t="str">
        <f t="shared" si="50"/>
        <v/>
      </c>
    </row>
    <row r="509" spans="1:19" x14ac:dyDescent="0.25">
      <c r="A509">
        <f>VLOOKUP(C509,[1]Tabelle1!$A$5:$C$20000,2,TRUE)</f>
        <v>1.86</v>
      </c>
      <c r="B509" s="20">
        <f t="shared" si="46"/>
        <v>42877.93</v>
      </c>
      <c r="C509" s="2">
        <v>42877.920428240737</v>
      </c>
      <c r="D509" s="1">
        <v>15</v>
      </c>
      <c r="E509" s="1">
        <v>18</v>
      </c>
      <c r="F509" s="1">
        <v>16</v>
      </c>
      <c r="G509" s="1">
        <v>17</v>
      </c>
      <c r="H509" s="1">
        <v>958.64499999999998</v>
      </c>
      <c r="I509" s="1">
        <v>6023.34</v>
      </c>
      <c r="J509" s="7" t="str">
        <f>IF(OR($D509=1,$D509=2,$D509=3),$I509,"")</f>
        <v/>
      </c>
      <c r="K509" s="8" t="str">
        <f t="shared" si="47"/>
        <v/>
      </c>
      <c r="L509" s="3" t="str">
        <f>IF(OR($D509=7,$D509=8,$D509=9),$I509,"")</f>
        <v/>
      </c>
      <c r="M509" s="8" t="str">
        <f t="shared" si="51"/>
        <v/>
      </c>
      <c r="N509" s="7">
        <f>IF(OR($D509=13,$D509=14,$D509=15),$I509,"")</f>
        <v>6023.34</v>
      </c>
      <c r="O509" s="8" t="str">
        <f t="shared" si="48"/>
        <v/>
      </c>
      <c r="P509" s="3" t="str">
        <f>IF(OR($D509=19,$D509=20,$D509=21),$I509,"")</f>
        <v/>
      </c>
      <c r="Q509" s="3" t="str">
        <f t="shared" si="49"/>
        <v/>
      </c>
      <c r="R509" s="7" t="str">
        <f>IF(OR($D509=25,$D509=26,$D509=27),$I509,"")</f>
        <v/>
      </c>
      <c r="S509" s="9" t="str">
        <f t="shared" si="50"/>
        <v/>
      </c>
    </row>
    <row r="510" spans="1:19" x14ac:dyDescent="0.25">
      <c r="A510">
        <f>VLOOKUP(C510,[1]Tabelle1!$A$5:$C$20000,2,TRUE)</f>
        <v>1.86</v>
      </c>
      <c r="B510" s="20">
        <f t="shared" si="46"/>
        <v>42877.93</v>
      </c>
      <c r="C510" s="2">
        <v>42877.920451388891</v>
      </c>
      <c r="D510" s="1">
        <v>19</v>
      </c>
      <c r="E510" s="1">
        <v>22</v>
      </c>
      <c r="F510" s="1">
        <v>20</v>
      </c>
      <c r="G510" s="1">
        <v>21</v>
      </c>
      <c r="H510" s="1">
        <v>996.19899999999996</v>
      </c>
      <c r="I510" s="1">
        <v>6259.3</v>
      </c>
      <c r="J510" s="7" t="str">
        <f>IF(OR($D510=1,$D510=2,$D510=3),$I510,"")</f>
        <v/>
      </c>
      <c r="K510" s="8" t="str">
        <f t="shared" si="47"/>
        <v/>
      </c>
      <c r="L510" s="3" t="str">
        <f>IF(OR($D510=7,$D510=8,$D510=9),$I510,"")</f>
        <v/>
      </c>
      <c r="M510" s="8" t="str">
        <f t="shared" si="51"/>
        <v/>
      </c>
      <c r="N510" s="7" t="str">
        <f>IF(OR($D510=13,$D510=14,$D510=15),$I510,"")</f>
        <v/>
      </c>
      <c r="O510" s="8" t="str">
        <f t="shared" si="48"/>
        <v/>
      </c>
      <c r="P510" s="3">
        <f>IF(OR($D510=19,$D510=20,$D510=21),$I510,"")</f>
        <v>6259.3</v>
      </c>
      <c r="Q510" s="3" t="str">
        <f t="shared" si="49"/>
        <v/>
      </c>
      <c r="R510" s="7" t="str">
        <f>IF(OR($D510=25,$D510=26,$D510=27),$I510,"")</f>
        <v/>
      </c>
      <c r="S510" s="9" t="str">
        <f t="shared" si="50"/>
        <v/>
      </c>
    </row>
    <row r="511" spans="1:19" x14ac:dyDescent="0.25">
      <c r="A511">
        <f>VLOOKUP(C511,[1]Tabelle1!$A$5:$C$20000,2,TRUE)</f>
        <v>1.86</v>
      </c>
      <c r="B511" s="20">
        <f t="shared" si="46"/>
        <v>42877.93</v>
      </c>
      <c r="C511" s="2">
        <v>42877.920486111114</v>
      </c>
      <c r="D511" s="1">
        <v>20</v>
      </c>
      <c r="E511" s="1">
        <v>23</v>
      </c>
      <c r="F511" s="1">
        <v>21</v>
      </c>
      <c r="G511" s="1">
        <v>22</v>
      </c>
      <c r="H511" s="1">
        <v>1135.6300000000001</v>
      </c>
      <c r="I511" s="1">
        <v>7135.37</v>
      </c>
      <c r="J511" s="7" t="str">
        <f>IF(OR($D511=1,$D511=2,$D511=3),$I511,"")</f>
        <v/>
      </c>
      <c r="K511" s="8" t="str">
        <f t="shared" si="47"/>
        <v/>
      </c>
      <c r="L511" s="3" t="str">
        <f>IF(OR($D511=7,$D511=8,$D511=9),$I511,"")</f>
        <v/>
      </c>
      <c r="M511" s="8" t="str">
        <f t="shared" si="51"/>
        <v/>
      </c>
      <c r="N511" s="7" t="str">
        <f>IF(OR($D511=13,$D511=14,$D511=15),$I511,"")</f>
        <v/>
      </c>
      <c r="O511" s="8" t="str">
        <f t="shared" si="48"/>
        <v/>
      </c>
      <c r="P511" s="3">
        <f>IF(OR($D511=19,$D511=20,$D511=21),$I511,"")</f>
        <v>7135.37</v>
      </c>
      <c r="Q511" s="3">
        <f t="shared" si="49"/>
        <v>6510.9000000000005</v>
      </c>
      <c r="R511" s="7" t="str">
        <f>IF(OR($D511=25,$D511=26,$D511=27),$I511,"")</f>
        <v/>
      </c>
      <c r="S511" s="9" t="str">
        <f t="shared" si="50"/>
        <v/>
      </c>
    </row>
    <row r="512" spans="1:19" x14ac:dyDescent="0.25">
      <c r="A512">
        <f>VLOOKUP(C512,[1]Tabelle1!$A$5:$C$20000,2,TRUE)</f>
        <v>1.86</v>
      </c>
      <c r="B512" s="20">
        <f t="shared" si="46"/>
        <v>42877.93</v>
      </c>
      <c r="C512" s="2">
        <v>42877.92050925926</v>
      </c>
      <c r="D512" s="1">
        <v>21</v>
      </c>
      <c r="E512" s="1">
        <v>24</v>
      </c>
      <c r="F512" s="1">
        <v>22</v>
      </c>
      <c r="G512" s="1">
        <v>23</v>
      </c>
      <c r="H512" s="1">
        <v>976.89800000000002</v>
      </c>
      <c r="I512" s="1">
        <v>6138.03</v>
      </c>
      <c r="J512" s="7" t="str">
        <f>IF(OR($D512=1,$D512=2,$D512=3),$I512,"")</f>
        <v/>
      </c>
      <c r="K512" s="8" t="str">
        <f t="shared" si="47"/>
        <v/>
      </c>
      <c r="L512" s="3" t="str">
        <f>IF(OR($D512=7,$D512=8,$D512=9),$I512,"")</f>
        <v/>
      </c>
      <c r="M512" s="8" t="str">
        <f t="shared" si="51"/>
        <v/>
      </c>
      <c r="N512" s="7" t="str">
        <f>IF(OR($D512=13,$D512=14,$D512=15),$I512,"")</f>
        <v/>
      </c>
      <c r="O512" s="8" t="str">
        <f t="shared" si="48"/>
        <v/>
      </c>
      <c r="P512" s="3">
        <f>IF(OR($D512=19,$D512=20,$D512=21),$I512,"")</f>
        <v>6138.03</v>
      </c>
      <c r="Q512" s="3" t="str">
        <f t="shared" si="49"/>
        <v/>
      </c>
      <c r="R512" s="7" t="str">
        <f>IF(OR($D512=25,$D512=26,$D512=27),$I512,"")</f>
        <v/>
      </c>
      <c r="S512" s="9" t="str">
        <f t="shared" si="50"/>
        <v/>
      </c>
    </row>
    <row r="513" spans="1:19" x14ac:dyDescent="0.25">
      <c r="A513">
        <f>VLOOKUP(C513,[1]Tabelle1!$A$5:$C$20000,2,TRUE)</f>
        <v>1.86</v>
      </c>
      <c r="B513" s="20">
        <f t="shared" si="46"/>
        <v>42877.93</v>
      </c>
      <c r="C513" s="2">
        <v>42877.920543981483</v>
      </c>
      <c r="D513" s="1">
        <v>25</v>
      </c>
      <c r="E513" s="1">
        <v>28</v>
      </c>
      <c r="F513" s="1">
        <v>26</v>
      </c>
      <c r="G513" s="1">
        <v>27</v>
      </c>
      <c r="H513" s="1">
        <v>1142.44</v>
      </c>
      <c r="I513" s="1">
        <v>7178.17</v>
      </c>
      <c r="J513" s="7" t="str">
        <f>IF(OR($D513=1,$D513=2,$D513=3),$I513,"")</f>
        <v/>
      </c>
      <c r="K513" s="8" t="str">
        <f t="shared" si="47"/>
        <v/>
      </c>
      <c r="L513" s="3" t="str">
        <f>IF(OR($D513=7,$D513=8,$D513=9),$I513,"")</f>
        <v/>
      </c>
      <c r="M513" s="8" t="str">
        <f t="shared" si="51"/>
        <v/>
      </c>
      <c r="N513" s="7" t="str">
        <f>IF(OR($D513=13,$D513=14,$D513=15),$I513,"")</f>
        <v/>
      </c>
      <c r="O513" s="8" t="str">
        <f t="shared" si="48"/>
        <v/>
      </c>
      <c r="P513" s="3" t="str">
        <f>IF(OR($D513=19,$D513=20,$D513=21),$I513,"")</f>
        <v/>
      </c>
      <c r="Q513" s="3" t="str">
        <f t="shared" si="49"/>
        <v/>
      </c>
      <c r="R513" s="7">
        <f>IF(OR($D513=25,$D513=26,$D513=27),$I513,"")</f>
        <v>7178.17</v>
      </c>
      <c r="S513" s="9" t="str">
        <f t="shared" si="50"/>
        <v/>
      </c>
    </row>
    <row r="514" spans="1:19" x14ac:dyDescent="0.25">
      <c r="A514">
        <f>VLOOKUP(C514,[1]Tabelle1!$A$5:$C$20000,2,TRUE)</f>
        <v>1.86</v>
      </c>
      <c r="B514" s="20">
        <f t="shared" si="46"/>
        <v>42877.93</v>
      </c>
      <c r="C514" s="2">
        <v>42877.920567129629</v>
      </c>
      <c r="D514" s="1">
        <v>26</v>
      </c>
      <c r="E514" s="1">
        <v>29</v>
      </c>
      <c r="F514" s="1">
        <v>27</v>
      </c>
      <c r="G514" s="1">
        <v>28</v>
      </c>
      <c r="H514" s="1">
        <v>1092.29</v>
      </c>
      <c r="I514" s="1">
        <v>6863.04</v>
      </c>
      <c r="J514" s="7" t="str">
        <f>IF(OR($D514=1,$D514=2,$D514=3),$I514,"")</f>
        <v/>
      </c>
      <c r="K514" s="8" t="str">
        <f t="shared" si="47"/>
        <v/>
      </c>
      <c r="L514" s="3" t="str">
        <f>IF(OR($D514=7,$D514=8,$D514=9),$I514,"")</f>
        <v/>
      </c>
      <c r="M514" s="8" t="str">
        <f t="shared" si="51"/>
        <v/>
      </c>
      <c r="N514" s="7" t="str">
        <f>IF(OR($D514=13,$D514=14,$D514=15),$I514,"")</f>
        <v/>
      </c>
      <c r="O514" s="8" t="str">
        <f t="shared" si="48"/>
        <v/>
      </c>
      <c r="P514" s="3" t="str">
        <f>IF(OR($D514=19,$D514=20,$D514=21),$I514,"")</f>
        <v/>
      </c>
      <c r="Q514" s="3" t="str">
        <f t="shared" si="49"/>
        <v/>
      </c>
      <c r="R514" s="7">
        <f>IF(OR($D514=25,$D514=26,$D514=27),$I514,"")</f>
        <v>6863.04</v>
      </c>
      <c r="S514" s="9">
        <f t="shared" si="50"/>
        <v>6880.43</v>
      </c>
    </row>
    <row r="515" spans="1:19" x14ac:dyDescent="0.25">
      <c r="A515">
        <f>VLOOKUP(C515,[1]Tabelle1!$A$5:$C$20000,2,TRUE)</f>
        <v>1.86</v>
      </c>
      <c r="B515" s="20">
        <f t="shared" si="46"/>
        <v>42877.93</v>
      </c>
      <c r="C515" s="2">
        <v>42877.920601851853</v>
      </c>
      <c r="D515" s="1">
        <v>27</v>
      </c>
      <c r="E515" s="1">
        <v>30</v>
      </c>
      <c r="F515" s="1">
        <v>28</v>
      </c>
      <c r="G515" s="1">
        <v>29</v>
      </c>
      <c r="H515" s="1">
        <v>1050.44</v>
      </c>
      <c r="I515" s="1">
        <v>6600.08</v>
      </c>
      <c r="J515" s="7" t="str">
        <f>IF(OR($D515=1,$D515=2,$D515=3),$I515,"")</f>
        <v/>
      </c>
      <c r="K515" s="8" t="str">
        <f t="shared" si="47"/>
        <v/>
      </c>
      <c r="L515" s="3" t="str">
        <f>IF(OR($D515=7,$D515=8,$D515=9),$I515,"")</f>
        <v/>
      </c>
      <c r="M515" s="8" t="str">
        <f t="shared" si="51"/>
        <v/>
      </c>
      <c r="N515" s="7" t="str">
        <f>IF(OR($D515=13,$D515=14,$D515=15),$I515,"")</f>
        <v/>
      </c>
      <c r="O515" s="8" t="str">
        <f t="shared" si="48"/>
        <v/>
      </c>
      <c r="P515" s="3" t="str">
        <f>IF(OR($D515=19,$D515=20,$D515=21),$I515,"")</f>
        <v/>
      </c>
      <c r="Q515" s="3" t="str">
        <f t="shared" si="49"/>
        <v/>
      </c>
      <c r="R515" s="7">
        <f>IF(OR($D515=25,$D515=26,$D515=27),$I515,"")</f>
        <v>6600.08</v>
      </c>
      <c r="S515" s="9" t="str">
        <f t="shared" si="50"/>
        <v/>
      </c>
    </row>
    <row r="516" spans="1:19" x14ac:dyDescent="0.25">
      <c r="A516">
        <f>VLOOKUP(C516,[1]Tabelle1!$A$5:$C$20000,2,TRUE)</f>
        <v>1.77</v>
      </c>
      <c r="B516" s="20">
        <f t="shared" ref="B516:B579" si="52">ROUNDUP(C516,2)</f>
        <v>42877.94</v>
      </c>
      <c r="C516" s="2">
        <v>42877.934062499997</v>
      </c>
      <c r="D516" s="1">
        <v>1</v>
      </c>
      <c r="E516" s="1">
        <v>4</v>
      </c>
      <c r="F516" s="1">
        <v>2</v>
      </c>
      <c r="G516" s="1">
        <v>3</v>
      </c>
      <c r="H516" s="1">
        <v>914.52700000000004</v>
      </c>
      <c r="I516" s="1">
        <v>5746.14</v>
      </c>
      <c r="J516" s="7">
        <f>IF(OR($D516=1,$D516=2,$D516=3),$I516,"")</f>
        <v>5746.14</v>
      </c>
      <c r="K516" s="8" t="str">
        <f t="shared" si="47"/>
        <v/>
      </c>
      <c r="L516" s="3" t="str">
        <f>IF(OR($D516=7,$D516=8,$D516=9),$I516,"")</f>
        <v/>
      </c>
      <c r="M516" s="8" t="str">
        <f t="shared" si="51"/>
        <v/>
      </c>
      <c r="N516" s="7" t="str">
        <f>IF(OR($D516=13,$D516=14,$D516=15),$I516,"")</f>
        <v/>
      </c>
      <c r="O516" s="8" t="str">
        <f t="shared" si="48"/>
        <v/>
      </c>
      <c r="P516" s="3" t="str">
        <f>IF(OR($D516=19,$D516=20,$D516=21),$I516,"")</f>
        <v/>
      </c>
      <c r="Q516" s="3" t="str">
        <f t="shared" si="49"/>
        <v/>
      </c>
      <c r="R516" s="7" t="str">
        <f>IF(OR($D516=25,$D516=26,$D516=27),$I516,"")</f>
        <v/>
      </c>
      <c r="S516" s="9" t="str">
        <f t="shared" si="50"/>
        <v/>
      </c>
    </row>
    <row r="517" spans="1:19" x14ac:dyDescent="0.25">
      <c r="A517">
        <f>VLOOKUP(C517,[1]Tabelle1!$A$5:$C$20000,2,TRUE)</f>
        <v>1.77</v>
      </c>
      <c r="B517" s="20">
        <f t="shared" si="52"/>
        <v>42877.94</v>
      </c>
      <c r="C517" s="2">
        <v>42877.93409722222</v>
      </c>
      <c r="D517" s="1">
        <v>2</v>
      </c>
      <c r="E517" s="1">
        <v>5</v>
      </c>
      <c r="F517" s="1">
        <v>3</v>
      </c>
      <c r="G517" s="1">
        <v>4</v>
      </c>
      <c r="H517" s="1">
        <v>844.51800000000003</v>
      </c>
      <c r="I517" s="1">
        <v>5306.27</v>
      </c>
      <c r="J517" s="7">
        <f>IF(OR($D517=1,$D517=2,$D517=3),$I517,"")</f>
        <v>5306.27</v>
      </c>
      <c r="K517" s="8">
        <f t="shared" ref="K517:K580" si="53">IF(AND(D516=1,D517=2,D518=3),AVERAGE(J516:J518),"")</f>
        <v>5569.3899999999994</v>
      </c>
      <c r="L517" s="3" t="str">
        <f>IF(OR($D517=7,$D517=8,$D517=9),$I517,"")</f>
        <v/>
      </c>
      <c r="M517" s="8" t="str">
        <f t="shared" si="51"/>
        <v/>
      </c>
      <c r="N517" s="7" t="str">
        <f>IF(OR($D517=13,$D517=14,$D517=15),$I517,"")</f>
        <v/>
      </c>
      <c r="O517" s="8" t="str">
        <f t="shared" ref="O517:O580" si="54">IF(AND(D516=13,D517=14,D518=15),AVERAGE(N516:N518),"")</f>
        <v/>
      </c>
      <c r="P517" s="3" t="str">
        <f>IF(OR($D517=19,$D517=20,$D517=21),$I517,"")</f>
        <v/>
      </c>
      <c r="Q517" s="3" t="str">
        <f t="shared" ref="Q517:Q580" si="55">IF(AND(D516=19,D517=20,D518=21),AVERAGE(P516:P518),"")</f>
        <v/>
      </c>
      <c r="R517" s="7" t="str">
        <f>IF(OR($D517=25,$D517=26,$D517=27),$I517,"")</f>
        <v/>
      </c>
      <c r="S517" s="9" t="str">
        <f t="shared" ref="S517:S580" si="56">IF(AND(D516=25,D517=26,D518=27),AVERAGE(R516:R518),"")</f>
        <v/>
      </c>
    </row>
    <row r="518" spans="1:19" x14ac:dyDescent="0.25">
      <c r="A518">
        <f>VLOOKUP(C518,[1]Tabelle1!$A$5:$C$20000,2,TRUE)</f>
        <v>1.77</v>
      </c>
      <c r="B518" s="20">
        <f t="shared" si="52"/>
        <v>42877.94</v>
      </c>
      <c r="C518" s="2">
        <v>42877.934120370373</v>
      </c>
      <c r="D518" s="1">
        <v>3</v>
      </c>
      <c r="E518" s="1">
        <v>6</v>
      </c>
      <c r="F518" s="1">
        <v>4</v>
      </c>
      <c r="G518" s="1">
        <v>5</v>
      </c>
      <c r="H518" s="1">
        <v>900.14300000000003</v>
      </c>
      <c r="I518" s="1">
        <v>5655.76</v>
      </c>
      <c r="J518" s="7">
        <f>IF(OR($D518=1,$D518=2,$D518=3),$I518,"")</f>
        <v>5655.76</v>
      </c>
      <c r="K518" s="8" t="str">
        <f t="shared" si="53"/>
        <v/>
      </c>
      <c r="L518" s="3" t="str">
        <f>IF(OR($D518=7,$D518=8,$D518=9),$I518,"")</f>
        <v/>
      </c>
      <c r="M518" s="8" t="str">
        <f t="shared" si="51"/>
        <v/>
      </c>
      <c r="N518" s="7" t="str">
        <f>IF(OR($D518=13,$D518=14,$D518=15),$I518,"")</f>
        <v/>
      </c>
      <c r="O518" s="8" t="str">
        <f t="shared" si="54"/>
        <v/>
      </c>
      <c r="P518" s="3" t="str">
        <f>IF(OR($D518=19,$D518=20,$D518=21),$I518,"")</f>
        <v/>
      </c>
      <c r="Q518" s="3" t="str">
        <f t="shared" si="55"/>
        <v/>
      </c>
      <c r="R518" s="7" t="str">
        <f>IF(OR($D518=25,$D518=26,$D518=27),$I518,"")</f>
        <v/>
      </c>
      <c r="S518" s="9" t="str">
        <f t="shared" si="56"/>
        <v/>
      </c>
    </row>
    <row r="519" spans="1:19" x14ac:dyDescent="0.25">
      <c r="A519">
        <f>VLOOKUP(C519,[1]Tabelle1!$A$5:$C$20000,2,TRUE)</f>
        <v>1.77</v>
      </c>
      <c r="B519" s="20">
        <f t="shared" si="52"/>
        <v>42877.94</v>
      </c>
      <c r="C519" s="2">
        <v>42877.934247685182</v>
      </c>
      <c r="D519" s="1">
        <v>13</v>
      </c>
      <c r="E519" s="1">
        <v>16</v>
      </c>
      <c r="F519" s="1">
        <v>14</v>
      </c>
      <c r="G519" s="1">
        <v>15</v>
      </c>
      <c r="H519" s="1">
        <v>874.75400000000002</v>
      </c>
      <c r="I519" s="1">
        <v>5496.24</v>
      </c>
      <c r="J519" s="7" t="str">
        <f>IF(OR($D519=1,$D519=2,$D519=3),$I519,"")</f>
        <v/>
      </c>
      <c r="K519" s="8" t="str">
        <f t="shared" si="53"/>
        <v/>
      </c>
      <c r="L519" s="3" t="str">
        <f>IF(OR($D519=7,$D519=8,$D519=9),$I519,"")</f>
        <v/>
      </c>
      <c r="M519" s="8" t="str">
        <f t="shared" si="51"/>
        <v/>
      </c>
      <c r="N519" s="7">
        <f>IF(OR($D519=13,$D519=14,$D519=15),$I519,"")</f>
        <v>5496.24</v>
      </c>
      <c r="O519" s="8" t="str">
        <f t="shared" si="54"/>
        <v/>
      </c>
      <c r="P519" s="3" t="str">
        <f>IF(OR($D519=19,$D519=20,$D519=21),$I519,"")</f>
        <v/>
      </c>
      <c r="Q519" s="3" t="str">
        <f t="shared" si="55"/>
        <v/>
      </c>
      <c r="R519" s="7" t="str">
        <f>IF(OR($D519=25,$D519=26,$D519=27),$I519,"")</f>
        <v/>
      </c>
      <c r="S519" s="9" t="str">
        <f t="shared" si="56"/>
        <v/>
      </c>
    </row>
    <row r="520" spans="1:19" x14ac:dyDescent="0.25">
      <c r="A520">
        <f>VLOOKUP(C520,[1]Tabelle1!$A$5:$C$20000,2,TRUE)</f>
        <v>1.77</v>
      </c>
      <c r="B520" s="20">
        <f t="shared" si="52"/>
        <v>42877.94</v>
      </c>
      <c r="C520" s="2">
        <v>42877.934282407405</v>
      </c>
      <c r="D520" s="1">
        <v>14</v>
      </c>
      <c r="E520" s="1">
        <v>17</v>
      </c>
      <c r="F520" s="1">
        <v>15</v>
      </c>
      <c r="G520" s="1">
        <v>16</v>
      </c>
      <c r="H520" s="1">
        <v>1057.54</v>
      </c>
      <c r="I520" s="1">
        <v>6644.74</v>
      </c>
      <c r="J520" s="7" t="str">
        <f>IF(OR($D520=1,$D520=2,$D520=3),$I520,"")</f>
        <v/>
      </c>
      <c r="K520" s="8" t="str">
        <f t="shared" si="53"/>
        <v/>
      </c>
      <c r="L520" s="3" t="str">
        <f>IF(OR($D520=7,$D520=8,$D520=9),$I520,"")</f>
        <v/>
      </c>
      <c r="M520" s="8" t="str">
        <f t="shared" si="51"/>
        <v/>
      </c>
      <c r="N520" s="7">
        <f>IF(OR($D520=13,$D520=14,$D520=15),$I520,"")</f>
        <v>6644.74</v>
      </c>
      <c r="O520" s="8">
        <f t="shared" si="54"/>
        <v>6064.5233333333335</v>
      </c>
      <c r="P520" s="3" t="str">
        <f>IF(OR($D520=19,$D520=20,$D520=21),$I520,"")</f>
        <v/>
      </c>
      <c r="Q520" s="3" t="str">
        <f t="shared" si="55"/>
        <v/>
      </c>
      <c r="R520" s="7" t="str">
        <f>IF(OR($D520=25,$D520=26,$D520=27),$I520,"")</f>
        <v/>
      </c>
      <c r="S520" s="9" t="str">
        <f t="shared" si="56"/>
        <v/>
      </c>
    </row>
    <row r="521" spans="1:19" x14ac:dyDescent="0.25">
      <c r="A521">
        <f>VLOOKUP(C521,[1]Tabelle1!$A$5:$C$20000,2,TRUE)</f>
        <v>1.77</v>
      </c>
      <c r="B521" s="20">
        <f t="shared" si="52"/>
        <v>42877.94</v>
      </c>
      <c r="C521" s="2">
        <v>42877.934305555558</v>
      </c>
      <c r="D521" s="1">
        <v>15</v>
      </c>
      <c r="E521" s="1">
        <v>18</v>
      </c>
      <c r="F521" s="1">
        <v>16</v>
      </c>
      <c r="G521" s="1">
        <v>17</v>
      </c>
      <c r="H521" s="1">
        <v>963.3</v>
      </c>
      <c r="I521" s="1">
        <v>6052.59</v>
      </c>
      <c r="J521" s="7" t="str">
        <f>IF(OR($D521=1,$D521=2,$D521=3),$I521,"")</f>
        <v/>
      </c>
      <c r="K521" s="8" t="str">
        <f t="shared" si="53"/>
        <v/>
      </c>
      <c r="L521" s="3" t="str">
        <f>IF(OR($D521=7,$D521=8,$D521=9),$I521,"")</f>
        <v/>
      </c>
      <c r="M521" s="8" t="str">
        <f t="shared" si="51"/>
        <v/>
      </c>
      <c r="N521" s="7">
        <f>IF(OR($D521=13,$D521=14,$D521=15),$I521,"")</f>
        <v>6052.59</v>
      </c>
      <c r="O521" s="8" t="str">
        <f t="shared" si="54"/>
        <v/>
      </c>
      <c r="P521" s="3" t="str">
        <f>IF(OR($D521=19,$D521=20,$D521=21),$I521,"")</f>
        <v/>
      </c>
      <c r="Q521" s="3" t="str">
        <f t="shared" si="55"/>
        <v/>
      </c>
      <c r="R521" s="7" t="str">
        <f>IF(OR($D521=25,$D521=26,$D521=27),$I521,"")</f>
        <v/>
      </c>
      <c r="S521" s="9" t="str">
        <f t="shared" si="56"/>
        <v/>
      </c>
    </row>
    <row r="522" spans="1:19" x14ac:dyDescent="0.25">
      <c r="A522">
        <f>VLOOKUP(C522,[1]Tabelle1!$A$5:$C$20000,2,TRUE)</f>
        <v>1.77</v>
      </c>
      <c r="B522" s="20">
        <f t="shared" si="52"/>
        <v>42877.94</v>
      </c>
      <c r="C522" s="2">
        <v>42877.934340277781</v>
      </c>
      <c r="D522" s="1">
        <v>19</v>
      </c>
      <c r="E522" s="1">
        <v>22</v>
      </c>
      <c r="F522" s="1">
        <v>20</v>
      </c>
      <c r="G522" s="1">
        <v>21</v>
      </c>
      <c r="H522" s="1">
        <v>997.61199999999997</v>
      </c>
      <c r="I522" s="1">
        <v>6268.18</v>
      </c>
      <c r="J522" s="7" t="str">
        <f>IF(OR($D522=1,$D522=2,$D522=3),$I522,"")</f>
        <v/>
      </c>
      <c r="K522" s="8" t="str">
        <f t="shared" si="53"/>
        <v/>
      </c>
      <c r="L522" s="3" t="str">
        <f>IF(OR($D522=7,$D522=8,$D522=9),$I522,"")</f>
        <v/>
      </c>
      <c r="M522" s="8" t="str">
        <f t="shared" si="51"/>
        <v/>
      </c>
      <c r="N522" s="7" t="str">
        <f>IF(OR($D522=13,$D522=14,$D522=15),$I522,"")</f>
        <v/>
      </c>
      <c r="O522" s="8" t="str">
        <f t="shared" si="54"/>
        <v/>
      </c>
      <c r="P522" s="3">
        <f>IF(OR($D522=19,$D522=20,$D522=21),$I522,"")</f>
        <v>6268.18</v>
      </c>
      <c r="Q522" s="3" t="str">
        <f t="shared" si="55"/>
        <v/>
      </c>
      <c r="R522" s="7" t="str">
        <f>IF(OR($D522=25,$D522=26,$D522=27),$I522,"")</f>
        <v/>
      </c>
      <c r="S522" s="9" t="str">
        <f t="shared" si="56"/>
        <v/>
      </c>
    </row>
    <row r="523" spans="1:19" x14ac:dyDescent="0.25">
      <c r="A523">
        <f>VLOOKUP(C523,[1]Tabelle1!$A$5:$C$20000,2,TRUE)</f>
        <v>1.77</v>
      </c>
      <c r="B523" s="20">
        <f t="shared" si="52"/>
        <v>42877.94</v>
      </c>
      <c r="C523" s="2">
        <v>42877.934363425928</v>
      </c>
      <c r="D523" s="1">
        <v>20</v>
      </c>
      <c r="E523" s="1">
        <v>23</v>
      </c>
      <c r="F523" s="1">
        <v>21</v>
      </c>
      <c r="G523" s="1">
        <v>22</v>
      </c>
      <c r="H523" s="1">
        <v>1137.4000000000001</v>
      </c>
      <c r="I523" s="1">
        <v>7146.47</v>
      </c>
      <c r="J523" s="7" t="str">
        <f>IF(OR($D523=1,$D523=2,$D523=3),$I523,"")</f>
        <v/>
      </c>
      <c r="K523" s="8" t="str">
        <f t="shared" si="53"/>
        <v/>
      </c>
      <c r="L523" s="3" t="str">
        <f>IF(OR($D523=7,$D523=8,$D523=9),$I523,"")</f>
        <v/>
      </c>
      <c r="M523" s="8" t="str">
        <f t="shared" si="51"/>
        <v/>
      </c>
      <c r="N523" s="7" t="str">
        <f>IF(OR($D523=13,$D523=14,$D523=15),$I523,"")</f>
        <v/>
      </c>
      <c r="O523" s="8" t="str">
        <f t="shared" si="54"/>
        <v/>
      </c>
      <c r="P523" s="3">
        <f>IF(OR($D523=19,$D523=20,$D523=21),$I523,"")</f>
        <v>7146.47</v>
      </c>
      <c r="Q523" s="3">
        <f t="shared" si="55"/>
        <v>6523.02</v>
      </c>
      <c r="R523" s="7" t="str">
        <f>IF(OR($D523=25,$D523=26,$D523=27),$I523,"")</f>
        <v/>
      </c>
      <c r="S523" s="9" t="str">
        <f t="shared" si="56"/>
        <v/>
      </c>
    </row>
    <row r="524" spans="1:19" x14ac:dyDescent="0.25">
      <c r="A524">
        <f>VLOOKUP(C524,[1]Tabelle1!$A$5:$C$20000,2,TRUE)</f>
        <v>1.77</v>
      </c>
      <c r="B524" s="20">
        <f t="shared" si="52"/>
        <v>42877.94</v>
      </c>
      <c r="C524" s="2">
        <v>42877.934398148151</v>
      </c>
      <c r="D524" s="1">
        <v>21</v>
      </c>
      <c r="E524" s="1">
        <v>24</v>
      </c>
      <c r="F524" s="1">
        <v>22</v>
      </c>
      <c r="G524" s="1">
        <v>23</v>
      </c>
      <c r="H524" s="1">
        <v>979.50400000000002</v>
      </c>
      <c r="I524" s="1">
        <v>6154.41</v>
      </c>
      <c r="J524" s="7" t="str">
        <f>IF(OR($D524=1,$D524=2,$D524=3),$I524,"")</f>
        <v/>
      </c>
      <c r="K524" s="8" t="str">
        <f t="shared" si="53"/>
        <v/>
      </c>
      <c r="L524" s="3" t="str">
        <f>IF(OR($D524=7,$D524=8,$D524=9),$I524,"")</f>
        <v/>
      </c>
      <c r="M524" s="8" t="str">
        <f t="shared" si="51"/>
        <v/>
      </c>
      <c r="N524" s="7" t="str">
        <f>IF(OR($D524=13,$D524=14,$D524=15),$I524,"")</f>
        <v/>
      </c>
      <c r="O524" s="8" t="str">
        <f t="shared" si="54"/>
        <v/>
      </c>
      <c r="P524" s="3">
        <f>IF(OR($D524=19,$D524=20,$D524=21),$I524,"")</f>
        <v>6154.41</v>
      </c>
      <c r="Q524" s="3" t="str">
        <f t="shared" si="55"/>
        <v/>
      </c>
      <c r="R524" s="7" t="str">
        <f>IF(OR($D524=25,$D524=26,$D524=27),$I524,"")</f>
        <v/>
      </c>
      <c r="S524" s="9" t="str">
        <f t="shared" si="56"/>
        <v/>
      </c>
    </row>
    <row r="525" spans="1:19" x14ac:dyDescent="0.25">
      <c r="A525">
        <f>VLOOKUP(C525,[1]Tabelle1!$A$5:$C$20000,2,TRUE)</f>
        <v>1.77</v>
      </c>
      <c r="B525" s="20">
        <f t="shared" si="52"/>
        <v>42877.94</v>
      </c>
      <c r="C525" s="2">
        <v>42877.934421296297</v>
      </c>
      <c r="D525" s="1">
        <v>25</v>
      </c>
      <c r="E525" s="1">
        <v>28</v>
      </c>
      <c r="F525" s="1">
        <v>26</v>
      </c>
      <c r="G525" s="1">
        <v>27</v>
      </c>
      <c r="H525" s="1">
        <v>1147.44</v>
      </c>
      <c r="I525" s="1">
        <v>7209.59</v>
      </c>
      <c r="J525" s="7" t="str">
        <f>IF(OR($D525=1,$D525=2,$D525=3),$I525,"")</f>
        <v/>
      </c>
      <c r="K525" s="8" t="str">
        <f t="shared" si="53"/>
        <v/>
      </c>
      <c r="L525" s="3" t="str">
        <f>IF(OR($D525=7,$D525=8,$D525=9),$I525,"")</f>
        <v/>
      </c>
      <c r="M525" s="8" t="str">
        <f t="shared" si="51"/>
        <v/>
      </c>
      <c r="N525" s="7" t="str">
        <f>IF(OR($D525=13,$D525=14,$D525=15),$I525,"")</f>
        <v/>
      </c>
      <c r="O525" s="8" t="str">
        <f t="shared" si="54"/>
        <v/>
      </c>
      <c r="P525" s="3" t="str">
        <f>IF(OR($D525=19,$D525=20,$D525=21),$I525,"")</f>
        <v/>
      </c>
      <c r="Q525" s="3" t="str">
        <f t="shared" si="55"/>
        <v/>
      </c>
      <c r="R525" s="7">
        <f>IF(OR($D525=25,$D525=26,$D525=27),$I525,"")</f>
        <v>7209.59</v>
      </c>
      <c r="S525" s="9" t="str">
        <f t="shared" si="56"/>
        <v/>
      </c>
    </row>
    <row r="526" spans="1:19" x14ac:dyDescent="0.25">
      <c r="A526">
        <f>VLOOKUP(C526,[1]Tabelle1!$A$5:$C$20000,2,TRUE)</f>
        <v>1.77</v>
      </c>
      <c r="B526" s="20">
        <f t="shared" si="52"/>
        <v>42877.94</v>
      </c>
      <c r="C526" s="2">
        <v>42877.93445601852</v>
      </c>
      <c r="D526" s="1">
        <v>26</v>
      </c>
      <c r="E526" s="1">
        <v>29</v>
      </c>
      <c r="F526" s="1">
        <v>27</v>
      </c>
      <c r="G526" s="1">
        <v>28</v>
      </c>
      <c r="H526" s="1">
        <v>1096.76</v>
      </c>
      <c r="I526" s="1">
        <v>6891.12</v>
      </c>
      <c r="J526" s="7" t="str">
        <f>IF(OR($D526=1,$D526=2,$D526=3),$I526,"")</f>
        <v/>
      </c>
      <c r="K526" s="8" t="str">
        <f t="shared" si="53"/>
        <v/>
      </c>
      <c r="L526" s="3" t="str">
        <f>IF(OR($D526=7,$D526=8,$D526=9),$I526,"")</f>
        <v/>
      </c>
      <c r="M526" s="8" t="str">
        <f t="shared" si="51"/>
        <v/>
      </c>
      <c r="N526" s="7" t="str">
        <f>IF(OR($D526=13,$D526=14,$D526=15),$I526,"")</f>
        <v/>
      </c>
      <c r="O526" s="8" t="str">
        <f t="shared" si="54"/>
        <v/>
      </c>
      <c r="P526" s="3" t="str">
        <f>IF(OR($D526=19,$D526=20,$D526=21),$I526,"")</f>
        <v/>
      </c>
      <c r="Q526" s="3" t="str">
        <f t="shared" si="55"/>
        <v/>
      </c>
      <c r="R526" s="7">
        <f>IF(OR($D526=25,$D526=26,$D526=27),$I526,"")</f>
        <v>6891.12</v>
      </c>
      <c r="S526" s="9">
        <f t="shared" si="56"/>
        <v>6907.6499999999987</v>
      </c>
    </row>
    <row r="527" spans="1:19" x14ac:dyDescent="0.25">
      <c r="A527">
        <f>VLOOKUP(C527,[1]Tabelle1!$A$5:$C$20000,2,TRUE)</f>
        <v>1.77</v>
      </c>
      <c r="B527" s="20">
        <f t="shared" si="52"/>
        <v>42877.94</v>
      </c>
      <c r="C527" s="2">
        <v>42877.934490740743</v>
      </c>
      <c r="D527" s="1">
        <v>27</v>
      </c>
      <c r="E527" s="1">
        <v>30</v>
      </c>
      <c r="F527" s="1">
        <v>28</v>
      </c>
      <c r="G527" s="1">
        <v>29</v>
      </c>
      <c r="H527" s="1">
        <v>1053.96</v>
      </c>
      <c r="I527" s="1">
        <v>6622.24</v>
      </c>
      <c r="J527" s="7" t="str">
        <f>IF(OR($D527=1,$D527=2,$D527=3),$I527,"")</f>
        <v/>
      </c>
      <c r="K527" s="8" t="str">
        <f t="shared" si="53"/>
        <v/>
      </c>
      <c r="L527" s="3" t="str">
        <f>IF(OR($D527=7,$D527=8,$D527=9),$I527,"")</f>
        <v/>
      </c>
      <c r="M527" s="8" t="str">
        <f t="shared" si="51"/>
        <v/>
      </c>
      <c r="N527" s="7" t="str">
        <f>IF(OR($D527=13,$D527=14,$D527=15),$I527,"")</f>
        <v/>
      </c>
      <c r="O527" s="8" t="str">
        <f t="shared" si="54"/>
        <v/>
      </c>
      <c r="P527" s="3" t="str">
        <f>IF(OR($D527=19,$D527=20,$D527=21),$I527,"")</f>
        <v/>
      </c>
      <c r="Q527" s="3" t="str">
        <f t="shared" si="55"/>
        <v/>
      </c>
      <c r="R527" s="7">
        <f>IF(OR($D527=25,$D527=26,$D527=27),$I527,"")</f>
        <v>6622.24</v>
      </c>
      <c r="S527" s="9" t="str">
        <f t="shared" si="56"/>
        <v/>
      </c>
    </row>
    <row r="528" spans="1:19" x14ac:dyDescent="0.25">
      <c r="A528">
        <f>VLOOKUP(C528,[1]Tabelle1!$A$5:$C$20000,2,TRUE)</f>
        <v>1.7</v>
      </c>
      <c r="B528" s="20">
        <f t="shared" si="52"/>
        <v>42877.950000000004</v>
      </c>
      <c r="C528" s="2">
        <v>42877.947951388887</v>
      </c>
      <c r="D528" s="1">
        <v>1</v>
      </c>
      <c r="E528" s="1">
        <v>4</v>
      </c>
      <c r="F528" s="1">
        <v>2</v>
      </c>
      <c r="G528" s="1">
        <v>3</v>
      </c>
      <c r="H528" s="1">
        <v>918.84299999999996</v>
      </c>
      <c r="I528" s="1">
        <v>5773.26</v>
      </c>
      <c r="J528" s="7">
        <f>IF(OR($D528=1,$D528=2,$D528=3),$I528,"")</f>
        <v>5773.26</v>
      </c>
      <c r="K528" s="8" t="str">
        <f t="shared" si="53"/>
        <v/>
      </c>
      <c r="L528" s="3" t="str">
        <f>IF(OR($D528=7,$D528=8,$D528=9),$I528,"")</f>
        <v/>
      </c>
      <c r="M528" s="8" t="str">
        <f t="shared" si="51"/>
        <v/>
      </c>
      <c r="N528" s="7" t="str">
        <f>IF(OR($D528=13,$D528=14,$D528=15),$I528,"")</f>
        <v/>
      </c>
      <c r="O528" s="8" t="str">
        <f t="shared" si="54"/>
        <v/>
      </c>
      <c r="P528" s="3" t="str">
        <f>IF(OR($D528=19,$D528=20,$D528=21),$I528,"")</f>
        <v/>
      </c>
      <c r="Q528" s="3" t="str">
        <f t="shared" si="55"/>
        <v/>
      </c>
      <c r="R528" s="7" t="str">
        <f>IF(OR($D528=25,$D528=26,$D528=27),$I528,"")</f>
        <v/>
      </c>
      <c r="S528" s="9" t="str">
        <f t="shared" si="56"/>
        <v/>
      </c>
    </row>
    <row r="529" spans="1:19" x14ac:dyDescent="0.25">
      <c r="A529">
        <f>VLOOKUP(C529,[1]Tabelle1!$A$5:$C$20000,2,TRUE)</f>
        <v>1.7</v>
      </c>
      <c r="B529" s="20">
        <f t="shared" si="52"/>
        <v>42877.950000000004</v>
      </c>
      <c r="C529" s="2">
        <v>42877.94798611111</v>
      </c>
      <c r="D529" s="1">
        <v>2</v>
      </c>
      <c r="E529" s="1">
        <v>5</v>
      </c>
      <c r="F529" s="1">
        <v>3</v>
      </c>
      <c r="G529" s="1">
        <v>4</v>
      </c>
      <c r="H529" s="1">
        <v>847.96299999999997</v>
      </c>
      <c r="I529" s="1">
        <v>5327.91</v>
      </c>
      <c r="J529" s="7">
        <f>IF(OR($D529=1,$D529=2,$D529=3),$I529,"")</f>
        <v>5327.91</v>
      </c>
      <c r="K529" s="8">
        <f t="shared" si="53"/>
        <v>5594.2033333333338</v>
      </c>
      <c r="L529" s="3" t="str">
        <f>IF(OR($D529=7,$D529=8,$D529=9),$I529,"")</f>
        <v/>
      </c>
      <c r="M529" s="8" t="str">
        <f t="shared" si="51"/>
        <v/>
      </c>
      <c r="N529" s="7" t="str">
        <f>IF(OR($D529=13,$D529=14,$D529=15),$I529,"")</f>
        <v/>
      </c>
      <c r="O529" s="8" t="str">
        <f t="shared" si="54"/>
        <v/>
      </c>
      <c r="P529" s="3" t="str">
        <f>IF(OR($D529=19,$D529=20,$D529=21),$I529,"")</f>
        <v/>
      </c>
      <c r="Q529" s="3" t="str">
        <f t="shared" si="55"/>
        <v/>
      </c>
      <c r="R529" s="7" t="str">
        <f>IF(OR($D529=25,$D529=26,$D529=27),$I529,"")</f>
        <v/>
      </c>
      <c r="S529" s="9" t="str">
        <f t="shared" si="56"/>
        <v/>
      </c>
    </row>
    <row r="530" spans="1:19" x14ac:dyDescent="0.25">
      <c r="A530">
        <f>VLOOKUP(C530,[1]Tabelle1!$A$5:$C$20000,2,TRUE)</f>
        <v>1.7</v>
      </c>
      <c r="B530" s="20">
        <f t="shared" si="52"/>
        <v>42877.950000000004</v>
      </c>
      <c r="C530" s="2">
        <v>42877.948020833333</v>
      </c>
      <c r="D530" s="1">
        <v>3</v>
      </c>
      <c r="E530" s="1">
        <v>6</v>
      </c>
      <c r="F530" s="1">
        <v>4</v>
      </c>
      <c r="G530" s="1">
        <v>5</v>
      </c>
      <c r="H530" s="1">
        <v>904.22900000000004</v>
      </c>
      <c r="I530" s="1">
        <v>5681.44</v>
      </c>
      <c r="J530" s="7">
        <f>IF(OR($D530=1,$D530=2,$D530=3),$I530,"")</f>
        <v>5681.44</v>
      </c>
      <c r="K530" s="8" t="str">
        <f t="shared" si="53"/>
        <v/>
      </c>
      <c r="L530" s="3" t="str">
        <f>IF(OR($D530=7,$D530=8,$D530=9),$I530,"")</f>
        <v/>
      </c>
      <c r="M530" s="8" t="str">
        <f t="shared" si="51"/>
        <v/>
      </c>
      <c r="N530" s="7" t="str">
        <f>IF(OR($D530=13,$D530=14,$D530=15),$I530,"")</f>
        <v/>
      </c>
      <c r="O530" s="8" t="str">
        <f t="shared" si="54"/>
        <v/>
      </c>
      <c r="P530" s="3" t="str">
        <f>IF(OR($D530=19,$D530=20,$D530=21),$I530,"")</f>
        <v/>
      </c>
      <c r="Q530" s="3" t="str">
        <f t="shared" si="55"/>
        <v/>
      </c>
      <c r="R530" s="7" t="str">
        <f>IF(OR($D530=25,$D530=26,$D530=27),$I530,"")</f>
        <v/>
      </c>
      <c r="S530" s="9" t="str">
        <f t="shared" si="56"/>
        <v/>
      </c>
    </row>
    <row r="531" spans="1:19" x14ac:dyDescent="0.25">
      <c r="A531">
        <f>VLOOKUP(C531,[1]Tabelle1!$A$5:$C$20000,2,TRUE)</f>
        <v>1.7</v>
      </c>
      <c r="B531" s="20">
        <f t="shared" si="52"/>
        <v>42877.950000000004</v>
      </c>
      <c r="C531" s="2">
        <v>42877.948148148149</v>
      </c>
      <c r="D531" s="1">
        <v>13</v>
      </c>
      <c r="E531" s="1">
        <v>16</v>
      </c>
      <c r="F531" s="1">
        <v>14</v>
      </c>
      <c r="G531" s="1">
        <v>15</v>
      </c>
      <c r="H531" s="1">
        <v>878.35599999999999</v>
      </c>
      <c r="I531" s="1">
        <v>5518.87</v>
      </c>
      <c r="J531" s="7" t="str">
        <f>IF(OR($D531=1,$D531=2,$D531=3),$I531,"")</f>
        <v/>
      </c>
      <c r="K531" s="8" t="str">
        <f t="shared" si="53"/>
        <v/>
      </c>
      <c r="L531" s="3" t="str">
        <f>IF(OR($D531=7,$D531=8,$D531=9),$I531,"")</f>
        <v/>
      </c>
      <c r="M531" s="8" t="str">
        <f t="shared" si="51"/>
        <v/>
      </c>
      <c r="N531" s="7">
        <f>IF(OR($D531=13,$D531=14,$D531=15),$I531,"")</f>
        <v>5518.87</v>
      </c>
      <c r="O531" s="8" t="str">
        <f t="shared" si="54"/>
        <v/>
      </c>
      <c r="P531" s="3" t="str">
        <f>IF(OR($D531=19,$D531=20,$D531=21),$I531,"")</f>
        <v/>
      </c>
      <c r="Q531" s="3" t="str">
        <f t="shared" si="55"/>
        <v/>
      </c>
      <c r="R531" s="7" t="str">
        <f>IF(OR($D531=25,$D531=26,$D531=27),$I531,"")</f>
        <v/>
      </c>
      <c r="S531" s="9" t="str">
        <f t="shared" si="56"/>
        <v/>
      </c>
    </row>
    <row r="532" spans="1:19" x14ac:dyDescent="0.25">
      <c r="A532">
        <f>VLOOKUP(C532,[1]Tabelle1!$A$5:$C$20000,2,TRUE)</f>
        <v>1.7</v>
      </c>
      <c r="B532" s="20">
        <f t="shared" si="52"/>
        <v>42877.950000000004</v>
      </c>
      <c r="C532" s="2">
        <v>42877.948182870372</v>
      </c>
      <c r="D532" s="1">
        <v>14</v>
      </c>
      <c r="E532" s="1">
        <v>17</v>
      </c>
      <c r="F532" s="1">
        <v>15</v>
      </c>
      <c r="G532" s="1">
        <v>16</v>
      </c>
      <c r="H532" s="1">
        <v>1060.02</v>
      </c>
      <c r="I532" s="1">
        <v>6660.32</v>
      </c>
      <c r="J532" s="7" t="str">
        <f>IF(OR($D532=1,$D532=2,$D532=3),$I532,"")</f>
        <v/>
      </c>
      <c r="K532" s="8" t="str">
        <f t="shared" si="53"/>
        <v/>
      </c>
      <c r="L532" s="3" t="str">
        <f>IF(OR($D532=7,$D532=8,$D532=9),$I532,"")</f>
        <v/>
      </c>
      <c r="M532" s="8" t="str">
        <f t="shared" ref="M532:M595" si="57">L532</f>
        <v/>
      </c>
      <c r="N532" s="7">
        <f>IF(OR($D532=13,$D532=14,$D532=15),$I532,"")</f>
        <v>6660.32</v>
      </c>
      <c r="O532" s="8">
        <f t="shared" si="54"/>
        <v>6086.7333333333327</v>
      </c>
      <c r="P532" s="3" t="str">
        <f>IF(OR($D532=19,$D532=20,$D532=21),$I532,"")</f>
        <v/>
      </c>
      <c r="Q532" s="3" t="str">
        <f t="shared" si="55"/>
        <v/>
      </c>
      <c r="R532" s="7" t="str">
        <f>IF(OR($D532=25,$D532=26,$D532=27),$I532,"")</f>
        <v/>
      </c>
      <c r="S532" s="9" t="str">
        <f t="shared" si="56"/>
        <v/>
      </c>
    </row>
    <row r="533" spans="1:19" x14ac:dyDescent="0.25">
      <c r="A533">
        <f>VLOOKUP(C533,[1]Tabelle1!$A$5:$C$20000,2,TRUE)</f>
        <v>1.7</v>
      </c>
      <c r="B533" s="20">
        <f t="shared" si="52"/>
        <v>42877.950000000004</v>
      </c>
      <c r="C533" s="2">
        <v>42877.948206018518</v>
      </c>
      <c r="D533" s="1">
        <v>15</v>
      </c>
      <c r="E533" s="1">
        <v>18</v>
      </c>
      <c r="F533" s="1">
        <v>16</v>
      </c>
      <c r="G533" s="1">
        <v>17</v>
      </c>
      <c r="H533" s="1">
        <v>967.822</v>
      </c>
      <c r="I533" s="1">
        <v>6081.01</v>
      </c>
      <c r="J533" s="7" t="str">
        <f>IF(OR($D533=1,$D533=2,$D533=3),$I533,"")</f>
        <v/>
      </c>
      <c r="K533" s="8" t="str">
        <f t="shared" si="53"/>
        <v/>
      </c>
      <c r="L533" s="3" t="str">
        <f>IF(OR($D533=7,$D533=8,$D533=9),$I533,"")</f>
        <v/>
      </c>
      <c r="M533" s="8" t="str">
        <f t="shared" si="57"/>
        <v/>
      </c>
      <c r="N533" s="7">
        <f>IF(OR($D533=13,$D533=14,$D533=15),$I533,"")</f>
        <v>6081.01</v>
      </c>
      <c r="O533" s="8" t="str">
        <f t="shared" si="54"/>
        <v/>
      </c>
      <c r="P533" s="3" t="str">
        <f>IF(OR($D533=19,$D533=20,$D533=21),$I533,"")</f>
        <v/>
      </c>
      <c r="Q533" s="3" t="str">
        <f t="shared" si="55"/>
        <v/>
      </c>
      <c r="R533" s="7" t="str">
        <f>IF(OR($D533=25,$D533=26,$D533=27),$I533,"")</f>
        <v/>
      </c>
      <c r="S533" s="9" t="str">
        <f t="shared" si="56"/>
        <v/>
      </c>
    </row>
    <row r="534" spans="1:19" x14ac:dyDescent="0.25">
      <c r="A534">
        <f>VLOOKUP(C534,[1]Tabelle1!$A$5:$C$20000,2,TRUE)</f>
        <v>1.7</v>
      </c>
      <c r="B534" s="20">
        <f t="shared" si="52"/>
        <v>42877.950000000004</v>
      </c>
      <c r="C534" s="2">
        <v>42877.948240740741</v>
      </c>
      <c r="D534" s="1">
        <v>19</v>
      </c>
      <c r="E534" s="1">
        <v>22</v>
      </c>
      <c r="F534" s="1">
        <v>20</v>
      </c>
      <c r="G534" s="1">
        <v>21</v>
      </c>
      <c r="H534" s="1">
        <v>1003.79</v>
      </c>
      <c r="I534" s="1">
        <v>6306.99</v>
      </c>
      <c r="J534" s="7" t="str">
        <f>IF(OR($D534=1,$D534=2,$D534=3),$I534,"")</f>
        <v/>
      </c>
      <c r="K534" s="8" t="str">
        <f t="shared" si="53"/>
        <v/>
      </c>
      <c r="L534" s="3" t="str">
        <f>IF(OR($D534=7,$D534=8,$D534=9),$I534,"")</f>
        <v/>
      </c>
      <c r="M534" s="8" t="str">
        <f t="shared" si="57"/>
        <v/>
      </c>
      <c r="N534" s="7" t="str">
        <f>IF(OR($D534=13,$D534=14,$D534=15),$I534,"")</f>
        <v/>
      </c>
      <c r="O534" s="8" t="str">
        <f t="shared" si="54"/>
        <v/>
      </c>
      <c r="P534" s="3">
        <f>IF(OR($D534=19,$D534=20,$D534=21),$I534,"")</f>
        <v>6306.99</v>
      </c>
      <c r="Q534" s="3" t="str">
        <f t="shared" si="55"/>
        <v/>
      </c>
      <c r="R534" s="7" t="str">
        <f>IF(OR($D534=25,$D534=26,$D534=27),$I534,"")</f>
        <v/>
      </c>
      <c r="S534" s="9" t="str">
        <f t="shared" si="56"/>
        <v/>
      </c>
    </row>
    <row r="535" spans="1:19" x14ac:dyDescent="0.25">
      <c r="A535">
        <f>VLOOKUP(C535,[1]Tabelle1!$A$5:$C$20000,2,TRUE)</f>
        <v>1.7</v>
      </c>
      <c r="B535" s="20">
        <f t="shared" si="52"/>
        <v>42877.950000000004</v>
      </c>
      <c r="C535" s="2">
        <v>42877.948263888888</v>
      </c>
      <c r="D535" s="1">
        <v>20</v>
      </c>
      <c r="E535" s="1">
        <v>23</v>
      </c>
      <c r="F535" s="1">
        <v>21</v>
      </c>
      <c r="G535" s="1">
        <v>22</v>
      </c>
      <c r="H535" s="1">
        <v>1146.1500000000001</v>
      </c>
      <c r="I535" s="1">
        <v>7201.5</v>
      </c>
      <c r="J535" s="7" t="str">
        <f>IF(OR($D535=1,$D535=2,$D535=3),$I535,"")</f>
        <v/>
      </c>
      <c r="K535" s="8" t="str">
        <f t="shared" si="53"/>
        <v/>
      </c>
      <c r="L535" s="3" t="str">
        <f>IF(OR($D535=7,$D535=8,$D535=9),$I535,"")</f>
        <v/>
      </c>
      <c r="M535" s="8" t="str">
        <f t="shared" si="57"/>
        <v/>
      </c>
      <c r="N535" s="7" t="str">
        <f>IF(OR($D535=13,$D535=14,$D535=15),$I535,"")</f>
        <v/>
      </c>
      <c r="O535" s="8" t="str">
        <f t="shared" si="54"/>
        <v/>
      </c>
      <c r="P535" s="3">
        <f>IF(OR($D535=19,$D535=20,$D535=21),$I535,"")</f>
        <v>7201.5</v>
      </c>
      <c r="Q535" s="3">
        <f t="shared" si="55"/>
        <v>6557.9466666666667</v>
      </c>
      <c r="R535" s="7" t="str">
        <f>IF(OR($D535=25,$D535=26,$D535=27),$I535,"")</f>
        <v/>
      </c>
      <c r="S535" s="9" t="str">
        <f t="shared" si="56"/>
        <v/>
      </c>
    </row>
    <row r="536" spans="1:19" x14ac:dyDescent="0.25">
      <c r="A536">
        <f>VLOOKUP(C536,[1]Tabelle1!$A$5:$C$20000,2,TRUE)</f>
        <v>1.69</v>
      </c>
      <c r="B536" s="20">
        <f t="shared" si="52"/>
        <v>42877.950000000004</v>
      </c>
      <c r="C536" s="2">
        <v>42877.948298611111</v>
      </c>
      <c r="D536" s="1">
        <v>21</v>
      </c>
      <c r="E536" s="1">
        <v>24</v>
      </c>
      <c r="F536" s="1">
        <v>22</v>
      </c>
      <c r="G536" s="1">
        <v>23</v>
      </c>
      <c r="H536" s="1">
        <v>981.24599999999998</v>
      </c>
      <c r="I536" s="1">
        <v>6165.35</v>
      </c>
      <c r="J536" s="7" t="str">
        <f>IF(OR($D536=1,$D536=2,$D536=3),$I536,"")</f>
        <v/>
      </c>
      <c r="K536" s="8" t="str">
        <f t="shared" si="53"/>
        <v/>
      </c>
      <c r="L536" s="3" t="str">
        <f>IF(OR($D536=7,$D536=8,$D536=9),$I536,"")</f>
        <v/>
      </c>
      <c r="M536" s="8" t="str">
        <f t="shared" si="57"/>
        <v/>
      </c>
      <c r="N536" s="7" t="str">
        <f>IF(OR($D536=13,$D536=14,$D536=15),$I536,"")</f>
        <v/>
      </c>
      <c r="O536" s="8" t="str">
        <f t="shared" si="54"/>
        <v/>
      </c>
      <c r="P536" s="3">
        <f>IF(OR($D536=19,$D536=20,$D536=21),$I536,"")</f>
        <v>6165.35</v>
      </c>
      <c r="Q536" s="3" t="str">
        <f t="shared" si="55"/>
        <v/>
      </c>
      <c r="R536" s="7" t="str">
        <f>IF(OR($D536=25,$D536=26,$D536=27),$I536,"")</f>
        <v/>
      </c>
      <c r="S536" s="9" t="str">
        <f t="shared" si="56"/>
        <v/>
      </c>
    </row>
    <row r="537" spans="1:19" x14ac:dyDescent="0.25">
      <c r="A537">
        <f>VLOOKUP(C537,[1]Tabelle1!$A$5:$C$20000,2,TRUE)</f>
        <v>1.69</v>
      </c>
      <c r="B537" s="20">
        <f t="shared" si="52"/>
        <v>42877.950000000004</v>
      </c>
      <c r="C537" s="2">
        <v>42877.948333333334</v>
      </c>
      <c r="D537" s="1">
        <v>25</v>
      </c>
      <c r="E537" s="1">
        <v>28</v>
      </c>
      <c r="F537" s="1">
        <v>26</v>
      </c>
      <c r="G537" s="1">
        <v>27</v>
      </c>
      <c r="H537" s="1">
        <v>1151.6199999999999</v>
      </c>
      <c r="I537" s="1">
        <v>7235.81</v>
      </c>
      <c r="J537" s="7" t="str">
        <f>IF(OR($D537=1,$D537=2,$D537=3),$I537,"")</f>
        <v/>
      </c>
      <c r="K537" s="8" t="str">
        <f t="shared" si="53"/>
        <v/>
      </c>
      <c r="L537" s="3" t="str">
        <f>IF(OR($D537=7,$D537=8,$D537=9),$I537,"")</f>
        <v/>
      </c>
      <c r="M537" s="8" t="str">
        <f t="shared" si="57"/>
        <v/>
      </c>
      <c r="N537" s="7" t="str">
        <f>IF(OR($D537=13,$D537=14,$D537=15),$I537,"")</f>
        <v/>
      </c>
      <c r="O537" s="8" t="str">
        <f t="shared" si="54"/>
        <v/>
      </c>
      <c r="P537" s="3" t="str">
        <f>IF(OR($D537=19,$D537=20,$D537=21),$I537,"")</f>
        <v/>
      </c>
      <c r="Q537" s="3" t="str">
        <f t="shared" si="55"/>
        <v/>
      </c>
      <c r="R537" s="7">
        <f>IF(OR($D537=25,$D537=26,$D537=27),$I537,"")</f>
        <v>7235.81</v>
      </c>
      <c r="S537" s="9" t="str">
        <f t="shared" si="56"/>
        <v/>
      </c>
    </row>
    <row r="538" spans="1:19" x14ac:dyDescent="0.25">
      <c r="A538">
        <f>VLOOKUP(C538,[1]Tabelle1!$A$5:$C$20000,2,TRUE)</f>
        <v>1.69</v>
      </c>
      <c r="B538" s="20">
        <f t="shared" si="52"/>
        <v>42877.950000000004</v>
      </c>
      <c r="C538" s="2">
        <v>42877.94835648148</v>
      </c>
      <c r="D538" s="1">
        <v>26</v>
      </c>
      <c r="E538" s="1">
        <v>29</v>
      </c>
      <c r="F538" s="1">
        <v>27</v>
      </c>
      <c r="G538" s="1">
        <v>28</v>
      </c>
      <c r="H538" s="1">
        <v>1100.1199999999999</v>
      </c>
      <c r="I538" s="1">
        <v>6912.26</v>
      </c>
      <c r="J538" s="7" t="str">
        <f>IF(OR($D538=1,$D538=2,$D538=3),$I538,"")</f>
        <v/>
      </c>
      <c r="K538" s="8" t="str">
        <f t="shared" si="53"/>
        <v/>
      </c>
      <c r="L538" s="3" t="str">
        <f>IF(OR($D538=7,$D538=8,$D538=9),$I538,"")</f>
        <v/>
      </c>
      <c r="M538" s="8" t="str">
        <f t="shared" si="57"/>
        <v/>
      </c>
      <c r="N538" s="7" t="str">
        <f>IF(OR($D538=13,$D538=14,$D538=15),$I538,"")</f>
        <v/>
      </c>
      <c r="O538" s="8" t="str">
        <f t="shared" si="54"/>
        <v/>
      </c>
      <c r="P538" s="3" t="str">
        <f>IF(OR($D538=19,$D538=20,$D538=21),$I538,"")</f>
        <v/>
      </c>
      <c r="Q538" s="3" t="str">
        <f t="shared" si="55"/>
        <v/>
      </c>
      <c r="R538" s="7">
        <f>IF(OR($D538=25,$D538=26,$D538=27),$I538,"")</f>
        <v>6912.26</v>
      </c>
      <c r="S538" s="9">
        <f t="shared" si="56"/>
        <v>6931.083333333333</v>
      </c>
    </row>
    <row r="539" spans="1:19" x14ac:dyDescent="0.25">
      <c r="A539">
        <f>VLOOKUP(C539,[1]Tabelle1!$A$5:$C$20000,2,TRUE)</f>
        <v>1.69</v>
      </c>
      <c r="B539" s="20">
        <f t="shared" si="52"/>
        <v>42877.950000000004</v>
      </c>
      <c r="C539" s="2">
        <v>42877.948391203703</v>
      </c>
      <c r="D539" s="1">
        <v>27</v>
      </c>
      <c r="E539" s="1">
        <v>30</v>
      </c>
      <c r="F539" s="1">
        <v>28</v>
      </c>
      <c r="G539" s="1">
        <v>29</v>
      </c>
      <c r="H539" s="1">
        <v>1057.6099999999999</v>
      </c>
      <c r="I539" s="1">
        <v>6645.18</v>
      </c>
      <c r="J539" s="7" t="str">
        <f>IF(OR($D539=1,$D539=2,$D539=3),$I539,"")</f>
        <v/>
      </c>
      <c r="K539" s="8" t="str">
        <f t="shared" si="53"/>
        <v/>
      </c>
      <c r="L539" s="3" t="str">
        <f>IF(OR($D539=7,$D539=8,$D539=9),$I539,"")</f>
        <v/>
      </c>
      <c r="M539" s="8" t="str">
        <f t="shared" si="57"/>
        <v/>
      </c>
      <c r="N539" s="7" t="str">
        <f>IF(OR($D539=13,$D539=14,$D539=15),$I539,"")</f>
        <v/>
      </c>
      <c r="O539" s="8" t="str">
        <f t="shared" si="54"/>
        <v/>
      </c>
      <c r="P539" s="3" t="str">
        <f>IF(OR($D539=19,$D539=20,$D539=21),$I539,"")</f>
        <v/>
      </c>
      <c r="Q539" s="3" t="str">
        <f t="shared" si="55"/>
        <v/>
      </c>
      <c r="R539" s="7">
        <f>IF(OR($D539=25,$D539=26,$D539=27),$I539,"")</f>
        <v>6645.18</v>
      </c>
      <c r="S539" s="9" t="str">
        <f t="shared" si="56"/>
        <v/>
      </c>
    </row>
    <row r="540" spans="1:19" x14ac:dyDescent="0.25">
      <c r="A540">
        <f>VLOOKUP(C540,[1]Tabelle1!$A$5:$C$20000,2,TRUE)</f>
        <v>1.63</v>
      </c>
      <c r="B540" s="20">
        <f t="shared" si="52"/>
        <v>42877.97</v>
      </c>
      <c r="C540" s="2">
        <v>42877.961840277778</v>
      </c>
      <c r="D540" s="1">
        <v>1</v>
      </c>
      <c r="E540" s="1">
        <v>4</v>
      </c>
      <c r="F540" s="1">
        <v>2</v>
      </c>
      <c r="G540" s="1">
        <v>3</v>
      </c>
      <c r="H540" s="1">
        <v>920.88400000000001</v>
      </c>
      <c r="I540" s="1">
        <v>5786.08</v>
      </c>
      <c r="J540" s="7">
        <f>IF(OR($D540=1,$D540=2,$D540=3),$I540,"")</f>
        <v>5786.08</v>
      </c>
      <c r="K540" s="8" t="str">
        <f t="shared" si="53"/>
        <v/>
      </c>
      <c r="L540" s="3" t="str">
        <f>IF(OR($D540=7,$D540=8,$D540=9),$I540,"")</f>
        <v/>
      </c>
      <c r="M540" s="8" t="str">
        <f t="shared" si="57"/>
        <v/>
      </c>
      <c r="N540" s="7" t="str">
        <f>IF(OR($D540=13,$D540=14,$D540=15),$I540,"")</f>
        <v/>
      </c>
      <c r="O540" s="8" t="str">
        <f t="shared" si="54"/>
        <v/>
      </c>
      <c r="P540" s="3" t="str">
        <f>IF(OR($D540=19,$D540=20,$D540=21),$I540,"")</f>
        <v/>
      </c>
      <c r="Q540" s="3" t="str">
        <f t="shared" si="55"/>
        <v/>
      </c>
      <c r="R540" s="7" t="str">
        <f>IF(OR($D540=25,$D540=26,$D540=27),$I540,"")</f>
        <v/>
      </c>
      <c r="S540" s="9" t="str">
        <f t="shared" si="56"/>
        <v/>
      </c>
    </row>
    <row r="541" spans="1:19" x14ac:dyDescent="0.25">
      <c r="A541">
        <f>VLOOKUP(C541,[1]Tabelle1!$A$5:$C$20000,2,TRUE)</f>
        <v>1.63</v>
      </c>
      <c r="B541" s="20">
        <f t="shared" si="52"/>
        <v>42877.97</v>
      </c>
      <c r="C541" s="2">
        <v>42877.961875000001</v>
      </c>
      <c r="D541" s="1">
        <v>2</v>
      </c>
      <c r="E541" s="1">
        <v>5</v>
      </c>
      <c r="F541" s="1">
        <v>3</v>
      </c>
      <c r="G541" s="1">
        <v>4</v>
      </c>
      <c r="H541" s="1">
        <v>849.298</v>
      </c>
      <c r="I541" s="1">
        <v>5336.3</v>
      </c>
      <c r="J541" s="7">
        <f>IF(OR($D541=1,$D541=2,$D541=3),$I541,"")</f>
        <v>5336.3</v>
      </c>
      <c r="K541" s="8">
        <f t="shared" si="53"/>
        <v>5605.13</v>
      </c>
      <c r="L541" s="3" t="str">
        <f>IF(OR($D541=7,$D541=8,$D541=9),$I541,"")</f>
        <v/>
      </c>
      <c r="M541" s="8" t="str">
        <f t="shared" si="57"/>
        <v/>
      </c>
      <c r="N541" s="7" t="str">
        <f>IF(OR($D541=13,$D541=14,$D541=15),$I541,"")</f>
        <v/>
      </c>
      <c r="O541" s="8" t="str">
        <f t="shared" si="54"/>
        <v/>
      </c>
      <c r="P541" s="3" t="str">
        <f>IF(OR($D541=19,$D541=20,$D541=21),$I541,"")</f>
        <v/>
      </c>
      <c r="Q541" s="3" t="str">
        <f t="shared" si="55"/>
        <v/>
      </c>
      <c r="R541" s="7" t="str">
        <f>IF(OR($D541=25,$D541=26,$D541=27),$I541,"")</f>
        <v/>
      </c>
      <c r="S541" s="9" t="str">
        <f t="shared" si="56"/>
        <v/>
      </c>
    </row>
    <row r="542" spans="1:19" x14ac:dyDescent="0.25">
      <c r="A542">
        <f>VLOOKUP(C542,[1]Tabelle1!$A$5:$C$20000,2,TRUE)</f>
        <v>1.63</v>
      </c>
      <c r="B542" s="20">
        <f t="shared" si="52"/>
        <v>42877.97</v>
      </c>
      <c r="C542" s="2">
        <v>42877.961909722224</v>
      </c>
      <c r="D542" s="1">
        <v>3</v>
      </c>
      <c r="E542" s="1">
        <v>6</v>
      </c>
      <c r="F542" s="1">
        <v>4</v>
      </c>
      <c r="G542" s="1">
        <v>5</v>
      </c>
      <c r="H542" s="1">
        <v>906.07</v>
      </c>
      <c r="I542" s="1">
        <v>5693.01</v>
      </c>
      <c r="J542" s="7">
        <f>IF(OR($D542=1,$D542=2,$D542=3),$I542,"")</f>
        <v>5693.01</v>
      </c>
      <c r="K542" s="8" t="str">
        <f t="shared" si="53"/>
        <v/>
      </c>
      <c r="L542" s="3" t="str">
        <f>IF(OR($D542=7,$D542=8,$D542=9),$I542,"")</f>
        <v/>
      </c>
      <c r="M542" s="8" t="str">
        <f t="shared" si="57"/>
        <v/>
      </c>
      <c r="N542" s="7" t="str">
        <f>IF(OR($D542=13,$D542=14,$D542=15),$I542,"")</f>
        <v/>
      </c>
      <c r="O542" s="8" t="str">
        <f t="shared" si="54"/>
        <v/>
      </c>
      <c r="P542" s="3" t="str">
        <f>IF(OR($D542=19,$D542=20,$D542=21),$I542,"")</f>
        <v/>
      </c>
      <c r="Q542" s="3" t="str">
        <f t="shared" si="55"/>
        <v/>
      </c>
      <c r="R542" s="7" t="str">
        <f>IF(OR($D542=25,$D542=26,$D542=27),$I542,"")</f>
        <v/>
      </c>
      <c r="S542" s="9" t="str">
        <f t="shared" si="56"/>
        <v/>
      </c>
    </row>
    <row r="543" spans="1:19" x14ac:dyDescent="0.25">
      <c r="A543">
        <f>VLOOKUP(C543,[1]Tabelle1!$A$5:$C$20000,2,TRUE)</f>
        <v>1.63</v>
      </c>
      <c r="B543" s="20">
        <f t="shared" si="52"/>
        <v>42877.97</v>
      </c>
      <c r="C543" s="2">
        <v>42877.962037037039</v>
      </c>
      <c r="D543" s="1">
        <v>13</v>
      </c>
      <c r="E543" s="1">
        <v>16</v>
      </c>
      <c r="F543" s="1">
        <v>14</v>
      </c>
      <c r="G543" s="1">
        <v>15</v>
      </c>
      <c r="H543" s="1">
        <v>877.07799999999997</v>
      </c>
      <c r="I543" s="1">
        <v>5510.85</v>
      </c>
      <c r="J543" s="7" t="str">
        <f>IF(OR($D543=1,$D543=2,$D543=3),$I543,"")</f>
        <v/>
      </c>
      <c r="K543" s="8" t="str">
        <f t="shared" si="53"/>
        <v/>
      </c>
      <c r="L543" s="3" t="str">
        <f>IF(OR($D543=7,$D543=8,$D543=9),$I543,"")</f>
        <v/>
      </c>
      <c r="M543" s="8" t="str">
        <f t="shared" si="57"/>
        <v/>
      </c>
      <c r="N543" s="7">
        <f>IF(OR($D543=13,$D543=14,$D543=15),$I543,"")</f>
        <v>5510.85</v>
      </c>
      <c r="O543" s="8" t="str">
        <f t="shared" si="54"/>
        <v/>
      </c>
      <c r="P543" s="3" t="str">
        <f>IF(OR($D543=19,$D543=20,$D543=21),$I543,"")</f>
        <v/>
      </c>
      <c r="Q543" s="3" t="str">
        <f t="shared" si="55"/>
        <v/>
      </c>
      <c r="R543" s="7" t="str">
        <f>IF(OR($D543=25,$D543=26,$D543=27),$I543,"")</f>
        <v/>
      </c>
      <c r="S543" s="9" t="str">
        <f t="shared" si="56"/>
        <v/>
      </c>
    </row>
    <row r="544" spans="1:19" x14ac:dyDescent="0.25">
      <c r="A544">
        <f>VLOOKUP(C544,[1]Tabelle1!$A$5:$C$20000,2,TRUE)</f>
        <v>1.63</v>
      </c>
      <c r="B544" s="20">
        <f t="shared" si="52"/>
        <v>42877.97</v>
      </c>
      <c r="C544" s="2">
        <v>42877.962071759262</v>
      </c>
      <c r="D544" s="1">
        <v>14</v>
      </c>
      <c r="E544" s="1">
        <v>17</v>
      </c>
      <c r="F544" s="1">
        <v>15</v>
      </c>
      <c r="G544" s="1">
        <v>16</v>
      </c>
      <c r="H544" s="1">
        <v>1066.74</v>
      </c>
      <c r="I544" s="1">
        <v>6702.51</v>
      </c>
      <c r="J544" s="7" t="str">
        <f>IF(OR($D544=1,$D544=2,$D544=3),$I544,"")</f>
        <v/>
      </c>
      <c r="K544" s="8" t="str">
        <f t="shared" si="53"/>
        <v/>
      </c>
      <c r="L544" s="3" t="str">
        <f>IF(OR($D544=7,$D544=8,$D544=9),$I544,"")</f>
        <v/>
      </c>
      <c r="M544" s="8" t="str">
        <f t="shared" si="57"/>
        <v/>
      </c>
      <c r="N544" s="7">
        <f>IF(OR($D544=13,$D544=14,$D544=15),$I544,"")</f>
        <v>6702.51</v>
      </c>
      <c r="O544" s="8">
        <f t="shared" si="54"/>
        <v>6097.7400000000007</v>
      </c>
      <c r="P544" s="3" t="str">
        <f>IF(OR($D544=19,$D544=20,$D544=21),$I544,"")</f>
        <v/>
      </c>
      <c r="Q544" s="3" t="str">
        <f t="shared" si="55"/>
        <v/>
      </c>
      <c r="R544" s="7" t="str">
        <f>IF(OR($D544=25,$D544=26,$D544=27),$I544,"")</f>
        <v/>
      </c>
      <c r="S544" s="9" t="str">
        <f t="shared" si="56"/>
        <v/>
      </c>
    </row>
    <row r="545" spans="1:19" x14ac:dyDescent="0.25">
      <c r="A545">
        <f>VLOOKUP(C545,[1]Tabelle1!$A$5:$C$20000,2,TRUE)</f>
        <v>1.63</v>
      </c>
      <c r="B545" s="20">
        <f t="shared" si="52"/>
        <v>42877.97</v>
      </c>
      <c r="C545" s="2">
        <v>42877.962106481478</v>
      </c>
      <c r="D545" s="1">
        <v>15</v>
      </c>
      <c r="E545" s="1">
        <v>18</v>
      </c>
      <c r="F545" s="1">
        <v>16</v>
      </c>
      <c r="G545" s="1">
        <v>17</v>
      </c>
      <c r="H545" s="1">
        <v>967.63900000000001</v>
      </c>
      <c r="I545" s="1">
        <v>6079.86</v>
      </c>
      <c r="J545" s="7" t="str">
        <f>IF(OR($D545=1,$D545=2,$D545=3),$I545,"")</f>
        <v/>
      </c>
      <c r="K545" s="8" t="str">
        <f t="shared" si="53"/>
        <v/>
      </c>
      <c r="L545" s="3" t="str">
        <f>IF(OR($D545=7,$D545=8,$D545=9),$I545,"")</f>
        <v/>
      </c>
      <c r="M545" s="8" t="str">
        <f t="shared" si="57"/>
        <v/>
      </c>
      <c r="N545" s="7">
        <f>IF(OR($D545=13,$D545=14,$D545=15),$I545,"")</f>
        <v>6079.86</v>
      </c>
      <c r="O545" s="8" t="str">
        <f t="shared" si="54"/>
        <v/>
      </c>
      <c r="P545" s="3" t="str">
        <f>IF(OR($D545=19,$D545=20,$D545=21),$I545,"")</f>
        <v/>
      </c>
      <c r="Q545" s="3" t="str">
        <f t="shared" si="55"/>
        <v/>
      </c>
      <c r="R545" s="7" t="str">
        <f>IF(OR($D545=25,$D545=26,$D545=27),$I545,"")</f>
        <v/>
      </c>
      <c r="S545" s="9" t="str">
        <f t="shared" si="56"/>
        <v/>
      </c>
    </row>
    <row r="546" spans="1:19" x14ac:dyDescent="0.25">
      <c r="A546">
        <f>VLOOKUP(C546,[1]Tabelle1!$A$5:$C$20000,2,TRUE)</f>
        <v>1.63</v>
      </c>
      <c r="B546" s="20">
        <f t="shared" si="52"/>
        <v>42877.97</v>
      </c>
      <c r="C546" s="2">
        <v>42877.962129629632</v>
      </c>
      <c r="D546" s="1">
        <v>19</v>
      </c>
      <c r="E546" s="1">
        <v>22</v>
      </c>
      <c r="F546" s="1">
        <v>20</v>
      </c>
      <c r="G546" s="1">
        <v>21</v>
      </c>
      <c r="H546" s="1">
        <v>999.83600000000001</v>
      </c>
      <c r="I546" s="1">
        <v>6282.16</v>
      </c>
      <c r="J546" s="7" t="str">
        <f>IF(OR($D546=1,$D546=2,$D546=3),$I546,"")</f>
        <v/>
      </c>
      <c r="K546" s="8" t="str">
        <f t="shared" si="53"/>
        <v/>
      </c>
      <c r="L546" s="3" t="str">
        <f>IF(OR($D546=7,$D546=8,$D546=9),$I546,"")</f>
        <v/>
      </c>
      <c r="M546" s="8" t="str">
        <f t="shared" si="57"/>
        <v/>
      </c>
      <c r="N546" s="7" t="str">
        <f>IF(OR($D546=13,$D546=14,$D546=15),$I546,"")</f>
        <v/>
      </c>
      <c r="O546" s="8" t="str">
        <f t="shared" si="54"/>
        <v/>
      </c>
      <c r="P546" s="3">
        <f>IF(OR($D546=19,$D546=20,$D546=21),$I546,"")</f>
        <v>6282.16</v>
      </c>
      <c r="Q546" s="3" t="str">
        <f t="shared" si="55"/>
        <v/>
      </c>
      <c r="R546" s="7" t="str">
        <f>IF(OR($D546=25,$D546=26,$D546=27),$I546,"")</f>
        <v/>
      </c>
      <c r="S546" s="9" t="str">
        <f t="shared" si="56"/>
        <v/>
      </c>
    </row>
    <row r="547" spans="1:19" x14ac:dyDescent="0.25">
      <c r="A547">
        <f>VLOOKUP(C547,[1]Tabelle1!$A$5:$C$20000,2,TRUE)</f>
        <v>1.63</v>
      </c>
      <c r="B547" s="20">
        <f t="shared" si="52"/>
        <v>42877.97</v>
      </c>
      <c r="C547" s="2">
        <v>42877.962164351855</v>
      </c>
      <c r="D547" s="1">
        <v>20</v>
      </c>
      <c r="E547" s="1">
        <v>23</v>
      </c>
      <c r="F547" s="1">
        <v>21</v>
      </c>
      <c r="G547" s="1">
        <v>22</v>
      </c>
      <c r="H547" s="1">
        <v>1171.8499999999999</v>
      </c>
      <c r="I547" s="1">
        <v>7362.93</v>
      </c>
      <c r="J547" s="7" t="str">
        <f>IF(OR($D547=1,$D547=2,$D547=3),$I547,"")</f>
        <v/>
      </c>
      <c r="K547" s="8" t="str">
        <f t="shared" si="53"/>
        <v/>
      </c>
      <c r="L547" s="3" t="str">
        <f>IF(OR($D547=7,$D547=8,$D547=9),$I547,"")</f>
        <v/>
      </c>
      <c r="M547" s="8" t="str">
        <f t="shared" si="57"/>
        <v/>
      </c>
      <c r="N547" s="7" t="str">
        <f>IF(OR($D547=13,$D547=14,$D547=15),$I547,"")</f>
        <v/>
      </c>
      <c r="O547" s="8" t="str">
        <f t="shared" si="54"/>
        <v/>
      </c>
      <c r="P547" s="3">
        <f>IF(OR($D547=19,$D547=20,$D547=21),$I547,"")</f>
        <v>7362.93</v>
      </c>
      <c r="Q547" s="3">
        <f t="shared" si="55"/>
        <v>6607.03</v>
      </c>
      <c r="R547" s="7" t="str">
        <f>IF(OR($D547=25,$D547=26,$D547=27),$I547,"")</f>
        <v/>
      </c>
      <c r="S547" s="9" t="str">
        <f t="shared" si="56"/>
        <v/>
      </c>
    </row>
    <row r="548" spans="1:19" x14ac:dyDescent="0.25">
      <c r="A548">
        <f>VLOOKUP(C548,[1]Tabelle1!$A$5:$C$20000,2,TRUE)</f>
        <v>1.64</v>
      </c>
      <c r="B548" s="20">
        <f t="shared" si="52"/>
        <v>42877.97</v>
      </c>
      <c r="C548" s="2">
        <v>42877.962187500001</v>
      </c>
      <c r="D548" s="1">
        <v>21</v>
      </c>
      <c r="E548" s="1">
        <v>24</v>
      </c>
      <c r="F548" s="1">
        <v>22</v>
      </c>
      <c r="G548" s="1">
        <v>23</v>
      </c>
      <c r="H548" s="1">
        <v>982.94200000000001</v>
      </c>
      <c r="I548" s="1">
        <v>6176</v>
      </c>
      <c r="J548" s="7" t="str">
        <f>IF(OR($D548=1,$D548=2,$D548=3),$I548,"")</f>
        <v/>
      </c>
      <c r="K548" s="8" t="str">
        <f t="shared" si="53"/>
        <v/>
      </c>
      <c r="L548" s="3" t="str">
        <f>IF(OR($D548=7,$D548=8,$D548=9),$I548,"")</f>
        <v/>
      </c>
      <c r="M548" s="8" t="str">
        <f t="shared" si="57"/>
        <v/>
      </c>
      <c r="N548" s="7" t="str">
        <f>IF(OR($D548=13,$D548=14,$D548=15),$I548,"")</f>
        <v/>
      </c>
      <c r="O548" s="8" t="str">
        <f t="shared" si="54"/>
        <v/>
      </c>
      <c r="P548" s="3">
        <f>IF(OR($D548=19,$D548=20,$D548=21),$I548,"")</f>
        <v>6176</v>
      </c>
      <c r="Q548" s="3" t="str">
        <f t="shared" si="55"/>
        <v/>
      </c>
      <c r="R548" s="7" t="str">
        <f>IF(OR($D548=25,$D548=26,$D548=27),$I548,"")</f>
        <v/>
      </c>
      <c r="S548" s="9" t="str">
        <f t="shared" si="56"/>
        <v/>
      </c>
    </row>
    <row r="549" spans="1:19" x14ac:dyDescent="0.25">
      <c r="A549">
        <f>VLOOKUP(C549,[1]Tabelle1!$A$5:$C$20000,2,TRUE)</f>
        <v>1.64</v>
      </c>
      <c r="B549" s="20">
        <f t="shared" si="52"/>
        <v>42877.97</v>
      </c>
      <c r="C549" s="2">
        <v>42877.962222222224</v>
      </c>
      <c r="D549" s="1">
        <v>25</v>
      </c>
      <c r="E549" s="1">
        <v>28</v>
      </c>
      <c r="F549" s="1">
        <v>26</v>
      </c>
      <c r="G549" s="1">
        <v>27</v>
      </c>
      <c r="H549" s="1">
        <v>1150.3399999999999</v>
      </c>
      <c r="I549" s="1">
        <v>7227.82</v>
      </c>
      <c r="J549" s="7" t="str">
        <f>IF(OR($D549=1,$D549=2,$D549=3),$I549,"")</f>
        <v/>
      </c>
      <c r="K549" s="8" t="str">
        <f t="shared" si="53"/>
        <v/>
      </c>
      <c r="L549" s="3" t="str">
        <f>IF(OR($D549=7,$D549=8,$D549=9),$I549,"")</f>
        <v/>
      </c>
      <c r="M549" s="8" t="str">
        <f t="shared" si="57"/>
        <v/>
      </c>
      <c r="N549" s="7" t="str">
        <f>IF(OR($D549=13,$D549=14,$D549=15),$I549,"")</f>
        <v/>
      </c>
      <c r="O549" s="8" t="str">
        <f t="shared" si="54"/>
        <v/>
      </c>
      <c r="P549" s="3" t="str">
        <f>IF(OR($D549=19,$D549=20,$D549=21),$I549,"")</f>
        <v/>
      </c>
      <c r="Q549" s="3" t="str">
        <f t="shared" si="55"/>
        <v/>
      </c>
      <c r="R549" s="7">
        <f>IF(OR($D549=25,$D549=26,$D549=27),$I549,"")</f>
        <v>7227.82</v>
      </c>
      <c r="S549" s="9" t="str">
        <f t="shared" si="56"/>
        <v/>
      </c>
    </row>
    <row r="550" spans="1:19" x14ac:dyDescent="0.25">
      <c r="A550">
        <f>VLOOKUP(C550,[1]Tabelle1!$A$5:$C$20000,2,TRUE)</f>
        <v>1.64</v>
      </c>
      <c r="B550" s="20">
        <f t="shared" si="52"/>
        <v>42877.97</v>
      </c>
      <c r="C550" s="2">
        <v>42877.962256944447</v>
      </c>
      <c r="D550" s="1">
        <v>26</v>
      </c>
      <c r="E550" s="1">
        <v>29</v>
      </c>
      <c r="F550" s="1">
        <v>27</v>
      </c>
      <c r="G550" s="1">
        <v>28</v>
      </c>
      <c r="H550" s="1">
        <v>1100.97</v>
      </c>
      <c r="I550" s="1">
        <v>6917.61</v>
      </c>
      <c r="J550" s="7" t="str">
        <f>IF(OR($D550=1,$D550=2,$D550=3),$I550,"")</f>
        <v/>
      </c>
      <c r="K550" s="8" t="str">
        <f t="shared" si="53"/>
        <v/>
      </c>
      <c r="L550" s="3" t="str">
        <f>IF(OR($D550=7,$D550=8,$D550=9),$I550,"")</f>
        <v/>
      </c>
      <c r="M550" s="8" t="str">
        <f t="shared" si="57"/>
        <v/>
      </c>
      <c r="N550" s="7" t="str">
        <f>IF(OR($D550=13,$D550=14,$D550=15),$I550,"")</f>
        <v/>
      </c>
      <c r="O550" s="8" t="str">
        <f t="shared" si="54"/>
        <v/>
      </c>
      <c r="P550" s="3" t="str">
        <f>IF(OR($D550=19,$D550=20,$D550=21),$I550,"")</f>
        <v/>
      </c>
      <c r="Q550" s="3" t="str">
        <f t="shared" si="55"/>
        <v/>
      </c>
      <c r="R550" s="7">
        <f>IF(OR($D550=25,$D550=26,$D550=27),$I550,"")</f>
        <v>6917.61</v>
      </c>
      <c r="S550" s="9">
        <f t="shared" si="56"/>
        <v>6930.0133333333333</v>
      </c>
    </row>
    <row r="551" spans="1:19" x14ac:dyDescent="0.25">
      <c r="A551">
        <f>VLOOKUP(C551,[1]Tabelle1!$A$5:$C$20000,2,TRUE)</f>
        <v>1.64</v>
      </c>
      <c r="B551" s="20">
        <f t="shared" si="52"/>
        <v>42877.97</v>
      </c>
      <c r="C551" s="2">
        <v>42877.962280092594</v>
      </c>
      <c r="D551" s="1">
        <v>27</v>
      </c>
      <c r="E551" s="1">
        <v>30</v>
      </c>
      <c r="F551" s="1">
        <v>28</v>
      </c>
      <c r="G551" s="1">
        <v>29</v>
      </c>
      <c r="H551" s="1">
        <v>1057.52</v>
      </c>
      <c r="I551" s="1">
        <v>6644.61</v>
      </c>
      <c r="J551" s="7" t="str">
        <f>IF(OR($D551=1,$D551=2,$D551=3),$I551,"")</f>
        <v/>
      </c>
      <c r="K551" s="8" t="str">
        <f t="shared" si="53"/>
        <v/>
      </c>
      <c r="L551" s="3" t="str">
        <f>IF(OR($D551=7,$D551=8,$D551=9),$I551,"")</f>
        <v/>
      </c>
      <c r="M551" s="8" t="str">
        <f t="shared" si="57"/>
        <v/>
      </c>
      <c r="N551" s="7" t="str">
        <f>IF(OR($D551=13,$D551=14,$D551=15),$I551,"")</f>
        <v/>
      </c>
      <c r="O551" s="8" t="str">
        <f t="shared" si="54"/>
        <v/>
      </c>
      <c r="P551" s="3" t="str">
        <f>IF(OR($D551=19,$D551=20,$D551=21),$I551,"")</f>
        <v/>
      </c>
      <c r="Q551" s="3" t="str">
        <f t="shared" si="55"/>
        <v/>
      </c>
      <c r="R551" s="7">
        <f>IF(OR($D551=25,$D551=26,$D551=27),$I551,"")</f>
        <v>6644.61</v>
      </c>
      <c r="S551" s="9" t="str">
        <f t="shared" si="56"/>
        <v/>
      </c>
    </row>
    <row r="552" spans="1:19" x14ac:dyDescent="0.25">
      <c r="A552">
        <f>VLOOKUP(C552,[1]Tabelle1!$A$5:$C$20000,2,TRUE)</f>
        <v>1.56</v>
      </c>
      <c r="B552" s="20">
        <f t="shared" si="52"/>
        <v>42877.98</v>
      </c>
      <c r="C552" s="2">
        <v>42877.975729166668</v>
      </c>
      <c r="D552" s="1">
        <v>1</v>
      </c>
      <c r="E552" s="1">
        <v>4</v>
      </c>
      <c r="F552" s="1">
        <v>2</v>
      </c>
      <c r="G552" s="1">
        <v>3</v>
      </c>
      <c r="H552" s="1">
        <v>922.93399999999997</v>
      </c>
      <c r="I552" s="1">
        <v>5798.96</v>
      </c>
      <c r="J552" s="7">
        <f>IF(OR($D552=1,$D552=2,$D552=3),$I552,"")</f>
        <v>5798.96</v>
      </c>
      <c r="K552" s="8" t="str">
        <f t="shared" si="53"/>
        <v/>
      </c>
      <c r="L552" s="3" t="str">
        <f>IF(OR($D552=7,$D552=8,$D552=9),$I552,"")</f>
        <v/>
      </c>
      <c r="M552" s="8" t="str">
        <f t="shared" si="57"/>
        <v/>
      </c>
      <c r="N552" s="7" t="str">
        <f>IF(OR($D552=13,$D552=14,$D552=15),$I552,"")</f>
        <v/>
      </c>
      <c r="O552" s="8" t="str">
        <f t="shared" si="54"/>
        <v/>
      </c>
      <c r="P552" s="3" t="str">
        <f>IF(OR($D552=19,$D552=20,$D552=21),$I552,"")</f>
        <v/>
      </c>
      <c r="Q552" s="3" t="str">
        <f t="shared" si="55"/>
        <v/>
      </c>
      <c r="R552" s="7" t="str">
        <f>IF(OR($D552=25,$D552=26,$D552=27),$I552,"")</f>
        <v/>
      </c>
      <c r="S552" s="9" t="str">
        <f t="shared" si="56"/>
        <v/>
      </c>
    </row>
    <row r="553" spans="1:19" x14ac:dyDescent="0.25">
      <c r="A553">
        <f>VLOOKUP(C553,[1]Tabelle1!$A$5:$C$20000,2,TRUE)</f>
        <v>1.55</v>
      </c>
      <c r="B553" s="20">
        <f t="shared" si="52"/>
        <v>42877.98</v>
      </c>
      <c r="C553" s="2">
        <v>42877.975763888891</v>
      </c>
      <c r="D553" s="1">
        <v>2</v>
      </c>
      <c r="E553" s="1">
        <v>5</v>
      </c>
      <c r="F553" s="1">
        <v>3</v>
      </c>
      <c r="G553" s="1">
        <v>4</v>
      </c>
      <c r="H553" s="1">
        <v>851.37099999999998</v>
      </c>
      <c r="I553" s="1">
        <v>5349.32</v>
      </c>
      <c r="J553" s="7">
        <f>IF(OR($D553=1,$D553=2,$D553=3),$I553,"")</f>
        <v>5349.32</v>
      </c>
      <c r="K553" s="8">
        <f t="shared" si="53"/>
        <v>5620.0366666666669</v>
      </c>
      <c r="L553" s="3" t="str">
        <f>IF(OR($D553=7,$D553=8,$D553=9),$I553,"")</f>
        <v/>
      </c>
      <c r="M553" s="8" t="str">
        <f t="shared" si="57"/>
        <v/>
      </c>
      <c r="N553" s="7" t="str">
        <f>IF(OR($D553=13,$D553=14,$D553=15),$I553,"")</f>
        <v/>
      </c>
      <c r="O553" s="8" t="str">
        <f t="shared" si="54"/>
        <v/>
      </c>
      <c r="P553" s="3" t="str">
        <f>IF(OR($D553=19,$D553=20,$D553=21),$I553,"")</f>
        <v/>
      </c>
      <c r="Q553" s="3" t="str">
        <f t="shared" si="55"/>
        <v/>
      </c>
      <c r="R553" s="7" t="str">
        <f>IF(OR($D553=25,$D553=26,$D553=27),$I553,"")</f>
        <v/>
      </c>
      <c r="S553" s="9" t="str">
        <f t="shared" si="56"/>
        <v/>
      </c>
    </row>
    <row r="554" spans="1:19" x14ac:dyDescent="0.25">
      <c r="A554">
        <f>VLOOKUP(C554,[1]Tabelle1!$A$5:$C$20000,2,TRUE)</f>
        <v>1.55</v>
      </c>
      <c r="B554" s="20">
        <f t="shared" si="52"/>
        <v>42877.98</v>
      </c>
      <c r="C554" s="2">
        <v>42877.975798611114</v>
      </c>
      <c r="D554" s="1">
        <v>3</v>
      </c>
      <c r="E554" s="1">
        <v>6</v>
      </c>
      <c r="F554" s="1">
        <v>4</v>
      </c>
      <c r="G554" s="1">
        <v>5</v>
      </c>
      <c r="H554" s="1">
        <v>909.06600000000003</v>
      </c>
      <c r="I554" s="1">
        <v>5711.83</v>
      </c>
      <c r="J554" s="7">
        <f>IF(OR($D554=1,$D554=2,$D554=3),$I554,"")</f>
        <v>5711.83</v>
      </c>
      <c r="K554" s="8" t="str">
        <f t="shared" si="53"/>
        <v/>
      </c>
      <c r="L554" s="3" t="str">
        <f>IF(OR($D554=7,$D554=8,$D554=9),$I554,"")</f>
        <v/>
      </c>
      <c r="M554" s="8" t="str">
        <f t="shared" si="57"/>
        <v/>
      </c>
      <c r="N554" s="7" t="str">
        <f>IF(OR($D554=13,$D554=14,$D554=15),$I554,"")</f>
        <v/>
      </c>
      <c r="O554" s="8" t="str">
        <f t="shared" si="54"/>
        <v/>
      </c>
      <c r="P554" s="3" t="str">
        <f>IF(OR($D554=19,$D554=20,$D554=21),$I554,"")</f>
        <v/>
      </c>
      <c r="Q554" s="3" t="str">
        <f t="shared" si="55"/>
        <v/>
      </c>
      <c r="R554" s="7" t="str">
        <f>IF(OR($D554=25,$D554=26,$D554=27),$I554,"")</f>
        <v/>
      </c>
      <c r="S554" s="9" t="str">
        <f t="shared" si="56"/>
        <v/>
      </c>
    </row>
    <row r="555" spans="1:19" x14ac:dyDescent="0.25">
      <c r="A555">
        <f>VLOOKUP(C555,[1]Tabelle1!$A$5:$C$20000,2,TRUE)</f>
        <v>1.55</v>
      </c>
      <c r="B555" s="20">
        <f t="shared" si="52"/>
        <v>42877.98</v>
      </c>
      <c r="C555" s="2">
        <v>42877.975925925923</v>
      </c>
      <c r="D555" s="1">
        <v>13</v>
      </c>
      <c r="E555" s="1">
        <v>16</v>
      </c>
      <c r="F555" s="1">
        <v>14</v>
      </c>
      <c r="G555" s="1">
        <v>15</v>
      </c>
      <c r="H555" s="1">
        <v>879.78499999999997</v>
      </c>
      <c r="I555" s="1">
        <v>5527.86</v>
      </c>
      <c r="J555" s="7" t="str">
        <f>IF(OR($D555=1,$D555=2,$D555=3),$I555,"")</f>
        <v/>
      </c>
      <c r="K555" s="8" t="str">
        <f t="shared" si="53"/>
        <v/>
      </c>
      <c r="L555" s="3" t="str">
        <f>IF(OR($D555=7,$D555=8,$D555=9),$I555,"")</f>
        <v/>
      </c>
      <c r="M555" s="8" t="str">
        <f t="shared" si="57"/>
        <v/>
      </c>
      <c r="N555" s="7">
        <f>IF(OR($D555=13,$D555=14,$D555=15),$I555,"")</f>
        <v>5527.86</v>
      </c>
      <c r="O555" s="8" t="str">
        <f t="shared" si="54"/>
        <v/>
      </c>
      <c r="P555" s="3" t="str">
        <f>IF(OR($D555=19,$D555=20,$D555=21),$I555,"")</f>
        <v/>
      </c>
      <c r="Q555" s="3" t="str">
        <f t="shared" si="55"/>
        <v/>
      </c>
      <c r="R555" s="7" t="str">
        <f>IF(OR($D555=25,$D555=26,$D555=27),$I555,"")</f>
        <v/>
      </c>
      <c r="S555" s="9" t="str">
        <f t="shared" si="56"/>
        <v/>
      </c>
    </row>
    <row r="556" spans="1:19" x14ac:dyDescent="0.25">
      <c r="A556">
        <f>VLOOKUP(C556,[1]Tabelle1!$A$5:$C$20000,2,TRUE)</f>
        <v>1.55</v>
      </c>
      <c r="B556" s="20">
        <f t="shared" si="52"/>
        <v>42877.98</v>
      </c>
      <c r="C556" s="2">
        <v>42877.975960648146</v>
      </c>
      <c r="D556" s="1">
        <v>14</v>
      </c>
      <c r="E556" s="1">
        <v>17</v>
      </c>
      <c r="F556" s="1">
        <v>15</v>
      </c>
      <c r="G556" s="1">
        <v>16</v>
      </c>
      <c r="H556" s="1">
        <v>1070.27</v>
      </c>
      <c r="I556" s="1">
        <v>6724.7</v>
      </c>
      <c r="J556" s="7" t="str">
        <f>IF(OR($D556=1,$D556=2,$D556=3),$I556,"")</f>
        <v/>
      </c>
      <c r="K556" s="8" t="str">
        <f t="shared" si="53"/>
        <v/>
      </c>
      <c r="L556" s="3" t="str">
        <f>IF(OR($D556=7,$D556=8,$D556=9),$I556,"")</f>
        <v/>
      </c>
      <c r="M556" s="8" t="str">
        <f t="shared" si="57"/>
        <v/>
      </c>
      <c r="N556" s="7">
        <f>IF(OR($D556=13,$D556=14,$D556=15),$I556,"")</f>
        <v>6724.7</v>
      </c>
      <c r="O556" s="8">
        <f t="shared" si="54"/>
        <v>6116.75</v>
      </c>
      <c r="P556" s="3" t="str">
        <f>IF(OR($D556=19,$D556=20,$D556=21),$I556,"")</f>
        <v/>
      </c>
      <c r="Q556" s="3" t="str">
        <f t="shared" si="55"/>
        <v/>
      </c>
      <c r="R556" s="7" t="str">
        <f>IF(OR($D556=25,$D556=26,$D556=27),$I556,"")</f>
        <v/>
      </c>
      <c r="S556" s="9" t="str">
        <f t="shared" si="56"/>
        <v/>
      </c>
    </row>
    <row r="557" spans="1:19" x14ac:dyDescent="0.25">
      <c r="A557">
        <f>VLOOKUP(C557,[1]Tabelle1!$A$5:$C$20000,2,TRUE)</f>
        <v>1.55</v>
      </c>
      <c r="B557" s="20">
        <f t="shared" si="52"/>
        <v>42877.98</v>
      </c>
      <c r="C557" s="2">
        <v>42877.975983796299</v>
      </c>
      <c r="D557" s="1">
        <v>15</v>
      </c>
      <c r="E557" s="1">
        <v>18</v>
      </c>
      <c r="F557" s="1">
        <v>16</v>
      </c>
      <c r="G557" s="1">
        <v>17</v>
      </c>
      <c r="H557" s="1">
        <v>970.47799999999995</v>
      </c>
      <c r="I557" s="1">
        <v>6097.69</v>
      </c>
      <c r="J557" s="7" t="str">
        <f>IF(OR($D557=1,$D557=2,$D557=3),$I557,"")</f>
        <v/>
      </c>
      <c r="K557" s="8" t="str">
        <f t="shared" si="53"/>
        <v/>
      </c>
      <c r="L557" s="3" t="str">
        <f>IF(OR($D557=7,$D557=8,$D557=9),$I557,"")</f>
        <v/>
      </c>
      <c r="M557" s="8" t="str">
        <f t="shared" si="57"/>
        <v/>
      </c>
      <c r="N557" s="7">
        <f>IF(OR($D557=13,$D557=14,$D557=15),$I557,"")</f>
        <v>6097.69</v>
      </c>
      <c r="O557" s="8" t="str">
        <f t="shared" si="54"/>
        <v/>
      </c>
      <c r="P557" s="3" t="str">
        <f>IF(OR($D557=19,$D557=20,$D557=21),$I557,"")</f>
        <v/>
      </c>
      <c r="Q557" s="3" t="str">
        <f t="shared" si="55"/>
        <v/>
      </c>
      <c r="R557" s="7" t="str">
        <f>IF(OR($D557=25,$D557=26,$D557=27),$I557,"")</f>
        <v/>
      </c>
      <c r="S557" s="9" t="str">
        <f t="shared" si="56"/>
        <v/>
      </c>
    </row>
    <row r="558" spans="1:19" x14ac:dyDescent="0.25">
      <c r="A558">
        <f>VLOOKUP(C558,[1]Tabelle1!$A$5:$C$20000,2,TRUE)</f>
        <v>1.55</v>
      </c>
      <c r="B558" s="20">
        <f t="shared" si="52"/>
        <v>42877.98</v>
      </c>
      <c r="C558" s="2">
        <v>42877.976018518515</v>
      </c>
      <c r="D558" s="1">
        <v>19</v>
      </c>
      <c r="E558" s="1">
        <v>22</v>
      </c>
      <c r="F558" s="1">
        <v>20</v>
      </c>
      <c r="G558" s="1">
        <v>21</v>
      </c>
      <c r="H558" s="1">
        <v>999.04499999999996</v>
      </c>
      <c r="I558" s="1">
        <v>6277.18</v>
      </c>
      <c r="J558" s="7" t="str">
        <f>IF(OR($D558=1,$D558=2,$D558=3),$I558,"")</f>
        <v/>
      </c>
      <c r="K558" s="8" t="str">
        <f t="shared" si="53"/>
        <v/>
      </c>
      <c r="L558" s="3" t="str">
        <f>IF(OR($D558=7,$D558=8,$D558=9),$I558,"")</f>
        <v/>
      </c>
      <c r="M558" s="8" t="str">
        <f t="shared" si="57"/>
        <v/>
      </c>
      <c r="N558" s="7" t="str">
        <f>IF(OR($D558=13,$D558=14,$D558=15),$I558,"")</f>
        <v/>
      </c>
      <c r="O558" s="8" t="str">
        <f t="shared" si="54"/>
        <v/>
      </c>
      <c r="P558" s="3">
        <f>IF(OR($D558=19,$D558=20,$D558=21),$I558,"")</f>
        <v>6277.18</v>
      </c>
      <c r="Q558" s="3" t="str">
        <f t="shared" si="55"/>
        <v/>
      </c>
      <c r="R558" s="7" t="str">
        <f>IF(OR($D558=25,$D558=26,$D558=27),$I558,"")</f>
        <v/>
      </c>
      <c r="S558" s="9" t="str">
        <f t="shared" si="56"/>
        <v/>
      </c>
    </row>
    <row r="559" spans="1:19" x14ac:dyDescent="0.25">
      <c r="A559">
        <f>VLOOKUP(C559,[1]Tabelle1!$A$5:$C$20000,2,TRUE)</f>
        <v>1.55</v>
      </c>
      <c r="B559" s="20">
        <f t="shared" si="52"/>
        <v>42877.98</v>
      </c>
      <c r="C559" s="2">
        <v>42877.976053240738</v>
      </c>
      <c r="D559" s="1">
        <v>20</v>
      </c>
      <c r="E559" s="1">
        <v>23</v>
      </c>
      <c r="F559" s="1">
        <v>21</v>
      </c>
      <c r="G559" s="1">
        <v>22</v>
      </c>
      <c r="H559" s="1">
        <v>1176.55</v>
      </c>
      <c r="I559" s="1">
        <v>7392.5</v>
      </c>
      <c r="J559" s="7" t="str">
        <f>IF(OR($D559=1,$D559=2,$D559=3),$I559,"")</f>
        <v/>
      </c>
      <c r="K559" s="8" t="str">
        <f t="shared" si="53"/>
        <v/>
      </c>
      <c r="L559" s="3" t="str">
        <f>IF(OR($D559=7,$D559=8,$D559=9),$I559,"")</f>
        <v/>
      </c>
      <c r="M559" s="8" t="str">
        <f t="shared" si="57"/>
        <v/>
      </c>
      <c r="N559" s="7" t="str">
        <f>IF(OR($D559=13,$D559=14,$D559=15),$I559,"")</f>
        <v/>
      </c>
      <c r="O559" s="8" t="str">
        <f t="shared" si="54"/>
        <v/>
      </c>
      <c r="P559" s="3">
        <f>IF(OR($D559=19,$D559=20,$D559=21),$I559,"")</f>
        <v>7392.5</v>
      </c>
      <c r="Q559" s="3">
        <f t="shared" si="55"/>
        <v>6619.6366666666663</v>
      </c>
      <c r="R559" s="7" t="str">
        <f>IF(OR($D559=25,$D559=26,$D559=27),$I559,"")</f>
        <v/>
      </c>
      <c r="S559" s="9" t="str">
        <f t="shared" si="56"/>
        <v/>
      </c>
    </row>
    <row r="560" spans="1:19" x14ac:dyDescent="0.25">
      <c r="A560">
        <f>VLOOKUP(C560,[1]Tabelle1!$A$5:$C$20000,2,TRUE)</f>
        <v>1.55</v>
      </c>
      <c r="B560" s="20">
        <f t="shared" si="52"/>
        <v>42877.98</v>
      </c>
      <c r="C560" s="2">
        <v>42877.976076388892</v>
      </c>
      <c r="D560" s="1">
        <v>21</v>
      </c>
      <c r="E560" s="1">
        <v>24</v>
      </c>
      <c r="F560" s="1">
        <v>22</v>
      </c>
      <c r="G560" s="1">
        <v>23</v>
      </c>
      <c r="H560" s="1">
        <v>985.04600000000005</v>
      </c>
      <c r="I560" s="1">
        <v>6189.23</v>
      </c>
      <c r="J560" s="7" t="str">
        <f>IF(OR($D560=1,$D560=2,$D560=3),$I560,"")</f>
        <v/>
      </c>
      <c r="K560" s="8" t="str">
        <f t="shared" si="53"/>
        <v/>
      </c>
      <c r="L560" s="3" t="str">
        <f>IF(OR($D560=7,$D560=8,$D560=9),$I560,"")</f>
        <v/>
      </c>
      <c r="M560" s="8" t="str">
        <f t="shared" si="57"/>
        <v/>
      </c>
      <c r="N560" s="7" t="str">
        <f>IF(OR($D560=13,$D560=14,$D560=15),$I560,"")</f>
        <v/>
      </c>
      <c r="O560" s="8" t="str">
        <f t="shared" si="54"/>
        <v/>
      </c>
      <c r="P560" s="3">
        <f>IF(OR($D560=19,$D560=20,$D560=21),$I560,"")</f>
        <v>6189.23</v>
      </c>
      <c r="Q560" s="3" t="str">
        <f t="shared" si="55"/>
        <v/>
      </c>
      <c r="R560" s="7" t="str">
        <f>IF(OR($D560=25,$D560=26,$D560=27),$I560,"")</f>
        <v/>
      </c>
      <c r="S560" s="9" t="str">
        <f t="shared" si="56"/>
        <v/>
      </c>
    </row>
    <row r="561" spans="1:19" x14ac:dyDescent="0.25">
      <c r="A561">
        <f>VLOOKUP(C561,[1]Tabelle1!$A$5:$C$20000,2,TRUE)</f>
        <v>1.55</v>
      </c>
      <c r="B561" s="20">
        <f t="shared" si="52"/>
        <v>42877.98</v>
      </c>
      <c r="C561" s="2">
        <v>42877.976111111115</v>
      </c>
      <c r="D561" s="1">
        <v>25</v>
      </c>
      <c r="E561" s="1">
        <v>28</v>
      </c>
      <c r="F561" s="1">
        <v>26</v>
      </c>
      <c r="G561" s="1">
        <v>27</v>
      </c>
      <c r="H561" s="1">
        <v>1153.48</v>
      </c>
      <c r="I561" s="1">
        <v>7247.51</v>
      </c>
      <c r="J561" s="7" t="str">
        <f>IF(OR($D561=1,$D561=2,$D561=3),$I561,"")</f>
        <v/>
      </c>
      <c r="K561" s="8" t="str">
        <f t="shared" si="53"/>
        <v/>
      </c>
      <c r="L561" s="3" t="str">
        <f>IF(OR($D561=7,$D561=8,$D561=9),$I561,"")</f>
        <v/>
      </c>
      <c r="M561" s="8" t="str">
        <f t="shared" si="57"/>
        <v/>
      </c>
      <c r="N561" s="7" t="str">
        <f>IF(OR($D561=13,$D561=14,$D561=15),$I561,"")</f>
        <v/>
      </c>
      <c r="O561" s="8" t="str">
        <f t="shared" si="54"/>
        <v/>
      </c>
      <c r="P561" s="3" t="str">
        <f>IF(OR($D561=19,$D561=20,$D561=21),$I561,"")</f>
        <v/>
      </c>
      <c r="Q561" s="3" t="str">
        <f t="shared" si="55"/>
        <v/>
      </c>
      <c r="R561" s="7">
        <f>IF(OR($D561=25,$D561=26,$D561=27),$I561,"")</f>
        <v>7247.51</v>
      </c>
      <c r="S561" s="9" t="str">
        <f t="shared" si="56"/>
        <v/>
      </c>
    </row>
    <row r="562" spans="1:19" x14ac:dyDescent="0.25">
      <c r="A562">
        <f>VLOOKUP(C562,[1]Tabelle1!$A$5:$C$20000,2,TRUE)</f>
        <v>1.55</v>
      </c>
      <c r="B562" s="20">
        <f t="shared" si="52"/>
        <v>42877.98</v>
      </c>
      <c r="C562" s="2">
        <v>42877.976134259261</v>
      </c>
      <c r="D562" s="1">
        <v>26</v>
      </c>
      <c r="E562" s="1">
        <v>29</v>
      </c>
      <c r="F562" s="1">
        <v>27</v>
      </c>
      <c r="G562" s="1">
        <v>28</v>
      </c>
      <c r="H562" s="1">
        <v>1102.42</v>
      </c>
      <c r="I562" s="1">
        <v>6926.68</v>
      </c>
      <c r="J562" s="7" t="str">
        <f>IF(OR($D562=1,$D562=2,$D562=3),$I562,"")</f>
        <v/>
      </c>
      <c r="K562" s="8" t="str">
        <f t="shared" si="53"/>
        <v/>
      </c>
      <c r="L562" s="3" t="str">
        <f>IF(OR($D562=7,$D562=8,$D562=9),$I562,"")</f>
        <v/>
      </c>
      <c r="M562" s="8" t="str">
        <f t="shared" si="57"/>
        <v/>
      </c>
      <c r="N562" s="7" t="str">
        <f>IF(OR($D562=13,$D562=14,$D562=15),$I562,"")</f>
        <v/>
      </c>
      <c r="O562" s="8" t="str">
        <f t="shared" si="54"/>
        <v/>
      </c>
      <c r="P562" s="3" t="str">
        <f>IF(OR($D562=19,$D562=20,$D562=21),$I562,"")</f>
        <v/>
      </c>
      <c r="Q562" s="3" t="str">
        <f t="shared" si="55"/>
        <v/>
      </c>
      <c r="R562" s="7">
        <f>IF(OR($D562=25,$D562=26,$D562=27),$I562,"")</f>
        <v>6926.68</v>
      </c>
      <c r="S562" s="9">
        <f t="shared" si="56"/>
        <v>6945.8266666666668</v>
      </c>
    </row>
    <row r="563" spans="1:19" x14ac:dyDescent="0.25">
      <c r="A563">
        <f>VLOOKUP(C563,[1]Tabelle1!$A$5:$C$20000,2,TRUE)</f>
        <v>1.55</v>
      </c>
      <c r="B563" s="20">
        <f t="shared" si="52"/>
        <v>42877.98</v>
      </c>
      <c r="C563" s="2">
        <v>42877.976168981484</v>
      </c>
      <c r="D563" s="1">
        <v>27</v>
      </c>
      <c r="E563" s="1">
        <v>30</v>
      </c>
      <c r="F563" s="1">
        <v>28</v>
      </c>
      <c r="G563" s="1">
        <v>29</v>
      </c>
      <c r="H563" s="1">
        <v>1060.5</v>
      </c>
      <c r="I563" s="1">
        <v>6663.29</v>
      </c>
      <c r="J563" s="7" t="str">
        <f>IF(OR($D563=1,$D563=2,$D563=3),$I563,"")</f>
        <v/>
      </c>
      <c r="K563" s="8" t="str">
        <f t="shared" si="53"/>
        <v/>
      </c>
      <c r="L563" s="3" t="str">
        <f>IF(OR($D563=7,$D563=8,$D563=9),$I563,"")</f>
        <v/>
      </c>
      <c r="M563" s="8" t="str">
        <f t="shared" si="57"/>
        <v/>
      </c>
      <c r="N563" s="7" t="str">
        <f>IF(OR($D563=13,$D563=14,$D563=15),$I563,"")</f>
        <v/>
      </c>
      <c r="O563" s="8" t="str">
        <f t="shared" si="54"/>
        <v/>
      </c>
      <c r="P563" s="3" t="str">
        <f>IF(OR($D563=19,$D563=20,$D563=21),$I563,"")</f>
        <v/>
      </c>
      <c r="Q563" s="3" t="str">
        <f t="shared" si="55"/>
        <v/>
      </c>
      <c r="R563" s="7">
        <f>IF(OR($D563=25,$D563=26,$D563=27),$I563,"")</f>
        <v>6663.29</v>
      </c>
      <c r="S563" s="9" t="str">
        <f t="shared" si="56"/>
        <v/>
      </c>
    </row>
    <row r="564" spans="1:19" x14ac:dyDescent="0.25">
      <c r="A564">
        <f>VLOOKUP(C564,[1]Tabelle1!$A$5:$C$20000,2,TRUE)</f>
        <v>1.5</v>
      </c>
      <c r="B564" s="20">
        <f t="shared" si="52"/>
        <v>42877.990000000005</v>
      </c>
      <c r="C564" s="2">
        <v>42877.989618055559</v>
      </c>
      <c r="D564" s="1">
        <v>1</v>
      </c>
      <c r="E564" s="1">
        <v>4</v>
      </c>
      <c r="F564" s="1">
        <v>2</v>
      </c>
      <c r="G564" s="1">
        <v>3</v>
      </c>
      <c r="H564" s="1">
        <v>921.14700000000005</v>
      </c>
      <c r="I564" s="1">
        <v>5787.74</v>
      </c>
      <c r="J564" s="7">
        <f>IF(OR($D564=1,$D564=2,$D564=3),$I564,"")</f>
        <v>5787.74</v>
      </c>
      <c r="K564" s="8" t="str">
        <f t="shared" si="53"/>
        <v/>
      </c>
      <c r="L564" s="3" t="str">
        <f>IF(OR($D564=7,$D564=8,$D564=9),$I564,"")</f>
        <v/>
      </c>
      <c r="M564" s="8" t="str">
        <f t="shared" si="57"/>
        <v/>
      </c>
      <c r="N564" s="7" t="str">
        <f>IF(OR($D564=13,$D564=14,$D564=15),$I564,"")</f>
        <v/>
      </c>
      <c r="O564" s="8" t="str">
        <f t="shared" si="54"/>
        <v/>
      </c>
      <c r="P564" s="3" t="str">
        <f>IF(OR($D564=19,$D564=20,$D564=21),$I564,"")</f>
        <v/>
      </c>
      <c r="Q564" s="3" t="str">
        <f t="shared" si="55"/>
        <v/>
      </c>
      <c r="R564" s="7" t="str">
        <f>IF(OR($D564=25,$D564=26,$D564=27),$I564,"")</f>
        <v/>
      </c>
      <c r="S564" s="9" t="str">
        <f t="shared" si="56"/>
        <v/>
      </c>
    </row>
    <row r="565" spans="1:19" x14ac:dyDescent="0.25">
      <c r="A565">
        <f>VLOOKUP(C565,[1]Tabelle1!$A$5:$C$20000,2,TRUE)</f>
        <v>1.49</v>
      </c>
      <c r="B565" s="20">
        <f t="shared" si="52"/>
        <v>42877.990000000005</v>
      </c>
      <c r="C565" s="2">
        <v>42877.989652777775</v>
      </c>
      <c r="D565" s="1">
        <v>2</v>
      </c>
      <c r="E565" s="1">
        <v>5</v>
      </c>
      <c r="F565" s="1">
        <v>3</v>
      </c>
      <c r="G565" s="1">
        <v>4</v>
      </c>
      <c r="H565" s="1">
        <v>851.22299999999996</v>
      </c>
      <c r="I565" s="1">
        <v>5348.39</v>
      </c>
      <c r="J565" s="7">
        <f>IF(OR($D565=1,$D565=2,$D565=3),$I565,"")</f>
        <v>5348.39</v>
      </c>
      <c r="K565" s="8">
        <f t="shared" si="53"/>
        <v>5613.126666666667</v>
      </c>
      <c r="L565" s="3" t="str">
        <f>IF(OR($D565=7,$D565=8,$D565=9),$I565,"")</f>
        <v/>
      </c>
      <c r="M565" s="8" t="str">
        <f t="shared" si="57"/>
        <v/>
      </c>
      <c r="N565" s="7" t="str">
        <f>IF(OR($D565=13,$D565=14,$D565=15),$I565,"")</f>
        <v/>
      </c>
      <c r="O565" s="8" t="str">
        <f t="shared" si="54"/>
        <v/>
      </c>
      <c r="P565" s="3" t="str">
        <f>IF(OR($D565=19,$D565=20,$D565=21),$I565,"")</f>
        <v/>
      </c>
      <c r="Q565" s="3" t="str">
        <f t="shared" si="55"/>
        <v/>
      </c>
      <c r="R565" s="7" t="str">
        <f>IF(OR($D565=25,$D565=26,$D565=27),$I565,"")</f>
        <v/>
      </c>
      <c r="S565" s="9" t="str">
        <f t="shared" si="56"/>
        <v/>
      </c>
    </row>
    <row r="566" spans="1:19" x14ac:dyDescent="0.25">
      <c r="A566">
        <f>VLOOKUP(C566,[1]Tabelle1!$A$5:$C$20000,2,TRUE)</f>
        <v>1.49</v>
      </c>
      <c r="B566" s="20">
        <f t="shared" si="52"/>
        <v>42877.990000000005</v>
      </c>
      <c r="C566" s="2">
        <v>42877.989687499998</v>
      </c>
      <c r="D566" s="1">
        <v>3</v>
      </c>
      <c r="E566" s="1">
        <v>6</v>
      </c>
      <c r="F566" s="1">
        <v>4</v>
      </c>
      <c r="G566" s="1">
        <v>5</v>
      </c>
      <c r="H566" s="1">
        <v>907.7</v>
      </c>
      <c r="I566" s="1">
        <v>5703.25</v>
      </c>
      <c r="J566" s="7">
        <f>IF(OR($D566=1,$D566=2,$D566=3),$I566,"")</f>
        <v>5703.25</v>
      </c>
      <c r="K566" s="8" t="str">
        <f t="shared" si="53"/>
        <v/>
      </c>
      <c r="L566" s="3" t="str">
        <f>IF(OR($D566=7,$D566=8,$D566=9),$I566,"")</f>
        <v/>
      </c>
      <c r="M566" s="8" t="str">
        <f t="shared" si="57"/>
        <v/>
      </c>
      <c r="N566" s="7" t="str">
        <f>IF(OR($D566=13,$D566=14,$D566=15),$I566,"")</f>
        <v/>
      </c>
      <c r="O566" s="8" t="str">
        <f t="shared" si="54"/>
        <v/>
      </c>
      <c r="P566" s="3" t="str">
        <f>IF(OR($D566=19,$D566=20,$D566=21),$I566,"")</f>
        <v/>
      </c>
      <c r="Q566" s="3" t="str">
        <f t="shared" si="55"/>
        <v/>
      </c>
      <c r="R566" s="7" t="str">
        <f>IF(OR($D566=25,$D566=26,$D566=27),$I566,"")</f>
        <v/>
      </c>
      <c r="S566" s="9" t="str">
        <f t="shared" si="56"/>
        <v/>
      </c>
    </row>
    <row r="567" spans="1:19" x14ac:dyDescent="0.25">
      <c r="A567">
        <f>VLOOKUP(C567,[1]Tabelle1!$A$5:$C$20000,2,TRUE)</f>
        <v>1.49</v>
      </c>
      <c r="B567" s="20">
        <f t="shared" si="52"/>
        <v>42877.990000000005</v>
      </c>
      <c r="C567" s="2">
        <v>42877.989814814813</v>
      </c>
      <c r="D567" s="1">
        <v>13</v>
      </c>
      <c r="E567" s="1">
        <v>16</v>
      </c>
      <c r="F567" s="1">
        <v>14</v>
      </c>
      <c r="G567" s="1">
        <v>15</v>
      </c>
      <c r="H567" s="1">
        <v>879.15800000000002</v>
      </c>
      <c r="I567" s="1">
        <v>5523.91</v>
      </c>
      <c r="J567" s="7" t="str">
        <f>IF(OR($D567=1,$D567=2,$D567=3),$I567,"")</f>
        <v/>
      </c>
      <c r="K567" s="8" t="str">
        <f t="shared" si="53"/>
        <v/>
      </c>
      <c r="L567" s="3" t="str">
        <f>IF(OR($D567=7,$D567=8,$D567=9),$I567,"")</f>
        <v/>
      </c>
      <c r="M567" s="8" t="str">
        <f t="shared" si="57"/>
        <v/>
      </c>
      <c r="N567" s="7">
        <f>IF(OR($D567=13,$D567=14,$D567=15),$I567,"")</f>
        <v>5523.91</v>
      </c>
      <c r="O567" s="8" t="str">
        <f t="shared" si="54"/>
        <v/>
      </c>
      <c r="P567" s="3" t="str">
        <f>IF(OR($D567=19,$D567=20,$D567=21),$I567,"")</f>
        <v/>
      </c>
      <c r="Q567" s="3" t="str">
        <f t="shared" si="55"/>
        <v/>
      </c>
      <c r="R567" s="7" t="str">
        <f>IF(OR($D567=25,$D567=26,$D567=27),$I567,"")</f>
        <v/>
      </c>
      <c r="S567" s="9" t="str">
        <f t="shared" si="56"/>
        <v/>
      </c>
    </row>
    <row r="568" spans="1:19" x14ac:dyDescent="0.25">
      <c r="A568">
        <f>VLOOKUP(C568,[1]Tabelle1!$A$5:$C$20000,2,TRUE)</f>
        <v>1.49</v>
      </c>
      <c r="B568" s="20">
        <f t="shared" si="52"/>
        <v>42877.990000000005</v>
      </c>
      <c r="C568" s="2">
        <v>42877.989849537036</v>
      </c>
      <c r="D568" s="1">
        <v>14</v>
      </c>
      <c r="E568" s="1">
        <v>17</v>
      </c>
      <c r="F568" s="1">
        <v>15</v>
      </c>
      <c r="G568" s="1">
        <v>16</v>
      </c>
      <c r="H568" s="1">
        <v>1066.49</v>
      </c>
      <c r="I568" s="1">
        <v>6700.97</v>
      </c>
      <c r="J568" s="7" t="str">
        <f>IF(OR($D568=1,$D568=2,$D568=3),$I568,"")</f>
        <v/>
      </c>
      <c r="K568" s="8" t="str">
        <f t="shared" si="53"/>
        <v/>
      </c>
      <c r="L568" s="3" t="str">
        <f>IF(OR($D568=7,$D568=8,$D568=9),$I568,"")</f>
        <v/>
      </c>
      <c r="M568" s="8" t="str">
        <f t="shared" si="57"/>
        <v/>
      </c>
      <c r="N568" s="7">
        <f>IF(OR($D568=13,$D568=14,$D568=15),$I568,"")</f>
        <v>6700.97</v>
      </c>
      <c r="O568" s="8">
        <f t="shared" si="54"/>
        <v>6104.4133333333339</v>
      </c>
      <c r="P568" s="3" t="str">
        <f>IF(OR($D568=19,$D568=20,$D568=21),$I568,"")</f>
        <v/>
      </c>
      <c r="Q568" s="3" t="str">
        <f t="shared" si="55"/>
        <v/>
      </c>
      <c r="R568" s="7" t="str">
        <f>IF(OR($D568=25,$D568=26,$D568=27),$I568,"")</f>
        <v/>
      </c>
      <c r="S568" s="9" t="str">
        <f t="shared" si="56"/>
        <v/>
      </c>
    </row>
    <row r="569" spans="1:19" x14ac:dyDescent="0.25">
      <c r="A569">
        <f>VLOOKUP(C569,[1]Tabelle1!$A$5:$C$20000,2,TRUE)</f>
        <v>1.49</v>
      </c>
      <c r="B569" s="20">
        <f t="shared" si="52"/>
        <v>42877.990000000005</v>
      </c>
      <c r="C569" s="2">
        <v>42877.989872685182</v>
      </c>
      <c r="D569" s="1">
        <v>15</v>
      </c>
      <c r="E569" s="1">
        <v>18</v>
      </c>
      <c r="F569" s="1">
        <v>16</v>
      </c>
      <c r="G569" s="1">
        <v>17</v>
      </c>
      <c r="H569" s="1">
        <v>968.99199999999996</v>
      </c>
      <c r="I569" s="1">
        <v>6088.36</v>
      </c>
      <c r="J569" s="7" t="str">
        <f>IF(OR($D569=1,$D569=2,$D569=3),$I569,"")</f>
        <v/>
      </c>
      <c r="K569" s="8" t="str">
        <f t="shared" si="53"/>
        <v/>
      </c>
      <c r="L569" s="3" t="str">
        <f>IF(OR($D569=7,$D569=8,$D569=9),$I569,"")</f>
        <v/>
      </c>
      <c r="M569" s="8" t="str">
        <f t="shared" si="57"/>
        <v/>
      </c>
      <c r="N569" s="7">
        <f>IF(OR($D569=13,$D569=14,$D569=15),$I569,"")</f>
        <v>6088.36</v>
      </c>
      <c r="O569" s="8" t="str">
        <f t="shared" si="54"/>
        <v/>
      </c>
      <c r="P569" s="3" t="str">
        <f>IF(OR($D569=19,$D569=20,$D569=21),$I569,"")</f>
        <v/>
      </c>
      <c r="Q569" s="3" t="str">
        <f t="shared" si="55"/>
        <v/>
      </c>
      <c r="R569" s="7" t="str">
        <f>IF(OR($D569=25,$D569=26,$D569=27),$I569,"")</f>
        <v/>
      </c>
      <c r="S569" s="9" t="str">
        <f t="shared" si="56"/>
        <v/>
      </c>
    </row>
    <row r="570" spans="1:19" x14ac:dyDescent="0.25">
      <c r="A570">
        <f>VLOOKUP(C570,[1]Tabelle1!$A$5:$C$20000,2,TRUE)</f>
        <v>1.49</v>
      </c>
      <c r="B570" s="20">
        <f t="shared" si="52"/>
        <v>42877.990000000005</v>
      </c>
      <c r="C570" s="2">
        <v>42877.989907407406</v>
      </c>
      <c r="D570" s="1">
        <v>19</v>
      </c>
      <c r="E570" s="1">
        <v>22</v>
      </c>
      <c r="F570" s="1">
        <v>20</v>
      </c>
      <c r="G570" s="1">
        <v>21</v>
      </c>
      <c r="H570" s="1">
        <v>1008.32</v>
      </c>
      <c r="I570" s="1">
        <v>6335.48</v>
      </c>
      <c r="J570" s="7" t="str">
        <f>IF(OR($D570=1,$D570=2,$D570=3),$I570,"")</f>
        <v/>
      </c>
      <c r="K570" s="8" t="str">
        <f t="shared" si="53"/>
        <v/>
      </c>
      <c r="L570" s="3" t="str">
        <f>IF(OR($D570=7,$D570=8,$D570=9),$I570,"")</f>
        <v/>
      </c>
      <c r="M570" s="8" t="str">
        <f t="shared" si="57"/>
        <v/>
      </c>
      <c r="N570" s="7" t="str">
        <f>IF(OR($D570=13,$D570=14,$D570=15),$I570,"")</f>
        <v/>
      </c>
      <c r="O570" s="8" t="str">
        <f t="shared" si="54"/>
        <v/>
      </c>
      <c r="P570" s="3">
        <f>IF(OR($D570=19,$D570=20,$D570=21),$I570,"")</f>
        <v>6335.48</v>
      </c>
      <c r="Q570" s="3" t="str">
        <f t="shared" si="55"/>
        <v/>
      </c>
      <c r="R570" s="7" t="str">
        <f>IF(OR($D570=25,$D570=26,$D570=27),$I570,"")</f>
        <v/>
      </c>
      <c r="S570" s="9" t="str">
        <f t="shared" si="56"/>
        <v/>
      </c>
    </row>
    <row r="571" spans="1:19" x14ac:dyDescent="0.25">
      <c r="A571">
        <f>VLOOKUP(C571,[1]Tabelle1!$A$5:$C$20000,2,TRUE)</f>
        <v>1.49</v>
      </c>
      <c r="B571" s="20">
        <f t="shared" si="52"/>
        <v>42877.990000000005</v>
      </c>
      <c r="C571" s="2">
        <v>42877.989942129629</v>
      </c>
      <c r="D571" s="1">
        <v>20</v>
      </c>
      <c r="E571" s="1">
        <v>23</v>
      </c>
      <c r="F571" s="1">
        <v>21</v>
      </c>
      <c r="G571" s="1">
        <v>22</v>
      </c>
      <c r="H571" s="1">
        <v>1175</v>
      </c>
      <c r="I571" s="1">
        <v>7382.71</v>
      </c>
      <c r="J571" s="7" t="str">
        <f>IF(OR($D571=1,$D571=2,$D571=3),$I571,"")</f>
        <v/>
      </c>
      <c r="K571" s="8" t="str">
        <f t="shared" si="53"/>
        <v/>
      </c>
      <c r="L571" s="3" t="str">
        <f>IF(OR($D571=7,$D571=8,$D571=9),$I571,"")</f>
        <v/>
      </c>
      <c r="M571" s="8" t="str">
        <f t="shared" si="57"/>
        <v/>
      </c>
      <c r="N571" s="7" t="str">
        <f>IF(OR($D571=13,$D571=14,$D571=15),$I571,"")</f>
        <v/>
      </c>
      <c r="O571" s="8" t="str">
        <f t="shared" si="54"/>
        <v/>
      </c>
      <c r="P571" s="3">
        <f>IF(OR($D571=19,$D571=20,$D571=21),$I571,"")</f>
        <v>7382.71</v>
      </c>
      <c r="Q571" s="3">
        <f t="shared" si="55"/>
        <v>6638.9666666666662</v>
      </c>
      <c r="R571" s="7" t="str">
        <f>IF(OR($D571=25,$D571=26,$D571=27),$I571,"")</f>
        <v/>
      </c>
      <c r="S571" s="9" t="str">
        <f t="shared" si="56"/>
        <v/>
      </c>
    </row>
    <row r="572" spans="1:19" x14ac:dyDescent="0.25">
      <c r="A572">
        <f>VLOOKUP(C572,[1]Tabelle1!$A$5:$C$20000,2,TRUE)</f>
        <v>1.49</v>
      </c>
      <c r="B572" s="20">
        <f t="shared" si="52"/>
        <v>42877.990000000005</v>
      </c>
      <c r="C572" s="2">
        <v>42877.989965277775</v>
      </c>
      <c r="D572" s="1">
        <v>21</v>
      </c>
      <c r="E572" s="1">
        <v>24</v>
      </c>
      <c r="F572" s="1">
        <v>22</v>
      </c>
      <c r="G572" s="1">
        <v>23</v>
      </c>
      <c r="H572" s="1">
        <v>986.55499999999995</v>
      </c>
      <c r="I572" s="1">
        <v>6198.71</v>
      </c>
      <c r="J572" s="7" t="str">
        <f>IF(OR($D572=1,$D572=2,$D572=3),$I572,"")</f>
        <v/>
      </c>
      <c r="K572" s="8" t="str">
        <f t="shared" si="53"/>
        <v/>
      </c>
      <c r="L572" s="3" t="str">
        <f>IF(OR($D572=7,$D572=8,$D572=9),$I572,"")</f>
        <v/>
      </c>
      <c r="M572" s="8" t="str">
        <f t="shared" si="57"/>
        <v/>
      </c>
      <c r="N572" s="7" t="str">
        <f>IF(OR($D572=13,$D572=14,$D572=15),$I572,"")</f>
        <v/>
      </c>
      <c r="O572" s="8" t="str">
        <f t="shared" si="54"/>
        <v/>
      </c>
      <c r="P572" s="3">
        <f>IF(OR($D572=19,$D572=20,$D572=21),$I572,"")</f>
        <v>6198.71</v>
      </c>
      <c r="Q572" s="3" t="str">
        <f t="shared" si="55"/>
        <v/>
      </c>
      <c r="R572" s="7" t="str">
        <f>IF(OR($D572=25,$D572=26,$D572=27),$I572,"")</f>
        <v/>
      </c>
      <c r="S572" s="9" t="str">
        <f t="shared" si="56"/>
        <v/>
      </c>
    </row>
    <row r="573" spans="1:19" x14ac:dyDescent="0.25">
      <c r="A573">
        <f>VLOOKUP(C573,[1]Tabelle1!$A$5:$C$20000,2,TRUE)</f>
        <v>1.5</v>
      </c>
      <c r="B573" s="20">
        <f t="shared" si="52"/>
        <v>42877.99</v>
      </c>
      <c r="C573" s="2">
        <v>42877.99</v>
      </c>
      <c r="D573" s="1">
        <v>25</v>
      </c>
      <c r="E573" s="1">
        <v>28</v>
      </c>
      <c r="F573" s="1">
        <v>26</v>
      </c>
      <c r="G573" s="1">
        <v>27</v>
      </c>
      <c r="H573" s="1">
        <v>1151.8399999999999</v>
      </c>
      <c r="I573" s="1">
        <v>7237.23</v>
      </c>
      <c r="J573" s="7" t="str">
        <f>IF(OR($D573=1,$D573=2,$D573=3),$I573,"")</f>
        <v/>
      </c>
      <c r="K573" s="8" t="str">
        <f t="shared" si="53"/>
        <v/>
      </c>
      <c r="L573" s="3" t="str">
        <f>IF(OR($D573=7,$D573=8,$D573=9),$I573,"")</f>
        <v/>
      </c>
      <c r="M573" s="8" t="str">
        <f t="shared" si="57"/>
        <v/>
      </c>
      <c r="N573" s="7" t="str">
        <f>IF(OR($D573=13,$D573=14,$D573=15),$I573,"")</f>
        <v/>
      </c>
      <c r="O573" s="8" t="str">
        <f t="shared" si="54"/>
        <v/>
      </c>
      <c r="P573" s="3" t="str">
        <f>IF(OR($D573=19,$D573=20,$D573=21),$I573,"")</f>
        <v/>
      </c>
      <c r="Q573" s="3" t="str">
        <f t="shared" si="55"/>
        <v/>
      </c>
      <c r="R573" s="7">
        <f>IF(OR($D573=25,$D573=26,$D573=27),$I573,"")</f>
        <v>7237.23</v>
      </c>
      <c r="S573" s="9" t="str">
        <f t="shared" si="56"/>
        <v/>
      </c>
    </row>
    <row r="574" spans="1:19" x14ac:dyDescent="0.25">
      <c r="A574">
        <f>VLOOKUP(C574,[1]Tabelle1!$A$5:$C$20000,2,TRUE)</f>
        <v>1.5</v>
      </c>
      <c r="B574" s="20">
        <f t="shared" si="52"/>
        <v>42878</v>
      </c>
      <c r="C574" s="2">
        <v>42877.990023148152</v>
      </c>
      <c r="D574" s="1">
        <v>26</v>
      </c>
      <c r="E574" s="1">
        <v>29</v>
      </c>
      <c r="F574" s="1">
        <v>27</v>
      </c>
      <c r="G574" s="1">
        <v>28</v>
      </c>
      <c r="H574" s="1">
        <v>1100.92</v>
      </c>
      <c r="I574" s="1">
        <v>6917.27</v>
      </c>
      <c r="J574" s="7" t="str">
        <f>IF(OR($D574=1,$D574=2,$D574=3),$I574,"")</f>
        <v/>
      </c>
      <c r="K574" s="8" t="str">
        <f t="shared" si="53"/>
        <v/>
      </c>
      <c r="L574" s="3" t="str">
        <f>IF(OR($D574=7,$D574=8,$D574=9),$I574,"")</f>
        <v/>
      </c>
      <c r="M574" s="8" t="str">
        <f t="shared" si="57"/>
        <v/>
      </c>
      <c r="N574" s="7" t="str">
        <f>IF(OR($D574=13,$D574=14,$D574=15),$I574,"")</f>
        <v/>
      </c>
      <c r="O574" s="8" t="str">
        <f t="shared" si="54"/>
        <v/>
      </c>
      <c r="P574" s="3" t="str">
        <f>IF(OR($D574=19,$D574=20,$D574=21),$I574,"")</f>
        <v/>
      </c>
      <c r="Q574" s="3" t="str">
        <f t="shared" si="55"/>
        <v/>
      </c>
      <c r="R574" s="7">
        <f>IF(OR($D574=25,$D574=26,$D574=27),$I574,"")</f>
        <v>6917.27</v>
      </c>
      <c r="S574" s="9">
        <f t="shared" si="56"/>
        <v>6936.5766666666668</v>
      </c>
    </row>
    <row r="575" spans="1:19" x14ac:dyDescent="0.25">
      <c r="A575">
        <f>VLOOKUP(C575,[1]Tabelle1!$A$5:$C$20000,2,TRUE)</f>
        <v>1.5</v>
      </c>
      <c r="B575" s="20">
        <f t="shared" si="52"/>
        <v>42878</v>
      </c>
      <c r="C575" s="2">
        <v>42877.990057870367</v>
      </c>
      <c r="D575" s="1">
        <v>27</v>
      </c>
      <c r="E575" s="1">
        <v>30</v>
      </c>
      <c r="F575" s="1">
        <v>28</v>
      </c>
      <c r="G575" s="1">
        <v>29</v>
      </c>
      <c r="H575" s="1">
        <v>1059.21</v>
      </c>
      <c r="I575" s="1">
        <v>6655.23</v>
      </c>
      <c r="J575" s="7" t="str">
        <f>IF(OR($D575=1,$D575=2,$D575=3),$I575,"")</f>
        <v/>
      </c>
      <c r="K575" s="8" t="str">
        <f t="shared" si="53"/>
        <v/>
      </c>
      <c r="L575" s="3" t="str">
        <f>IF(OR($D575=7,$D575=8,$D575=9),$I575,"")</f>
        <v/>
      </c>
      <c r="M575" s="8" t="str">
        <f t="shared" si="57"/>
        <v/>
      </c>
      <c r="N575" s="7" t="str">
        <f>IF(OR($D575=13,$D575=14,$D575=15),$I575,"")</f>
        <v/>
      </c>
      <c r="O575" s="8" t="str">
        <f t="shared" si="54"/>
        <v/>
      </c>
      <c r="P575" s="3" t="str">
        <f>IF(OR($D575=19,$D575=20,$D575=21),$I575,"")</f>
        <v/>
      </c>
      <c r="Q575" s="3" t="str">
        <f t="shared" si="55"/>
        <v/>
      </c>
      <c r="R575" s="7">
        <f>IF(OR($D575=25,$D575=26,$D575=27),$I575,"")</f>
        <v>6655.23</v>
      </c>
      <c r="S575" s="9" t="str">
        <f t="shared" si="56"/>
        <v/>
      </c>
    </row>
    <row r="576" spans="1:19" x14ac:dyDescent="0.25">
      <c r="A576">
        <f>VLOOKUP(C576,[1]Tabelle1!$A$5:$C$20000,2,TRUE)</f>
        <v>1.43</v>
      </c>
      <c r="B576" s="20">
        <f t="shared" si="52"/>
        <v>42878.01</v>
      </c>
      <c r="C576" s="2">
        <v>42878.003506944442</v>
      </c>
      <c r="D576" s="1">
        <v>1</v>
      </c>
      <c r="E576" s="1">
        <v>4</v>
      </c>
      <c r="F576" s="1">
        <v>2</v>
      </c>
      <c r="G576" s="1">
        <v>3</v>
      </c>
      <c r="H576" s="1">
        <v>922.01800000000003</v>
      </c>
      <c r="I576" s="1">
        <v>5793.21</v>
      </c>
      <c r="J576" s="7">
        <f>IF(OR($D576=1,$D576=2,$D576=3),$I576,"")</f>
        <v>5793.21</v>
      </c>
      <c r="K576" s="8" t="str">
        <f t="shared" si="53"/>
        <v/>
      </c>
      <c r="L576" s="3" t="str">
        <f>IF(OR($D576=7,$D576=8,$D576=9),$I576,"")</f>
        <v/>
      </c>
      <c r="M576" s="8" t="str">
        <f t="shared" si="57"/>
        <v/>
      </c>
      <c r="N576" s="7" t="str">
        <f>IF(OR($D576=13,$D576=14,$D576=15),$I576,"")</f>
        <v/>
      </c>
      <c r="O576" s="8" t="str">
        <f t="shared" si="54"/>
        <v/>
      </c>
      <c r="P576" s="3" t="str">
        <f>IF(OR($D576=19,$D576=20,$D576=21),$I576,"")</f>
        <v/>
      </c>
      <c r="Q576" s="3" t="str">
        <f t="shared" si="55"/>
        <v/>
      </c>
      <c r="R576" s="7" t="str">
        <f>IF(OR($D576=25,$D576=26,$D576=27),$I576,"")</f>
        <v/>
      </c>
      <c r="S576" s="9" t="str">
        <f t="shared" si="56"/>
        <v/>
      </c>
    </row>
    <row r="577" spans="1:19" x14ac:dyDescent="0.25">
      <c r="A577">
        <f>VLOOKUP(C577,[1]Tabelle1!$A$5:$C$20000,2,TRUE)</f>
        <v>1.44</v>
      </c>
      <c r="B577" s="20">
        <f t="shared" si="52"/>
        <v>42878.01</v>
      </c>
      <c r="C577" s="2">
        <v>42878.003541666665</v>
      </c>
      <c r="D577" s="1">
        <v>2</v>
      </c>
      <c r="E577" s="1">
        <v>5</v>
      </c>
      <c r="F577" s="1">
        <v>3</v>
      </c>
      <c r="G577" s="1">
        <v>4</v>
      </c>
      <c r="H577" s="1">
        <v>851.66399999999999</v>
      </c>
      <c r="I577" s="1">
        <v>5351.16</v>
      </c>
      <c r="J577" s="7">
        <f>IF(OR($D577=1,$D577=2,$D577=3),$I577,"")</f>
        <v>5351.16</v>
      </c>
      <c r="K577" s="8">
        <f t="shared" si="53"/>
        <v>5618.996666666666</v>
      </c>
      <c r="L577" s="3" t="str">
        <f>IF(OR($D577=7,$D577=8,$D577=9),$I577,"")</f>
        <v/>
      </c>
      <c r="M577" s="8" t="str">
        <f t="shared" si="57"/>
        <v/>
      </c>
      <c r="N577" s="7" t="str">
        <f>IF(OR($D577=13,$D577=14,$D577=15),$I577,"")</f>
        <v/>
      </c>
      <c r="O577" s="8" t="str">
        <f t="shared" si="54"/>
        <v/>
      </c>
      <c r="P577" s="3" t="str">
        <f>IF(OR($D577=19,$D577=20,$D577=21),$I577,"")</f>
        <v/>
      </c>
      <c r="Q577" s="3" t="str">
        <f t="shared" si="55"/>
        <v/>
      </c>
      <c r="R577" s="7" t="str">
        <f>IF(OR($D577=25,$D577=26,$D577=27),$I577,"")</f>
        <v/>
      </c>
      <c r="S577" s="9" t="str">
        <f t="shared" si="56"/>
        <v/>
      </c>
    </row>
    <row r="578" spans="1:19" x14ac:dyDescent="0.25">
      <c r="A578">
        <f>VLOOKUP(C578,[1]Tabelle1!$A$5:$C$20000,2,TRUE)</f>
        <v>1.44</v>
      </c>
      <c r="B578" s="20">
        <f t="shared" si="52"/>
        <v>42878.01</v>
      </c>
      <c r="C578" s="2">
        <v>42878.003576388888</v>
      </c>
      <c r="D578" s="1">
        <v>3</v>
      </c>
      <c r="E578" s="1">
        <v>6</v>
      </c>
      <c r="F578" s="1">
        <v>4</v>
      </c>
      <c r="G578" s="1">
        <v>5</v>
      </c>
      <c r="H578" s="1">
        <v>909.19200000000001</v>
      </c>
      <c r="I578" s="1">
        <v>5712.62</v>
      </c>
      <c r="J578" s="7">
        <f>IF(OR($D578=1,$D578=2,$D578=3),$I578,"")</f>
        <v>5712.62</v>
      </c>
      <c r="K578" s="8" t="str">
        <f t="shared" si="53"/>
        <v/>
      </c>
      <c r="L578" s="3" t="str">
        <f>IF(OR($D578=7,$D578=8,$D578=9),$I578,"")</f>
        <v/>
      </c>
      <c r="M578" s="8" t="str">
        <f t="shared" si="57"/>
        <v/>
      </c>
      <c r="N578" s="7" t="str">
        <f>IF(OR($D578=13,$D578=14,$D578=15),$I578,"")</f>
        <v/>
      </c>
      <c r="O578" s="8" t="str">
        <f t="shared" si="54"/>
        <v/>
      </c>
      <c r="P578" s="3" t="str">
        <f>IF(OR($D578=19,$D578=20,$D578=21),$I578,"")</f>
        <v/>
      </c>
      <c r="Q578" s="3" t="str">
        <f t="shared" si="55"/>
        <v/>
      </c>
      <c r="R578" s="7" t="str">
        <f>IF(OR($D578=25,$D578=26,$D578=27),$I578,"")</f>
        <v/>
      </c>
      <c r="S578" s="9" t="str">
        <f t="shared" si="56"/>
        <v/>
      </c>
    </row>
    <row r="579" spans="1:19" x14ac:dyDescent="0.25">
      <c r="A579">
        <f>VLOOKUP(C579,[1]Tabelle1!$A$5:$C$20000,2,TRUE)</f>
        <v>1.44</v>
      </c>
      <c r="B579" s="20">
        <f t="shared" si="52"/>
        <v>42878.01</v>
      </c>
      <c r="C579" s="2">
        <v>42878.003703703704</v>
      </c>
      <c r="D579" s="1">
        <v>13</v>
      </c>
      <c r="E579" s="1">
        <v>16</v>
      </c>
      <c r="F579" s="1">
        <v>14</v>
      </c>
      <c r="G579" s="1">
        <v>15</v>
      </c>
      <c r="H579" s="1">
        <v>881.18799999999999</v>
      </c>
      <c r="I579" s="1">
        <v>5536.67</v>
      </c>
      <c r="J579" s="7" t="str">
        <f>IF(OR($D579=1,$D579=2,$D579=3),$I579,"")</f>
        <v/>
      </c>
      <c r="K579" s="8" t="str">
        <f t="shared" si="53"/>
        <v/>
      </c>
      <c r="L579" s="3" t="str">
        <f>IF(OR($D579=7,$D579=8,$D579=9),$I579,"")</f>
        <v/>
      </c>
      <c r="M579" s="8" t="str">
        <f t="shared" si="57"/>
        <v/>
      </c>
      <c r="N579" s="7">
        <f>IF(OR($D579=13,$D579=14,$D579=15),$I579,"")</f>
        <v>5536.67</v>
      </c>
      <c r="O579" s="8" t="str">
        <f t="shared" si="54"/>
        <v/>
      </c>
      <c r="P579" s="3" t="str">
        <f>IF(OR($D579=19,$D579=20,$D579=21),$I579,"")</f>
        <v/>
      </c>
      <c r="Q579" s="3" t="str">
        <f t="shared" si="55"/>
        <v/>
      </c>
      <c r="R579" s="7" t="str">
        <f>IF(OR($D579=25,$D579=26,$D579=27),$I579,"")</f>
        <v/>
      </c>
      <c r="S579" s="9" t="str">
        <f t="shared" si="56"/>
        <v/>
      </c>
    </row>
    <row r="580" spans="1:19" x14ac:dyDescent="0.25">
      <c r="A580">
        <f>VLOOKUP(C580,[1]Tabelle1!$A$5:$C$20000,2,TRUE)</f>
        <v>1.44</v>
      </c>
      <c r="B580" s="20">
        <f t="shared" ref="B580:B643" si="58">ROUNDUP(C580,2)</f>
        <v>42878.01</v>
      </c>
      <c r="C580" s="2">
        <v>42878.003738425927</v>
      </c>
      <c r="D580" s="1">
        <v>14</v>
      </c>
      <c r="E580" s="1">
        <v>17</v>
      </c>
      <c r="F580" s="1">
        <v>15</v>
      </c>
      <c r="G580" s="1">
        <v>16</v>
      </c>
      <c r="H580" s="1">
        <v>0</v>
      </c>
      <c r="I580" s="1">
        <v>0</v>
      </c>
      <c r="J580" s="7" t="str">
        <f>IF(OR($D580=1,$D580=2,$D580=3),$I580,"")</f>
        <v/>
      </c>
      <c r="K580" s="8" t="str">
        <f t="shared" si="53"/>
        <v/>
      </c>
      <c r="L580" s="3" t="str">
        <f>IF(OR($D580=7,$D580=8,$D580=9),$I580,"")</f>
        <v/>
      </c>
      <c r="M580" s="8" t="str">
        <f t="shared" si="57"/>
        <v/>
      </c>
      <c r="O580" s="8">
        <f t="shared" si="54"/>
        <v>5817.8150000000005</v>
      </c>
      <c r="P580" s="3" t="str">
        <f>IF(OR($D580=19,$D580=20,$D580=21),$I580,"")</f>
        <v/>
      </c>
      <c r="Q580" s="3" t="str">
        <f t="shared" si="55"/>
        <v/>
      </c>
      <c r="R580" s="7" t="str">
        <f>IF(OR($D580=25,$D580=26,$D580=27),$I580,"")</f>
        <v/>
      </c>
      <c r="S580" s="9" t="str">
        <f t="shared" si="56"/>
        <v/>
      </c>
    </row>
    <row r="581" spans="1:19" x14ac:dyDescent="0.25">
      <c r="A581">
        <f>VLOOKUP(C581,[1]Tabelle1!$A$5:$C$20000,2,TRUE)</f>
        <v>1.44</v>
      </c>
      <c r="B581" s="20">
        <f t="shared" si="58"/>
        <v>42878.01</v>
      </c>
      <c r="C581" s="2">
        <v>42878.003761574073</v>
      </c>
      <c r="D581" s="1">
        <v>15</v>
      </c>
      <c r="E581" s="1">
        <v>18</v>
      </c>
      <c r="F581" s="1">
        <v>16</v>
      </c>
      <c r="G581" s="1">
        <v>17</v>
      </c>
      <c r="H581" s="1">
        <v>970.67899999999997</v>
      </c>
      <c r="I581" s="1">
        <v>6098.96</v>
      </c>
      <c r="J581" s="7" t="str">
        <f>IF(OR($D581=1,$D581=2,$D581=3),$I581,"")</f>
        <v/>
      </c>
      <c r="K581" s="8" t="str">
        <f t="shared" ref="K581:K644" si="59">IF(AND(D580=1,D581=2,D582=3),AVERAGE(J580:J582),"")</f>
        <v/>
      </c>
      <c r="L581" s="3" t="str">
        <f>IF(OR($D581=7,$D581=8,$D581=9),$I581,"")</f>
        <v/>
      </c>
      <c r="M581" s="8" t="str">
        <f t="shared" si="57"/>
        <v/>
      </c>
      <c r="N581" s="7">
        <f>IF(OR($D581=13,$D581=14,$D581=15),$I581,"")</f>
        <v>6098.96</v>
      </c>
      <c r="O581" s="8" t="str">
        <f t="shared" ref="O581:O644" si="60">IF(AND(D580=13,D581=14,D582=15),AVERAGE(N580:N582),"")</f>
        <v/>
      </c>
      <c r="P581" s="3" t="str">
        <f>IF(OR($D581=19,$D581=20,$D581=21),$I581,"")</f>
        <v/>
      </c>
      <c r="Q581" s="3" t="str">
        <f t="shared" ref="Q581:Q644" si="61">IF(AND(D580=19,D581=20,D582=21),AVERAGE(P580:P582),"")</f>
        <v/>
      </c>
      <c r="R581" s="7" t="str">
        <f>IF(OR($D581=25,$D581=26,$D581=27),$I581,"")</f>
        <v/>
      </c>
      <c r="S581" s="9" t="str">
        <f t="shared" ref="S581:S644" si="62">IF(AND(D580=25,D581=26,D582=27),AVERAGE(R580:R582),"")</f>
        <v/>
      </c>
    </row>
    <row r="582" spans="1:19" x14ac:dyDescent="0.25">
      <c r="A582">
        <f>VLOOKUP(C582,[1]Tabelle1!$A$5:$C$20000,2,TRUE)</f>
        <v>1.44</v>
      </c>
      <c r="B582" s="20">
        <f t="shared" si="58"/>
        <v>42878.01</v>
      </c>
      <c r="C582" s="2">
        <v>42878.003796296296</v>
      </c>
      <c r="D582" s="1">
        <v>19</v>
      </c>
      <c r="E582" s="1">
        <v>22</v>
      </c>
      <c r="F582" s="1">
        <v>20</v>
      </c>
      <c r="G582" s="1">
        <v>21</v>
      </c>
      <c r="H582" s="1">
        <v>1017.96</v>
      </c>
      <c r="I582" s="1">
        <v>6396.06</v>
      </c>
      <c r="J582" s="7" t="str">
        <f>IF(OR($D582=1,$D582=2,$D582=3),$I582,"")</f>
        <v/>
      </c>
      <c r="K582" s="8" t="str">
        <f t="shared" si="59"/>
        <v/>
      </c>
      <c r="L582" s="3" t="str">
        <f>IF(OR($D582=7,$D582=8,$D582=9),$I582,"")</f>
        <v/>
      </c>
      <c r="M582" s="8" t="str">
        <f t="shared" si="57"/>
        <v/>
      </c>
      <c r="N582" s="7" t="str">
        <f>IF(OR($D582=13,$D582=14,$D582=15),$I582,"")</f>
        <v/>
      </c>
      <c r="O582" s="8" t="str">
        <f t="shared" si="60"/>
        <v/>
      </c>
      <c r="P582" s="3">
        <f>IF(OR($D582=19,$D582=20,$D582=21),$I582,"")</f>
        <v>6396.06</v>
      </c>
      <c r="Q582" s="3" t="str">
        <f t="shared" si="61"/>
        <v/>
      </c>
      <c r="R582" s="7" t="str">
        <f>IF(OR($D582=25,$D582=26,$D582=27),$I582,"")</f>
        <v/>
      </c>
      <c r="S582" s="9" t="str">
        <f t="shared" si="62"/>
        <v/>
      </c>
    </row>
    <row r="583" spans="1:19" x14ac:dyDescent="0.25">
      <c r="A583">
        <f>VLOOKUP(C583,[1]Tabelle1!$A$5:$C$20000,2,TRUE)</f>
        <v>1.44</v>
      </c>
      <c r="B583" s="20">
        <f t="shared" si="58"/>
        <v>42878.01</v>
      </c>
      <c r="C583" s="2">
        <v>42878.003831018519</v>
      </c>
      <c r="D583" s="1">
        <v>20</v>
      </c>
      <c r="E583" s="1">
        <v>23</v>
      </c>
      <c r="F583" s="1">
        <v>21</v>
      </c>
      <c r="G583" s="1">
        <v>22</v>
      </c>
      <c r="H583" s="1">
        <v>1136.3599999999999</v>
      </c>
      <c r="I583" s="1">
        <v>7139.99</v>
      </c>
      <c r="J583" s="7" t="str">
        <f>IF(OR($D583=1,$D583=2,$D583=3),$I583,"")</f>
        <v/>
      </c>
      <c r="K583" s="8" t="str">
        <f t="shared" si="59"/>
        <v/>
      </c>
      <c r="L583" s="3" t="str">
        <f>IF(OR($D583=7,$D583=8,$D583=9),$I583,"")</f>
        <v/>
      </c>
      <c r="M583" s="8" t="str">
        <f t="shared" si="57"/>
        <v/>
      </c>
      <c r="N583" s="7" t="str">
        <f>IF(OR($D583=13,$D583=14,$D583=15),$I583,"")</f>
        <v/>
      </c>
      <c r="O583" s="8" t="str">
        <f t="shared" si="60"/>
        <v/>
      </c>
      <c r="P583" s="3">
        <f>IF(OR($D583=19,$D583=20,$D583=21),$I583,"")</f>
        <v>7139.99</v>
      </c>
      <c r="Q583" s="3">
        <f t="shared" si="61"/>
        <v>6582.63</v>
      </c>
      <c r="R583" s="7" t="str">
        <f>IF(OR($D583=25,$D583=26,$D583=27),$I583,"")</f>
        <v/>
      </c>
      <c r="S583" s="9" t="str">
        <f t="shared" si="62"/>
        <v/>
      </c>
    </row>
    <row r="584" spans="1:19" x14ac:dyDescent="0.25">
      <c r="A584">
        <f>VLOOKUP(C584,[1]Tabelle1!$A$5:$C$20000,2,TRUE)</f>
        <v>1.44</v>
      </c>
      <c r="B584" s="20">
        <f t="shared" si="58"/>
        <v>42878.01</v>
      </c>
      <c r="C584" s="2">
        <v>42878.003854166665</v>
      </c>
      <c r="D584" s="1">
        <v>21</v>
      </c>
      <c r="E584" s="1">
        <v>24</v>
      </c>
      <c r="F584" s="1">
        <v>22</v>
      </c>
      <c r="G584" s="1">
        <v>23</v>
      </c>
      <c r="H584" s="1">
        <v>988.64599999999996</v>
      </c>
      <c r="I584" s="1">
        <v>6211.84</v>
      </c>
      <c r="J584" s="7" t="str">
        <f>IF(OR($D584=1,$D584=2,$D584=3),$I584,"")</f>
        <v/>
      </c>
      <c r="K584" s="8" t="str">
        <f t="shared" si="59"/>
        <v/>
      </c>
      <c r="L584" s="3" t="str">
        <f>IF(OR($D584=7,$D584=8,$D584=9),$I584,"")</f>
        <v/>
      </c>
      <c r="M584" s="8" t="str">
        <f t="shared" si="57"/>
        <v/>
      </c>
      <c r="N584" s="7" t="str">
        <f>IF(OR($D584=13,$D584=14,$D584=15),$I584,"")</f>
        <v/>
      </c>
      <c r="O584" s="8" t="str">
        <f t="shared" si="60"/>
        <v/>
      </c>
      <c r="P584" s="3">
        <f>IF(OR($D584=19,$D584=20,$D584=21),$I584,"")</f>
        <v>6211.84</v>
      </c>
      <c r="Q584" s="3" t="str">
        <f t="shared" si="61"/>
        <v/>
      </c>
      <c r="R584" s="7" t="str">
        <f>IF(OR($D584=25,$D584=26,$D584=27),$I584,"")</f>
        <v/>
      </c>
      <c r="S584" s="9" t="str">
        <f t="shared" si="62"/>
        <v/>
      </c>
    </row>
    <row r="585" spans="1:19" x14ac:dyDescent="0.25">
      <c r="A585">
        <f>VLOOKUP(C585,[1]Tabelle1!$A$5:$C$20000,2,TRUE)</f>
        <v>1.43</v>
      </c>
      <c r="B585" s="20">
        <f t="shared" si="58"/>
        <v>42878.01</v>
      </c>
      <c r="C585" s="2">
        <v>42878.003888888888</v>
      </c>
      <c r="D585" s="1">
        <v>25</v>
      </c>
      <c r="E585" s="1">
        <v>28</v>
      </c>
      <c r="F585" s="1">
        <v>26</v>
      </c>
      <c r="G585" s="1">
        <v>27</v>
      </c>
      <c r="H585" s="1">
        <v>1152.3900000000001</v>
      </c>
      <c r="I585" s="1">
        <v>7240.69</v>
      </c>
      <c r="J585" s="7" t="str">
        <f>IF(OR($D585=1,$D585=2,$D585=3),$I585,"")</f>
        <v/>
      </c>
      <c r="K585" s="8" t="str">
        <f t="shared" si="59"/>
        <v/>
      </c>
      <c r="L585" s="3" t="str">
        <f>IF(OR($D585=7,$D585=8,$D585=9),$I585,"")</f>
        <v/>
      </c>
      <c r="M585" s="8" t="str">
        <f t="shared" si="57"/>
        <v/>
      </c>
      <c r="N585" s="7" t="str">
        <f>IF(OR($D585=13,$D585=14,$D585=15),$I585,"")</f>
        <v/>
      </c>
      <c r="O585" s="8" t="str">
        <f t="shared" si="60"/>
        <v/>
      </c>
      <c r="P585" s="3" t="str">
        <f>IF(OR($D585=19,$D585=20,$D585=21),$I585,"")</f>
        <v/>
      </c>
      <c r="Q585" s="3" t="str">
        <f t="shared" si="61"/>
        <v/>
      </c>
      <c r="R585" s="7">
        <f>IF(OR($D585=25,$D585=26,$D585=27),$I585,"")</f>
        <v>7240.69</v>
      </c>
      <c r="S585" s="9" t="str">
        <f t="shared" si="62"/>
        <v/>
      </c>
    </row>
    <row r="586" spans="1:19" x14ac:dyDescent="0.25">
      <c r="A586">
        <f>VLOOKUP(C586,[1]Tabelle1!$A$5:$C$20000,2,TRUE)</f>
        <v>1.43</v>
      </c>
      <c r="B586" s="20">
        <f t="shared" si="58"/>
        <v>42878.01</v>
      </c>
      <c r="C586" s="2">
        <v>42878.003923611112</v>
      </c>
      <c r="D586" s="1">
        <v>26</v>
      </c>
      <c r="E586" s="1">
        <v>29</v>
      </c>
      <c r="F586" s="1">
        <v>27</v>
      </c>
      <c r="G586" s="1">
        <v>28</v>
      </c>
      <c r="H586" s="1">
        <v>1102.5999999999999</v>
      </c>
      <c r="I586" s="1">
        <v>6927.85</v>
      </c>
      <c r="J586" s="7" t="str">
        <f>IF(OR($D586=1,$D586=2,$D586=3),$I586,"")</f>
        <v/>
      </c>
      <c r="K586" s="8" t="str">
        <f t="shared" si="59"/>
        <v/>
      </c>
      <c r="L586" s="3" t="str">
        <f>IF(OR($D586=7,$D586=8,$D586=9),$I586,"")</f>
        <v/>
      </c>
      <c r="M586" s="8" t="str">
        <f t="shared" si="57"/>
        <v/>
      </c>
      <c r="N586" s="7" t="str">
        <f>IF(OR($D586=13,$D586=14,$D586=15),$I586,"")</f>
        <v/>
      </c>
      <c r="O586" s="8" t="str">
        <f t="shared" si="60"/>
        <v/>
      </c>
      <c r="P586" s="3" t="str">
        <f>IF(OR($D586=19,$D586=20,$D586=21),$I586,"")</f>
        <v/>
      </c>
      <c r="Q586" s="3" t="str">
        <f t="shared" si="61"/>
        <v/>
      </c>
      <c r="R586" s="7">
        <f>IF(OR($D586=25,$D586=26,$D586=27),$I586,"")</f>
        <v>6927.85</v>
      </c>
      <c r="S586" s="9">
        <f t="shared" si="62"/>
        <v>6943.75</v>
      </c>
    </row>
    <row r="587" spans="1:19" x14ac:dyDescent="0.25">
      <c r="A587">
        <f>VLOOKUP(C587,[1]Tabelle1!$A$5:$C$20000,2,TRUE)</f>
        <v>1.43</v>
      </c>
      <c r="B587" s="20">
        <f t="shared" si="58"/>
        <v>42878.01</v>
      </c>
      <c r="C587" s="2">
        <v>42878.003946759258</v>
      </c>
      <c r="D587" s="1">
        <v>27</v>
      </c>
      <c r="E587" s="1">
        <v>30</v>
      </c>
      <c r="F587" s="1">
        <v>28</v>
      </c>
      <c r="G587" s="1">
        <v>29</v>
      </c>
      <c r="H587" s="1">
        <v>1060.4000000000001</v>
      </c>
      <c r="I587" s="1">
        <v>6662.71</v>
      </c>
      <c r="J587" s="7" t="str">
        <f>IF(OR($D587=1,$D587=2,$D587=3),$I587,"")</f>
        <v/>
      </c>
      <c r="K587" s="8" t="str">
        <f t="shared" si="59"/>
        <v/>
      </c>
      <c r="L587" s="3" t="str">
        <f>IF(OR($D587=7,$D587=8,$D587=9),$I587,"")</f>
        <v/>
      </c>
      <c r="M587" s="8" t="str">
        <f t="shared" si="57"/>
        <v/>
      </c>
      <c r="N587" s="7" t="str">
        <f>IF(OR($D587=13,$D587=14,$D587=15),$I587,"")</f>
        <v/>
      </c>
      <c r="O587" s="8" t="str">
        <f t="shared" si="60"/>
        <v/>
      </c>
      <c r="P587" s="3" t="str">
        <f>IF(OR($D587=19,$D587=20,$D587=21),$I587,"")</f>
        <v/>
      </c>
      <c r="Q587" s="3" t="str">
        <f t="shared" si="61"/>
        <v/>
      </c>
      <c r="R587" s="7">
        <f>IF(OR($D587=25,$D587=26,$D587=27),$I587,"")</f>
        <v>6662.71</v>
      </c>
      <c r="S587" s="9" t="str">
        <f t="shared" si="62"/>
        <v/>
      </c>
    </row>
    <row r="588" spans="1:19" x14ac:dyDescent="0.25">
      <c r="A588">
        <f>VLOOKUP(C588,[1]Tabelle1!$A$5:$C$20000,2,TRUE)</f>
        <v>1.37</v>
      </c>
      <c r="B588" s="20">
        <f t="shared" si="58"/>
        <v>42878.020000000004</v>
      </c>
      <c r="C588" s="2">
        <v>42878.017395833333</v>
      </c>
      <c r="D588" s="1">
        <v>1</v>
      </c>
      <c r="E588" s="1">
        <v>4</v>
      </c>
      <c r="F588" s="1">
        <v>2</v>
      </c>
      <c r="G588" s="1">
        <v>3</v>
      </c>
      <c r="H588" s="1">
        <v>923.78200000000004</v>
      </c>
      <c r="I588" s="1">
        <v>5804.29</v>
      </c>
      <c r="J588" s="7">
        <f>IF(OR($D588=1,$D588=2,$D588=3),$I588,"")</f>
        <v>5804.29</v>
      </c>
      <c r="K588" s="8" t="str">
        <f t="shared" si="59"/>
        <v/>
      </c>
      <c r="L588" s="3" t="str">
        <f>IF(OR($D588=7,$D588=8,$D588=9),$I588,"")</f>
        <v/>
      </c>
      <c r="M588" s="8" t="str">
        <f t="shared" si="57"/>
        <v/>
      </c>
      <c r="N588" s="7" t="str">
        <f>IF(OR($D588=13,$D588=14,$D588=15),$I588,"")</f>
        <v/>
      </c>
      <c r="O588" s="8" t="str">
        <f t="shared" si="60"/>
        <v/>
      </c>
      <c r="P588" s="3" t="str">
        <f>IF(OR($D588=19,$D588=20,$D588=21),$I588,"")</f>
        <v/>
      </c>
      <c r="Q588" s="3" t="str">
        <f t="shared" si="61"/>
        <v/>
      </c>
      <c r="R588" s="7" t="str">
        <f>IF(OR($D588=25,$D588=26,$D588=27),$I588,"")</f>
        <v/>
      </c>
      <c r="S588" s="9" t="str">
        <f t="shared" si="62"/>
        <v/>
      </c>
    </row>
    <row r="589" spans="1:19" x14ac:dyDescent="0.25">
      <c r="A589">
        <f>VLOOKUP(C589,[1]Tabelle1!$A$5:$C$20000,2,TRUE)</f>
        <v>1.37</v>
      </c>
      <c r="B589" s="20">
        <f t="shared" si="58"/>
        <v>42878.020000000004</v>
      </c>
      <c r="C589" s="2">
        <v>42878.017430555556</v>
      </c>
      <c r="D589" s="1">
        <v>2</v>
      </c>
      <c r="E589" s="1">
        <v>5</v>
      </c>
      <c r="F589" s="1">
        <v>3</v>
      </c>
      <c r="G589" s="1">
        <v>4</v>
      </c>
      <c r="H589" s="1">
        <v>852.75900000000001</v>
      </c>
      <c r="I589" s="1">
        <v>5358.04</v>
      </c>
      <c r="J589" s="7">
        <f>IF(OR($D589=1,$D589=2,$D589=3),$I589,"")</f>
        <v>5358.04</v>
      </c>
      <c r="K589" s="8">
        <f t="shared" si="59"/>
        <v>5629.0966666666673</v>
      </c>
      <c r="L589" s="3" t="str">
        <f>IF(OR($D589=7,$D589=8,$D589=9),$I589,"")</f>
        <v/>
      </c>
      <c r="M589" s="8" t="str">
        <f t="shared" si="57"/>
        <v/>
      </c>
      <c r="N589" s="7" t="str">
        <f>IF(OR($D589=13,$D589=14,$D589=15),$I589,"")</f>
        <v/>
      </c>
      <c r="O589" s="8" t="str">
        <f t="shared" si="60"/>
        <v/>
      </c>
      <c r="P589" s="3" t="str">
        <f>IF(OR($D589=19,$D589=20,$D589=21),$I589,"")</f>
        <v/>
      </c>
      <c r="Q589" s="3" t="str">
        <f t="shared" si="61"/>
        <v/>
      </c>
      <c r="R589" s="7" t="str">
        <f>IF(OR($D589=25,$D589=26,$D589=27),$I589,"")</f>
        <v/>
      </c>
      <c r="S589" s="9" t="str">
        <f t="shared" si="62"/>
        <v/>
      </c>
    </row>
    <row r="590" spans="1:19" x14ac:dyDescent="0.25">
      <c r="A590">
        <f>VLOOKUP(C590,[1]Tabelle1!$A$5:$C$20000,2,TRUE)</f>
        <v>1.37</v>
      </c>
      <c r="B590" s="20">
        <f t="shared" si="58"/>
        <v>42878.020000000004</v>
      </c>
      <c r="C590" s="2">
        <v>42878.017465277779</v>
      </c>
      <c r="D590" s="1">
        <v>3</v>
      </c>
      <c r="E590" s="1">
        <v>6</v>
      </c>
      <c r="F590" s="1">
        <v>4</v>
      </c>
      <c r="G590" s="1">
        <v>5</v>
      </c>
      <c r="H590" s="1">
        <v>911.15599999999995</v>
      </c>
      <c r="I590" s="1">
        <v>5724.96</v>
      </c>
      <c r="J590" s="7">
        <f>IF(OR($D590=1,$D590=2,$D590=3),$I590,"")</f>
        <v>5724.96</v>
      </c>
      <c r="K590" s="8" t="str">
        <f t="shared" si="59"/>
        <v/>
      </c>
      <c r="L590" s="3" t="str">
        <f>IF(OR($D590=7,$D590=8,$D590=9),$I590,"")</f>
        <v/>
      </c>
      <c r="M590" s="8" t="str">
        <f t="shared" si="57"/>
        <v/>
      </c>
      <c r="N590" s="7" t="str">
        <f>IF(OR($D590=13,$D590=14,$D590=15),$I590,"")</f>
        <v/>
      </c>
      <c r="O590" s="8" t="str">
        <f t="shared" si="60"/>
        <v/>
      </c>
      <c r="P590" s="3" t="str">
        <f>IF(OR($D590=19,$D590=20,$D590=21),$I590,"")</f>
        <v/>
      </c>
      <c r="Q590" s="3" t="str">
        <f t="shared" si="61"/>
        <v/>
      </c>
      <c r="R590" s="7" t="str">
        <f>IF(OR($D590=25,$D590=26,$D590=27),$I590,"")</f>
        <v/>
      </c>
      <c r="S590" s="9" t="str">
        <f t="shared" si="62"/>
        <v/>
      </c>
    </row>
    <row r="591" spans="1:19" x14ac:dyDescent="0.25">
      <c r="A591">
        <f>VLOOKUP(C591,[1]Tabelle1!$A$5:$C$20000,2,TRUE)</f>
        <v>1.37</v>
      </c>
      <c r="B591" s="20">
        <f t="shared" si="58"/>
        <v>42878.020000000004</v>
      </c>
      <c r="C591" s="2">
        <v>42878.017592592594</v>
      </c>
      <c r="D591" s="1">
        <v>13</v>
      </c>
      <c r="E591" s="1">
        <v>16</v>
      </c>
      <c r="F591" s="1">
        <v>14</v>
      </c>
      <c r="G591" s="1">
        <v>15</v>
      </c>
      <c r="H591" s="1">
        <v>881.46500000000003</v>
      </c>
      <c r="I591" s="1">
        <v>5538.41</v>
      </c>
      <c r="J591" s="7" t="str">
        <f>IF(OR($D591=1,$D591=2,$D591=3),$I591,"")</f>
        <v/>
      </c>
      <c r="K591" s="8" t="str">
        <f t="shared" si="59"/>
        <v/>
      </c>
      <c r="L591" s="3" t="str">
        <f>IF(OR($D591=7,$D591=8,$D591=9),$I591,"")</f>
        <v/>
      </c>
      <c r="M591" s="8" t="str">
        <f t="shared" si="57"/>
        <v/>
      </c>
      <c r="N591" s="7">
        <f>IF(OR($D591=13,$D591=14,$D591=15),$I591,"")</f>
        <v>5538.41</v>
      </c>
      <c r="O591" s="8" t="str">
        <f t="shared" si="60"/>
        <v/>
      </c>
      <c r="P591" s="3" t="str">
        <f>IF(OR($D591=19,$D591=20,$D591=21),$I591,"")</f>
        <v/>
      </c>
      <c r="Q591" s="3" t="str">
        <f t="shared" si="61"/>
        <v/>
      </c>
      <c r="R591" s="7" t="str">
        <f>IF(OR($D591=25,$D591=26,$D591=27),$I591,"")</f>
        <v/>
      </c>
      <c r="S591" s="9" t="str">
        <f t="shared" si="62"/>
        <v/>
      </c>
    </row>
    <row r="592" spans="1:19" x14ac:dyDescent="0.25">
      <c r="A592">
        <f>VLOOKUP(C592,[1]Tabelle1!$A$5:$C$20000,2,TRUE)</f>
        <v>1.37</v>
      </c>
      <c r="B592" s="20">
        <f t="shared" si="58"/>
        <v>42878.020000000004</v>
      </c>
      <c r="C592" s="2">
        <v>42878.017627314817</v>
      </c>
      <c r="D592" s="1">
        <v>14</v>
      </c>
      <c r="E592" s="1">
        <v>17</v>
      </c>
      <c r="F592" s="1">
        <v>15</v>
      </c>
      <c r="G592" s="1">
        <v>16</v>
      </c>
      <c r="H592" s="1">
        <v>1077.27</v>
      </c>
      <c r="I592" s="1">
        <v>6768.69</v>
      </c>
      <c r="J592" s="7" t="str">
        <f>IF(OR($D592=1,$D592=2,$D592=3),$I592,"")</f>
        <v/>
      </c>
      <c r="K592" s="8" t="str">
        <f t="shared" si="59"/>
        <v/>
      </c>
      <c r="L592" s="3" t="str">
        <f>IF(OR($D592=7,$D592=8,$D592=9),$I592,"")</f>
        <v/>
      </c>
      <c r="M592" s="8" t="str">
        <f t="shared" si="57"/>
        <v/>
      </c>
      <c r="N592" s="7">
        <f>IF(OR($D592=13,$D592=14,$D592=15),$I592,"")</f>
        <v>6768.69</v>
      </c>
      <c r="O592" s="8">
        <f t="shared" si="60"/>
        <v>6142.0499999999993</v>
      </c>
      <c r="P592" s="3" t="str">
        <f>IF(OR($D592=19,$D592=20,$D592=21),$I592,"")</f>
        <v/>
      </c>
      <c r="Q592" s="3" t="str">
        <f t="shared" si="61"/>
        <v/>
      </c>
      <c r="R592" s="7" t="str">
        <f>IF(OR($D592=25,$D592=26,$D592=27),$I592,"")</f>
        <v/>
      </c>
      <c r="S592" s="9" t="str">
        <f t="shared" si="62"/>
        <v/>
      </c>
    </row>
    <row r="593" spans="1:19" x14ac:dyDescent="0.25">
      <c r="A593">
        <f>VLOOKUP(C593,[1]Tabelle1!$A$5:$C$20000,2,TRUE)</f>
        <v>1.37</v>
      </c>
      <c r="B593" s="20">
        <f t="shared" si="58"/>
        <v>42878.020000000004</v>
      </c>
      <c r="C593" s="2">
        <v>42878.01766203704</v>
      </c>
      <c r="D593" s="1">
        <v>15</v>
      </c>
      <c r="E593" s="1">
        <v>18</v>
      </c>
      <c r="F593" s="1">
        <v>16</v>
      </c>
      <c r="G593" s="1">
        <v>17</v>
      </c>
      <c r="H593" s="1">
        <v>973.87699999999995</v>
      </c>
      <c r="I593" s="1">
        <v>6119.05</v>
      </c>
      <c r="J593" s="7" t="str">
        <f>IF(OR($D593=1,$D593=2,$D593=3),$I593,"")</f>
        <v/>
      </c>
      <c r="K593" s="8" t="str">
        <f t="shared" si="59"/>
        <v/>
      </c>
      <c r="L593" s="3" t="str">
        <f>IF(OR($D593=7,$D593=8,$D593=9),$I593,"")</f>
        <v/>
      </c>
      <c r="M593" s="8" t="str">
        <f t="shared" si="57"/>
        <v/>
      </c>
      <c r="N593" s="7">
        <f>IF(OR($D593=13,$D593=14,$D593=15),$I593,"")</f>
        <v>6119.05</v>
      </c>
      <c r="O593" s="8" t="str">
        <f t="shared" si="60"/>
        <v/>
      </c>
      <c r="P593" s="3" t="str">
        <f>IF(OR($D593=19,$D593=20,$D593=21),$I593,"")</f>
        <v/>
      </c>
      <c r="Q593" s="3" t="str">
        <f t="shared" si="61"/>
        <v/>
      </c>
      <c r="R593" s="7" t="str">
        <f>IF(OR($D593=25,$D593=26,$D593=27),$I593,"")</f>
        <v/>
      </c>
      <c r="S593" s="9" t="str">
        <f t="shared" si="62"/>
        <v/>
      </c>
    </row>
    <row r="594" spans="1:19" x14ac:dyDescent="0.25">
      <c r="A594">
        <f>VLOOKUP(C594,[1]Tabelle1!$A$5:$C$20000,2,TRUE)</f>
        <v>1.37</v>
      </c>
      <c r="B594" s="20">
        <f t="shared" si="58"/>
        <v>42878.020000000004</v>
      </c>
      <c r="C594" s="2">
        <v>42878.017685185187</v>
      </c>
      <c r="D594" s="1">
        <v>19</v>
      </c>
      <c r="E594" s="1">
        <v>22</v>
      </c>
      <c r="F594" s="1">
        <v>20</v>
      </c>
      <c r="G594" s="1">
        <v>21</v>
      </c>
      <c r="H594" s="1">
        <v>1017.28</v>
      </c>
      <c r="I594" s="1">
        <v>6391.76</v>
      </c>
      <c r="J594" s="7" t="str">
        <f>IF(OR($D594=1,$D594=2,$D594=3),$I594,"")</f>
        <v/>
      </c>
      <c r="K594" s="8" t="str">
        <f t="shared" si="59"/>
        <v/>
      </c>
      <c r="L594" s="3" t="str">
        <f>IF(OR($D594=7,$D594=8,$D594=9),$I594,"")</f>
        <v/>
      </c>
      <c r="M594" s="8" t="str">
        <f t="shared" si="57"/>
        <v/>
      </c>
      <c r="N594" s="7" t="str">
        <f>IF(OR($D594=13,$D594=14,$D594=15),$I594,"")</f>
        <v/>
      </c>
      <c r="O594" s="8" t="str">
        <f t="shared" si="60"/>
        <v/>
      </c>
      <c r="P594" s="3">
        <f>IF(OR($D594=19,$D594=20,$D594=21),$I594,"")</f>
        <v>6391.76</v>
      </c>
      <c r="Q594" s="3" t="str">
        <f t="shared" si="61"/>
        <v/>
      </c>
      <c r="R594" s="7" t="str">
        <f>IF(OR($D594=25,$D594=26,$D594=27),$I594,"")</f>
        <v/>
      </c>
      <c r="S594" s="9" t="str">
        <f t="shared" si="62"/>
        <v/>
      </c>
    </row>
    <row r="595" spans="1:19" x14ac:dyDescent="0.25">
      <c r="A595">
        <f>VLOOKUP(C595,[1]Tabelle1!$A$5:$C$20000,2,TRUE)</f>
        <v>1.37</v>
      </c>
      <c r="B595" s="20">
        <f t="shared" si="58"/>
        <v>42878.020000000004</v>
      </c>
      <c r="C595" s="2">
        <v>42878.01771990741</v>
      </c>
      <c r="D595" s="1">
        <v>20</v>
      </c>
      <c r="E595" s="1">
        <v>23</v>
      </c>
      <c r="F595" s="1">
        <v>21</v>
      </c>
      <c r="G595" s="1">
        <v>22</v>
      </c>
      <c r="H595" s="1">
        <v>1156.31</v>
      </c>
      <c r="I595" s="1">
        <v>7265.33</v>
      </c>
      <c r="J595" s="7" t="str">
        <f>IF(OR($D595=1,$D595=2,$D595=3),$I595,"")</f>
        <v/>
      </c>
      <c r="K595" s="8" t="str">
        <f t="shared" si="59"/>
        <v/>
      </c>
      <c r="L595" s="3" t="str">
        <f>IF(OR($D595=7,$D595=8,$D595=9),$I595,"")</f>
        <v/>
      </c>
      <c r="M595" s="8" t="str">
        <f t="shared" si="57"/>
        <v/>
      </c>
      <c r="N595" s="7" t="str">
        <f>IF(OR($D595=13,$D595=14,$D595=15),$I595,"")</f>
        <v/>
      </c>
      <c r="O595" s="8" t="str">
        <f t="shared" si="60"/>
        <v/>
      </c>
      <c r="P595" s="3">
        <f>IF(OR($D595=19,$D595=20,$D595=21),$I595,"")</f>
        <v>7265.33</v>
      </c>
      <c r="Q595" s="3">
        <f t="shared" si="61"/>
        <v>6624.71</v>
      </c>
      <c r="R595" s="7" t="str">
        <f>IF(OR($D595=25,$D595=26,$D595=27),$I595,"")</f>
        <v/>
      </c>
      <c r="S595" s="9" t="str">
        <f t="shared" si="62"/>
        <v/>
      </c>
    </row>
    <row r="596" spans="1:19" x14ac:dyDescent="0.25">
      <c r="A596">
        <f>VLOOKUP(C596,[1]Tabelle1!$A$5:$C$20000,2,TRUE)</f>
        <v>1.37</v>
      </c>
      <c r="B596" s="20">
        <f t="shared" si="58"/>
        <v>42878.020000000004</v>
      </c>
      <c r="C596" s="2">
        <v>42878.017754629633</v>
      </c>
      <c r="D596" s="1">
        <v>21</v>
      </c>
      <c r="E596" s="1">
        <v>24</v>
      </c>
      <c r="F596" s="1">
        <v>22</v>
      </c>
      <c r="G596" s="1">
        <v>23</v>
      </c>
      <c r="H596" s="1">
        <v>989.47299999999996</v>
      </c>
      <c r="I596" s="1">
        <v>6217.04</v>
      </c>
      <c r="J596" s="7" t="str">
        <f>IF(OR($D596=1,$D596=2,$D596=3),$I596,"")</f>
        <v/>
      </c>
      <c r="K596" s="8" t="str">
        <f t="shared" si="59"/>
        <v/>
      </c>
      <c r="L596" s="3" t="str">
        <f>IF(OR($D596=7,$D596=8,$D596=9),$I596,"")</f>
        <v/>
      </c>
      <c r="M596" s="8" t="str">
        <f t="shared" ref="M596:M659" si="63">L596</f>
        <v/>
      </c>
      <c r="N596" s="7" t="str">
        <f>IF(OR($D596=13,$D596=14,$D596=15),$I596,"")</f>
        <v/>
      </c>
      <c r="O596" s="8" t="str">
        <f t="shared" si="60"/>
        <v/>
      </c>
      <c r="P596" s="3">
        <f>IF(OR($D596=19,$D596=20,$D596=21),$I596,"")</f>
        <v>6217.04</v>
      </c>
      <c r="Q596" s="3" t="str">
        <f t="shared" si="61"/>
        <v/>
      </c>
      <c r="R596" s="7" t="str">
        <f>IF(OR($D596=25,$D596=26,$D596=27),$I596,"")</f>
        <v/>
      </c>
      <c r="S596" s="9" t="str">
        <f t="shared" si="62"/>
        <v/>
      </c>
    </row>
    <row r="597" spans="1:19" x14ac:dyDescent="0.25">
      <c r="A597">
        <f>VLOOKUP(C597,[1]Tabelle1!$A$5:$C$20000,2,TRUE)</f>
        <v>1.37</v>
      </c>
      <c r="B597" s="20">
        <f t="shared" si="58"/>
        <v>42878.020000000004</v>
      </c>
      <c r="C597" s="2">
        <v>42878.017789351848</v>
      </c>
      <c r="D597" s="1">
        <v>25</v>
      </c>
      <c r="E597" s="1">
        <v>28</v>
      </c>
      <c r="F597" s="1">
        <v>26</v>
      </c>
      <c r="G597" s="1">
        <v>27</v>
      </c>
      <c r="H597" s="1">
        <v>1155.98</v>
      </c>
      <c r="I597" s="1">
        <v>7263.21</v>
      </c>
      <c r="J597" s="7" t="str">
        <f>IF(OR($D597=1,$D597=2,$D597=3),$I597,"")</f>
        <v/>
      </c>
      <c r="K597" s="8" t="str">
        <f t="shared" si="59"/>
        <v/>
      </c>
      <c r="L597" s="3" t="str">
        <f>IF(OR($D597=7,$D597=8,$D597=9),$I597,"")</f>
        <v/>
      </c>
      <c r="M597" s="8" t="str">
        <f t="shared" si="63"/>
        <v/>
      </c>
      <c r="N597" s="7" t="str">
        <f>IF(OR($D597=13,$D597=14,$D597=15),$I597,"")</f>
        <v/>
      </c>
      <c r="O597" s="8" t="str">
        <f t="shared" si="60"/>
        <v/>
      </c>
      <c r="P597" s="3" t="str">
        <f>IF(OR($D597=19,$D597=20,$D597=21),$I597,"")</f>
        <v/>
      </c>
      <c r="Q597" s="3" t="str">
        <f t="shared" si="61"/>
        <v/>
      </c>
      <c r="R597" s="7">
        <f>IF(OR($D597=25,$D597=26,$D597=27),$I597,"")</f>
        <v>7263.21</v>
      </c>
      <c r="S597" s="9" t="str">
        <f t="shared" si="62"/>
        <v/>
      </c>
    </row>
    <row r="598" spans="1:19" x14ac:dyDescent="0.25">
      <c r="A598">
        <f>VLOOKUP(C598,[1]Tabelle1!$A$5:$C$20000,2,TRUE)</f>
        <v>1.37</v>
      </c>
      <c r="B598" s="20">
        <f t="shared" si="58"/>
        <v>42878.020000000004</v>
      </c>
      <c r="C598" s="2">
        <v>42878.017812500002</v>
      </c>
      <c r="D598" s="1">
        <v>26</v>
      </c>
      <c r="E598" s="1">
        <v>29</v>
      </c>
      <c r="F598" s="1">
        <v>27</v>
      </c>
      <c r="G598" s="1">
        <v>28</v>
      </c>
      <c r="H598" s="1">
        <v>1105.6199999999999</v>
      </c>
      <c r="I598" s="1">
        <v>6946.81</v>
      </c>
      <c r="J598" s="7" t="str">
        <f>IF(OR($D598=1,$D598=2,$D598=3),$I598,"")</f>
        <v/>
      </c>
      <c r="K598" s="8" t="str">
        <f t="shared" si="59"/>
        <v/>
      </c>
      <c r="L598" s="3" t="str">
        <f>IF(OR($D598=7,$D598=8,$D598=9),$I598,"")</f>
        <v/>
      </c>
      <c r="M598" s="8" t="str">
        <f t="shared" si="63"/>
        <v/>
      </c>
      <c r="N598" s="7" t="str">
        <f>IF(OR($D598=13,$D598=14,$D598=15),$I598,"")</f>
        <v/>
      </c>
      <c r="O598" s="8" t="str">
        <f t="shared" si="60"/>
        <v/>
      </c>
      <c r="P598" s="3" t="str">
        <f>IF(OR($D598=19,$D598=20,$D598=21),$I598,"")</f>
        <v/>
      </c>
      <c r="Q598" s="3" t="str">
        <f t="shared" si="61"/>
        <v/>
      </c>
      <c r="R598" s="7">
        <f>IF(OR($D598=25,$D598=26,$D598=27),$I598,"")</f>
        <v>6946.81</v>
      </c>
      <c r="S598" s="9">
        <f t="shared" si="62"/>
        <v>6961.5533333333333</v>
      </c>
    </row>
    <row r="599" spans="1:19" x14ac:dyDescent="0.25">
      <c r="A599">
        <f>VLOOKUP(C599,[1]Tabelle1!$A$5:$C$20000,2,TRUE)</f>
        <v>1.37</v>
      </c>
      <c r="B599" s="20">
        <f t="shared" si="58"/>
        <v>42878.020000000004</v>
      </c>
      <c r="C599" s="2">
        <v>42878.017847222225</v>
      </c>
      <c r="D599" s="1">
        <v>27</v>
      </c>
      <c r="E599" s="1">
        <v>30</v>
      </c>
      <c r="F599" s="1">
        <v>28</v>
      </c>
      <c r="G599" s="1">
        <v>29</v>
      </c>
      <c r="H599" s="1">
        <v>1062.3</v>
      </c>
      <c r="I599" s="1">
        <v>6674.64</v>
      </c>
      <c r="J599" s="7" t="str">
        <f>IF(OR($D599=1,$D599=2,$D599=3),$I599,"")</f>
        <v/>
      </c>
      <c r="K599" s="8" t="str">
        <f t="shared" si="59"/>
        <v/>
      </c>
      <c r="L599" s="3" t="str">
        <f>IF(OR($D599=7,$D599=8,$D599=9),$I599,"")</f>
        <v/>
      </c>
      <c r="M599" s="8" t="str">
        <f t="shared" si="63"/>
        <v/>
      </c>
      <c r="N599" s="7" t="str">
        <f>IF(OR($D599=13,$D599=14,$D599=15),$I599,"")</f>
        <v/>
      </c>
      <c r="O599" s="8" t="str">
        <f t="shared" si="60"/>
        <v/>
      </c>
      <c r="P599" s="3" t="str">
        <f>IF(OR($D599=19,$D599=20,$D599=21),$I599,"")</f>
        <v/>
      </c>
      <c r="Q599" s="3" t="str">
        <f t="shared" si="61"/>
        <v/>
      </c>
      <c r="R599" s="7">
        <f>IF(OR($D599=25,$D599=26,$D599=27),$I599,"")</f>
        <v>6674.64</v>
      </c>
      <c r="S599" s="9" t="str">
        <f t="shared" si="62"/>
        <v/>
      </c>
    </row>
    <row r="600" spans="1:19" x14ac:dyDescent="0.25">
      <c r="A600">
        <f>VLOOKUP(C600,[1]Tabelle1!$A$5:$C$20000,2,TRUE)</f>
        <v>1.31</v>
      </c>
      <c r="B600" s="20">
        <f t="shared" si="58"/>
        <v>42878.04</v>
      </c>
      <c r="C600" s="2">
        <v>42878.0312962963</v>
      </c>
      <c r="D600" s="1">
        <v>1</v>
      </c>
      <c r="E600" s="1">
        <v>4</v>
      </c>
      <c r="F600" s="1">
        <v>2</v>
      </c>
      <c r="G600" s="1">
        <v>3</v>
      </c>
      <c r="H600" s="1">
        <v>925.28899999999999</v>
      </c>
      <c r="I600" s="1">
        <v>5813.76</v>
      </c>
      <c r="J600" s="7">
        <f>IF(OR($D600=1,$D600=2,$D600=3),$I600,"")</f>
        <v>5813.76</v>
      </c>
      <c r="K600" s="8" t="str">
        <f t="shared" si="59"/>
        <v/>
      </c>
      <c r="L600" s="3" t="str">
        <f>IF(OR($D600=7,$D600=8,$D600=9),$I600,"")</f>
        <v/>
      </c>
      <c r="M600" s="8" t="str">
        <f t="shared" si="63"/>
        <v/>
      </c>
      <c r="N600" s="7" t="str">
        <f>IF(OR($D600=13,$D600=14,$D600=15),$I600,"")</f>
        <v/>
      </c>
      <c r="O600" s="8" t="str">
        <f t="shared" si="60"/>
        <v/>
      </c>
      <c r="P600" s="3" t="str">
        <f>IF(OR($D600=19,$D600=20,$D600=21),$I600,"")</f>
        <v/>
      </c>
      <c r="Q600" s="3" t="str">
        <f t="shared" si="61"/>
        <v/>
      </c>
      <c r="R600" s="7" t="str">
        <f>IF(OR($D600=25,$D600=26,$D600=27),$I600,"")</f>
        <v/>
      </c>
      <c r="S600" s="9" t="str">
        <f t="shared" si="62"/>
        <v/>
      </c>
    </row>
    <row r="601" spans="1:19" x14ac:dyDescent="0.25">
      <c r="A601">
        <f>VLOOKUP(C601,[1]Tabelle1!$A$5:$C$20000,2,TRUE)</f>
        <v>1.31</v>
      </c>
      <c r="B601" s="20">
        <f t="shared" si="58"/>
        <v>42878.04</v>
      </c>
      <c r="C601" s="2">
        <v>42878.031319444446</v>
      </c>
      <c r="D601" s="1">
        <v>2</v>
      </c>
      <c r="E601" s="1">
        <v>5</v>
      </c>
      <c r="F601" s="1">
        <v>3</v>
      </c>
      <c r="G601" s="1">
        <v>4</v>
      </c>
      <c r="H601" s="1">
        <v>854.346</v>
      </c>
      <c r="I601" s="1">
        <v>5368.02</v>
      </c>
      <c r="J601" s="7">
        <f>IF(OR($D601=1,$D601=2,$D601=3),$I601,"")</f>
        <v>5368.02</v>
      </c>
      <c r="K601" s="8">
        <f t="shared" si="59"/>
        <v>5640.75</v>
      </c>
      <c r="L601" s="3" t="str">
        <f>IF(OR($D601=7,$D601=8,$D601=9),$I601,"")</f>
        <v/>
      </c>
      <c r="M601" s="8" t="str">
        <f t="shared" si="63"/>
        <v/>
      </c>
      <c r="N601" s="7" t="str">
        <f>IF(OR($D601=13,$D601=14,$D601=15),$I601,"")</f>
        <v/>
      </c>
      <c r="O601" s="8" t="str">
        <f t="shared" si="60"/>
        <v/>
      </c>
      <c r="P601" s="3" t="str">
        <f>IF(OR($D601=19,$D601=20,$D601=21),$I601,"")</f>
        <v/>
      </c>
      <c r="Q601" s="3" t="str">
        <f t="shared" si="61"/>
        <v/>
      </c>
      <c r="R601" s="7" t="str">
        <f>IF(OR($D601=25,$D601=26,$D601=27),$I601,"")</f>
        <v/>
      </c>
      <c r="S601" s="9" t="str">
        <f t="shared" si="62"/>
        <v/>
      </c>
    </row>
    <row r="602" spans="1:19" x14ac:dyDescent="0.25">
      <c r="A602">
        <f>VLOOKUP(C602,[1]Tabelle1!$A$5:$C$20000,2,TRUE)</f>
        <v>1.31</v>
      </c>
      <c r="B602" s="20">
        <f t="shared" si="58"/>
        <v>42878.04</v>
      </c>
      <c r="C602" s="2">
        <v>42878.031354166669</v>
      </c>
      <c r="D602" s="1">
        <v>3</v>
      </c>
      <c r="E602" s="1">
        <v>6</v>
      </c>
      <c r="F602" s="1">
        <v>4</v>
      </c>
      <c r="G602" s="1">
        <v>5</v>
      </c>
      <c r="H602" s="1">
        <v>913.62400000000002</v>
      </c>
      <c r="I602" s="1">
        <v>5740.47</v>
      </c>
      <c r="J602" s="7">
        <f>IF(OR($D602=1,$D602=2,$D602=3),$I602,"")</f>
        <v>5740.47</v>
      </c>
      <c r="K602" s="8" t="str">
        <f t="shared" si="59"/>
        <v/>
      </c>
      <c r="L602" s="3" t="str">
        <f>IF(OR($D602=7,$D602=8,$D602=9),$I602,"")</f>
        <v/>
      </c>
      <c r="M602" s="8" t="str">
        <f t="shared" si="63"/>
        <v/>
      </c>
      <c r="N602" s="7" t="str">
        <f>IF(OR($D602=13,$D602=14,$D602=15),$I602,"")</f>
        <v/>
      </c>
      <c r="O602" s="8" t="str">
        <f t="shared" si="60"/>
        <v/>
      </c>
      <c r="P602" s="3" t="str">
        <f>IF(OR($D602=19,$D602=20,$D602=21),$I602,"")</f>
        <v/>
      </c>
      <c r="Q602" s="3" t="str">
        <f t="shared" si="61"/>
        <v/>
      </c>
      <c r="R602" s="7" t="str">
        <f>IF(OR($D602=25,$D602=26,$D602=27),$I602,"")</f>
        <v/>
      </c>
      <c r="S602" s="9" t="str">
        <f t="shared" si="62"/>
        <v/>
      </c>
    </row>
    <row r="603" spans="1:19" x14ac:dyDescent="0.25">
      <c r="A603">
        <f>VLOOKUP(C603,[1]Tabelle1!$A$5:$C$20000,2,TRUE)</f>
        <v>1.31</v>
      </c>
      <c r="B603" s="20">
        <f t="shared" si="58"/>
        <v>42878.04</v>
      </c>
      <c r="C603" s="2">
        <v>42878.031493055554</v>
      </c>
      <c r="D603" s="1">
        <v>13</v>
      </c>
      <c r="E603" s="1">
        <v>16</v>
      </c>
      <c r="F603" s="1">
        <v>14</v>
      </c>
      <c r="G603" s="1">
        <v>15</v>
      </c>
      <c r="H603" s="1">
        <v>875.60400000000004</v>
      </c>
      <c r="I603" s="1">
        <v>5501.58</v>
      </c>
      <c r="J603" s="7" t="str">
        <f>IF(OR($D603=1,$D603=2,$D603=3),$I603,"")</f>
        <v/>
      </c>
      <c r="K603" s="8" t="str">
        <f t="shared" si="59"/>
        <v/>
      </c>
      <c r="L603" s="3" t="str">
        <f>IF(OR($D603=7,$D603=8,$D603=9),$I603,"")</f>
        <v/>
      </c>
      <c r="M603" s="8" t="str">
        <f t="shared" si="63"/>
        <v/>
      </c>
      <c r="N603" s="7">
        <f>IF(OR($D603=13,$D603=14,$D603=15),$I603,"")</f>
        <v>5501.58</v>
      </c>
      <c r="O603" s="8" t="str">
        <f t="shared" si="60"/>
        <v/>
      </c>
      <c r="P603" s="3" t="str">
        <f>IF(OR($D603=19,$D603=20,$D603=21),$I603,"")</f>
        <v/>
      </c>
      <c r="Q603" s="3" t="str">
        <f t="shared" si="61"/>
        <v/>
      </c>
      <c r="R603" s="7" t="str">
        <f>IF(OR($D603=25,$D603=26,$D603=27),$I603,"")</f>
        <v/>
      </c>
      <c r="S603" s="9" t="str">
        <f t="shared" si="62"/>
        <v/>
      </c>
    </row>
    <row r="604" spans="1:19" x14ac:dyDescent="0.25">
      <c r="A604">
        <f>VLOOKUP(C604,[1]Tabelle1!$A$5:$C$20000,2,TRUE)</f>
        <v>1.31</v>
      </c>
      <c r="B604" s="20">
        <f t="shared" si="58"/>
        <v>42878.04</v>
      </c>
      <c r="C604" s="2">
        <v>42878.031527777777</v>
      </c>
      <c r="D604" s="1">
        <v>14</v>
      </c>
      <c r="E604" s="1">
        <v>17</v>
      </c>
      <c r="F604" s="1">
        <v>15</v>
      </c>
      <c r="G604" s="1">
        <v>16</v>
      </c>
      <c r="H604" s="1">
        <v>1075.77</v>
      </c>
      <c r="I604" s="1">
        <v>6759.26</v>
      </c>
      <c r="J604" s="7" t="str">
        <f>IF(OR($D604=1,$D604=2,$D604=3),$I604,"")</f>
        <v/>
      </c>
      <c r="K604" s="8" t="str">
        <f t="shared" si="59"/>
        <v/>
      </c>
      <c r="L604" s="3" t="str">
        <f>IF(OR($D604=7,$D604=8,$D604=9),$I604,"")</f>
        <v/>
      </c>
      <c r="M604" s="8" t="str">
        <f t="shared" si="63"/>
        <v/>
      </c>
      <c r="N604" s="7">
        <f>IF(OR($D604=13,$D604=14,$D604=15),$I604,"")</f>
        <v>6759.26</v>
      </c>
      <c r="O604" s="8">
        <f t="shared" si="60"/>
        <v>6125.663333333333</v>
      </c>
      <c r="P604" s="3" t="str">
        <f>IF(OR($D604=19,$D604=20,$D604=21),$I604,"")</f>
        <v/>
      </c>
      <c r="Q604" s="3" t="str">
        <f t="shared" si="61"/>
        <v/>
      </c>
      <c r="R604" s="7" t="str">
        <f>IF(OR($D604=25,$D604=26,$D604=27),$I604,"")</f>
        <v/>
      </c>
      <c r="S604" s="9" t="str">
        <f t="shared" si="62"/>
        <v/>
      </c>
    </row>
    <row r="605" spans="1:19" x14ac:dyDescent="0.25">
      <c r="A605">
        <f>VLOOKUP(C605,[1]Tabelle1!$A$5:$C$20000,2,TRUE)</f>
        <v>1.31</v>
      </c>
      <c r="B605" s="20">
        <f t="shared" si="58"/>
        <v>42878.04</v>
      </c>
      <c r="C605" s="2">
        <v>42878.0315625</v>
      </c>
      <c r="D605" s="1">
        <v>15</v>
      </c>
      <c r="E605" s="1">
        <v>18</v>
      </c>
      <c r="F605" s="1">
        <v>16</v>
      </c>
      <c r="G605" s="1">
        <v>17</v>
      </c>
      <c r="H605" s="1">
        <v>973.41600000000005</v>
      </c>
      <c r="I605" s="1">
        <v>6116.15</v>
      </c>
      <c r="J605" s="7" t="str">
        <f>IF(OR($D605=1,$D605=2,$D605=3),$I605,"")</f>
        <v/>
      </c>
      <c r="K605" s="8" t="str">
        <f t="shared" si="59"/>
        <v/>
      </c>
      <c r="L605" s="3" t="str">
        <f>IF(OR($D605=7,$D605=8,$D605=9),$I605,"")</f>
        <v/>
      </c>
      <c r="M605" s="8" t="str">
        <f t="shared" si="63"/>
        <v/>
      </c>
      <c r="N605" s="7">
        <f>IF(OR($D605=13,$D605=14,$D605=15),$I605,"")</f>
        <v>6116.15</v>
      </c>
      <c r="O605" s="8" t="str">
        <f t="shared" si="60"/>
        <v/>
      </c>
      <c r="P605" s="3" t="str">
        <f>IF(OR($D605=19,$D605=20,$D605=21),$I605,"")</f>
        <v/>
      </c>
      <c r="Q605" s="3" t="str">
        <f t="shared" si="61"/>
        <v/>
      </c>
      <c r="R605" s="7" t="str">
        <f>IF(OR($D605=25,$D605=26,$D605=27),$I605,"")</f>
        <v/>
      </c>
      <c r="S605" s="9" t="str">
        <f t="shared" si="62"/>
        <v/>
      </c>
    </row>
    <row r="606" spans="1:19" x14ac:dyDescent="0.25">
      <c r="A606">
        <f>VLOOKUP(C606,[1]Tabelle1!$A$5:$C$20000,2,TRUE)</f>
        <v>1.31</v>
      </c>
      <c r="B606" s="20">
        <f t="shared" si="58"/>
        <v>42878.04</v>
      </c>
      <c r="C606" s="2">
        <v>42878.031585648147</v>
      </c>
      <c r="D606" s="1">
        <v>19</v>
      </c>
      <c r="E606" s="1">
        <v>22</v>
      </c>
      <c r="F606" s="1">
        <v>20</v>
      </c>
      <c r="G606" s="1">
        <v>21</v>
      </c>
      <c r="H606" s="1">
        <v>1021.98</v>
      </c>
      <c r="I606" s="1">
        <v>6421.26</v>
      </c>
      <c r="J606" s="7" t="str">
        <f>IF(OR($D606=1,$D606=2,$D606=3),$I606,"")</f>
        <v/>
      </c>
      <c r="K606" s="8" t="str">
        <f t="shared" si="59"/>
        <v/>
      </c>
      <c r="L606" s="3" t="str">
        <f>IF(OR($D606=7,$D606=8,$D606=9),$I606,"")</f>
        <v/>
      </c>
      <c r="M606" s="8" t="str">
        <f t="shared" si="63"/>
        <v/>
      </c>
      <c r="N606" s="7" t="str">
        <f>IF(OR($D606=13,$D606=14,$D606=15),$I606,"")</f>
        <v/>
      </c>
      <c r="O606" s="8" t="str">
        <f t="shared" si="60"/>
        <v/>
      </c>
      <c r="P606" s="3">
        <f>IF(OR($D606=19,$D606=20,$D606=21),$I606,"")</f>
        <v>6421.26</v>
      </c>
      <c r="Q606" s="3" t="str">
        <f t="shared" si="61"/>
        <v/>
      </c>
      <c r="R606" s="7" t="str">
        <f>IF(OR($D606=25,$D606=26,$D606=27),$I606,"")</f>
        <v/>
      </c>
      <c r="S606" s="9" t="str">
        <f t="shared" si="62"/>
        <v/>
      </c>
    </row>
    <row r="607" spans="1:19" x14ac:dyDescent="0.25">
      <c r="A607">
        <f>VLOOKUP(C607,[1]Tabelle1!$A$5:$C$20000,2,TRUE)</f>
        <v>1.31</v>
      </c>
      <c r="B607" s="20">
        <f t="shared" si="58"/>
        <v>42878.04</v>
      </c>
      <c r="C607" s="2">
        <v>42878.03162037037</v>
      </c>
      <c r="D607" s="1">
        <v>20</v>
      </c>
      <c r="E607" s="1">
        <v>23</v>
      </c>
      <c r="F607" s="1">
        <v>21</v>
      </c>
      <c r="G607" s="1">
        <v>22</v>
      </c>
      <c r="H607" s="1">
        <v>1139.8399999999999</v>
      </c>
      <c r="I607" s="1">
        <v>7161.83</v>
      </c>
      <c r="J607" s="7" t="str">
        <f>IF(OR($D607=1,$D607=2,$D607=3),$I607,"")</f>
        <v/>
      </c>
      <c r="K607" s="8" t="str">
        <f t="shared" si="59"/>
        <v/>
      </c>
      <c r="L607" s="3" t="str">
        <f>IF(OR($D607=7,$D607=8,$D607=9),$I607,"")</f>
        <v/>
      </c>
      <c r="M607" s="8" t="str">
        <f t="shared" si="63"/>
        <v/>
      </c>
      <c r="N607" s="7" t="str">
        <f>IF(OR($D607=13,$D607=14,$D607=15),$I607,"")</f>
        <v/>
      </c>
      <c r="O607" s="8" t="str">
        <f t="shared" si="60"/>
        <v/>
      </c>
      <c r="P607" s="3">
        <f>IF(OR($D607=19,$D607=20,$D607=21),$I607,"")</f>
        <v>7161.83</v>
      </c>
      <c r="Q607" s="3">
        <f t="shared" si="61"/>
        <v>6604.3933333333334</v>
      </c>
      <c r="R607" s="7" t="str">
        <f>IF(OR($D607=25,$D607=26,$D607=27),$I607,"")</f>
        <v/>
      </c>
      <c r="S607" s="9" t="str">
        <f t="shared" si="62"/>
        <v/>
      </c>
    </row>
    <row r="608" spans="1:19" x14ac:dyDescent="0.25">
      <c r="A608">
        <f>VLOOKUP(C608,[1]Tabelle1!$A$5:$C$20000,2,TRUE)</f>
        <v>1.31</v>
      </c>
      <c r="B608" s="20">
        <f t="shared" si="58"/>
        <v>42878.04</v>
      </c>
      <c r="C608" s="2">
        <v>42878.031655092593</v>
      </c>
      <c r="D608" s="1">
        <v>21</v>
      </c>
      <c r="E608" s="1">
        <v>24</v>
      </c>
      <c r="F608" s="1">
        <v>22</v>
      </c>
      <c r="G608" s="1">
        <v>23</v>
      </c>
      <c r="H608" s="1">
        <v>991.55</v>
      </c>
      <c r="I608" s="1">
        <v>6230.09</v>
      </c>
      <c r="J608" s="7" t="str">
        <f>IF(OR($D608=1,$D608=2,$D608=3),$I608,"")</f>
        <v/>
      </c>
      <c r="K608" s="8" t="str">
        <f t="shared" si="59"/>
        <v/>
      </c>
      <c r="L608" s="3" t="str">
        <f>IF(OR($D608=7,$D608=8,$D608=9),$I608,"")</f>
        <v/>
      </c>
      <c r="M608" s="8" t="str">
        <f t="shared" si="63"/>
        <v/>
      </c>
      <c r="N608" s="7" t="str">
        <f>IF(OR($D608=13,$D608=14,$D608=15),$I608,"")</f>
        <v/>
      </c>
      <c r="O608" s="8" t="str">
        <f t="shared" si="60"/>
        <v/>
      </c>
      <c r="P608" s="3">
        <f>IF(OR($D608=19,$D608=20,$D608=21),$I608,"")</f>
        <v>6230.09</v>
      </c>
      <c r="Q608" s="3" t="str">
        <f t="shared" si="61"/>
        <v/>
      </c>
      <c r="R608" s="7" t="str">
        <f>IF(OR($D608=25,$D608=26,$D608=27),$I608,"")</f>
        <v/>
      </c>
      <c r="S608" s="9" t="str">
        <f t="shared" si="62"/>
        <v/>
      </c>
    </row>
    <row r="609" spans="1:19" x14ac:dyDescent="0.25">
      <c r="A609">
        <f>VLOOKUP(C609,[1]Tabelle1!$A$5:$C$20000,2,TRUE)</f>
        <v>1.3</v>
      </c>
      <c r="B609" s="20">
        <f t="shared" si="58"/>
        <v>42878.04</v>
      </c>
      <c r="C609" s="2">
        <v>42878.031678240739</v>
      </c>
      <c r="D609" s="1">
        <v>25</v>
      </c>
      <c r="E609" s="1">
        <v>28</v>
      </c>
      <c r="F609" s="1">
        <v>26</v>
      </c>
      <c r="G609" s="1">
        <v>27</v>
      </c>
      <c r="H609" s="1">
        <v>1156.73</v>
      </c>
      <c r="I609" s="1">
        <v>7267.94</v>
      </c>
      <c r="J609" s="7" t="str">
        <f>IF(OR($D609=1,$D609=2,$D609=3),$I609,"")</f>
        <v/>
      </c>
      <c r="K609" s="8" t="str">
        <f t="shared" si="59"/>
        <v/>
      </c>
      <c r="L609" s="3" t="str">
        <f>IF(OR($D609=7,$D609=8,$D609=9),$I609,"")</f>
        <v/>
      </c>
      <c r="M609" s="8" t="str">
        <f t="shared" si="63"/>
        <v/>
      </c>
      <c r="N609" s="7" t="str">
        <f>IF(OR($D609=13,$D609=14,$D609=15),$I609,"")</f>
        <v/>
      </c>
      <c r="O609" s="8" t="str">
        <f t="shared" si="60"/>
        <v/>
      </c>
      <c r="P609" s="3" t="str">
        <f>IF(OR($D609=19,$D609=20,$D609=21),$I609,"")</f>
        <v/>
      </c>
      <c r="Q609" s="3" t="str">
        <f t="shared" si="61"/>
        <v/>
      </c>
      <c r="R609" s="7">
        <f>IF(OR($D609=25,$D609=26,$D609=27),$I609,"")</f>
        <v>7267.94</v>
      </c>
      <c r="S609" s="9" t="str">
        <f t="shared" si="62"/>
        <v/>
      </c>
    </row>
    <row r="610" spans="1:19" x14ac:dyDescent="0.25">
      <c r="A610">
        <f>VLOOKUP(C610,[1]Tabelle1!$A$5:$C$20000,2,TRUE)</f>
        <v>1.3</v>
      </c>
      <c r="B610" s="20">
        <f t="shared" si="58"/>
        <v>42878.04</v>
      </c>
      <c r="C610" s="2">
        <v>42878.031712962962</v>
      </c>
      <c r="D610" s="1">
        <v>26</v>
      </c>
      <c r="E610" s="1">
        <v>29</v>
      </c>
      <c r="F610" s="1">
        <v>27</v>
      </c>
      <c r="G610" s="1">
        <v>28</v>
      </c>
      <c r="H610" s="1">
        <v>1106.99</v>
      </c>
      <c r="I610" s="1">
        <v>6955.45</v>
      </c>
      <c r="J610" s="7" t="str">
        <f>IF(OR($D610=1,$D610=2,$D610=3),$I610,"")</f>
        <v/>
      </c>
      <c r="K610" s="8" t="str">
        <f t="shared" si="59"/>
        <v/>
      </c>
      <c r="L610" s="3" t="str">
        <f>IF(OR($D610=7,$D610=8,$D610=9),$I610,"")</f>
        <v/>
      </c>
      <c r="M610" s="8" t="str">
        <f t="shared" si="63"/>
        <v/>
      </c>
      <c r="N610" s="7" t="str">
        <f>IF(OR($D610=13,$D610=14,$D610=15),$I610,"")</f>
        <v/>
      </c>
      <c r="O610" s="8" t="str">
        <f t="shared" si="60"/>
        <v/>
      </c>
      <c r="P610" s="3" t="str">
        <f>IF(OR($D610=19,$D610=20,$D610=21),$I610,"")</f>
        <v/>
      </c>
      <c r="Q610" s="3" t="str">
        <f t="shared" si="61"/>
        <v/>
      </c>
      <c r="R610" s="7">
        <f>IF(OR($D610=25,$D610=26,$D610=27),$I610,"")</f>
        <v>6955.45</v>
      </c>
      <c r="S610" s="9">
        <f t="shared" si="62"/>
        <v>6970.2133333333331</v>
      </c>
    </row>
    <row r="611" spans="1:19" x14ac:dyDescent="0.25">
      <c r="A611">
        <f>VLOOKUP(C611,[1]Tabelle1!$A$5:$C$20000,2,TRUE)</f>
        <v>1.3</v>
      </c>
      <c r="B611" s="20">
        <f t="shared" si="58"/>
        <v>42878.04</v>
      </c>
      <c r="C611" s="2">
        <v>42878.031747685185</v>
      </c>
      <c r="D611" s="1">
        <v>27</v>
      </c>
      <c r="E611" s="1">
        <v>30</v>
      </c>
      <c r="F611" s="1">
        <v>28</v>
      </c>
      <c r="G611" s="1">
        <v>29</v>
      </c>
      <c r="H611" s="1">
        <v>1064.31</v>
      </c>
      <c r="I611" s="1">
        <v>6687.25</v>
      </c>
      <c r="J611" s="7" t="str">
        <f>IF(OR($D611=1,$D611=2,$D611=3),$I611,"")</f>
        <v/>
      </c>
      <c r="K611" s="8" t="str">
        <f t="shared" si="59"/>
        <v/>
      </c>
      <c r="L611" s="3" t="str">
        <f>IF(OR($D611=7,$D611=8,$D611=9),$I611,"")</f>
        <v/>
      </c>
      <c r="M611" s="8" t="str">
        <f t="shared" si="63"/>
        <v/>
      </c>
      <c r="N611" s="7" t="str">
        <f>IF(OR($D611=13,$D611=14,$D611=15),$I611,"")</f>
        <v/>
      </c>
      <c r="O611" s="8" t="str">
        <f t="shared" si="60"/>
        <v/>
      </c>
      <c r="P611" s="3" t="str">
        <f>IF(OR($D611=19,$D611=20,$D611=21),$I611,"")</f>
        <v/>
      </c>
      <c r="Q611" s="3" t="str">
        <f t="shared" si="61"/>
        <v/>
      </c>
      <c r="R611" s="7">
        <f>IF(OR($D611=25,$D611=26,$D611=27),$I611,"")</f>
        <v>6687.25</v>
      </c>
      <c r="S611" s="9" t="str">
        <f t="shared" si="62"/>
        <v/>
      </c>
    </row>
    <row r="612" spans="1:19" x14ac:dyDescent="0.25">
      <c r="A612">
        <f>VLOOKUP(C612,[1]Tabelle1!$A$5:$C$20000,2,TRUE)</f>
        <v>1.26</v>
      </c>
      <c r="B612" s="20">
        <f t="shared" si="58"/>
        <v>42878.05</v>
      </c>
      <c r="C612" s="2">
        <v>42878.045173611114</v>
      </c>
      <c r="D612" s="1">
        <v>1</v>
      </c>
      <c r="E612" s="1">
        <v>4</v>
      </c>
      <c r="F612" s="1">
        <v>2</v>
      </c>
      <c r="G612" s="1">
        <v>3</v>
      </c>
      <c r="H612" s="1">
        <v>928.68600000000004</v>
      </c>
      <c r="I612" s="1">
        <v>5835.1</v>
      </c>
      <c r="J612" s="7">
        <f>IF(OR($D612=1,$D612=2,$D612=3),$I612,"")</f>
        <v>5835.1</v>
      </c>
      <c r="K612" s="8" t="str">
        <f t="shared" si="59"/>
        <v/>
      </c>
      <c r="L612" s="3" t="str">
        <f>IF(OR($D612=7,$D612=8,$D612=9),$I612,"")</f>
        <v/>
      </c>
      <c r="M612" s="8" t="str">
        <f t="shared" si="63"/>
        <v/>
      </c>
      <c r="N612" s="7" t="str">
        <f>IF(OR($D612=13,$D612=14,$D612=15),$I612,"")</f>
        <v/>
      </c>
      <c r="O612" s="8" t="str">
        <f t="shared" si="60"/>
        <v/>
      </c>
      <c r="P612" s="3" t="str">
        <f>IF(OR($D612=19,$D612=20,$D612=21),$I612,"")</f>
        <v/>
      </c>
      <c r="Q612" s="3" t="str">
        <f t="shared" si="61"/>
        <v/>
      </c>
      <c r="R612" s="7" t="str">
        <f>IF(OR($D612=25,$D612=26,$D612=27),$I612,"")</f>
        <v/>
      </c>
      <c r="S612" s="9" t="str">
        <f t="shared" si="62"/>
        <v/>
      </c>
    </row>
    <row r="613" spans="1:19" x14ac:dyDescent="0.25">
      <c r="A613">
        <f>VLOOKUP(C613,[1]Tabelle1!$A$5:$C$20000,2,TRUE)</f>
        <v>1.26</v>
      </c>
      <c r="B613" s="20">
        <f t="shared" si="58"/>
        <v>42878.05</v>
      </c>
      <c r="C613" s="2">
        <v>42878.045208333337</v>
      </c>
      <c r="D613" s="1">
        <v>2</v>
      </c>
      <c r="E613" s="1">
        <v>5</v>
      </c>
      <c r="F613" s="1">
        <v>3</v>
      </c>
      <c r="G613" s="1">
        <v>4</v>
      </c>
      <c r="H613" s="1">
        <v>856.21600000000001</v>
      </c>
      <c r="I613" s="1">
        <v>5379.76</v>
      </c>
      <c r="J613" s="7">
        <f>IF(OR($D613=1,$D613=2,$D613=3),$I613,"")</f>
        <v>5379.76</v>
      </c>
      <c r="K613" s="8">
        <f t="shared" si="59"/>
        <v>5656.93</v>
      </c>
      <c r="L613" s="3" t="str">
        <f>IF(OR($D613=7,$D613=8,$D613=9),$I613,"")</f>
        <v/>
      </c>
      <c r="M613" s="8" t="str">
        <f t="shared" si="63"/>
        <v/>
      </c>
      <c r="N613" s="7" t="str">
        <f>IF(OR($D613=13,$D613=14,$D613=15),$I613,"")</f>
        <v/>
      </c>
      <c r="O613" s="8" t="str">
        <f t="shared" si="60"/>
        <v/>
      </c>
      <c r="P613" s="3" t="str">
        <f>IF(OR($D613=19,$D613=20,$D613=21),$I613,"")</f>
        <v/>
      </c>
      <c r="Q613" s="3" t="str">
        <f t="shared" si="61"/>
        <v/>
      </c>
      <c r="R613" s="7" t="str">
        <f>IF(OR($D613=25,$D613=26,$D613=27),$I613,"")</f>
        <v/>
      </c>
      <c r="S613" s="9" t="str">
        <f t="shared" si="62"/>
        <v/>
      </c>
    </row>
    <row r="614" spans="1:19" x14ac:dyDescent="0.25">
      <c r="A614">
        <f>VLOOKUP(C614,[1]Tabelle1!$A$5:$C$20000,2,TRUE)</f>
        <v>1.25</v>
      </c>
      <c r="B614" s="20">
        <f t="shared" si="58"/>
        <v>42878.05</v>
      </c>
      <c r="C614" s="2">
        <v>42878.045243055552</v>
      </c>
      <c r="D614" s="1">
        <v>3</v>
      </c>
      <c r="E614" s="1">
        <v>6</v>
      </c>
      <c r="F614" s="1">
        <v>4</v>
      </c>
      <c r="G614" s="1">
        <v>5</v>
      </c>
      <c r="H614" s="1">
        <v>916.08500000000004</v>
      </c>
      <c r="I614" s="1">
        <v>5755.93</v>
      </c>
      <c r="J614" s="7">
        <f>IF(OR($D614=1,$D614=2,$D614=3),$I614,"")</f>
        <v>5755.93</v>
      </c>
      <c r="K614" s="8" t="str">
        <f t="shared" si="59"/>
        <v/>
      </c>
      <c r="L614" s="3" t="str">
        <f>IF(OR($D614=7,$D614=8,$D614=9),$I614,"")</f>
        <v/>
      </c>
      <c r="M614" s="8" t="str">
        <f t="shared" si="63"/>
        <v/>
      </c>
      <c r="N614" s="7" t="str">
        <f>IF(OR($D614=13,$D614=14,$D614=15),$I614,"")</f>
        <v/>
      </c>
      <c r="O614" s="8" t="str">
        <f t="shared" si="60"/>
        <v/>
      </c>
      <c r="P614" s="3" t="str">
        <f>IF(OR($D614=19,$D614=20,$D614=21),$I614,"")</f>
        <v/>
      </c>
      <c r="Q614" s="3" t="str">
        <f t="shared" si="61"/>
        <v/>
      </c>
      <c r="R614" s="7" t="str">
        <f>IF(OR($D614=25,$D614=26,$D614=27),$I614,"")</f>
        <v/>
      </c>
      <c r="S614" s="9" t="str">
        <f t="shared" si="62"/>
        <v/>
      </c>
    </row>
    <row r="615" spans="1:19" x14ac:dyDescent="0.25">
      <c r="A615">
        <f>VLOOKUP(C615,[1]Tabelle1!$A$5:$C$20000,2,TRUE)</f>
        <v>1.25</v>
      </c>
      <c r="B615" s="20">
        <f t="shared" si="58"/>
        <v>42878.05</v>
      </c>
      <c r="C615" s="2">
        <v>42878.045370370368</v>
      </c>
      <c r="D615" s="1">
        <v>13</v>
      </c>
      <c r="E615" s="1">
        <v>16</v>
      </c>
      <c r="F615" s="1">
        <v>14</v>
      </c>
      <c r="G615" s="1">
        <v>15</v>
      </c>
      <c r="H615" s="1">
        <v>885.37400000000002</v>
      </c>
      <c r="I615" s="1">
        <v>5562.97</v>
      </c>
      <c r="J615" s="7" t="str">
        <f>IF(OR($D615=1,$D615=2,$D615=3),$I615,"")</f>
        <v/>
      </c>
      <c r="K615" s="8" t="str">
        <f t="shared" si="59"/>
        <v/>
      </c>
      <c r="L615" s="3" t="str">
        <f>IF(OR($D615=7,$D615=8,$D615=9),$I615,"")</f>
        <v/>
      </c>
      <c r="M615" s="8" t="str">
        <f t="shared" si="63"/>
        <v/>
      </c>
      <c r="N615" s="7">
        <f>IF(OR($D615=13,$D615=14,$D615=15),$I615,"")</f>
        <v>5562.97</v>
      </c>
      <c r="O615" s="8" t="str">
        <f t="shared" si="60"/>
        <v/>
      </c>
      <c r="P615" s="3" t="str">
        <f>IF(OR($D615=19,$D615=20,$D615=21),$I615,"")</f>
        <v/>
      </c>
      <c r="Q615" s="3" t="str">
        <f t="shared" si="61"/>
        <v/>
      </c>
      <c r="R615" s="7" t="str">
        <f>IF(OR($D615=25,$D615=26,$D615=27),$I615,"")</f>
        <v/>
      </c>
      <c r="S615" s="9" t="str">
        <f t="shared" si="62"/>
        <v/>
      </c>
    </row>
    <row r="616" spans="1:19" x14ac:dyDescent="0.25">
      <c r="A616">
        <f>VLOOKUP(C616,[1]Tabelle1!$A$5:$C$20000,2,TRUE)</f>
        <v>1.25</v>
      </c>
      <c r="B616" s="20">
        <f t="shared" si="58"/>
        <v>42878.05</v>
      </c>
      <c r="C616" s="2">
        <v>42878.045393518521</v>
      </c>
      <c r="D616" s="1">
        <v>14</v>
      </c>
      <c r="E616" s="1">
        <v>17</v>
      </c>
      <c r="F616" s="1">
        <v>15</v>
      </c>
      <c r="G616" s="1">
        <v>16</v>
      </c>
      <c r="H616" s="1">
        <v>1073.6400000000001</v>
      </c>
      <c r="I616" s="1">
        <v>6745.9</v>
      </c>
      <c r="J616" s="7" t="str">
        <f>IF(OR($D616=1,$D616=2,$D616=3),$I616,"")</f>
        <v/>
      </c>
      <c r="K616" s="8" t="str">
        <f t="shared" si="59"/>
        <v/>
      </c>
      <c r="L616" s="3" t="str">
        <f>IF(OR($D616=7,$D616=8,$D616=9),$I616,"")</f>
        <v/>
      </c>
      <c r="M616" s="8" t="str">
        <f t="shared" si="63"/>
        <v/>
      </c>
      <c r="N616" s="7">
        <f>IF(OR($D616=13,$D616=14,$D616=15),$I616,"")</f>
        <v>6745.9</v>
      </c>
      <c r="O616" s="8">
        <f t="shared" si="60"/>
        <v>6145.18</v>
      </c>
      <c r="P616" s="3" t="str">
        <f>IF(OR($D616=19,$D616=20,$D616=21),$I616,"")</f>
        <v/>
      </c>
      <c r="Q616" s="3" t="str">
        <f t="shared" si="61"/>
        <v/>
      </c>
      <c r="R616" s="7" t="str">
        <f>IF(OR($D616=25,$D616=26,$D616=27),$I616,"")</f>
        <v/>
      </c>
      <c r="S616" s="9" t="str">
        <f t="shared" si="62"/>
        <v/>
      </c>
    </row>
    <row r="617" spans="1:19" x14ac:dyDescent="0.25">
      <c r="A617">
        <f>VLOOKUP(C617,[1]Tabelle1!$A$5:$C$20000,2,TRUE)</f>
        <v>1.25</v>
      </c>
      <c r="B617" s="20">
        <f t="shared" si="58"/>
        <v>42878.05</v>
      </c>
      <c r="C617" s="2">
        <v>42878.045428240737</v>
      </c>
      <c r="D617" s="1">
        <v>15</v>
      </c>
      <c r="E617" s="1">
        <v>18</v>
      </c>
      <c r="F617" s="1">
        <v>16</v>
      </c>
      <c r="G617" s="1">
        <v>17</v>
      </c>
      <c r="H617" s="1">
        <v>975.09</v>
      </c>
      <c r="I617" s="1">
        <v>6126.67</v>
      </c>
      <c r="J617" s="7" t="str">
        <f>IF(OR($D617=1,$D617=2,$D617=3),$I617,"")</f>
        <v/>
      </c>
      <c r="K617" s="8" t="str">
        <f t="shared" si="59"/>
        <v/>
      </c>
      <c r="L617" s="3" t="str">
        <f>IF(OR($D617=7,$D617=8,$D617=9),$I617,"")</f>
        <v/>
      </c>
      <c r="M617" s="8" t="str">
        <f t="shared" si="63"/>
        <v/>
      </c>
      <c r="N617" s="7">
        <f>IF(OR($D617=13,$D617=14,$D617=15),$I617,"")</f>
        <v>6126.67</v>
      </c>
      <c r="O617" s="8" t="str">
        <f t="shared" si="60"/>
        <v/>
      </c>
      <c r="P617" s="3" t="str">
        <f>IF(OR($D617=19,$D617=20,$D617=21),$I617,"")</f>
        <v/>
      </c>
      <c r="Q617" s="3" t="str">
        <f t="shared" si="61"/>
        <v/>
      </c>
      <c r="R617" s="7" t="str">
        <f>IF(OR($D617=25,$D617=26,$D617=27),$I617,"")</f>
        <v/>
      </c>
      <c r="S617" s="9" t="str">
        <f t="shared" si="62"/>
        <v/>
      </c>
    </row>
    <row r="618" spans="1:19" x14ac:dyDescent="0.25">
      <c r="A618">
        <f>VLOOKUP(C618,[1]Tabelle1!$A$5:$C$20000,2,TRUE)</f>
        <v>1.25</v>
      </c>
      <c r="B618" s="20">
        <f t="shared" si="58"/>
        <v>42878.05</v>
      </c>
      <c r="C618" s="2">
        <v>42878.04546296296</v>
      </c>
      <c r="D618" s="1">
        <v>19</v>
      </c>
      <c r="E618" s="1">
        <v>22</v>
      </c>
      <c r="F618" s="1">
        <v>20</v>
      </c>
      <c r="G618" s="1">
        <v>21</v>
      </c>
      <c r="H618" s="1">
        <v>1039.1400000000001</v>
      </c>
      <c r="I618" s="1">
        <v>6529.11</v>
      </c>
      <c r="J618" s="7" t="str">
        <f>IF(OR($D618=1,$D618=2,$D618=3),$I618,"")</f>
        <v/>
      </c>
      <c r="K618" s="8" t="str">
        <f t="shared" si="59"/>
        <v/>
      </c>
      <c r="L618" s="3" t="str">
        <f>IF(OR($D618=7,$D618=8,$D618=9),$I618,"")</f>
        <v/>
      </c>
      <c r="M618" s="8" t="str">
        <f t="shared" si="63"/>
        <v/>
      </c>
      <c r="N618" s="7" t="str">
        <f>IF(OR($D618=13,$D618=14,$D618=15),$I618,"")</f>
        <v/>
      </c>
      <c r="O618" s="8" t="str">
        <f t="shared" si="60"/>
        <v/>
      </c>
      <c r="P618" s="3">
        <f>IF(OR($D618=19,$D618=20,$D618=21),$I618,"")</f>
        <v>6529.11</v>
      </c>
      <c r="Q618" s="3" t="str">
        <f t="shared" si="61"/>
        <v/>
      </c>
      <c r="R618" s="7" t="str">
        <f>IF(OR($D618=25,$D618=26,$D618=27),$I618,"")</f>
        <v/>
      </c>
      <c r="S618" s="9" t="str">
        <f t="shared" si="62"/>
        <v/>
      </c>
    </row>
    <row r="619" spans="1:19" x14ac:dyDescent="0.25">
      <c r="A619">
        <f>VLOOKUP(C619,[1]Tabelle1!$A$5:$C$20000,2,TRUE)</f>
        <v>1.25</v>
      </c>
      <c r="B619" s="20">
        <f t="shared" si="58"/>
        <v>42878.05</v>
      </c>
      <c r="C619" s="2">
        <v>42878.045486111114</v>
      </c>
      <c r="D619" s="1">
        <v>20</v>
      </c>
      <c r="E619" s="1">
        <v>23</v>
      </c>
      <c r="F619" s="1">
        <v>21</v>
      </c>
      <c r="G619" s="1">
        <v>22</v>
      </c>
      <c r="H619" s="1">
        <v>1155.48</v>
      </c>
      <c r="I619" s="1">
        <v>7260.11</v>
      </c>
      <c r="J619" s="7" t="str">
        <f>IF(OR($D619=1,$D619=2,$D619=3),$I619,"")</f>
        <v/>
      </c>
      <c r="K619" s="8" t="str">
        <f t="shared" si="59"/>
        <v/>
      </c>
      <c r="L619" s="3" t="str">
        <f>IF(OR($D619=7,$D619=8,$D619=9),$I619,"")</f>
        <v/>
      </c>
      <c r="M619" s="8" t="str">
        <f t="shared" si="63"/>
        <v/>
      </c>
      <c r="N619" s="7" t="str">
        <f>IF(OR($D619=13,$D619=14,$D619=15),$I619,"")</f>
        <v/>
      </c>
      <c r="O619" s="8" t="str">
        <f t="shared" si="60"/>
        <v/>
      </c>
      <c r="P619" s="3">
        <f>IF(OR($D619=19,$D619=20,$D619=21),$I619,"")</f>
        <v>7260.11</v>
      </c>
      <c r="Q619" s="3">
        <f t="shared" si="61"/>
        <v>6673.3566666666666</v>
      </c>
      <c r="R619" s="7" t="str">
        <f>IF(OR($D619=25,$D619=26,$D619=27),$I619,"")</f>
        <v/>
      </c>
      <c r="S619" s="9" t="str">
        <f t="shared" si="62"/>
        <v/>
      </c>
    </row>
    <row r="620" spans="1:19" x14ac:dyDescent="0.25">
      <c r="A620">
        <f>VLOOKUP(C620,[1]Tabelle1!$A$5:$C$20000,2,TRUE)</f>
        <v>1.25</v>
      </c>
      <c r="B620" s="20">
        <f t="shared" si="58"/>
        <v>42878.05</v>
      </c>
      <c r="C620" s="2">
        <v>42878.045520833337</v>
      </c>
      <c r="D620" s="1">
        <v>21</v>
      </c>
      <c r="E620" s="1">
        <v>24</v>
      </c>
      <c r="F620" s="1">
        <v>22</v>
      </c>
      <c r="G620" s="1">
        <v>23</v>
      </c>
      <c r="H620" s="1">
        <v>991.67100000000005</v>
      </c>
      <c r="I620" s="1">
        <v>6230.85</v>
      </c>
      <c r="J620" s="7" t="str">
        <f>IF(OR($D620=1,$D620=2,$D620=3),$I620,"")</f>
        <v/>
      </c>
      <c r="K620" s="8" t="str">
        <f t="shared" si="59"/>
        <v/>
      </c>
      <c r="L620" s="3" t="str">
        <f>IF(OR($D620=7,$D620=8,$D620=9),$I620,"")</f>
        <v/>
      </c>
      <c r="M620" s="8" t="str">
        <f t="shared" si="63"/>
        <v/>
      </c>
      <c r="N620" s="7" t="str">
        <f>IF(OR($D620=13,$D620=14,$D620=15),$I620,"")</f>
        <v/>
      </c>
      <c r="O620" s="8" t="str">
        <f t="shared" si="60"/>
        <v/>
      </c>
      <c r="P620" s="3">
        <f>IF(OR($D620=19,$D620=20,$D620=21),$I620,"")</f>
        <v>6230.85</v>
      </c>
      <c r="Q620" s="3" t="str">
        <f t="shared" si="61"/>
        <v/>
      </c>
      <c r="R620" s="7" t="str">
        <f>IF(OR($D620=25,$D620=26,$D620=27),$I620,"")</f>
        <v/>
      </c>
      <c r="S620" s="9" t="str">
        <f t="shared" si="62"/>
        <v/>
      </c>
    </row>
    <row r="621" spans="1:19" x14ac:dyDescent="0.25">
      <c r="A621">
        <f>VLOOKUP(C621,[1]Tabelle1!$A$5:$C$20000,2,TRUE)</f>
        <v>1.25</v>
      </c>
      <c r="B621" s="20">
        <f t="shared" si="58"/>
        <v>42878.05</v>
      </c>
      <c r="C621" s="2">
        <v>42878.045555555553</v>
      </c>
      <c r="D621" s="1">
        <v>25</v>
      </c>
      <c r="E621" s="1">
        <v>28</v>
      </c>
      <c r="F621" s="1">
        <v>26</v>
      </c>
      <c r="G621" s="1">
        <v>27</v>
      </c>
      <c r="H621" s="1">
        <v>1159.02</v>
      </c>
      <c r="I621" s="1">
        <v>7282.36</v>
      </c>
      <c r="J621" s="7" t="str">
        <f>IF(OR($D621=1,$D621=2,$D621=3),$I621,"")</f>
        <v/>
      </c>
      <c r="K621" s="8" t="str">
        <f t="shared" si="59"/>
        <v/>
      </c>
      <c r="L621" s="3" t="str">
        <f>IF(OR($D621=7,$D621=8,$D621=9),$I621,"")</f>
        <v/>
      </c>
      <c r="M621" s="8" t="str">
        <f t="shared" si="63"/>
        <v/>
      </c>
      <c r="N621" s="7" t="str">
        <f>IF(OR($D621=13,$D621=14,$D621=15),$I621,"")</f>
        <v/>
      </c>
      <c r="O621" s="8" t="str">
        <f t="shared" si="60"/>
        <v/>
      </c>
      <c r="P621" s="3" t="str">
        <f>IF(OR($D621=19,$D621=20,$D621=21),$I621,"")</f>
        <v/>
      </c>
      <c r="Q621" s="3" t="str">
        <f t="shared" si="61"/>
        <v/>
      </c>
      <c r="R621" s="7">
        <f>IF(OR($D621=25,$D621=26,$D621=27),$I621,"")</f>
        <v>7282.36</v>
      </c>
      <c r="S621" s="9" t="str">
        <f t="shared" si="62"/>
        <v/>
      </c>
    </row>
    <row r="622" spans="1:19" x14ac:dyDescent="0.25">
      <c r="A622">
        <f>VLOOKUP(C622,[1]Tabelle1!$A$5:$C$20000,2,TRUE)</f>
        <v>1.25</v>
      </c>
      <c r="B622" s="20">
        <f t="shared" si="58"/>
        <v>42878.05</v>
      </c>
      <c r="C622" s="2">
        <v>42878.045578703706</v>
      </c>
      <c r="D622" s="1">
        <v>26</v>
      </c>
      <c r="E622" s="1">
        <v>29</v>
      </c>
      <c r="F622" s="1">
        <v>27</v>
      </c>
      <c r="G622" s="1">
        <v>28</v>
      </c>
      <c r="H622" s="1">
        <v>1109.1500000000001</v>
      </c>
      <c r="I622" s="1">
        <v>6968.97</v>
      </c>
      <c r="J622" s="7" t="str">
        <f>IF(OR($D622=1,$D622=2,$D622=3),$I622,"")</f>
        <v/>
      </c>
      <c r="K622" s="8" t="str">
        <f t="shared" si="59"/>
        <v/>
      </c>
      <c r="L622" s="3" t="str">
        <f>IF(OR($D622=7,$D622=8,$D622=9),$I622,"")</f>
        <v/>
      </c>
      <c r="M622" s="8" t="str">
        <f t="shared" si="63"/>
        <v/>
      </c>
      <c r="N622" s="7" t="str">
        <f>IF(OR($D622=13,$D622=14,$D622=15),$I622,"")</f>
        <v/>
      </c>
      <c r="O622" s="8" t="str">
        <f t="shared" si="60"/>
        <v/>
      </c>
      <c r="P622" s="3" t="str">
        <f>IF(OR($D622=19,$D622=20,$D622=21),$I622,"")</f>
        <v/>
      </c>
      <c r="Q622" s="3" t="str">
        <f t="shared" si="61"/>
        <v/>
      </c>
      <c r="R622" s="7">
        <f>IF(OR($D622=25,$D622=26,$D622=27),$I622,"")</f>
        <v>6968.97</v>
      </c>
      <c r="S622" s="9">
        <f t="shared" si="62"/>
        <v>6984.5166666666664</v>
      </c>
    </row>
    <row r="623" spans="1:19" x14ac:dyDescent="0.25">
      <c r="A623">
        <f>VLOOKUP(C623,[1]Tabelle1!$A$5:$C$20000,2,TRUE)</f>
        <v>1.25</v>
      </c>
      <c r="B623" s="20">
        <f t="shared" si="58"/>
        <v>42878.05</v>
      </c>
      <c r="C623" s="2">
        <v>42878.045613425929</v>
      </c>
      <c r="D623" s="1">
        <v>27</v>
      </c>
      <c r="E623" s="1">
        <v>30</v>
      </c>
      <c r="F623" s="1">
        <v>28</v>
      </c>
      <c r="G623" s="1">
        <v>29</v>
      </c>
      <c r="H623" s="1">
        <v>1066.69</v>
      </c>
      <c r="I623" s="1">
        <v>6702.22</v>
      </c>
      <c r="J623" s="7" t="str">
        <f>IF(OR($D623=1,$D623=2,$D623=3),$I623,"")</f>
        <v/>
      </c>
      <c r="K623" s="8" t="str">
        <f t="shared" si="59"/>
        <v/>
      </c>
      <c r="L623" s="3" t="str">
        <f>IF(OR($D623=7,$D623=8,$D623=9),$I623,"")</f>
        <v/>
      </c>
      <c r="M623" s="8" t="str">
        <f t="shared" si="63"/>
        <v/>
      </c>
      <c r="N623" s="7" t="str">
        <f>IF(OR($D623=13,$D623=14,$D623=15),$I623,"")</f>
        <v/>
      </c>
      <c r="O623" s="8" t="str">
        <f t="shared" si="60"/>
        <v/>
      </c>
      <c r="P623" s="3" t="str">
        <f>IF(OR($D623=19,$D623=20,$D623=21),$I623,"")</f>
        <v/>
      </c>
      <c r="Q623" s="3" t="str">
        <f t="shared" si="61"/>
        <v/>
      </c>
      <c r="R623" s="7">
        <f>IF(OR($D623=25,$D623=26,$D623=27),$I623,"")</f>
        <v>6702.22</v>
      </c>
      <c r="S623" s="9" t="str">
        <f t="shared" si="62"/>
        <v/>
      </c>
    </row>
    <row r="624" spans="1:19" x14ac:dyDescent="0.25">
      <c r="A624">
        <f>VLOOKUP(C624,[1]Tabelle1!$A$5:$C$20000,2,TRUE)</f>
        <v>1.21</v>
      </c>
      <c r="B624" s="20">
        <f t="shared" si="58"/>
        <v>42878.060000000005</v>
      </c>
      <c r="C624" s="2">
        <v>42878.059074074074</v>
      </c>
      <c r="D624" s="1">
        <v>1</v>
      </c>
      <c r="E624" s="1">
        <v>4</v>
      </c>
      <c r="F624" s="1">
        <v>2</v>
      </c>
      <c r="G624" s="1">
        <v>3</v>
      </c>
      <c r="H624" s="1">
        <v>928.52300000000002</v>
      </c>
      <c r="I624" s="1">
        <v>5834.08</v>
      </c>
      <c r="J624" s="7">
        <f>IF(OR($D624=1,$D624=2,$D624=3),$I624,"")</f>
        <v>5834.08</v>
      </c>
      <c r="K624" s="8" t="str">
        <f t="shared" si="59"/>
        <v/>
      </c>
      <c r="L624" s="3" t="str">
        <f>IF(OR($D624=7,$D624=8,$D624=9),$I624,"")</f>
        <v/>
      </c>
      <c r="M624" s="8" t="str">
        <f t="shared" si="63"/>
        <v/>
      </c>
      <c r="N624" s="7" t="str">
        <f>IF(OR($D624=13,$D624=14,$D624=15),$I624,"")</f>
        <v/>
      </c>
      <c r="O624" s="8" t="str">
        <f t="shared" si="60"/>
        <v/>
      </c>
      <c r="P624" s="3" t="str">
        <f>IF(OR($D624=19,$D624=20,$D624=21),$I624,"")</f>
        <v/>
      </c>
      <c r="Q624" s="3" t="str">
        <f t="shared" si="61"/>
        <v/>
      </c>
      <c r="R624" s="7" t="str">
        <f>IF(OR($D624=25,$D624=26,$D624=27),$I624,"")</f>
        <v/>
      </c>
      <c r="S624" s="9" t="str">
        <f t="shared" si="62"/>
        <v/>
      </c>
    </row>
    <row r="625" spans="1:19" x14ac:dyDescent="0.25">
      <c r="A625">
        <f>VLOOKUP(C625,[1]Tabelle1!$A$5:$C$20000,2,TRUE)</f>
        <v>1.21</v>
      </c>
      <c r="B625" s="20">
        <f t="shared" si="58"/>
        <v>42878.060000000005</v>
      </c>
      <c r="C625" s="2">
        <v>42878.05909722222</v>
      </c>
      <c r="D625" s="1">
        <v>2</v>
      </c>
      <c r="E625" s="1">
        <v>5</v>
      </c>
      <c r="F625" s="1">
        <v>3</v>
      </c>
      <c r="G625" s="1">
        <v>4</v>
      </c>
      <c r="H625" s="1">
        <v>857.84199999999998</v>
      </c>
      <c r="I625" s="1">
        <v>5389.98</v>
      </c>
      <c r="J625" s="7">
        <f>IF(OR($D625=1,$D625=2,$D625=3),$I625,"")</f>
        <v>5389.98</v>
      </c>
      <c r="K625" s="8">
        <f t="shared" si="59"/>
        <v>5665.5366666666669</v>
      </c>
      <c r="L625" s="3" t="str">
        <f>IF(OR($D625=7,$D625=8,$D625=9),$I625,"")</f>
        <v/>
      </c>
      <c r="M625" s="8" t="str">
        <f t="shared" si="63"/>
        <v/>
      </c>
      <c r="N625" s="7" t="str">
        <f>IF(OR($D625=13,$D625=14,$D625=15),$I625,"")</f>
        <v/>
      </c>
      <c r="O625" s="8" t="str">
        <f t="shared" si="60"/>
        <v/>
      </c>
      <c r="P625" s="3" t="str">
        <f>IF(OR($D625=19,$D625=20,$D625=21),$I625,"")</f>
        <v/>
      </c>
      <c r="Q625" s="3" t="str">
        <f t="shared" si="61"/>
        <v/>
      </c>
      <c r="R625" s="7" t="str">
        <f>IF(OR($D625=25,$D625=26,$D625=27),$I625,"")</f>
        <v/>
      </c>
      <c r="S625" s="9" t="str">
        <f t="shared" si="62"/>
        <v/>
      </c>
    </row>
    <row r="626" spans="1:19" x14ac:dyDescent="0.25">
      <c r="A626">
        <f>VLOOKUP(C626,[1]Tabelle1!$A$5:$C$20000,2,TRUE)</f>
        <v>1.21</v>
      </c>
      <c r="B626" s="20">
        <f t="shared" si="58"/>
        <v>42878.060000000005</v>
      </c>
      <c r="C626" s="2">
        <v>42878.059131944443</v>
      </c>
      <c r="D626" s="1">
        <v>3</v>
      </c>
      <c r="E626" s="1">
        <v>6</v>
      </c>
      <c r="F626" s="1">
        <v>4</v>
      </c>
      <c r="G626" s="1">
        <v>5</v>
      </c>
      <c r="H626" s="1">
        <v>918.73099999999999</v>
      </c>
      <c r="I626" s="1">
        <v>5772.55</v>
      </c>
      <c r="J626" s="7">
        <f>IF(OR($D626=1,$D626=2,$D626=3),$I626,"")</f>
        <v>5772.55</v>
      </c>
      <c r="K626" s="8" t="str">
        <f t="shared" si="59"/>
        <v/>
      </c>
      <c r="L626" s="3" t="str">
        <f>IF(OR($D626=7,$D626=8,$D626=9),$I626,"")</f>
        <v/>
      </c>
      <c r="M626" s="8" t="str">
        <f t="shared" si="63"/>
        <v/>
      </c>
      <c r="N626" s="7" t="str">
        <f>IF(OR($D626=13,$D626=14,$D626=15),$I626,"")</f>
        <v/>
      </c>
      <c r="O626" s="8" t="str">
        <f t="shared" si="60"/>
        <v/>
      </c>
      <c r="P626" s="3" t="str">
        <f>IF(OR($D626=19,$D626=20,$D626=21),$I626,"")</f>
        <v/>
      </c>
      <c r="Q626" s="3" t="str">
        <f t="shared" si="61"/>
        <v/>
      </c>
      <c r="R626" s="7" t="str">
        <f>IF(OR($D626=25,$D626=26,$D626=27),$I626,"")</f>
        <v/>
      </c>
      <c r="S626" s="9" t="str">
        <f t="shared" si="62"/>
        <v/>
      </c>
    </row>
    <row r="627" spans="1:19" x14ac:dyDescent="0.25">
      <c r="A627">
        <f>VLOOKUP(C627,[1]Tabelle1!$A$5:$C$20000,2,TRUE)</f>
        <v>1.21</v>
      </c>
      <c r="B627" s="20">
        <f t="shared" si="58"/>
        <v>42878.060000000005</v>
      </c>
      <c r="C627" s="2">
        <v>42878.059259259258</v>
      </c>
      <c r="D627" s="1">
        <v>13</v>
      </c>
      <c r="E627" s="1">
        <v>16</v>
      </c>
      <c r="F627" s="1">
        <v>14</v>
      </c>
      <c r="G627" s="1">
        <v>15</v>
      </c>
      <c r="H627" s="1">
        <v>882.22299999999996</v>
      </c>
      <c r="I627" s="1">
        <v>5543.17</v>
      </c>
      <c r="J627" s="7" t="str">
        <f>IF(OR($D627=1,$D627=2,$D627=3),$I627,"")</f>
        <v/>
      </c>
      <c r="K627" s="8" t="str">
        <f t="shared" si="59"/>
        <v/>
      </c>
      <c r="L627" s="3" t="str">
        <f>IF(OR($D627=7,$D627=8,$D627=9),$I627,"")</f>
        <v/>
      </c>
      <c r="M627" s="8" t="str">
        <f t="shared" si="63"/>
        <v/>
      </c>
      <c r="N627" s="7">
        <f>IF(OR($D627=13,$D627=14,$D627=15),$I627,"")</f>
        <v>5543.17</v>
      </c>
      <c r="O627" s="8" t="str">
        <f t="shared" si="60"/>
        <v/>
      </c>
      <c r="P627" s="3" t="str">
        <f>IF(OR($D627=19,$D627=20,$D627=21),$I627,"")</f>
        <v/>
      </c>
      <c r="Q627" s="3" t="str">
        <f t="shared" si="61"/>
        <v/>
      </c>
      <c r="R627" s="7" t="str">
        <f>IF(OR($D627=25,$D627=26,$D627=27),$I627,"")</f>
        <v/>
      </c>
      <c r="S627" s="9" t="str">
        <f t="shared" si="62"/>
        <v/>
      </c>
    </row>
    <row r="628" spans="1:19" x14ac:dyDescent="0.25">
      <c r="A628">
        <f>VLOOKUP(C628,[1]Tabelle1!$A$5:$C$20000,2,TRUE)</f>
        <v>1.21</v>
      </c>
      <c r="B628" s="20">
        <f t="shared" si="58"/>
        <v>42878.060000000005</v>
      </c>
      <c r="C628" s="2">
        <v>42878.059282407405</v>
      </c>
      <c r="D628" s="1">
        <v>14</v>
      </c>
      <c r="E628" s="1">
        <v>17</v>
      </c>
      <c r="F628" s="1">
        <v>15</v>
      </c>
      <c r="G628" s="1">
        <v>16</v>
      </c>
      <c r="H628" s="1">
        <v>1077.69</v>
      </c>
      <c r="I628" s="1">
        <v>6771.3</v>
      </c>
      <c r="J628" s="7" t="str">
        <f>IF(OR($D628=1,$D628=2,$D628=3),$I628,"")</f>
        <v/>
      </c>
      <c r="K628" s="8" t="str">
        <f t="shared" si="59"/>
        <v/>
      </c>
      <c r="L628" s="3" t="str">
        <f>IF(OR($D628=7,$D628=8,$D628=9),$I628,"")</f>
        <v/>
      </c>
      <c r="M628" s="8" t="str">
        <f t="shared" si="63"/>
        <v/>
      </c>
      <c r="N628" s="7">
        <f>IF(OR($D628=13,$D628=14,$D628=15),$I628,"")</f>
        <v>6771.3</v>
      </c>
      <c r="O628" s="8">
        <f t="shared" si="60"/>
        <v>6151.793333333334</v>
      </c>
      <c r="P628" s="3" t="str">
        <f>IF(OR($D628=19,$D628=20,$D628=21),$I628,"")</f>
        <v/>
      </c>
      <c r="Q628" s="3" t="str">
        <f t="shared" si="61"/>
        <v/>
      </c>
      <c r="R628" s="7" t="str">
        <f>IF(OR($D628=25,$D628=26,$D628=27),$I628,"")</f>
        <v/>
      </c>
      <c r="S628" s="9" t="str">
        <f t="shared" si="62"/>
        <v/>
      </c>
    </row>
    <row r="629" spans="1:19" x14ac:dyDescent="0.25">
      <c r="A629">
        <f>VLOOKUP(C629,[1]Tabelle1!$A$5:$C$20000,2,TRUE)</f>
        <v>1.21</v>
      </c>
      <c r="B629" s="20">
        <f t="shared" si="58"/>
        <v>42878.060000000005</v>
      </c>
      <c r="C629" s="2">
        <v>42878.059317129628</v>
      </c>
      <c r="D629" s="1">
        <v>15</v>
      </c>
      <c r="E629" s="1">
        <v>18</v>
      </c>
      <c r="F629" s="1">
        <v>16</v>
      </c>
      <c r="G629" s="1">
        <v>17</v>
      </c>
      <c r="H629" s="1">
        <v>977.35699999999997</v>
      </c>
      <c r="I629" s="1">
        <v>6140.91</v>
      </c>
      <c r="J629" s="7" t="str">
        <f>IF(OR($D629=1,$D629=2,$D629=3),$I629,"")</f>
        <v/>
      </c>
      <c r="K629" s="8" t="str">
        <f t="shared" si="59"/>
        <v/>
      </c>
      <c r="L629" s="3" t="str">
        <f>IF(OR($D629=7,$D629=8,$D629=9),$I629,"")</f>
        <v/>
      </c>
      <c r="M629" s="8" t="str">
        <f t="shared" si="63"/>
        <v/>
      </c>
      <c r="N629" s="7">
        <f>IF(OR($D629=13,$D629=14,$D629=15),$I629,"")</f>
        <v>6140.91</v>
      </c>
      <c r="O629" s="8" t="str">
        <f t="shared" si="60"/>
        <v/>
      </c>
      <c r="P629" s="3" t="str">
        <f>IF(OR($D629=19,$D629=20,$D629=21),$I629,"")</f>
        <v/>
      </c>
      <c r="Q629" s="3" t="str">
        <f t="shared" si="61"/>
        <v/>
      </c>
      <c r="R629" s="7" t="str">
        <f>IF(OR($D629=25,$D629=26,$D629=27),$I629,"")</f>
        <v/>
      </c>
      <c r="S629" s="9" t="str">
        <f t="shared" si="62"/>
        <v/>
      </c>
    </row>
    <row r="630" spans="1:19" x14ac:dyDescent="0.25">
      <c r="A630">
        <f>VLOOKUP(C630,[1]Tabelle1!$A$5:$C$20000,2,TRUE)</f>
        <v>1.21</v>
      </c>
      <c r="B630" s="20">
        <f t="shared" si="58"/>
        <v>42878.060000000005</v>
      </c>
      <c r="C630" s="2">
        <v>42878.059351851851</v>
      </c>
      <c r="D630" s="1">
        <v>19</v>
      </c>
      <c r="E630" s="1">
        <v>22</v>
      </c>
      <c r="F630" s="1">
        <v>20</v>
      </c>
      <c r="G630" s="1">
        <v>21</v>
      </c>
      <c r="H630" s="1">
        <v>1034.73</v>
      </c>
      <c r="I630" s="1">
        <v>6501.4</v>
      </c>
      <c r="J630" s="7" t="str">
        <f>IF(OR($D630=1,$D630=2,$D630=3),$I630,"")</f>
        <v/>
      </c>
      <c r="K630" s="8" t="str">
        <f t="shared" si="59"/>
        <v/>
      </c>
      <c r="L630" s="3" t="str">
        <f>IF(OR($D630=7,$D630=8,$D630=9),$I630,"")</f>
        <v/>
      </c>
      <c r="M630" s="8" t="str">
        <f t="shared" si="63"/>
        <v/>
      </c>
      <c r="N630" s="7" t="str">
        <f>IF(OR($D630=13,$D630=14,$D630=15),$I630,"")</f>
        <v/>
      </c>
      <c r="O630" s="8" t="str">
        <f t="shared" si="60"/>
        <v/>
      </c>
      <c r="P630" s="3">
        <f>IF(OR($D630=19,$D630=20,$D630=21),$I630,"")</f>
        <v>6501.4</v>
      </c>
      <c r="Q630" s="3" t="str">
        <f t="shared" si="61"/>
        <v/>
      </c>
      <c r="R630" s="7" t="str">
        <f>IF(OR($D630=25,$D630=26,$D630=27),$I630,"")</f>
        <v/>
      </c>
      <c r="S630" s="9" t="str">
        <f t="shared" si="62"/>
        <v/>
      </c>
    </row>
    <row r="631" spans="1:19" x14ac:dyDescent="0.25">
      <c r="A631">
        <f>VLOOKUP(C631,[1]Tabelle1!$A$5:$C$20000,2,TRUE)</f>
        <v>1.21</v>
      </c>
      <c r="B631" s="20">
        <f t="shared" si="58"/>
        <v>42878.060000000005</v>
      </c>
      <c r="C631" s="2">
        <v>42878.059386574074</v>
      </c>
      <c r="D631" s="1">
        <v>20</v>
      </c>
      <c r="E631" s="1">
        <v>23</v>
      </c>
      <c r="F631" s="1">
        <v>21</v>
      </c>
      <c r="G631" s="1">
        <v>22</v>
      </c>
      <c r="H631" s="1">
        <v>1149.7</v>
      </c>
      <c r="I631" s="1">
        <v>7223.75</v>
      </c>
      <c r="J631" s="7" t="str">
        <f>IF(OR($D631=1,$D631=2,$D631=3),$I631,"")</f>
        <v/>
      </c>
      <c r="K631" s="8" t="str">
        <f t="shared" si="59"/>
        <v/>
      </c>
      <c r="L631" s="3" t="str">
        <f>IF(OR($D631=7,$D631=8,$D631=9),$I631,"")</f>
        <v/>
      </c>
      <c r="M631" s="8" t="str">
        <f t="shared" si="63"/>
        <v/>
      </c>
      <c r="N631" s="7" t="str">
        <f>IF(OR($D631=13,$D631=14,$D631=15),$I631,"")</f>
        <v/>
      </c>
      <c r="O631" s="8" t="str">
        <f t="shared" si="60"/>
        <v/>
      </c>
      <c r="P631" s="3">
        <f>IF(OR($D631=19,$D631=20,$D631=21),$I631,"")</f>
        <v>7223.75</v>
      </c>
      <c r="Q631" s="3">
        <f t="shared" si="61"/>
        <v>6653.5133333333333</v>
      </c>
      <c r="R631" s="7" t="str">
        <f>IF(OR($D631=25,$D631=26,$D631=27),$I631,"")</f>
        <v/>
      </c>
      <c r="S631" s="9" t="str">
        <f t="shared" si="62"/>
        <v/>
      </c>
    </row>
    <row r="632" spans="1:19" x14ac:dyDescent="0.25">
      <c r="A632">
        <f>VLOOKUP(C632,[1]Tabelle1!$A$5:$C$20000,2,TRUE)</f>
        <v>1.21</v>
      </c>
      <c r="B632" s="20">
        <f t="shared" si="58"/>
        <v>42878.060000000005</v>
      </c>
      <c r="C632" s="2">
        <v>42878.059421296297</v>
      </c>
      <c r="D632" s="1">
        <v>21</v>
      </c>
      <c r="E632" s="1">
        <v>24</v>
      </c>
      <c r="F632" s="1">
        <v>22</v>
      </c>
      <c r="G632" s="1">
        <v>23</v>
      </c>
      <c r="H632" s="1">
        <v>992.39300000000003</v>
      </c>
      <c r="I632" s="1">
        <v>6235.39</v>
      </c>
      <c r="J632" s="7" t="str">
        <f>IF(OR($D632=1,$D632=2,$D632=3),$I632,"")</f>
        <v/>
      </c>
      <c r="K632" s="8" t="str">
        <f t="shared" si="59"/>
        <v/>
      </c>
      <c r="L632" s="3" t="str">
        <f>IF(OR($D632=7,$D632=8,$D632=9),$I632,"")</f>
        <v/>
      </c>
      <c r="M632" s="8" t="str">
        <f t="shared" si="63"/>
        <v/>
      </c>
      <c r="N632" s="7" t="str">
        <f>IF(OR($D632=13,$D632=14,$D632=15),$I632,"")</f>
        <v/>
      </c>
      <c r="O632" s="8" t="str">
        <f t="shared" si="60"/>
        <v/>
      </c>
      <c r="P632" s="3">
        <f>IF(OR($D632=19,$D632=20,$D632=21),$I632,"")</f>
        <v>6235.39</v>
      </c>
      <c r="Q632" s="3" t="str">
        <f t="shared" si="61"/>
        <v/>
      </c>
      <c r="R632" s="7" t="str">
        <f>IF(OR($D632=25,$D632=26,$D632=27),$I632,"")</f>
        <v/>
      </c>
      <c r="S632" s="9" t="str">
        <f t="shared" si="62"/>
        <v/>
      </c>
    </row>
    <row r="633" spans="1:19" x14ac:dyDescent="0.25">
      <c r="A633">
        <f>VLOOKUP(C633,[1]Tabelle1!$A$5:$C$20000,2,TRUE)</f>
        <v>1.21</v>
      </c>
      <c r="B633" s="20">
        <f t="shared" si="58"/>
        <v>42878.060000000005</v>
      </c>
      <c r="C633" s="2">
        <v>42878.059444444443</v>
      </c>
      <c r="D633" s="1">
        <v>25</v>
      </c>
      <c r="E633" s="1">
        <v>28</v>
      </c>
      <c r="F633" s="1">
        <v>26</v>
      </c>
      <c r="G633" s="1">
        <v>27</v>
      </c>
      <c r="H633" s="1">
        <v>1157.08</v>
      </c>
      <c r="I633" s="1">
        <v>7270.16</v>
      </c>
      <c r="J633" s="7" t="str">
        <f>IF(OR($D633=1,$D633=2,$D633=3),$I633,"")</f>
        <v/>
      </c>
      <c r="K633" s="8" t="str">
        <f t="shared" si="59"/>
        <v/>
      </c>
      <c r="L633" s="3" t="str">
        <f>IF(OR($D633=7,$D633=8,$D633=9),$I633,"")</f>
        <v/>
      </c>
      <c r="M633" s="8" t="str">
        <f t="shared" si="63"/>
        <v/>
      </c>
      <c r="N633" s="7" t="str">
        <f>IF(OR($D633=13,$D633=14,$D633=15),$I633,"")</f>
        <v/>
      </c>
      <c r="O633" s="8" t="str">
        <f t="shared" si="60"/>
        <v/>
      </c>
      <c r="P633" s="3" t="str">
        <f>IF(OR($D633=19,$D633=20,$D633=21),$I633,"")</f>
        <v/>
      </c>
      <c r="Q633" s="3" t="str">
        <f t="shared" si="61"/>
        <v/>
      </c>
      <c r="R633" s="7">
        <f>IF(OR($D633=25,$D633=26,$D633=27),$I633,"")</f>
        <v>7270.16</v>
      </c>
      <c r="S633" s="9" t="str">
        <f t="shared" si="62"/>
        <v/>
      </c>
    </row>
    <row r="634" spans="1:19" x14ac:dyDescent="0.25">
      <c r="A634">
        <f>VLOOKUP(C634,[1]Tabelle1!$A$5:$C$20000,2,TRUE)</f>
        <v>1.2</v>
      </c>
      <c r="B634" s="20">
        <f t="shared" si="58"/>
        <v>42878.060000000005</v>
      </c>
      <c r="C634" s="2">
        <v>42878.059479166666</v>
      </c>
      <c r="D634" s="1">
        <v>26</v>
      </c>
      <c r="E634" s="1">
        <v>29</v>
      </c>
      <c r="F634" s="1">
        <v>27</v>
      </c>
      <c r="G634" s="1">
        <v>28</v>
      </c>
      <c r="H634" s="1">
        <v>1109.1099999999999</v>
      </c>
      <c r="I634" s="1">
        <v>6968.73</v>
      </c>
      <c r="J634" s="7" t="str">
        <f>IF(OR($D634=1,$D634=2,$D634=3),$I634,"")</f>
        <v/>
      </c>
      <c r="K634" s="8" t="str">
        <f t="shared" si="59"/>
        <v/>
      </c>
      <c r="L634" s="3" t="str">
        <f>IF(OR($D634=7,$D634=8,$D634=9),$I634,"")</f>
        <v/>
      </c>
      <c r="M634" s="8" t="str">
        <f t="shared" si="63"/>
        <v/>
      </c>
      <c r="N634" s="7" t="str">
        <f>IF(OR($D634=13,$D634=14,$D634=15),$I634,"")</f>
        <v/>
      </c>
      <c r="O634" s="8" t="str">
        <f t="shared" si="60"/>
        <v/>
      </c>
      <c r="P634" s="3" t="str">
        <f>IF(OR($D634=19,$D634=20,$D634=21),$I634,"")</f>
        <v/>
      </c>
      <c r="Q634" s="3" t="str">
        <f t="shared" si="61"/>
        <v/>
      </c>
      <c r="R634" s="7">
        <f>IF(OR($D634=25,$D634=26,$D634=27),$I634,"")</f>
        <v>6968.73</v>
      </c>
      <c r="S634" s="9">
        <f t="shared" si="62"/>
        <v>6981.7966666666662</v>
      </c>
    </row>
    <row r="635" spans="1:19" x14ac:dyDescent="0.25">
      <c r="A635">
        <f>VLOOKUP(C635,[1]Tabelle1!$A$5:$C$20000,2,TRUE)</f>
        <v>1.2</v>
      </c>
      <c r="B635" s="20">
        <f t="shared" si="58"/>
        <v>42878.060000000005</v>
      </c>
      <c r="C635" s="2">
        <v>42878.059502314813</v>
      </c>
      <c r="D635" s="1">
        <v>27</v>
      </c>
      <c r="E635" s="1">
        <v>30</v>
      </c>
      <c r="F635" s="1">
        <v>28</v>
      </c>
      <c r="G635" s="1">
        <v>29</v>
      </c>
      <c r="H635" s="1">
        <v>1067.3699999999999</v>
      </c>
      <c r="I635" s="1">
        <v>6706.5</v>
      </c>
      <c r="J635" s="7" t="str">
        <f>IF(OR($D635=1,$D635=2,$D635=3),$I635,"")</f>
        <v/>
      </c>
      <c r="K635" s="8" t="str">
        <f t="shared" si="59"/>
        <v/>
      </c>
      <c r="L635" s="3" t="str">
        <f>IF(OR($D635=7,$D635=8,$D635=9),$I635,"")</f>
        <v/>
      </c>
      <c r="M635" s="8" t="str">
        <f t="shared" si="63"/>
        <v/>
      </c>
      <c r="N635" s="7" t="str">
        <f>IF(OR($D635=13,$D635=14,$D635=15),$I635,"")</f>
        <v/>
      </c>
      <c r="O635" s="8" t="str">
        <f t="shared" si="60"/>
        <v/>
      </c>
      <c r="P635" s="3" t="str">
        <f>IF(OR($D635=19,$D635=20,$D635=21),$I635,"")</f>
        <v/>
      </c>
      <c r="Q635" s="3" t="str">
        <f t="shared" si="61"/>
        <v/>
      </c>
      <c r="R635" s="7">
        <f>IF(OR($D635=25,$D635=26,$D635=27),$I635,"")</f>
        <v>6706.5</v>
      </c>
      <c r="S635" s="9" t="str">
        <f t="shared" si="62"/>
        <v/>
      </c>
    </row>
    <row r="636" spans="1:19" x14ac:dyDescent="0.25">
      <c r="A636">
        <f>VLOOKUP(C636,[1]Tabelle1!$A$5:$C$20000,2,TRUE)</f>
        <v>1.17</v>
      </c>
      <c r="B636" s="20">
        <f t="shared" si="58"/>
        <v>42878.080000000002</v>
      </c>
      <c r="C636" s="2">
        <v>42878.072962962964</v>
      </c>
      <c r="D636" s="1">
        <v>1</v>
      </c>
      <c r="E636" s="1">
        <v>4</v>
      </c>
      <c r="F636" s="1">
        <v>2</v>
      </c>
      <c r="G636" s="1">
        <v>3</v>
      </c>
      <c r="H636" s="1">
        <v>929.50599999999997</v>
      </c>
      <c r="I636" s="1">
        <v>5840.26</v>
      </c>
      <c r="J636" s="7">
        <f>IF(OR($D636=1,$D636=2,$D636=3),$I636,"")</f>
        <v>5840.26</v>
      </c>
      <c r="K636" s="8" t="str">
        <f t="shared" si="59"/>
        <v/>
      </c>
      <c r="L636" s="3" t="str">
        <f>IF(OR($D636=7,$D636=8,$D636=9),$I636,"")</f>
        <v/>
      </c>
      <c r="M636" s="8" t="str">
        <f t="shared" si="63"/>
        <v/>
      </c>
      <c r="N636" s="7" t="str">
        <f>IF(OR($D636=13,$D636=14,$D636=15),$I636,"")</f>
        <v/>
      </c>
      <c r="O636" s="8" t="str">
        <f t="shared" si="60"/>
        <v/>
      </c>
      <c r="P636" s="3" t="str">
        <f>IF(OR($D636=19,$D636=20,$D636=21),$I636,"")</f>
        <v/>
      </c>
      <c r="Q636" s="3" t="str">
        <f t="shared" si="61"/>
        <v/>
      </c>
      <c r="R636" s="7" t="str">
        <f>IF(OR($D636=25,$D636=26,$D636=27),$I636,"")</f>
        <v/>
      </c>
      <c r="S636" s="9" t="str">
        <f t="shared" si="62"/>
        <v/>
      </c>
    </row>
    <row r="637" spans="1:19" x14ac:dyDescent="0.25">
      <c r="A637">
        <f>VLOOKUP(C637,[1]Tabelle1!$A$5:$C$20000,2,TRUE)</f>
        <v>1.17</v>
      </c>
      <c r="B637" s="20">
        <f t="shared" si="58"/>
        <v>42878.080000000002</v>
      </c>
      <c r="C637" s="2">
        <v>42878.07298611111</v>
      </c>
      <c r="D637" s="1">
        <v>2</v>
      </c>
      <c r="E637" s="1">
        <v>5</v>
      </c>
      <c r="F637" s="1">
        <v>3</v>
      </c>
      <c r="G637" s="1">
        <v>4</v>
      </c>
      <c r="H637" s="1">
        <v>857.87599999999998</v>
      </c>
      <c r="I637" s="1">
        <v>5390.2</v>
      </c>
      <c r="J637" s="7">
        <f>IF(OR($D637=1,$D637=2,$D637=3),$I637,"")</f>
        <v>5390.2</v>
      </c>
      <c r="K637" s="8">
        <f t="shared" si="59"/>
        <v>5668.2699999999995</v>
      </c>
      <c r="L637" s="3" t="str">
        <f>IF(OR($D637=7,$D637=8,$D637=9),$I637,"")</f>
        <v/>
      </c>
      <c r="M637" s="8" t="str">
        <f t="shared" si="63"/>
        <v/>
      </c>
      <c r="N637" s="7" t="str">
        <f>IF(OR($D637=13,$D637=14,$D637=15),$I637,"")</f>
        <v/>
      </c>
      <c r="O637" s="8" t="str">
        <f t="shared" si="60"/>
        <v/>
      </c>
      <c r="P637" s="3" t="str">
        <f>IF(OR($D637=19,$D637=20,$D637=21),$I637,"")</f>
        <v/>
      </c>
      <c r="Q637" s="3" t="str">
        <f t="shared" si="61"/>
        <v/>
      </c>
      <c r="R637" s="7" t="str">
        <f>IF(OR($D637=25,$D637=26,$D637=27),$I637,"")</f>
        <v/>
      </c>
      <c r="S637" s="9" t="str">
        <f t="shared" si="62"/>
        <v/>
      </c>
    </row>
    <row r="638" spans="1:19" x14ac:dyDescent="0.25">
      <c r="A638">
        <f>VLOOKUP(C638,[1]Tabelle1!$A$5:$C$20000,2,TRUE)</f>
        <v>1.17</v>
      </c>
      <c r="B638" s="20">
        <f t="shared" si="58"/>
        <v>42878.080000000002</v>
      </c>
      <c r="C638" s="2">
        <v>42878.073020833333</v>
      </c>
      <c r="D638" s="1">
        <v>3</v>
      </c>
      <c r="E638" s="1">
        <v>6</v>
      </c>
      <c r="F638" s="1">
        <v>4</v>
      </c>
      <c r="G638" s="1">
        <v>5</v>
      </c>
      <c r="H638" s="1">
        <v>919.01599999999996</v>
      </c>
      <c r="I638" s="1">
        <v>5774.35</v>
      </c>
      <c r="J638" s="7">
        <f>IF(OR($D638=1,$D638=2,$D638=3),$I638,"")</f>
        <v>5774.35</v>
      </c>
      <c r="K638" s="8" t="str">
        <f t="shared" si="59"/>
        <v/>
      </c>
      <c r="L638" s="3" t="str">
        <f>IF(OR($D638=7,$D638=8,$D638=9),$I638,"")</f>
        <v/>
      </c>
      <c r="M638" s="8" t="str">
        <f t="shared" si="63"/>
        <v/>
      </c>
      <c r="N638" s="7" t="str">
        <f>IF(OR($D638=13,$D638=14,$D638=15),$I638,"")</f>
        <v/>
      </c>
      <c r="O638" s="8" t="str">
        <f t="shared" si="60"/>
        <v/>
      </c>
      <c r="P638" s="3" t="str">
        <f>IF(OR($D638=19,$D638=20,$D638=21),$I638,"")</f>
        <v/>
      </c>
      <c r="Q638" s="3" t="str">
        <f t="shared" si="61"/>
        <v/>
      </c>
      <c r="R638" s="7" t="str">
        <f>IF(OR($D638=25,$D638=26,$D638=27),$I638,"")</f>
        <v/>
      </c>
      <c r="S638" s="9" t="str">
        <f t="shared" si="62"/>
        <v/>
      </c>
    </row>
    <row r="639" spans="1:19" x14ac:dyDescent="0.25">
      <c r="A639">
        <f>VLOOKUP(C639,[1]Tabelle1!$A$5:$C$20000,2,TRUE)</f>
        <v>1.17</v>
      </c>
      <c r="B639" s="20">
        <f t="shared" si="58"/>
        <v>42878.080000000002</v>
      </c>
      <c r="C639" s="2">
        <v>42878.073148148149</v>
      </c>
      <c r="D639" s="1">
        <v>13</v>
      </c>
      <c r="E639" s="1">
        <v>16</v>
      </c>
      <c r="F639" s="1">
        <v>14</v>
      </c>
      <c r="G639" s="1">
        <v>15</v>
      </c>
      <c r="H639" s="1">
        <v>883.16300000000001</v>
      </c>
      <c r="I639" s="1">
        <v>5549.08</v>
      </c>
      <c r="J639" s="7" t="str">
        <f>IF(OR($D639=1,$D639=2,$D639=3),$I639,"")</f>
        <v/>
      </c>
      <c r="K639" s="8" t="str">
        <f t="shared" si="59"/>
        <v/>
      </c>
      <c r="L639" s="3" t="str">
        <f>IF(OR($D639=7,$D639=8,$D639=9),$I639,"")</f>
        <v/>
      </c>
      <c r="M639" s="8" t="str">
        <f t="shared" si="63"/>
        <v/>
      </c>
      <c r="N639" s="7">
        <f>IF(OR($D639=13,$D639=14,$D639=15),$I639,"")</f>
        <v>5549.08</v>
      </c>
      <c r="O639" s="8" t="str">
        <f t="shared" si="60"/>
        <v/>
      </c>
      <c r="P639" s="3" t="str">
        <f>IF(OR($D639=19,$D639=20,$D639=21),$I639,"")</f>
        <v/>
      </c>
      <c r="Q639" s="3" t="str">
        <f t="shared" si="61"/>
        <v/>
      </c>
      <c r="R639" s="7" t="str">
        <f>IF(OR($D639=25,$D639=26,$D639=27),$I639,"")</f>
        <v/>
      </c>
      <c r="S639" s="9" t="str">
        <f t="shared" si="62"/>
        <v/>
      </c>
    </row>
    <row r="640" spans="1:19" x14ac:dyDescent="0.25">
      <c r="A640">
        <f>VLOOKUP(C640,[1]Tabelle1!$A$5:$C$20000,2,TRUE)</f>
        <v>1.17</v>
      </c>
      <c r="B640" s="20">
        <f t="shared" si="58"/>
        <v>42878.080000000002</v>
      </c>
      <c r="C640" s="2">
        <v>42878.073182870372</v>
      </c>
      <c r="D640" s="1">
        <v>14</v>
      </c>
      <c r="E640" s="1">
        <v>17</v>
      </c>
      <c r="F640" s="1">
        <v>15</v>
      </c>
      <c r="G640" s="1">
        <v>16</v>
      </c>
      <c r="H640" s="1">
        <v>1085.3599999999999</v>
      </c>
      <c r="I640" s="1">
        <v>6819.49</v>
      </c>
      <c r="J640" s="7" t="str">
        <f>IF(OR($D640=1,$D640=2,$D640=3),$I640,"")</f>
        <v/>
      </c>
      <c r="K640" s="8" t="str">
        <f t="shared" si="59"/>
        <v/>
      </c>
      <c r="L640" s="3" t="str">
        <f>IF(OR($D640=7,$D640=8,$D640=9),$I640,"")</f>
        <v/>
      </c>
      <c r="M640" s="8" t="str">
        <f t="shared" si="63"/>
        <v/>
      </c>
      <c r="N640" s="7">
        <f>IF(OR($D640=13,$D640=14,$D640=15),$I640,"")</f>
        <v>6819.49</v>
      </c>
      <c r="O640" s="8">
        <f t="shared" si="60"/>
        <v>6172.87</v>
      </c>
      <c r="P640" s="3" t="str">
        <f>IF(OR($D640=19,$D640=20,$D640=21),$I640,"")</f>
        <v/>
      </c>
      <c r="Q640" s="3" t="str">
        <f t="shared" si="61"/>
        <v/>
      </c>
      <c r="R640" s="7" t="str">
        <f>IF(OR($D640=25,$D640=26,$D640=27),$I640,"")</f>
        <v/>
      </c>
      <c r="S640" s="9" t="str">
        <f t="shared" si="62"/>
        <v/>
      </c>
    </row>
    <row r="641" spans="1:19" x14ac:dyDescent="0.25">
      <c r="A641">
        <f>VLOOKUP(C641,[1]Tabelle1!$A$5:$C$20000,2,TRUE)</f>
        <v>1.17</v>
      </c>
      <c r="B641" s="20">
        <f t="shared" si="58"/>
        <v>42878.080000000002</v>
      </c>
      <c r="C641" s="2">
        <v>42878.073217592595</v>
      </c>
      <c r="D641" s="1">
        <v>15</v>
      </c>
      <c r="E641" s="1">
        <v>18</v>
      </c>
      <c r="F641" s="1">
        <v>16</v>
      </c>
      <c r="G641" s="1">
        <v>17</v>
      </c>
      <c r="H641" s="1">
        <v>978.81</v>
      </c>
      <c r="I641" s="1">
        <v>6150.04</v>
      </c>
      <c r="J641" s="7" t="str">
        <f>IF(OR($D641=1,$D641=2,$D641=3),$I641,"")</f>
        <v/>
      </c>
      <c r="K641" s="8" t="str">
        <f t="shared" si="59"/>
        <v/>
      </c>
      <c r="L641" s="3" t="str">
        <f>IF(OR($D641=7,$D641=8,$D641=9),$I641,"")</f>
        <v/>
      </c>
      <c r="M641" s="8" t="str">
        <f t="shared" si="63"/>
        <v/>
      </c>
      <c r="N641" s="7">
        <f>IF(OR($D641=13,$D641=14,$D641=15),$I641,"")</f>
        <v>6150.04</v>
      </c>
      <c r="O641" s="8" t="str">
        <f t="shared" si="60"/>
        <v/>
      </c>
      <c r="P641" s="3" t="str">
        <f>IF(OR($D641=19,$D641=20,$D641=21),$I641,"")</f>
        <v/>
      </c>
      <c r="Q641" s="3" t="str">
        <f t="shared" si="61"/>
        <v/>
      </c>
      <c r="R641" s="7" t="str">
        <f>IF(OR($D641=25,$D641=26,$D641=27),$I641,"")</f>
        <v/>
      </c>
      <c r="S641" s="9" t="str">
        <f t="shared" si="62"/>
        <v/>
      </c>
    </row>
    <row r="642" spans="1:19" x14ac:dyDescent="0.25">
      <c r="A642">
        <f>VLOOKUP(C642,[1]Tabelle1!$A$5:$C$20000,2,TRUE)</f>
        <v>1.17</v>
      </c>
      <c r="B642" s="20">
        <f t="shared" si="58"/>
        <v>42878.080000000002</v>
      </c>
      <c r="C642" s="2">
        <v>42878.073240740741</v>
      </c>
      <c r="D642" s="1">
        <v>19</v>
      </c>
      <c r="E642" s="1">
        <v>22</v>
      </c>
      <c r="F642" s="1">
        <v>20</v>
      </c>
      <c r="G642" s="1">
        <v>21</v>
      </c>
      <c r="H642" s="1">
        <v>1042.1600000000001</v>
      </c>
      <c r="I642" s="1">
        <v>6548.06</v>
      </c>
      <c r="J642" s="7" t="str">
        <f>IF(OR($D642=1,$D642=2,$D642=3),$I642,"")</f>
        <v/>
      </c>
      <c r="K642" s="8" t="str">
        <f t="shared" si="59"/>
        <v/>
      </c>
      <c r="L642" s="3" t="str">
        <f>IF(OR($D642=7,$D642=8,$D642=9),$I642,"")</f>
        <v/>
      </c>
      <c r="M642" s="8" t="str">
        <f t="shared" si="63"/>
        <v/>
      </c>
      <c r="N642" s="7" t="str">
        <f>IF(OR($D642=13,$D642=14,$D642=15),$I642,"")</f>
        <v/>
      </c>
      <c r="O642" s="8" t="str">
        <f t="shared" si="60"/>
        <v/>
      </c>
      <c r="P642" s="3">
        <f>IF(OR($D642=19,$D642=20,$D642=21),$I642,"")</f>
        <v>6548.06</v>
      </c>
      <c r="Q642" s="3" t="str">
        <f t="shared" si="61"/>
        <v/>
      </c>
      <c r="R642" s="7" t="str">
        <f>IF(OR($D642=25,$D642=26,$D642=27),$I642,"")</f>
        <v/>
      </c>
      <c r="S642" s="9" t="str">
        <f t="shared" si="62"/>
        <v/>
      </c>
    </row>
    <row r="643" spans="1:19" x14ac:dyDescent="0.25">
      <c r="A643">
        <f>VLOOKUP(C643,[1]Tabelle1!$A$5:$C$20000,2,TRUE)</f>
        <v>1.17</v>
      </c>
      <c r="B643" s="20">
        <f t="shared" si="58"/>
        <v>42878.080000000002</v>
      </c>
      <c r="C643" s="2">
        <v>42878.073275462964</v>
      </c>
      <c r="D643" s="1">
        <v>20</v>
      </c>
      <c r="E643" s="1">
        <v>23</v>
      </c>
      <c r="F643" s="1">
        <v>21</v>
      </c>
      <c r="G643" s="1">
        <v>22</v>
      </c>
      <c r="H643" s="1">
        <v>1184</v>
      </c>
      <c r="I643" s="1">
        <v>7439.3</v>
      </c>
      <c r="J643" s="7" t="str">
        <f>IF(OR($D643=1,$D643=2,$D643=3),$I643,"")</f>
        <v/>
      </c>
      <c r="K643" s="8" t="str">
        <f t="shared" si="59"/>
        <v/>
      </c>
      <c r="L643" s="3" t="str">
        <f>IF(OR($D643=7,$D643=8,$D643=9),$I643,"")</f>
        <v/>
      </c>
      <c r="M643" s="8" t="str">
        <f t="shared" si="63"/>
        <v/>
      </c>
      <c r="N643" s="7" t="str">
        <f>IF(OR($D643=13,$D643=14,$D643=15),$I643,"")</f>
        <v/>
      </c>
      <c r="O643" s="8" t="str">
        <f t="shared" si="60"/>
        <v/>
      </c>
      <c r="P643" s="3">
        <f>IF(OR($D643=19,$D643=20,$D643=21),$I643,"")</f>
        <v>7439.3</v>
      </c>
      <c r="Q643" s="3">
        <f t="shared" si="61"/>
        <v>6744.4233333333332</v>
      </c>
      <c r="R643" s="7" t="str">
        <f>IF(OR($D643=25,$D643=26,$D643=27),$I643,"")</f>
        <v/>
      </c>
      <c r="S643" s="9" t="str">
        <f t="shared" si="62"/>
        <v/>
      </c>
    </row>
    <row r="644" spans="1:19" x14ac:dyDescent="0.25">
      <c r="A644">
        <f>VLOOKUP(C644,[1]Tabelle1!$A$5:$C$20000,2,TRUE)</f>
        <v>1.17</v>
      </c>
      <c r="B644" s="20">
        <f t="shared" ref="B644:B707" si="64">ROUNDUP(C644,2)</f>
        <v>42878.080000000002</v>
      </c>
      <c r="C644" s="2">
        <v>42878.073298611111</v>
      </c>
      <c r="D644" s="1">
        <v>21</v>
      </c>
      <c r="E644" s="1">
        <v>24</v>
      </c>
      <c r="F644" s="1">
        <v>22</v>
      </c>
      <c r="G644" s="1">
        <v>23</v>
      </c>
      <c r="H644" s="1">
        <v>994.06799999999998</v>
      </c>
      <c r="I644" s="1">
        <v>6245.91</v>
      </c>
      <c r="J644" s="7" t="str">
        <f>IF(OR($D644=1,$D644=2,$D644=3),$I644,"")</f>
        <v/>
      </c>
      <c r="K644" s="8" t="str">
        <f t="shared" si="59"/>
        <v/>
      </c>
      <c r="L644" s="3" t="str">
        <f>IF(OR($D644=7,$D644=8,$D644=9),$I644,"")</f>
        <v/>
      </c>
      <c r="M644" s="8" t="str">
        <f t="shared" si="63"/>
        <v/>
      </c>
      <c r="N644" s="7" t="str">
        <f>IF(OR($D644=13,$D644=14,$D644=15),$I644,"")</f>
        <v/>
      </c>
      <c r="O644" s="8" t="str">
        <f t="shared" si="60"/>
        <v/>
      </c>
      <c r="P644" s="3">
        <f>IF(OR($D644=19,$D644=20,$D644=21),$I644,"")</f>
        <v>6245.91</v>
      </c>
      <c r="Q644" s="3" t="str">
        <f t="shared" si="61"/>
        <v/>
      </c>
      <c r="R644" s="7" t="str">
        <f>IF(OR($D644=25,$D644=26,$D644=27),$I644,"")</f>
        <v/>
      </c>
      <c r="S644" s="9" t="str">
        <f t="shared" si="62"/>
        <v/>
      </c>
    </row>
    <row r="645" spans="1:19" x14ac:dyDescent="0.25">
      <c r="A645">
        <f>VLOOKUP(C645,[1]Tabelle1!$A$5:$C$20000,2,TRUE)</f>
        <v>1.17</v>
      </c>
      <c r="B645" s="20">
        <f t="shared" si="64"/>
        <v>42878.080000000002</v>
      </c>
      <c r="C645" s="2">
        <v>42878.073333333334</v>
      </c>
      <c r="D645" s="1">
        <v>25</v>
      </c>
      <c r="E645" s="1">
        <v>28</v>
      </c>
      <c r="F645" s="1">
        <v>26</v>
      </c>
      <c r="G645" s="1">
        <v>27</v>
      </c>
      <c r="H645" s="1">
        <v>1161.56</v>
      </c>
      <c r="I645" s="1">
        <v>7298.32</v>
      </c>
      <c r="J645" s="7" t="str">
        <f>IF(OR($D645=1,$D645=2,$D645=3),$I645,"")</f>
        <v/>
      </c>
      <c r="K645" s="8" t="str">
        <f t="shared" ref="K645:K708" si="65">IF(AND(D644=1,D645=2,D646=3),AVERAGE(J644:J646),"")</f>
        <v/>
      </c>
      <c r="L645" s="3" t="str">
        <f>IF(OR($D645=7,$D645=8,$D645=9),$I645,"")</f>
        <v/>
      </c>
      <c r="M645" s="8" t="str">
        <f t="shared" si="63"/>
        <v/>
      </c>
      <c r="N645" s="7" t="str">
        <f>IF(OR($D645=13,$D645=14,$D645=15),$I645,"")</f>
        <v/>
      </c>
      <c r="O645" s="8" t="str">
        <f t="shared" ref="O645:O708" si="66">IF(AND(D644=13,D645=14,D646=15),AVERAGE(N644:N646),"")</f>
        <v/>
      </c>
      <c r="P645" s="3" t="str">
        <f>IF(OR($D645=19,$D645=20,$D645=21),$I645,"")</f>
        <v/>
      </c>
      <c r="Q645" s="3" t="str">
        <f t="shared" ref="Q645:Q708" si="67">IF(AND(D644=19,D645=20,D646=21),AVERAGE(P644:P646),"")</f>
        <v/>
      </c>
      <c r="R645" s="7">
        <f>IF(OR($D645=25,$D645=26,$D645=27),$I645,"")</f>
        <v>7298.32</v>
      </c>
      <c r="S645" s="9" t="str">
        <f t="shared" ref="S645:S691" si="68">IF(AND(D644=25,D645=26,D646=27),AVERAGE(R644:R646),"")</f>
        <v/>
      </c>
    </row>
    <row r="646" spans="1:19" x14ac:dyDescent="0.25">
      <c r="A646">
        <f>VLOOKUP(C646,[1]Tabelle1!$A$5:$C$20000,2,TRUE)</f>
        <v>1.17</v>
      </c>
      <c r="B646" s="20">
        <f t="shared" si="64"/>
        <v>42878.080000000002</v>
      </c>
      <c r="C646" s="2">
        <v>42878.073368055557</v>
      </c>
      <c r="D646" s="1">
        <v>26</v>
      </c>
      <c r="E646" s="1">
        <v>29</v>
      </c>
      <c r="F646" s="1">
        <v>27</v>
      </c>
      <c r="G646" s="1">
        <v>28</v>
      </c>
      <c r="H646" s="1">
        <v>1112.3399999999999</v>
      </c>
      <c r="I646" s="1">
        <v>6989.04</v>
      </c>
      <c r="J646" s="7" t="str">
        <f>IF(OR($D646=1,$D646=2,$D646=3),$I646,"")</f>
        <v/>
      </c>
      <c r="K646" s="8" t="str">
        <f t="shared" si="65"/>
        <v/>
      </c>
      <c r="L646" s="3" t="str">
        <f>IF(OR($D646=7,$D646=8,$D646=9),$I646,"")</f>
        <v/>
      </c>
      <c r="M646" s="8" t="str">
        <f t="shared" si="63"/>
        <v/>
      </c>
      <c r="N646" s="7" t="str">
        <f>IF(OR($D646=13,$D646=14,$D646=15),$I646,"")</f>
        <v/>
      </c>
      <c r="O646" s="8" t="str">
        <f t="shared" si="66"/>
        <v/>
      </c>
      <c r="P646" s="3" t="str">
        <f>IF(OR($D646=19,$D646=20,$D646=21),$I646,"")</f>
        <v/>
      </c>
      <c r="Q646" s="3" t="str">
        <f t="shared" si="67"/>
        <v/>
      </c>
      <c r="R646" s="7">
        <f>IF(OR($D646=25,$D646=26,$D646=27),$I646,"")</f>
        <v>6989.04</v>
      </c>
      <c r="S646" s="9">
        <f t="shared" si="68"/>
        <v>7000.69</v>
      </c>
    </row>
    <row r="647" spans="1:19" x14ac:dyDescent="0.25">
      <c r="A647">
        <f>VLOOKUP(C647,[1]Tabelle1!$A$5:$C$20000,2,TRUE)</f>
        <v>1.17</v>
      </c>
      <c r="B647" s="20">
        <f t="shared" si="64"/>
        <v>42878.080000000002</v>
      </c>
      <c r="C647" s="2">
        <v>42878.073391203703</v>
      </c>
      <c r="D647" s="1">
        <v>27</v>
      </c>
      <c r="E647" s="1">
        <v>30</v>
      </c>
      <c r="F647" s="1">
        <v>28</v>
      </c>
      <c r="G647" s="1">
        <v>29</v>
      </c>
      <c r="H647" s="1">
        <v>1068.68</v>
      </c>
      <c r="I647" s="1">
        <v>6714.71</v>
      </c>
      <c r="J647" s="7" t="str">
        <f>IF(OR($D647=1,$D647=2,$D647=3),$I647,"")</f>
        <v/>
      </c>
      <c r="K647" s="8" t="str">
        <f t="shared" si="65"/>
        <v/>
      </c>
      <c r="L647" s="3" t="str">
        <f>IF(OR($D647=7,$D647=8,$D647=9),$I647,"")</f>
        <v/>
      </c>
      <c r="M647" s="8" t="str">
        <f t="shared" si="63"/>
        <v/>
      </c>
      <c r="N647" s="7" t="str">
        <f>IF(OR($D647=13,$D647=14,$D647=15),$I647,"")</f>
        <v/>
      </c>
      <c r="O647" s="8" t="str">
        <f t="shared" si="66"/>
        <v/>
      </c>
      <c r="P647" s="3" t="str">
        <f>IF(OR($D647=19,$D647=20,$D647=21),$I647,"")</f>
        <v/>
      </c>
      <c r="Q647" s="3" t="str">
        <f t="shared" si="67"/>
        <v/>
      </c>
      <c r="R647" s="7">
        <f>IF(OR($D647=25,$D647=26,$D647=27),$I647,"")</f>
        <v>6714.71</v>
      </c>
      <c r="S647" s="9" t="str">
        <f t="shared" si="68"/>
        <v/>
      </c>
    </row>
    <row r="648" spans="1:19" x14ac:dyDescent="0.25">
      <c r="A648">
        <f>VLOOKUP(C648,[1]Tabelle1!$A$5:$C$20000,2,TRUE)</f>
        <v>1.1299999999999999</v>
      </c>
      <c r="B648" s="20">
        <f t="shared" si="64"/>
        <v>42878.090000000004</v>
      </c>
      <c r="C648" s="2">
        <v>42878.086851851855</v>
      </c>
      <c r="D648" s="1">
        <v>1</v>
      </c>
      <c r="E648" s="1">
        <v>4</v>
      </c>
      <c r="F648" s="1">
        <v>2</v>
      </c>
      <c r="G648" s="1">
        <v>3</v>
      </c>
      <c r="H648" s="1">
        <v>932.22900000000004</v>
      </c>
      <c r="I648" s="1">
        <v>5857.37</v>
      </c>
      <c r="J648" s="7">
        <f>IF(OR($D648=1,$D648=2,$D648=3),$I648,"")</f>
        <v>5857.37</v>
      </c>
      <c r="K648" s="8" t="str">
        <f t="shared" si="65"/>
        <v/>
      </c>
      <c r="L648" s="3" t="str">
        <f>IF(OR($D648=7,$D648=8,$D648=9),$I648,"")</f>
        <v/>
      </c>
      <c r="M648" s="8" t="str">
        <f t="shared" si="63"/>
        <v/>
      </c>
      <c r="N648" s="7" t="str">
        <f>IF(OR($D648=13,$D648=14,$D648=15),$I648,"")</f>
        <v/>
      </c>
      <c r="O648" s="8" t="str">
        <f t="shared" si="66"/>
        <v/>
      </c>
      <c r="P648" s="3" t="str">
        <f>IF(OR($D648=19,$D648=20,$D648=21),$I648,"")</f>
        <v/>
      </c>
      <c r="Q648" s="3" t="str">
        <f t="shared" si="67"/>
        <v/>
      </c>
      <c r="R648" s="7" t="str">
        <f>IF(OR($D648=25,$D648=26,$D648=27),$I648,"")</f>
        <v/>
      </c>
      <c r="S648" s="9" t="str">
        <f t="shared" si="68"/>
        <v/>
      </c>
    </row>
    <row r="649" spans="1:19" x14ac:dyDescent="0.25">
      <c r="A649">
        <f>VLOOKUP(C649,[1]Tabelle1!$A$5:$C$20000,2,TRUE)</f>
        <v>1.1299999999999999</v>
      </c>
      <c r="B649" s="20">
        <f t="shared" si="64"/>
        <v>42878.090000000004</v>
      </c>
      <c r="C649" s="2">
        <v>42878.086875000001</v>
      </c>
      <c r="D649" s="1">
        <v>2</v>
      </c>
      <c r="E649" s="1">
        <v>5</v>
      </c>
      <c r="F649" s="1">
        <v>3</v>
      </c>
      <c r="G649" s="1">
        <v>4</v>
      </c>
      <c r="H649" s="1">
        <v>859.99400000000003</v>
      </c>
      <c r="I649" s="1">
        <v>5403.5</v>
      </c>
      <c r="J649" s="7">
        <f>IF(OR($D649=1,$D649=2,$D649=3),$I649,"")</f>
        <v>5403.5</v>
      </c>
      <c r="K649" s="8">
        <f t="shared" si="65"/>
        <v>5685.0766666666668</v>
      </c>
      <c r="L649" s="3" t="str">
        <f>IF(OR($D649=7,$D649=8,$D649=9),$I649,"")</f>
        <v/>
      </c>
      <c r="M649" s="8" t="str">
        <f t="shared" si="63"/>
        <v/>
      </c>
      <c r="N649" s="7" t="str">
        <f>IF(OR($D649=13,$D649=14,$D649=15),$I649,"")</f>
        <v/>
      </c>
      <c r="O649" s="8" t="str">
        <f t="shared" si="66"/>
        <v/>
      </c>
      <c r="P649" s="3" t="str">
        <f>IF(OR($D649=19,$D649=20,$D649=21),$I649,"")</f>
        <v/>
      </c>
      <c r="Q649" s="3" t="str">
        <f t="shared" si="67"/>
        <v/>
      </c>
      <c r="R649" s="7" t="str">
        <f>IF(OR($D649=25,$D649=26,$D649=27),$I649,"")</f>
        <v/>
      </c>
      <c r="S649" s="9" t="str">
        <f t="shared" si="68"/>
        <v/>
      </c>
    </row>
    <row r="650" spans="1:19" x14ac:dyDescent="0.25">
      <c r="A650">
        <f>VLOOKUP(C650,[1]Tabelle1!$A$5:$C$20000,2,TRUE)</f>
        <v>1.1200000000000001</v>
      </c>
      <c r="B650" s="20">
        <f t="shared" si="64"/>
        <v>42878.090000000004</v>
      </c>
      <c r="C650" s="2">
        <v>42878.086909722224</v>
      </c>
      <c r="D650" s="1">
        <v>3</v>
      </c>
      <c r="E650" s="1">
        <v>6</v>
      </c>
      <c r="F650" s="1">
        <v>4</v>
      </c>
      <c r="G650" s="1">
        <v>5</v>
      </c>
      <c r="H650" s="1">
        <v>922.20100000000002</v>
      </c>
      <c r="I650" s="1">
        <v>5794.36</v>
      </c>
      <c r="J650" s="7">
        <f>IF(OR($D650=1,$D650=2,$D650=3),$I650,"")</f>
        <v>5794.36</v>
      </c>
      <c r="K650" s="8" t="str">
        <f t="shared" si="65"/>
        <v/>
      </c>
      <c r="L650" s="3" t="str">
        <f>IF(OR($D650=7,$D650=8,$D650=9),$I650,"")</f>
        <v/>
      </c>
      <c r="M650" s="8" t="str">
        <f t="shared" si="63"/>
        <v/>
      </c>
      <c r="N650" s="7" t="str">
        <f>IF(OR($D650=13,$D650=14,$D650=15),$I650,"")</f>
        <v/>
      </c>
      <c r="O650" s="8" t="str">
        <f t="shared" si="66"/>
        <v/>
      </c>
      <c r="P650" s="3" t="str">
        <f>IF(OR($D650=19,$D650=20,$D650=21),$I650,"")</f>
        <v/>
      </c>
      <c r="Q650" s="3" t="str">
        <f t="shared" si="67"/>
        <v/>
      </c>
      <c r="R650" s="7" t="str">
        <f>IF(OR($D650=25,$D650=26,$D650=27),$I650,"")</f>
        <v/>
      </c>
      <c r="S650" s="9" t="str">
        <f t="shared" si="68"/>
        <v/>
      </c>
    </row>
    <row r="651" spans="1:19" x14ac:dyDescent="0.25">
      <c r="A651">
        <f>VLOOKUP(C651,[1]Tabelle1!$A$5:$C$20000,2,TRUE)</f>
        <v>1.1200000000000001</v>
      </c>
      <c r="B651" s="20">
        <f t="shared" si="64"/>
        <v>42878.090000000004</v>
      </c>
      <c r="C651" s="2">
        <v>42878.087048611109</v>
      </c>
      <c r="D651" s="1">
        <v>13</v>
      </c>
      <c r="E651" s="1">
        <v>16</v>
      </c>
      <c r="F651" s="1">
        <v>14</v>
      </c>
      <c r="G651" s="1">
        <v>15</v>
      </c>
      <c r="H651" s="1">
        <v>0</v>
      </c>
      <c r="I651" s="1">
        <v>0</v>
      </c>
      <c r="J651" s="7" t="str">
        <f>IF(OR($D651=1,$D651=2,$D651=3),$I651,"")</f>
        <v/>
      </c>
      <c r="K651" s="8" t="str">
        <f t="shared" si="65"/>
        <v/>
      </c>
      <c r="L651" s="3" t="str">
        <f>IF(OR($D651=7,$D651=8,$D651=9),$I651,"")</f>
        <v/>
      </c>
      <c r="M651" s="8" t="str">
        <f t="shared" si="63"/>
        <v/>
      </c>
      <c r="O651" s="8" t="str">
        <f t="shared" si="66"/>
        <v/>
      </c>
      <c r="P651" s="3" t="str">
        <f>IF(OR($D651=19,$D651=20,$D651=21),$I651,"")</f>
        <v/>
      </c>
      <c r="Q651" s="3" t="str">
        <f t="shared" si="67"/>
        <v/>
      </c>
      <c r="R651" s="7" t="str">
        <f>IF(OR($D651=25,$D651=26,$D651=27),$I651,"")</f>
        <v/>
      </c>
      <c r="S651" s="9" t="str">
        <f t="shared" si="68"/>
        <v/>
      </c>
    </row>
    <row r="652" spans="1:19" x14ac:dyDescent="0.25">
      <c r="A652">
        <f>VLOOKUP(C652,[1]Tabelle1!$A$5:$C$20000,2,TRUE)</f>
        <v>1.1200000000000001</v>
      </c>
      <c r="B652" s="20">
        <f t="shared" si="64"/>
        <v>42878.090000000004</v>
      </c>
      <c r="C652" s="2">
        <v>42878.087071759262</v>
      </c>
      <c r="D652" s="1">
        <v>14</v>
      </c>
      <c r="E652" s="1">
        <v>17</v>
      </c>
      <c r="F652" s="1">
        <v>15</v>
      </c>
      <c r="G652" s="1">
        <v>16</v>
      </c>
      <c r="H652" s="1">
        <v>1089.76</v>
      </c>
      <c r="I652" s="1">
        <v>6847.19</v>
      </c>
      <c r="J652" s="7" t="str">
        <f>IF(OR($D652=1,$D652=2,$D652=3),$I652,"")</f>
        <v/>
      </c>
      <c r="K652" s="8" t="str">
        <f t="shared" si="65"/>
        <v/>
      </c>
      <c r="L652" s="3" t="str">
        <f>IF(OR($D652=7,$D652=8,$D652=9),$I652,"")</f>
        <v/>
      </c>
      <c r="M652" s="8" t="str">
        <f t="shared" si="63"/>
        <v/>
      </c>
      <c r="N652" s="7">
        <f>IF(OR($D652=13,$D652=14,$D652=15),$I652,"")</f>
        <v>6847.19</v>
      </c>
      <c r="O652" s="8">
        <f t="shared" si="66"/>
        <v>6511.49</v>
      </c>
      <c r="P652" s="3" t="str">
        <f>IF(OR($D652=19,$D652=20,$D652=21),$I652,"")</f>
        <v/>
      </c>
      <c r="Q652" s="3" t="str">
        <f t="shared" si="67"/>
        <v/>
      </c>
      <c r="R652" s="7" t="str">
        <f>IF(OR($D652=25,$D652=26,$D652=27),$I652,"")</f>
        <v/>
      </c>
      <c r="S652" s="9" t="str">
        <f t="shared" si="68"/>
        <v/>
      </c>
    </row>
    <row r="653" spans="1:19" x14ac:dyDescent="0.25">
      <c r="A653">
        <f>VLOOKUP(C653,[1]Tabelle1!$A$5:$C$20000,2,TRUE)</f>
        <v>1.1200000000000001</v>
      </c>
      <c r="B653" s="20">
        <f t="shared" si="64"/>
        <v>42878.090000000004</v>
      </c>
      <c r="C653" s="2">
        <v>42878.087106481478</v>
      </c>
      <c r="D653" s="1">
        <v>15</v>
      </c>
      <c r="E653" s="1">
        <v>18</v>
      </c>
      <c r="F653" s="1">
        <v>16</v>
      </c>
      <c r="G653" s="1">
        <v>17</v>
      </c>
      <c r="H653" s="1">
        <v>982.90700000000004</v>
      </c>
      <c r="I653" s="1">
        <v>6175.79</v>
      </c>
      <c r="J653" s="7" t="str">
        <f>IF(OR($D653=1,$D653=2,$D653=3),$I653,"")</f>
        <v/>
      </c>
      <c r="K653" s="8" t="str">
        <f t="shared" si="65"/>
        <v/>
      </c>
      <c r="L653" s="3" t="str">
        <f>IF(OR($D653=7,$D653=8,$D653=9),$I653,"")</f>
        <v/>
      </c>
      <c r="M653" s="8" t="str">
        <f t="shared" si="63"/>
        <v/>
      </c>
      <c r="N653" s="7">
        <f>IF(OR($D653=13,$D653=14,$D653=15),$I653,"")</f>
        <v>6175.79</v>
      </c>
      <c r="O653" s="8" t="str">
        <f t="shared" si="66"/>
        <v/>
      </c>
      <c r="P653" s="3" t="str">
        <f>IF(OR($D653=19,$D653=20,$D653=21),$I653,"")</f>
        <v/>
      </c>
      <c r="Q653" s="3" t="str">
        <f t="shared" si="67"/>
        <v/>
      </c>
      <c r="R653" s="7" t="str">
        <f>IF(OR($D653=25,$D653=26,$D653=27),$I653,"")</f>
        <v/>
      </c>
      <c r="S653" s="9" t="str">
        <f t="shared" si="68"/>
        <v/>
      </c>
    </row>
    <row r="654" spans="1:19" x14ac:dyDescent="0.25">
      <c r="A654">
        <f>VLOOKUP(C654,[1]Tabelle1!$A$5:$C$20000,2,TRUE)</f>
        <v>1.1200000000000001</v>
      </c>
      <c r="B654" s="20">
        <f t="shared" si="64"/>
        <v>42878.090000000004</v>
      </c>
      <c r="C654" s="2">
        <v>42878.087141203701</v>
      </c>
      <c r="D654" s="1">
        <v>19</v>
      </c>
      <c r="E654" s="1">
        <v>22</v>
      </c>
      <c r="F654" s="1">
        <v>20</v>
      </c>
      <c r="G654" s="1">
        <v>21</v>
      </c>
      <c r="H654" s="1">
        <v>1035.3800000000001</v>
      </c>
      <c r="I654" s="1">
        <v>6505.47</v>
      </c>
      <c r="J654" s="7" t="str">
        <f>IF(OR($D654=1,$D654=2,$D654=3),$I654,"")</f>
        <v/>
      </c>
      <c r="K654" s="8" t="str">
        <f t="shared" si="65"/>
        <v/>
      </c>
      <c r="L654" s="3" t="str">
        <f>IF(OR($D654=7,$D654=8,$D654=9),$I654,"")</f>
        <v/>
      </c>
      <c r="M654" s="8" t="str">
        <f t="shared" si="63"/>
        <v/>
      </c>
      <c r="N654" s="7" t="str">
        <f>IF(OR($D654=13,$D654=14,$D654=15),$I654,"")</f>
        <v/>
      </c>
      <c r="O654" s="8" t="str">
        <f t="shared" si="66"/>
        <v/>
      </c>
      <c r="P654" s="3">
        <f>IF(OR($D654=19,$D654=20,$D654=21),$I654,"")</f>
        <v>6505.47</v>
      </c>
      <c r="Q654" s="3" t="str">
        <f t="shared" si="67"/>
        <v/>
      </c>
      <c r="R654" s="7" t="str">
        <f>IF(OR($D654=25,$D654=26,$D654=27),$I654,"")</f>
        <v/>
      </c>
      <c r="S654" s="9" t="str">
        <f t="shared" si="68"/>
        <v/>
      </c>
    </row>
    <row r="655" spans="1:19" x14ac:dyDescent="0.25">
      <c r="A655">
        <f>VLOOKUP(C655,[1]Tabelle1!$A$5:$C$20000,2,TRUE)</f>
        <v>1.1200000000000001</v>
      </c>
      <c r="B655" s="20">
        <f t="shared" si="64"/>
        <v>42878.090000000004</v>
      </c>
      <c r="C655" s="2">
        <v>42878.087164351855</v>
      </c>
      <c r="D655" s="1">
        <v>20</v>
      </c>
      <c r="E655" s="1">
        <v>23</v>
      </c>
      <c r="F655" s="1">
        <v>21</v>
      </c>
      <c r="G655" s="1">
        <v>22</v>
      </c>
      <c r="H655" s="1">
        <v>1179.46</v>
      </c>
      <c r="I655" s="1">
        <v>7410.79</v>
      </c>
      <c r="J655" s="7" t="str">
        <f>IF(OR($D655=1,$D655=2,$D655=3),$I655,"")</f>
        <v/>
      </c>
      <c r="K655" s="8" t="str">
        <f t="shared" si="65"/>
        <v/>
      </c>
      <c r="L655" s="3" t="str">
        <f>IF(OR($D655=7,$D655=8,$D655=9),$I655,"")</f>
        <v/>
      </c>
      <c r="M655" s="8" t="str">
        <f t="shared" si="63"/>
        <v/>
      </c>
      <c r="N655" s="7" t="str">
        <f>IF(OR($D655=13,$D655=14,$D655=15),$I655,"")</f>
        <v/>
      </c>
      <c r="O655" s="8" t="str">
        <f t="shared" si="66"/>
        <v/>
      </c>
      <c r="P655" s="3">
        <f>IF(OR($D655=19,$D655=20,$D655=21),$I655,"")</f>
        <v>7410.79</v>
      </c>
      <c r="Q655" s="3">
        <f t="shared" si="67"/>
        <v>6722.2400000000007</v>
      </c>
      <c r="R655" s="7" t="str">
        <f>IF(OR($D655=25,$D655=26,$D655=27),$I655,"")</f>
        <v/>
      </c>
      <c r="S655" s="9" t="str">
        <f t="shared" si="68"/>
        <v/>
      </c>
    </row>
    <row r="656" spans="1:19" x14ac:dyDescent="0.25">
      <c r="A656">
        <f>VLOOKUP(C656,[1]Tabelle1!$A$5:$C$20000,2,TRUE)</f>
        <v>1.1200000000000001</v>
      </c>
      <c r="B656" s="20">
        <f t="shared" si="64"/>
        <v>42878.090000000004</v>
      </c>
      <c r="C656" s="2">
        <v>42878.087199074071</v>
      </c>
      <c r="D656" s="1">
        <v>21</v>
      </c>
      <c r="E656" s="1">
        <v>24</v>
      </c>
      <c r="F656" s="1">
        <v>22</v>
      </c>
      <c r="G656" s="1">
        <v>23</v>
      </c>
      <c r="H656" s="1">
        <v>994.79100000000005</v>
      </c>
      <c r="I656" s="1">
        <v>6250.46</v>
      </c>
      <c r="J656" s="7" t="str">
        <f>IF(OR($D656=1,$D656=2,$D656=3),$I656,"")</f>
        <v/>
      </c>
      <c r="K656" s="8" t="str">
        <f t="shared" si="65"/>
        <v/>
      </c>
      <c r="L656" s="3" t="str">
        <f>IF(OR($D656=7,$D656=8,$D656=9),$I656,"")</f>
        <v/>
      </c>
      <c r="M656" s="8" t="str">
        <f t="shared" si="63"/>
        <v/>
      </c>
      <c r="N656" s="7" t="str">
        <f>IF(OR($D656=13,$D656=14,$D656=15),$I656,"")</f>
        <v/>
      </c>
      <c r="O656" s="8" t="str">
        <f t="shared" si="66"/>
        <v/>
      </c>
      <c r="P656" s="3">
        <f>IF(OR($D656=19,$D656=20,$D656=21),$I656,"")</f>
        <v>6250.46</v>
      </c>
      <c r="Q656" s="3" t="str">
        <f t="shared" si="67"/>
        <v/>
      </c>
      <c r="R656" s="7" t="str">
        <f>IF(OR($D656=25,$D656=26,$D656=27),$I656,"")</f>
        <v/>
      </c>
      <c r="S656" s="9" t="str">
        <f t="shared" si="68"/>
        <v/>
      </c>
    </row>
    <row r="657" spans="1:19" x14ac:dyDescent="0.25">
      <c r="A657">
        <f>VLOOKUP(C657,[1]Tabelle1!$A$5:$C$20000,2,TRUE)</f>
        <v>1.1200000000000001</v>
      </c>
      <c r="B657" s="20">
        <f t="shared" si="64"/>
        <v>42878.090000000004</v>
      </c>
      <c r="C657" s="2">
        <v>42878.087233796294</v>
      </c>
      <c r="D657" s="1">
        <v>25</v>
      </c>
      <c r="E657" s="1">
        <v>28</v>
      </c>
      <c r="F657" s="1">
        <v>26</v>
      </c>
      <c r="G657" s="1">
        <v>27</v>
      </c>
      <c r="H657" s="1">
        <v>1168.4100000000001</v>
      </c>
      <c r="I657" s="1">
        <v>7341.36</v>
      </c>
      <c r="J657" s="7" t="str">
        <f>IF(OR($D657=1,$D657=2,$D657=3),$I657,"")</f>
        <v/>
      </c>
      <c r="K657" s="8" t="str">
        <f t="shared" si="65"/>
        <v/>
      </c>
      <c r="L657" s="3" t="str">
        <f>IF(OR($D657=7,$D657=8,$D657=9),$I657,"")</f>
        <v/>
      </c>
      <c r="M657" s="8" t="str">
        <f t="shared" si="63"/>
        <v/>
      </c>
      <c r="N657" s="7" t="str">
        <f>IF(OR($D657=13,$D657=14,$D657=15),$I657,"")</f>
        <v/>
      </c>
      <c r="O657" s="8" t="str">
        <f t="shared" si="66"/>
        <v/>
      </c>
      <c r="P657" s="3" t="str">
        <f>IF(OR($D657=19,$D657=20,$D657=21),$I657,"")</f>
        <v/>
      </c>
      <c r="Q657" s="3" t="str">
        <f t="shared" si="67"/>
        <v/>
      </c>
      <c r="R657" s="7">
        <f>IF(OR($D657=25,$D657=26,$D657=27),$I657,"")</f>
        <v>7341.36</v>
      </c>
      <c r="S657" s="9" t="str">
        <f t="shared" si="68"/>
        <v/>
      </c>
    </row>
    <row r="658" spans="1:19" x14ac:dyDescent="0.25">
      <c r="A658">
        <f>VLOOKUP(C658,[1]Tabelle1!$A$5:$C$20000,2,TRUE)</f>
        <v>1.1200000000000001</v>
      </c>
      <c r="B658" s="20">
        <f t="shared" si="64"/>
        <v>42878.090000000004</v>
      </c>
      <c r="C658" s="2">
        <v>42878.087268518517</v>
      </c>
      <c r="D658" s="1">
        <v>26</v>
      </c>
      <c r="E658" s="1">
        <v>29</v>
      </c>
      <c r="F658" s="1">
        <v>27</v>
      </c>
      <c r="G658" s="1">
        <v>28</v>
      </c>
      <c r="H658" s="1">
        <v>1115.0899999999999</v>
      </c>
      <c r="I658" s="1">
        <v>7006.29</v>
      </c>
      <c r="J658" s="7" t="str">
        <f>IF(OR($D658=1,$D658=2,$D658=3),$I658,"")</f>
        <v/>
      </c>
      <c r="K658" s="8" t="str">
        <f t="shared" si="65"/>
        <v/>
      </c>
      <c r="L658" s="3" t="str">
        <f>IF(OR($D658=7,$D658=8,$D658=9),$I658,"")</f>
        <v/>
      </c>
      <c r="M658" s="8" t="str">
        <f t="shared" si="63"/>
        <v/>
      </c>
      <c r="N658" s="7" t="str">
        <f>IF(OR($D658=13,$D658=14,$D658=15),$I658,"")</f>
        <v/>
      </c>
      <c r="O658" s="8" t="str">
        <f t="shared" si="66"/>
        <v/>
      </c>
      <c r="P658" s="3" t="str">
        <f>IF(OR($D658=19,$D658=20,$D658=21),$I658,"")</f>
        <v/>
      </c>
      <c r="Q658" s="3" t="str">
        <f t="shared" si="67"/>
        <v/>
      </c>
      <c r="R658" s="7">
        <f>IF(OR($D658=25,$D658=26,$D658=27),$I658,"")</f>
        <v>7006.29</v>
      </c>
      <c r="S658" s="9">
        <f t="shared" si="68"/>
        <v>7028.5566666666664</v>
      </c>
    </row>
    <row r="659" spans="1:19" x14ac:dyDescent="0.25">
      <c r="A659">
        <f>VLOOKUP(C659,[1]Tabelle1!$A$5:$C$20000,2,TRUE)</f>
        <v>1.1200000000000001</v>
      </c>
      <c r="B659" s="20">
        <f t="shared" si="64"/>
        <v>42878.090000000004</v>
      </c>
      <c r="C659" s="2">
        <v>42878.08730324074</v>
      </c>
      <c r="D659" s="1">
        <v>27</v>
      </c>
      <c r="E659" s="1">
        <v>30</v>
      </c>
      <c r="F659" s="1">
        <v>28</v>
      </c>
      <c r="G659" s="1">
        <v>29</v>
      </c>
      <c r="H659" s="1">
        <v>1072.3900000000001</v>
      </c>
      <c r="I659" s="1">
        <v>6738.02</v>
      </c>
      <c r="J659" s="7" t="str">
        <f>IF(OR($D659=1,$D659=2,$D659=3),$I659,"")</f>
        <v/>
      </c>
      <c r="K659" s="8" t="str">
        <f t="shared" si="65"/>
        <v/>
      </c>
      <c r="L659" s="3" t="str">
        <f>IF(OR($D659=7,$D659=8,$D659=9),$I659,"")</f>
        <v/>
      </c>
      <c r="M659" s="8" t="str">
        <f t="shared" si="63"/>
        <v/>
      </c>
      <c r="N659" s="7" t="str">
        <f>IF(OR($D659=13,$D659=14,$D659=15),$I659,"")</f>
        <v/>
      </c>
      <c r="O659" s="8" t="str">
        <f t="shared" si="66"/>
        <v/>
      </c>
      <c r="P659" s="3" t="str">
        <f>IF(OR($D659=19,$D659=20,$D659=21),$I659,"")</f>
        <v/>
      </c>
      <c r="Q659" s="3" t="str">
        <f t="shared" si="67"/>
        <v/>
      </c>
      <c r="R659" s="7">
        <f>IF(OR($D659=25,$D659=26,$D659=27),$I659,"")</f>
        <v>6738.02</v>
      </c>
      <c r="S659" s="9" t="str">
        <f t="shared" si="68"/>
        <v/>
      </c>
    </row>
    <row r="660" spans="1:19" x14ac:dyDescent="0.25">
      <c r="A660">
        <f>VLOOKUP(C660,[1]Tabelle1!$A$5:$C$20000,2,TRUE)</f>
        <v>1.1000000000000001</v>
      </c>
      <c r="B660" s="20">
        <f t="shared" si="64"/>
        <v>42878.11</v>
      </c>
      <c r="C660" s="2">
        <v>42878.100740740738</v>
      </c>
      <c r="D660" s="1">
        <v>1</v>
      </c>
      <c r="E660" s="1">
        <v>4</v>
      </c>
      <c r="F660" s="1">
        <v>2</v>
      </c>
      <c r="G660" s="1">
        <v>3</v>
      </c>
      <c r="H660" s="1">
        <v>932.42899999999997</v>
      </c>
      <c r="I660" s="1">
        <v>5858.63</v>
      </c>
      <c r="J660" s="7">
        <f>IF(OR($D660=1,$D660=2,$D660=3),$I660,"")</f>
        <v>5858.63</v>
      </c>
      <c r="K660" s="8" t="str">
        <f t="shared" si="65"/>
        <v/>
      </c>
      <c r="L660" s="3" t="str">
        <f>IF(OR($D660=7,$D660=8,$D660=9),$I660,"")</f>
        <v/>
      </c>
      <c r="M660" s="8" t="str">
        <f t="shared" ref="M660:M714" si="69">L660</f>
        <v/>
      </c>
      <c r="N660" s="7" t="str">
        <f>IF(OR($D660=13,$D660=14,$D660=15),$I660,"")</f>
        <v/>
      </c>
      <c r="O660" s="8" t="str">
        <f t="shared" si="66"/>
        <v/>
      </c>
      <c r="P660" s="3" t="str">
        <f>IF(OR($D660=19,$D660=20,$D660=21),$I660,"")</f>
        <v/>
      </c>
      <c r="Q660" s="3" t="str">
        <f t="shared" si="67"/>
        <v/>
      </c>
      <c r="R660" s="7" t="str">
        <f>IF(OR($D660=25,$D660=26,$D660=27),$I660,"")</f>
        <v/>
      </c>
      <c r="S660" s="9" t="str">
        <f t="shared" si="68"/>
        <v/>
      </c>
    </row>
    <row r="661" spans="1:19" x14ac:dyDescent="0.25">
      <c r="A661">
        <f>VLOOKUP(C661,[1]Tabelle1!$A$5:$C$20000,2,TRUE)</f>
        <v>1.1000000000000001</v>
      </c>
      <c r="B661" s="20">
        <f t="shared" si="64"/>
        <v>42878.11</v>
      </c>
      <c r="C661" s="2">
        <v>42878.100763888891</v>
      </c>
      <c r="D661" s="1">
        <v>2</v>
      </c>
      <c r="E661" s="1">
        <v>5</v>
      </c>
      <c r="F661" s="1">
        <v>3</v>
      </c>
      <c r="G661" s="1">
        <v>4</v>
      </c>
      <c r="H661" s="1">
        <v>860.25</v>
      </c>
      <c r="I661" s="1">
        <v>5405.11</v>
      </c>
      <c r="J661" s="7">
        <f>IF(OR($D661=1,$D661=2,$D661=3),$I661,"")</f>
        <v>5405.11</v>
      </c>
      <c r="K661" s="8">
        <f t="shared" si="65"/>
        <v>5686.503333333334</v>
      </c>
      <c r="L661" s="3" t="str">
        <f>IF(OR($D661=7,$D661=8,$D661=9),$I661,"")</f>
        <v/>
      </c>
      <c r="M661" s="8" t="str">
        <f t="shared" si="69"/>
        <v/>
      </c>
      <c r="N661" s="7" t="str">
        <f>IF(OR($D661=13,$D661=14,$D661=15),$I661,"")</f>
        <v/>
      </c>
      <c r="O661" s="8" t="str">
        <f t="shared" si="66"/>
        <v/>
      </c>
      <c r="P661" s="3" t="str">
        <f>IF(OR($D661=19,$D661=20,$D661=21),$I661,"")</f>
        <v/>
      </c>
      <c r="Q661" s="3" t="str">
        <f t="shared" si="67"/>
        <v/>
      </c>
      <c r="R661" s="7" t="str">
        <f>IF(OR($D661=25,$D661=26,$D661=27),$I661,"")</f>
        <v/>
      </c>
      <c r="S661" s="9" t="str">
        <f t="shared" si="68"/>
        <v/>
      </c>
    </row>
    <row r="662" spans="1:19" x14ac:dyDescent="0.25">
      <c r="A662">
        <f>VLOOKUP(C662,[1]Tabelle1!$A$5:$C$20000,2,TRUE)</f>
        <v>1.1000000000000001</v>
      </c>
      <c r="B662" s="20">
        <f t="shared" si="64"/>
        <v>42878.11</v>
      </c>
      <c r="C662" s="2">
        <v>42878.100798611114</v>
      </c>
      <c r="D662" s="1">
        <v>3</v>
      </c>
      <c r="E662" s="1">
        <v>6</v>
      </c>
      <c r="F662" s="1">
        <v>4</v>
      </c>
      <c r="G662" s="1">
        <v>5</v>
      </c>
      <c r="H662" s="1">
        <v>922.42600000000004</v>
      </c>
      <c r="I662" s="1">
        <v>5795.77</v>
      </c>
      <c r="J662" s="7">
        <f>IF(OR($D662=1,$D662=2,$D662=3),$I662,"")</f>
        <v>5795.77</v>
      </c>
      <c r="K662" s="8" t="str">
        <f t="shared" si="65"/>
        <v/>
      </c>
      <c r="L662" s="3" t="str">
        <f>IF(OR($D662=7,$D662=8,$D662=9),$I662,"")</f>
        <v/>
      </c>
      <c r="M662" s="8" t="str">
        <f t="shared" si="69"/>
        <v/>
      </c>
      <c r="N662" s="7" t="str">
        <f>IF(OR($D662=13,$D662=14,$D662=15),$I662,"")</f>
        <v/>
      </c>
      <c r="O662" s="8" t="str">
        <f t="shared" si="66"/>
        <v/>
      </c>
      <c r="P662" s="3" t="str">
        <f>IF(OR($D662=19,$D662=20,$D662=21),$I662,"")</f>
        <v/>
      </c>
      <c r="Q662" s="3" t="str">
        <f t="shared" si="67"/>
        <v/>
      </c>
      <c r="R662" s="7" t="str">
        <f>IF(OR($D662=25,$D662=26,$D662=27),$I662,"")</f>
        <v/>
      </c>
      <c r="S662" s="9" t="str">
        <f t="shared" si="68"/>
        <v/>
      </c>
    </row>
    <row r="663" spans="1:19" x14ac:dyDescent="0.25">
      <c r="A663">
        <f>VLOOKUP(C663,[1]Tabelle1!$A$5:$C$20000,2,TRUE)</f>
        <v>1.1000000000000001</v>
      </c>
      <c r="B663" s="20">
        <f t="shared" si="64"/>
        <v>42878.11</v>
      </c>
      <c r="C663" s="2">
        <v>42878.100925925923</v>
      </c>
      <c r="D663" s="1">
        <v>13</v>
      </c>
      <c r="E663" s="1">
        <v>16</v>
      </c>
      <c r="F663" s="1">
        <v>14</v>
      </c>
      <c r="G663" s="1">
        <v>15</v>
      </c>
      <c r="H663" s="1">
        <v>888.97699999999998</v>
      </c>
      <c r="I663" s="1">
        <v>5585.61</v>
      </c>
      <c r="J663" s="7" t="str">
        <f>IF(OR($D663=1,$D663=2,$D663=3),$I663,"")</f>
        <v/>
      </c>
      <c r="K663" s="8" t="str">
        <f t="shared" si="65"/>
        <v/>
      </c>
      <c r="L663" s="3" t="str">
        <f>IF(OR($D663=7,$D663=8,$D663=9),$I663,"")</f>
        <v/>
      </c>
      <c r="M663" s="8" t="str">
        <f t="shared" si="69"/>
        <v/>
      </c>
      <c r="N663" s="7">
        <f>IF(OR($D663=13,$D663=14,$D663=15),$I663,"")</f>
        <v>5585.61</v>
      </c>
      <c r="O663" s="8" t="str">
        <f t="shared" si="66"/>
        <v/>
      </c>
      <c r="P663" s="3" t="str">
        <f>IF(OR($D663=19,$D663=20,$D663=21),$I663,"")</f>
        <v/>
      </c>
      <c r="Q663" s="3" t="str">
        <f t="shared" si="67"/>
        <v/>
      </c>
      <c r="R663" s="7" t="str">
        <f>IF(OR($D663=25,$D663=26,$D663=27),$I663,"")</f>
        <v/>
      </c>
      <c r="S663" s="9" t="str">
        <f t="shared" si="68"/>
        <v/>
      </c>
    </row>
    <row r="664" spans="1:19" x14ac:dyDescent="0.25">
      <c r="A664">
        <f>VLOOKUP(C664,[1]Tabelle1!$A$5:$C$20000,2,TRUE)</f>
        <v>1.1000000000000001</v>
      </c>
      <c r="B664" s="20">
        <f t="shared" si="64"/>
        <v>42878.11</v>
      </c>
      <c r="C664" s="2">
        <v>42878.100960648146</v>
      </c>
      <c r="D664" s="1">
        <v>14</v>
      </c>
      <c r="E664" s="1">
        <v>17</v>
      </c>
      <c r="F664" s="1">
        <v>15</v>
      </c>
      <c r="G664" s="1">
        <v>16</v>
      </c>
      <c r="H664" s="1">
        <v>1090.58</v>
      </c>
      <c r="I664" s="1">
        <v>6852.34</v>
      </c>
      <c r="J664" s="7" t="str">
        <f>IF(OR($D664=1,$D664=2,$D664=3),$I664,"")</f>
        <v/>
      </c>
      <c r="K664" s="8" t="str">
        <f t="shared" si="65"/>
        <v/>
      </c>
      <c r="L664" s="3" t="str">
        <f>IF(OR($D664=7,$D664=8,$D664=9),$I664,"")</f>
        <v/>
      </c>
      <c r="M664" s="8" t="str">
        <f t="shared" si="69"/>
        <v/>
      </c>
      <c r="N664" s="7">
        <f>IF(OR($D664=13,$D664=14,$D664=15),$I664,"")</f>
        <v>6852.34</v>
      </c>
      <c r="O664" s="8">
        <f t="shared" si="66"/>
        <v>6204.7766666666676</v>
      </c>
      <c r="P664" s="3" t="str">
        <f>IF(OR($D664=19,$D664=20,$D664=21),$I664,"")</f>
        <v/>
      </c>
      <c r="Q664" s="3" t="str">
        <f t="shared" si="67"/>
        <v/>
      </c>
      <c r="R664" s="7" t="str">
        <f>IF(OR($D664=25,$D664=26,$D664=27),$I664,"")</f>
        <v/>
      </c>
      <c r="S664" s="9" t="str">
        <f t="shared" si="68"/>
        <v/>
      </c>
    </row>
    <row r="665" spans="1:19" x14ac:dyDescent="0.25">
      <c r="A665">
        <f>VLOOKUP(C665,[1]Tabelle1!$A$5:$C$20000,2,TRUE)</f>
        <v>1.1000000000000001</v>
      </c>
      <c r="B665" s="20">
        <f t="shared" si="64"/>
        <v>42878.11</v>
      </c>
      <c r="C665" s="2">
        <v>42878.100995370369</v>
      </c>
      <c r="D665" s="1">
        <v>15</v>
      </c>
      <c r="E665" s="1">
        <v>18</v>
      </c>
      <c r="F665" s="1">
        <v>16</v>
      </c>
      <c r="G665" s="1">
        <v>17</v>
      </c>
      <c r="H665" s="1">
        <v>983.00099999999998</v>
      </c>
      <c r="I665" s="1">
        <v>6176.38</v>
      </c>
      <c r="J665" s="7" t="str">
        <f>IF(OR($D665=1,$D665=2,$D665=3),$I665,"")</f>
        <v/>
      </c>
      <c r="K665" s="8" t="str">
        <f t="shared" si="65"/>
        <v/>
      </c>
      <c r="L665" s="3" t="str">
        <f>IF(OR($D665=7,$D665=8,$D665=9),$I665,"")</f>
        <v/>
      </c>
      <c r="M665" s="8" t="str">
        <f t="shared" si="69"/>
        <v/>
      </c>
      <c r="N665" s="7">
        <f>IF(OR($D665=13,$D665=14,$D665=15),$I665,"")</f>
        <v>6176.38</v>
      </c>
      <c r="O665" s="8" t="str">
        <f t="shared" si="66"/>
        <v/>
      </c>
      <c r="P665" s="3" t="str">
        <f>IF(OR($D665=19,$D665=20,$D665=21),$I665,"")</f>
        <v/>
      </c>
      <c r="Q665" s="3" t="str">
        <f t="shared" si="67"/>
        <v/>
      </c>
      <c r="R665" s="7" t="str">
        <f>IF(OR($D665=25,$D665=26,$D665=27),$I665,"")</f>
        <v/>
      </c>
      <c r="S665" s="9" t="str">
        <f t="shared" si="68"/>
        <v/>
      </c>
    </row>
    <row r="666" spans="1:19" x14ac:dyDescent="0.25">
      <c r="A666">
        <f>VLOOKUP(C666,[1]Tabelle1!$A$5:$C$20000,2,TRUE)</f>
        <v>1.1000000000000001</v>
      </c>
      <c r="B666" s="20">
        <f t="shared" si="64"/>
        <v>42878.11</v>
      </c>
      <c r="C666" s="2">
        <v>42878.101018518515</v>
      </c>
      <c r="D666" s="1">
        <v>19</v>
      </c>
      <c r="E666" s="1">
        <v>22</v>
      </c>
      <c r="F666" s="1">
        <v>20</v>
      </c>
      <c r="G666" s="1">
        <v>21</v>
      </c>
      <c r="H666" s="1">
        <v>1040.68</v>
      </c>
      <c r="I666" s="1">
        <v>6538.79</v>
      </c>
      <c r="J666" s="7" t="str">
        <f>IF(OR($D666=1,$D666=2,$D666=3),$I666,"")</f>
        <v/>
      </c>
      <c r="K666" s="8" t="str">
        <f t="shared" si="65"/>
        <v/>
      </c>
      <c r="L666" s="3" t="str">
        <f>IF(OR($D666=7,$D666=8,$D666=9),$I666,"")</f>
        <v/>
      </c>
      <c r="M666" s="8" t="str">
        <f t="shared" si="69"/>
        <v/>
      </c>
      <c r="N666" s="7" t="str">
        <f>IF(OR($D666=13,$D666=14,$D666=15),$I666,"")</f>
        <v/>
      </c>
      <c r="O666" s="8" t="str">
        <f t="shared" si="66"/>
        <v/>
      </c>
      <c r="P666" s="3">
        <f>IF(OR($D666=19,$D666=20,$D666=21),$I666,"")</f>
        <v>6538.79</v>
      </c>
      <c r="Q666" s="3" t="str">
        <f t="shared" si="67"/>
        <v/>
      </c>
      <c r="R666" s="7" t="str">
        <f>IF(OR($D666=25,$D666=26,$D666=27),$I666,"")</f>
        <v/>
      </c>
      <c r="S666" s="9" t="str">
        <f t="shared" si="68"/>
        <v/>
      </c>
    </row>
    <row r="667" spans="1:19" x14ac:dyDescent="0.25">
      <c r="A667">
        <f>VLOOKUP(C667,[1]Tabelle1!$A$5:$C$20000,2,TRUE)</f>
        <v>1.1000000000000001</v>
      </c>
      <c r="B667" s="20">
        <f t="shared" si="64"/>
        <v>42878.11</v>
      </c>
      <c r="C667" s="2">
        <v>42878.101053240738</v>
      </c>
      <c r="D667" s="1">
        <v>20</v>
      </c>
      <c r="E667" s="1">
        <v>23</v>
      </c>
      <c r="F667" s="1">
        <v>21</v>
      </c>
      <c r="G667" s="1">
        <v>22</v>
      </c>
      <c r="H667" s="1">
        <v>1177.52</v>
      </c>
      <c r="I667" s="1">
        <v>7398.57</v>
      </c>
      <c r="J667" s="7" t="str">
        <f>IF(OR($D667=1,$D667=2,$D667=3),$I667,"")</f>
        <v/>
      </c>
      <c r="K667" s="8" t="str">
        <f t="shared" si="65"/>
        <v/>
      </c>
      <c r="L667" s="3" t="str">
        <f>IF(OR($D667=7,$D667=8,$D667=9),$I667,"")</f>
        <v/>
      </c>
      <c r="M667" s="8" t="str">
        <f t="shared" si="69"/>
        <v/>
      </c>
      <c r="N667" s="7" t="str">
        <f>IF(OR($D667=13,$D667=14,$D667=15),$I667,"")</f>
        <v/>
      </c>
      <c r="O667" s="8" t="str">
        <f t="shared" si="66"/>
        <v/>
      </c>
      <c r="P667" s="3">
        <f>IF(OR($D667=19,$D667=20,$D667=21),$I667,"")</f>
        <v>7398.57</v>
      </c>
      <c r="Q667" s="3">
        <f t="shared" si="67"/>
        <v>6729.253333333334</v>
      </c>
      <c r="R667" s="7" t="str">
        <f>IF(OR($D667=25,$D667=26,$D667=27),$I667,"")</f>
        <v/>
      </c>
      <c r="S667" s="9" t="str">
        <f t="shared" si="68"/>
        <v/>
      </c>
    </row>
    <row r="668" spans="1:19" x14ac:dyDescent="0.25">
      <c r="A668">
        <f>VLOOKUP(C668,[1]Tabelle1!$A$5:$C$20000,2,TRUE)</f>
        <v>1.1000000000000001</v>
      </c>
      <c r="B668" s="20">
        <f t="shared" si="64"/>
        <v>42878.11</v>
      </c>
      <c r="C668" s="2">
        <v>42878.101087962961</v>
      </c>
      <c r="D668" s="1">
        <v>21</v>
      </c>
      <c r="E668" s="1">
        <v>24</v>
      </c>
      <c r="F668" s="1">
        <v>22</v>
      </c>
      <c r="G668" s="1">
        <v>23</v>
      </c>
      <c r="H668" s="1">
        <v>994.78200000000004</v>
      </c>
      <c r="I668" s="1">
        <v>6250.4</v>
      </c>
      <c r="J668" s="7" t="str">
        <f>IF(OR($D668=1,$D668=2,$D668=3),$I668,"")</f>
        <v/>
      </c>
      <c r="K668" s="8" t="str">
        <f t="shared" si="65"/>
        <v/>
      </c>
      <c r="L668" s="3" t="str">
        <f>IF(OR($D668=7,$D668=8,$D668=9),$I668,"")</f>
        <v/>
      </c>
      <c r="M668" s="8" t="str">
        <f t="shared" si="69"/>
        <v/>
      </c>
      <c r="N668" s="7" t="str">
        <f>IF(OR($D668=13,$D668=14,$D668=15),$I668,"")</f>
        <v/>
      </c>
      <c r="O668" s="8" t="str">
        <f t="shared" si="66"/>
        <v/>
      </c>
      <c r="P668" s="3">
        <f>IF(OR($D668=19,$D668=20,$D668=21),$I668,"")</f>
        <v>6250.4</v>
      </c>
      <c r="Q668" s="3" t="str">
        <f t="shared" si="67"/>
        <v/>
      </c>
      <c r="R668" s="7" t="str">
        <f>IF(OR($D668=25,$D668=26,$D668=27),$I668,"")</f>
        <v/>
      </c>
      <c r="S668" s="9" t="str">
        <f t="shared" si="68"/>
        <v/>
      </c>
    </row>
    <row r="669" spans="1:19" x14ac:dyDescent="0.25">
      <c r="A669">
        <f>VLOOKUP(C669,[1]Tabelle1!$A$5:$C$20000,2,TRUE)</f>
        <v>1.1000000000000001</v>
      </c>
      <c r="B669" s="20">
        <f t="shared" si="64"/>
        <v>42878.11</v>
      </c>
      <c r="C669" s="2">
        <v>42878.101111111115</v>
      </c>
      <c r="D669" s="1">
        <v>25</v>
      </c>
      <c r="E669" s="1">
        <v>28</v>
      </c>
      <c r="F669" s="1">
        <v>26</v>
      </c>
      <c r="G669" s="1">
        <v>27</v>
      </c>
      <c r="H669" s="1">
        <v>1167.6199999999999</v>
      </c>
      <c r="I669" s="1">
        <v>7336.4</v>
      </c>
      <c r="J669" s="7" t="str">
        <f>IF(OR($D669=1,$D669=2,$D669=3),$I669,"")</f>
        <v/>
      </c>
      <c r="K669" s="8" t="str">
        <f t="shared" si="65"/>
        <v/>
      </c>
      <c r="L669" s="3" t="str">
        <f>IF(OR($D669=7,$D669=8,$D669=9),$I669,"")</f>
        <v/>
      </c>
      <c r="M669" s="8" t="str">
        <f t="shared" si="69"/>
        <v/>
      </c>
      <c r="N669" s="7" t="str">
        <f>IF(OR($D669=13,$D669=14,$D669=15),$I669,"")</f>
        <v/>
      </c>
      <c r="O669" s="8" t="str">
        <f t="shared" si="66"/>
        <v/>
      </c>
      <c r="P669" s="3" t="str">
        <f>IF(OR($D669=19,$D669=20,$D669=21),$I669,"")</f>
        <v/>
      </c>
      <c r="Q669" s="3" t="str">
        <f t="shared" si="67"/>
        <v/>
      </c>
      <c r="R669" s="7">
        <f>IF(OR($D669=25,$D669=26,$D669=27),$I669,"")</f>
        <v>7336.4</v>
      </c>
      <c r="S669" s="9" t="str">
        <f t="shared" si="68"/>
        <v/>
      </c>
    </row>
    <row r="670" spans="1:19" x14ac:dyDescent="0.25">
      <c r="A670">
        <f>VLOOKUP(C670,[1]Tabelle1!$A$5:$C$20000,2,TRUE)</f>
        <v>1.1000000000000001</v>
      </c>
      <c r="B670" s="20">
        <f t="shared" si="64"/>
        <v>42878.11</v>
      </c>
      <c r="C670" s="2">
        <v>42878.101145833331</v>
      </c>
      <c r="D670" s="1">
        <v>26</v>
      </c>
      <c r="E670" s="1">
        <v>29</v>
      </c>
      <c r="F670" s="1">
        <v>27</v>
      </c>
      <c r="G670" s="1">
        <v>28</v>
      </c>
      <c r="H670" s="1">
        <v>1117.76</v>
      </c>
      <c r="I670" s="1">
        <v>7023.09</v>
      </c>
      <c r="J670" s="7" t="str">
        <f>IF(OR($D670=1,$D670=2,$D670=3),$I670,"")</f>
        <v/>
      </c>
      <c r="K670" s="8" t="str">
        <f t="shared" si="65"/>
        <v/>
      </c>
      <c r="L670" s="3" t="str">
        <f>IF(OR($D670=7,$D670=8,$D670=9),$I670,"")</f>
        <v/>
      </c>
      <c r="M670" s="8" t="str">
        <f t="shared" si="69"/>
        <v/>
      </c>
      <c r="N670" s="7" t="str">
        <f>IF(OR($D670=13,$D670=14,$D670=15),$I670,"")</f>
        <v/>
      </c>
      <c r="O670" s="8" t="str">
        <f t="shared" si="66"/>
        <v/>
      </c>
      <c r="P670" s="3" t="str">
        <f>IF(OR($D670=19,$D670=20,$D670=21),$I670,"")</f>
        <v/>
      </c>
      <c r="Q670" s="3" t="str">
        <f t="shared" si="67"/>
        <v/>
      </c>
      <c r="R670" s="7">
        <f>IF(OR($D670=25,$D670=26,$D670=27),$I670,"")</f>
        <v>7023.09</v>
      </c>
      <c r="S670" s="9">
        <f t="shared" si="68"/>
        <v>7033.9733333333324</v>
      </c>
    </row>
    <row r="671" spans="1:19" x14ac:dyDescent="0.25">
      <c r="A671">
        <f>VLOOKUP(C671,[1]Tabelle1!$A$5:$C$20000,2,TRUE)</f>
        <v>1.1000000000000001</v>
      </c>
      <c r="B671" s="20">
        <f t="shared" si="64"/>
        <v>42878.11</v>
      </c>
      <c r="C671" s="2">
        <v>42878.101168981484</v>
      </c>
      <c r="D671" s="1">
        <v>27</v>
      </c>
      <c r="E671" s="1">
        <v>30</v>
      </c>
      <c r="F671" s="1">
        <v>28</v>
      </c>
      <c r="G671" s="1">
        <v>29</v>
      </c>
      <c r="H671" s="1">
        <v>1073.0899999999999</v>
      </c>
      <c r="I671" s="1">
        <v>6742.43</v>
      </c>
      <c r="J671" s="7" t="str">
        <f>IF(OR($D671=1,$D671=2,$D671=3),$I671,"")</f>
        <v/>
      </c>
      <c r="K671" s="8" t="str">
        <f t="shared" si="65"/>
        <v/>
      </c>
      <c r="L671" s="3" t="str">
        <f>IF(OR($D671=7,$D671=8,$D671=9),$I671,"")</f>
        <v/>
      </c>
      <c r="M671" s="8" t="str">
        <f t="shared" si="69"/>
        <v/>
      </c>
      <c r="N671" s="7" t="str">
        <f>IF(OR($D671=13,$D671=14,$D671=15),$I671,"")</f>
        <v/>
      </c>
      <c r="O671" s="8" t="str">
        <f t="shared" si="66"/>
        <v/>
      </c>
      <c r="P671" s="3" t="str">
        <f>IF(OR($D671=19,$D671=20,$D671=21),$I671,"")</f>
        <v/>
      </c>
      <c r="Q671" s="3" t="str">
        <f t="shared" si="67"/>
        <v/>
      </c>
      <c r="R671" s="7">
        <f>IF(OR($D671=25,$D671=26,$D671=27),$I671,"")</f>
        <v>6742.43</v>
      </c>
      <c r="S671" s="9" t="str">
        <f t="shared" si="68"/>
        <v/>
      </c>
    </row>
    <row r="672" spans="1:19" x14ac:dyDescent="0.25">
      <c r="A672">
        <f>VLOOKUP(C672,[1]Tabelle1!$A$5:$C$20000,2,TRUE)</f>
        <v>1.07</v>
      </c>
      <c r="B672" s="20">
        <f t="shared" si="64"/>
        <v>42878.12</v>
      </c>
      <c r="C672" s="2">
        <v>42878.114629629628</v>
      </c>
      <c r="D672" s="1">
        <v>1</v>
      </c>
      <c r="E672" s="1">
        <v>4</v>
      </c>
      <c r="F672" s="1">
        <v>2</v>
      </c>
      <c r="G672" s="1">
        <v>3</v>
      </c>
      <c r="H672" s="1">
        <v>933.34299999999996</v>
      </c>
      <c r="I672" s="1">
        <v>5864.37</v>
      </c>
      <c r="J672" s="7">
        <f>IF(OR($D672=1,$D672=2,$D672=3),$I672,"")</f>
        <v>5864.37</v>
      </c>
      <c r="K672" s="8" t="str">
        <f t="shared" si="65"/>
        <v/>
      </c>
      <c r="L672" s="3" t="str">
        <f>IF(OR($D672=7,$D672=8,$D672=9),$I672,"")</f>
        <v/>
      </c>
      <c r="M672" s="8" t="str">
        <f t="shared" si="69"/>
        <v/>
      </c>
      <c r="N672" s="7" t="str">
        <f>IF(OR($D672=13,$D672=14,$D672=15),$I672,"")</f>
        <v/>
      </c>
      <c r="O672" s="8" t="str">
        <f t="shared" si="66"/>
        <v/>
      </c>
      <c r="P672" s="3" t="str">
        <f>IF(OR($D672=19,$D672=20,$D672=21),$I672,"")</f>
        <v/>
      </c>
      <c r="Q672" s="3" t="str">
        <f t="shared" si="67"/>
        <v/>
      </c>
      <c r="R672" s="7" t="str">
        <f>IF(OR($D672=25,$D672=26,$D672=27),$I672,"")</f>
        <v/>
      </c>
      <c r="S672" s="9" t="str">
        <f t="shared" si="68"/>
        <v/>
      </c>
    </row>
    <row r="673" spans="1:19" x14ac:dyDescent="0.25">
      <c r="A673">
        <f>VLOOKUP(C673,[1]Tabelle1!$A$5:$C$20000,2,TRUE)</f>
        <v>1.07</v>
      </c>
      <c r="B673" s="20">
        <f t="shared" si="64"/>
        <v>42878.12</v>
      </c>
      <c r="C673" s="2">
        <v>42878.114664351851</v>
      </c>
      <c r="D673" s="1">
        <v>2</v>
      </c>
      <c r="E673" s="1">
        <v>5</v>
      </c>
      <c r="F673" s="1">
        <v>3</v>
      </c>
      <c r="G673" s="1">
        <v>4</v>
      </c>
      <c r="H673" s="1">
        <v>861.01900000000001</v>
      </c>
      <c r="I673" s="1">
        <v>5409.94</v>
      </c>
      <c r="J673" s="7">
        <f>IF(OR($D673=1,$D673=2,$D673=3),$I673,"")</f>
        <v>5409.94</v>
      </c>
      <c r="K673" s="8">
        <f t="shared" si="65"/>
        <v>5690.8833333333341</v>
      </c>
      <c r="L673" s="3" t="str">
        <f>IF(OR($D673=7,$D673=8,$D673=9),$I673,"")</f>
        <v/>
      </c>
      <c r="M673" s="8" t="str">
        <f t="shared" si="69"/>
        <v/>
      </c>
      <c r="N673" s="7" t="str">
        <f>IF(OR($D673=13,$D673=14,$D673=15),$I673,"")</f>
        <v/>
      </c>
      <c r="O673" s="8" t="str">
        <f t="shared" si="66"/>
        <v/>
      </c>
      <c r="P673" s="3" t="str">
        <f>IF(OR($D673=19,$D673=20,$D673=21),$I673,"")</f>
        <v/>
      </c>
      <c r="Q673" s="3" t="str">
        <f t="shared" si="67"/>
        <v/>
      </c>
      <c r="R673" s="7" t="str">
        <f>IF(OR($D673=25,$D673=26,$D673=27),$I673,"")</f>
        <v/>
      </c>
      <c r="S673" s="9" t="str">
        <f t="shared" si="68"/>
        <v/>
      </c>
    </row>
    <row r="674" spans="1:19" x14ac:dyDescent="0.25">
      <c r="A674">
        <f>VLOOKUP(C674,[1]Tabelle1!$A$5:$C$20000,2,TRUE)</f>
        <v>1.07</v>
      </c>
      <c r="B674" s="20">
        <f t="shared" si="64"/>
        <v>42878.12</v>
      </c>
      <c r="C674" s="2">
        <v>42878.114687499998</v>
      </c>
      <c r="D674" s="1">
        <v>3</v>
      </c>
      <c r="E674" s="1">
        <v>6</v>
      </c>
      <c r="F674" s="1">
        <v>4</v>
      </c>
      <c r="G674" s="1">
        <v>5</v>
      </c>
      <c r="H674" s="1">
        <v>922.83399999999995</v>
      </c>
      <c r="I674" s="1">
        <v>5798.34</v>
      </c>
      <c r="J674" s="7">
        <f>IF(OR($D674=1,$D674=2,$D674=3),$I674,"")</f>
        <v>5798.34</v>
      </c>
      <c r="K674" s="8" t="str">
        <f t="shared" si="65"/>
        <v/>
      </c>
      <c r="L674" s="3" t="str">
        <f>IF(OR($D674=7,$D674=8,$D674=9),$I674,"")</f>
        <v/>
      </c>
      <c r="M674" s="8" t="str">
        <f t="shared" si="69"/>
        <v/>
      </c>
      <c r="N674" s="7" t="str">
        <f>IF(OR($D674=13,$D674=14,$D674=15),$I674,"")</f>
        <v/>
      </c>
      <c r="O674" s="8" t="str">
        <f t="shared" si="66"/>
        <v/>
      </c>
      <c r="P674" s="3" t="str">
        <f>IF(OR($D674=19,$D674=20,$D674=21),$I674,"")</f>
        <v/>
      </c>
      <c r="Q674" s="3" t="str">
        <f t="shared" si="67"/>
        <v/>
      </c>
      <c r="R674" s="7" t="str">
        <f>IF(OR($D674=25,$D674=26,$D674=27),$I674,"")</f>
        <v/>
      </c>
      <c r="S674" s="9" t="str">
        <f t="shared" si="68"/>
        <v/>
      </c>
    </row>
    <row r="675" spans="1:19" x14ac:dyDescent="0.25">
      <c r="A675">
        <f>VLOOKUP(C675,[1]Tabelle1!$A$5:$C$20000,2,TRUE)</f>
        <v>1.07</v>
      </c>
      <c r="B675" s="20">
        <f t="shared" si="64"/>
        <v>42878.12</v>
      </c>
      <c r="C675" s="2">
        <v>42878.11482638889</v>
      </c>
      <c r="D675" s="1">
        <v>13</v>
      </c>
      <c r="E675" s="1">
        <v>16</v>
      </c>
      <c r="F675" s="1">
        <v>14</v>
      </c>
      <c r="G675" s="1">
        <v>15</v>
      </c>
      <c r="H675" s="1">
        <v>886.79300000000001</v>
      </c>
      <c r="I675" s="1">
        <v>5571.88</v>
      </c>
      <c r="J675" s="7" t="str">
        <f>IF(OR($D675=1,$D675=2,$D675=3),$I675,"")</f>
        <v/>
      </c>
      <c r="K675" s="8" t="str">
        <f t="shared" si="65"/>
        <v/>
      </c>
      <c r="L675" s="3" t="str">
        <f>IF(OR($D675=7,$D675=8,$D675=9),$I675,"")</f>
        <v/>
      </c>
      <c r="M675" s="8" t="str">
        <f t="shared" si="69"/>
        <v/>
      </c>
      <c r="N675" s="7">
        <f>IF(OR($D675=13,$D675=14,$D675=15),$I675,"")</f>
        <v>5571.88</v>
      </c>
      <c r="O675" s="8" t="str">
        <f t="shared" si="66"/>
        <v/>
      </c>
      <c r="P675" s="3" t="str">
        <f>IF(OR($D675=19,$D675=20,$D675=21),$I675,"")</f>
        <v/>
      </c>
      <c r="Q675" s="3" t="str">
        <f t="shared" si="67"/>
        <v/>
      </c>
      <c r="R675" s="7" t="str">
        <f>IF(OR($D675=25,$D675=26,$D675=27),$I675,"")</f>
        <v/>
      </c>
      <c r="S675" s="9" t="str">
        <f t="shared" si="68"/>
        <v/>
      </c>
    </row>
    <row r="676" spans="1:19" x14ac:dyDescent="0.25">
      <c r="A676">
        <f>VLOOKUP(C676,[1]Tabelle1!$A$5:$C$20000,2,TRUE)</f>
        <v>1.07</v>
      </c>
      <c r="B676" s="20">
        <f t="shared" si="64"/>
        <v>42878.12</v>
      </c>
      <c r="C676" s="2">
        <v>42878.114849537036</v>
      </c>
      <c r="D676" s="1">
        <v>14</v>
      </c>
      <c r="E676" s="1">
        <v>17</v>
      </c>
      <c r="F676" s="1">
        <v>15</v>
      </c>
      <c r="G676" s="1">
        <v>16</v>
      </c>
      <c r="H676" s="1">
        <v>1095.06</v>
      </c>
      <c r="I676" s="1">
        <v>6880.45</v>
      </c>
      <c r="J676" s="7" t="str">
        <f>IF(OR($D676=1,$D676=2,$D676=3),$I676,"")</f>
        <v/>
      </c>
      <c r="K676" s="8" t="str">
        <f t="shared" si="65"/>
        <v/>
      </c>
      <c r="L676" s="3" t="str">
        <f>IF(OR($D676=7,$D676=8,$D676=9),$I676,"")</f>
        <v/>
      </c>
      <c r="M676" s="8" t="str">
        <f t="shared" si="69"/>
        <v/>
      </c>
      <c r="N676" s="7">
        <f>IF(OR($D676=13,$D676=14,$D676=15),$I676,"")</f>
        <v>6880.45</v>
      </c>
      <c r="O676" s="8">
        <f t="shared" si="66"/>
        <v>6209.8266666666668</v>
      </c>
      <c r="P676" s="3" t="str">
        <f>IF(OR($D676=19,$D676=20,$D676=21),$I676,"")</f>
        <v/>
      </c>
      <c r="Q676" s="3" t="str">
        <f t="shared" si="67"/>
        <v/>
      </c>
      <c r="R676" s="7" t="str">
        <f>IF(OR($D676=25,$D676=26,$D676=27),$I676,"")</f>
        <v/>
      </c>
      <c r="S676" s="9" t="str">
        <f t="shared" si="68"/>
        <v/>
      </c>
    </row>
    <row r="677" spans="1:19" x14ac:dyDescent="0.25">
      <c r="A677">
        <f>VLOOKUP(C677,[1]Tabelle1!$A$5:$C$20000,2,TRUE)</f>
        <v>1.07</v>
      </c>
      <c r="B677" s="20">
        <f t="shared" si="64"/>
        <v>42878.12</v>
      </c>
      <c r="C677" s="2">
        <v>42878.114884259259</v>
      </c>
      <c r="D677" s="1">
        <v>15</v>
      </c>
      <c r="E677" s="1">
        <v>18</v>
      </c>
      <c r="F677" s="1">
        <v>16</v>
      </c>
      <c r="G677" s="1">
        <v>17</v>
      </c>
      <c r="H677" s="1">
        <v>983.12400000000002</v>
      </c>
      <c r="I677" s="1">
        <v>6177.15</v>
      </c>
      <c r="J677" s="7" t="str">
        <f>IF(OR($D677=1,$D677=2,$D677=3),$I677,"")</f>
        <v/>
      </c>
      <c r="K677" s="8" t="str">
        <f t="shared" si="65"/>
        <v/>
      </c>
      <c r="L677" s="3" t="str">
        <f>IF(OR($D677=7,$D677=8,$D677=9),$I677,"")</f>
        <v/>
      </c>
      <c r="M677" s="8" t="str">
        <f t="shared" si="69"/>
        <v/>
      </c>
      <c r="N677" s="7">
        <f>IF(OR($D677=13,$D677=14,$D677=15),$I677,"")</f>
        <v>6177.15</v>
      </c>
      <c r="O677" s="8" t="str">
        <f t="shared" si="66"/>
        <v/>
      </c>
      <c r="P677" s="3" t="str">
        <f>IF(OR($D677=19,$D677=20,$D677=21),$I677,"")</f>
        <v/>
      </c>
      <c r="Q677" s="3" t="str">
        <f t="shared" si="67"/>
        <v/>
      </c>
      <c r="R677" s="7" t="str">
        <f>IF(OR($D677=25,$D677=26,$D677=27),$I677,"")</f>
        <v/>
      </c>
      <c r="S677" s="9" t="str">
        <f t="shared" si="68"/>
        <v/>
      </c>
    </row>
    <row r="678" spans="1:19" x14ac:dyDescent="0.25">
      <c r="A678">
        <f>VLOOKUP(C678,[1]Tabelle1!$A$5:$C$20000,2,TRUE)</f>
        <v>1.07</v>
      </c>
      <c r="B678" s="20">
        <f t="shared" si="64"/>
        <v>42878.12</v>
      </c>
      <c r="C678" s="2">
        <v>42878.114907407406</v>
      </c>
      <c r="D678" s="1">
        <v>19</v>
      </c>
      <c r="E678" s="1">
        <v>22</v>
      </c>
      <c r="F678" s="1">
        <v>20</v>
      </c>
      <c r="G678" s="1">
        <v>21</v>
      </c>
      <c r="H678" s="1">
        <v>1027.3699999999999</v>
      </c>
      <c r="I678" s="1">
        <v>6455.17</v>
      </c>
      <c r="J678" s="7" t="str">
        <f>IF(OR($D678=1,$D678=2,$D678=3),$I678,"")</f>
        <v/>
      </c>
      <c r="K678" s="8" t="str">
        <f t="shared" si="65"/>
        <v/>
      </c>
      <c r="L678" s="3" t="str">
        <f>IF(OR($D678=7,$D678=8,$D678=9),$I678,"")</f>
        <v/>
      </c>
      <c r="M678" s="8" t="str">
        <f t="shared" si="69"/>
        <v/>
      </c>
      <c r="N678" s="7" t="str">
        <f>IF(OR($D678=13,$D678=14,$D678=15),$I678,"")</f>
        <v/>
      </c>
      <c r="O678" s="8" t="str">
        <f t="shared" si="66"/>
        <v/>
      </c>
      <c r="P678" s="3">
        <f>IF(OR($D678=19,$D678=20,$D678=21),$I678,"")</f>
        <v>6455.17</v>
      </c>
      <c r="Q678" s="3" t="str">
        <f t="shared" si="67"/>
        <v/>
      </c>
      <c r="R678" s="7" t="str">
        <f>IF(OR($D678=25,$D678=26,$D678=27),$I678,"")</f>
        <v/>
      </c>
      <c r="S678" s="9" t="str">
        <f t="shared" si="68"/>
        <v/>
      </c>
    </row>
    <row r="679" spans="1:19" x14ac:dyDescent="0.25">
      <c r="A679">
        <f>VLOOKUP(C679,[1]Tabelle1!$A$5:$C$20000,2,TRUE)</f>
        <v>1.07</v>
      </c>
      <c r="B679" s="20">
        <f t="shared" si="64"/>
        <v>42878.12</v>
      </c>
      <c r="C679" s="2">
        <v>42878.114942129629</v>
      </c>
      <c r="D679" s="1">
        <v>20</v>
      </c>
      <c r="E679" s="1">
        <v>23</v>
      </c>
      <c r="F679" s="1">
        <v>21</v>
      </c>
      <c r="G679" s="1">
        <v>22</v>
      </c>
      <c r="H679" s="1">
        <v>1180.22</v>
      </c>
      <c r="I679" s="1">
        <v>7415.53</v>
      </c>
      <c r="J679" s="7" t="str">
        <f>IF(OR($D679=1,$D679=2,$D679=3),$I679,"")</f>
        <v/>
      </c>
      <c r="K679" s="8" t="str">
        <f t="shared" si="65"/>
        <v/>
      </c>
      <c r="L679" s="3" t="str">
        <f>IF(OR($D679=7,$D679=8,$D679=9),$I679,"")</f>
        <v/>
      </c>
      <c r="M679" s="8" t="str">
        <f t="shared" si="69"/>
        <v/>
      </c>
      <c r="N679" s="7" t="str">
        <f>IF(OR($D679=13,$D679=14,$D679=15),$I679,"")</f>
        <v/>
      </c>
      <c r="O679" s="8" t="str">
        <f t="shared" si="66"/>
        <v/>
      </c>
      <c r="P679" s="3">
        <f>IF(OR($D679=19,$D679=20,$D679=21),$I679,"")</f>
        <v>7415.53</v>
      </c>
      <c r="Q679" s="3">
        <f t="shared" si="67"/>
        <v>6707.8866666666663</v>
      </c>
      <c r="R679" s="7" t="str">
        <f>IF(OR($D679=25,$D679=26,$D679=27),$I679,"")</f>
        <v/>
      </c>
      <c r="S679" s="9" t="str">
        <f t="shared" si="68"/>
        <v/>
      </c>
    </row>
    <row r="680" spans="1:19" x14ac:dyDescent="0.25">
      <c r="A680">
        <f>VLOOKUP(C680,[1]Tabelle1!$A$5:$C$20000,2,TRUE)</f>
        <v>1.07</v>
      </c>
      <c r="B680" s="20">
        <f t="shared" si="64"/>
        <v>42878.12</v>
      </c>
      <c r="C680" s="2">
        <v>42878.114965277775</v>
      </c>
      <c r="D680" s="1">
        <v>21</v>
      </c>
      <c r="E680" s="1">
        <v>24</v>
      </c>
      <c r="F680" s="1">
        <v>22</v>
      </c>
      <c r="G680" s="1">
        <v>23</v>
      </c>
      <c r="H680" s="1">
        <v>995.18899999999996</v>
      </c>
      <c r="I680" s="1">
        <v>6252.96</v>
      </c>
      <c r="J680" s="7" t="str">
        <f>IF(OR($D680=1,$D680=2,$D680=3),$I680,"")</f>
        <v/>
      </c>
      <c r="K680" s="8" t="str">
        <f t="shared" si="65"/>
        <v/>
      </c>
      <c r="L680" s="3" t="str">
        <f>IF(OR($D680=7,$D680=8,$D680=9),$I680,"")</f>
        <v/>
      </c>
      <c r="M680" s="8" t="str">
        <f t="shared" si="69"/>
        <v/>
      </c>
      <c r="N680" s="7" t="str">
        <f>IF(OR($D680=13,$D680=14,$D680=15),$I680,"")</f>
        <v/>
      </c>
      <c r="O680" s="8" t="str">
        <f t="shared" si="66"/>
        <v/>
      </c>
      <c r="P680" s="3">
        <f>IF(OR($D680=19,$D680=20,$D680=21),$I680,"")</f>
        <v>6252.96</v>
      </c>
      <c r="Q680" s="3" t="str">
        <f t="shared" si="67"/>
        <v/>
      </c>
      <c r="R680" s="7" t="str">
        <f>IF(OR($D680=25,$D680=26,$D680=27),$I680,"")</f>
        <v/>
      </c>
      <c r="S680" s="9" t="str">
        <f t="shared" si="68"/>
        <v/>
      </c>
    </row>
    <row r="681" spans="1:19" x14ac:dyDescent="0.25">
      <c r="A681">
        <f>VLOOKUP(C681,[1]Tabelle1!$A$5:$C$20000,2,TRUE)</f>
        <v>1.07</v>
      </c>
      <c r="B681" s="20">
        <f t="shared" si="64"/>
        <v>42878.12</v>
      </c>
      <c r="C681" s="2">
        <v>42878.114999999998</v>
      </c>
      <c r="D681" s="1">
        <v>25</v>
      </c>
      <c r="E681" s="1">
        <v>28</v>
      </c>
      <c r="F681" s="1">
        <v>26</v>
      </c>
      <c r="G681" s="1">
        <v>27</v>
      </c>
      <c r="H681" s="1">
        <v>1167.83</v>
      </c>
      <c r="I681" s="1">
        <v>7337.69</v>
      </c>
      <c r="J681" s="7" t="str">
        <f>IF(OR($D681=1,$D681=2,$D681=3),$I681,"")</f>
        <v/>
      </c>
      <c r="K681" s="8" t="str">
        <f t="shared" si="65"/>
        <v/>
      </c>
      <c r="L681" s="3" t="str">
        <f>IF(OR($D681=7,$D681=8,$D681=9),$I681,"")</f>
        <v/>
      </c>
      <c r="M681" s="8" t="str">
        <f t="shared" si="69"/>
        <v/>
      </c>
      <c r="N681" s="7" t="str">
        <f>IF(OR($D681=13,$D681=14,$D681=15),$I681,"")</f>
        <v/>
      </c>
      <c r="O681" s="8" t="str">
        <f t="shared" si="66"/>
        <v/>
      </c>
      <c r="P681" s="3" t="str">
        <f>IF(OR($D681=19,$D681=20,$D681=21),$I681,"")</f>
        <v/>
      </c>
      <c r="Q681" s="3" t="str">
        <f t="shared" si="67"/>
        <v/>
      </c>
      <c r="R681" s="7">
        <f>IF(OR($D681=25,$D681=26,$D681=27),$I681,"")</f>
        <v>7337.69</v>
      </c>
      <c r="S681" s="9" t="str">
        <f t="shared" si="68"/>
        <v/>
      </c>
    </row>
    <row r="682" spans="1:19" x14ac:dyDescent="0.25">
      <c r="A682">
        <f>VLOOKUP(C682,[1]Tabelle1!$A$5:$C$20000,2,TRUE)</f>
        <v>1.07</v>
      </c>
      <c r="B682" s="20">
        <f t="shared" si="64"/>
        <v>42878.12</v>
      </c>
      <c r="C682" s="2">
        <v>42878.115034722221</v>
      </c>
      <c r="D682" s="1">
        <v>26</v>
      </c>
      <c r="E682" s="1">
        <v>29</v>
      </c>
      <c r="F682" s="1">
        <v>27</v>
      </c>
      <c r="G682" s="1">
        <v>28</v>
      </c>
      <c r="H682" s="1">
        <v>1117.78</v>
      </c>
      <c r="I682" s="1">
        <v>7023.2</v>
      </c>
      <c r="J682" s="7" t="str">
        <f>IF(OR($D682=1,$D682=2,$D682=3),$I682,"")</f>
        <v/>
      </c>
      <c r="K682" s="8" t="str">
        <f t="shared" si="65"/>
        <v/>
      </c>
      <c r="L682" s="3" t="str">
        <f>IF(OR($D682=7,$D682=8,$D682=9),$I682,"")</f>
        <v/>
      </c>
      <c r="M682" s="8" t="str">
        <f t="shared" si="69"/>
        <v/>
      </c>
      <c r="N682" s="7" t="str">
        <f>IF(OR($D682=13,$D682=14,$D682=15),$I682,"")</f>
        <v/>
      </c>
      <c r="O682" s="8" t="str">
        <f t="shared" si="66"/>
        <v/>
      </c>
      <c r="P682" s="3" t="str">
        <f>IF(OR($D682=19,$D682=20,$D682=21),$I682,"")</f>
        <v/>
      </c>
      <c r="Q682" s="3" t="str">
        <f t="shared" si="67"/>
        <v/>
      </c>
      <c r="R682" s="7">
        <f>IF(OR($D682=25,$D682=26,$D682=27),$I682,"")</f>
        <v>7023.2</v>
      </c>
      <c r="S682" s="9">
        <f t="shared" si="68"/>
        <v>7037.0166666666664</v>
      </c>
    </row>
    <row r="683" spans="1:19" x14ac:dyDescent="0.25">
      <c r="A683">
        <f>VLOOKUP(C683,[1]Tabelle1!$A$5:$C$20000,2,TRUE)</f>
        <v>1.06</v>
      </c>
      <c r="B683" s="20">
        <f t="shared" si="64"/>
        <v>42878.12</v>
      </c>
      <c r="C683" s="2">
        <v>42878.115069444444</v>
      </c>
      <c r="D683" s="1">
        <v>27</v>
      </c>
      <c r="E683" s="1">
        <v>30</v>
      </c>
      <c r="F683" s="1">
        <v>28</v>
      </c>
      <c r="G683" s="1">
        <v>29</v>
      </c>
      <c r="H683" s="1">
        <v>1074.32</v>
      </c>
      <c r="I683" s="1">
        <v>6750.16</v>
      </c>
      <c r="J683" s="7" t="str">
        <f>IF(OR($D683=1,$D683=2,$D683=3),$I683,"")</f>
        <v/>
      </c>
      <c r="K683" s="8" t="str">
        <f t="shared" si="65"/>
        <v/>
      </c>
      <c r="L683" s="3" t="str">
        <f>IF(OR($D683=7,$D683=8,$D683=9),$I683,"")</f>
        <v/>
      </c>
      <c r="M683" s="8" t="str">
        <f t="shared" si="69"/>
        <v/>
      </c>
      <c r="N683" s="7" t="str">
        <f>IF(OR($D683=13,$D683=14,$D683=15),$I683,"")</f>
        <v/>
      </c>
      <c r="O683" s="8" t="str">
        <f t="shared" si="66"/>
        <v/>
      </c>
      <c r="P683" s="3" t="str">
        <f>IF(OR($D683=19,$D683=20,$D683=21),$I683,"")</f>
        <v/>
      </c>
      <c r="Q683" s="3" t="str">
        <f t="shared" si="67"/>
        <v/>
      </c>
      <c r="R683" s="7">
        <f>IF(OR($D683=25,$D683=26,$D683=27),$I683,"")</f>
        <v>6750.16</v>
      </c>
      <c r="S683" s="9" t="str">
        <f t="shared" si="68"/>
        <v/>
      </c>
    </row>
    <row r="684" spans="1:19" x14ac:dyDescent="0.25">
      <c r="A684">
        <f>VLOOKUP(C684,[1]Tabelle1!$A$5:$C$20000,2,TRUE)</f>
        <v>1.03</v>
      </c>
      <c r="B684" s="20">
        <f t="shared" si="64"/>
        <v>42878.130000000005</v>
      </c>
      <c r="C684" s="2">
        <v>42878.128518518519</v>
      </c>
      <c r="D684" s="1">
        <v>1</v>
      </c>
      <c r="E684" s="1">
        <v>4</v>
      </c>
      <c r="F684" s="1">
        <v>2</v>
      </c>
      <c r="G684" s="1">
        <v>3</v>
      </c>
      <c r="H684" s="1">
        <v>934.98599999999999</v>
      </c>
      <c r="I684" s="1">
        <v>5874.69</v>
      </c>
      <c r="J684" s="7">
        <f>IF(OR($D684=1,$D684=2,$D684=3),$I684,"")</f>
        <v>5874.69</v>
      </c>
      <c r="K684" s="8" t="str">
        <f t="shared" si="65"/>
        <v/>
      </c>
      <c r="L684" s="3" t="str">
        <f>IF(OR($D684=7,$D684=8,$D684=9),$I684,"")</f>
        <v/>
      </c>
      <c r="M684" s="8" t="str">
        <f t="shared" si="69"/>
        <v/>
      </c>
      <c r="N684" s="7" t="str">
        <f>IF(OR($D684=13,$D684=14,$D684=15),$I684,"")</f>
        <v/>
      </c>
      <c r="O684" s="8" t="str">
        <f t="shared" si="66"/>
        <v/>
      </c>
      <c r="P684" s="3" t="str">
        <f>IF(OR($D684=19,$D684=20,$D684=21),$I684,"")</f>
        <v/>
      </c>
      <c r="Q684" s="3" t="str">
        <f t="shared" si="67"/>
        <v/>
      </c>
      <c r="R684" s="7" t="str">
        <f>IF(OR($D684=25,$D684=26,$D684=27),$I684,"")</f>
        <v/>
      </c>
      <c r="S684" s="9" t="str">
        <f t="shared" si="68"/>
        <v/>
      </c>
    </row>
    <row r="685" spans="1:19" x14ac:dyDescent="0.25">
      <c r="A685">
        <f>VLOOKUP(C685,[1]Tabelle1!$A$5:$C$20000,2,TRUE)</f>
        <v>1.03</v>
      </c>
      <c r="B685" s="20">
        <f t="shared" si="64"/>
        <v>42878.130000000005</v>
      </c>
      <c r="C685" s="2">
        <v>42878.128541666665</v>
      </c>
      <c r="D685" s="1">
        <v>2</v>
      </c>
      <c r="E685" s="1">
        <v>5</v>
      </c>
      <c r="F685" s="1">
        <v>3</v>
      </c>
      <c r="G685" s="1">
        <v>4</v>
      </c>
      <c r="H685" s="1">
        <v>861.97799999999995</v>
      </c>
      <c r="I685" s="1">
        <v>5415.97</v>
      </c>
      <c r="J685" s="7">
        <f>IF(OR($D685=1,$D685=2,$D685=3),$I685,"")</f>
        <v>5415.97</v>
      </c>
      <c r="K685" s="8">
        <f t="shared" si="65"/>
        <v>5699.0566666666664</v>
      </c>
      <c r="L685" s="3" t="str">
        <f>IF(OR($D685=7,$D685=8,$D685=9),$I685,"")</f>
        <v/>
      </c>
      <c r="M685" s="8" t="str">
        <f t="shared" si="69"/>
        <v/>
      </c>
      <c r="N685" s="7" t="str">
        <f>IF(OR($D685=13,$D685=14,$D685=15),$I685,"")</f>
        <v/>
      </c>
      <c r="O685" s="8" t="str">
        <f t="shared" si="66"/>
        <v/>
      </c>
      <c r="P685" s="3" t="str">
        <f>IF(OR($D685=19,$D685=20,$D685=21),$I685,"")</f>
        <v/>
      </c>
      <c r="Q685" s="3" t="str">
        <f t="shared" si="67"/>
        <v/>
      </c>
      <c r="R685" s="7" t="str">
        <f>IF(OR($D685=25,$D685=26,$D685=27),$I685,"")</f>
        <v/>
      </c>
      <c r="S685" s="9" t="str">
        <f t="shared" si="68"/>
        <v/>
      </c>
    </row>
    <row r="686" spans="1:19" x14ac:dyDescent="0.25">
      <c r="A686">
        <f>VLOOKUP(C686,[1]Tabelle1!$A$5:$C$20000,2,TRUE)</f>
        <v>1.03</v>
      </c>
      <c r="B686" s="20">
        <f t="shared" si="64"/>
        <v>42878.130000000005</v>
      </c>
      <c r="C686" s="2">
        <v>42878.128576388888</v>
      </c>
      <c r="D686" s="1">
        <v>3</v>
      </c>
      <c r="E686" s="1">
        <v>6</v>
      </c>
      <c r="F686" s="1">
        <v>4</v>
      </c>
      <c r="G686" s="1">
        <v>5</v>
      </c>
      <c r="H686" s="1">
        <v>924.13499999999999</v>
      </c>
      <c r="I686" s="1">
        <v>5806.51</v>
      </c>
      <c r="J686" s="7">
        <f>IF(OR($D686=1,$D686=2,$D686=3),$I686,"")</f>
        <v>5806.51</v>
      </c>
      <c r="K686" s="8" t="str">
        <f t="shared" si="65"/>
        <v/>
      </c>
      <c r="L686" s="3" t="str">
        <f>IF(OR($D686=7,$D686=8,$D686=9),$I686,"")</f>
        <v/>
      </c>
      <c r="M686" s="8" t="str">
        <f t="shared" si="69"/>
        <v/>
      </c>
      <c r="N686" s="7" t="str">
        <f>IF(OR($D686=13,$D686=14,$D686=15),$I686,"")</f>
        <v/>
      </c>
      <c r="O686" s="8" t="str">
        <f t="shared" si="66"/>
        <v/>
      </c>
      <c r="P686" s="3" t="str">
        <f>IF(OR($D686=19,$D686=20,$D686=21),$I686,"")</f>
        <v/>
      </c>
      <c r="Q686" s="3" t="str">
        <f t="shared" si="67"/>
        <v/>
      </c>
      <c r="R686" s="7" t="str">
        <f>IF(OR($D686=25,$D686=26,$D686=27),$I686,"")</f>
        <v/>
      </c>
      <c r="S686" s="9" t="str">
        <f t="shared" si="68"/>
        <v/>
      </c>
    </row>
    <row r="687" spans="1:19" x14ac:dyDescent="0.25">
      <c r="A687">
        <f>VLOOKUP(C687,[1]Tabelle1!$A$5:$C$20000,2,TRUE)</f>
        <v>1.03</v>
      </c>
      <c r="B687" s="20">
        <f t="shared" si="64"/>
        <v>42878.130000000005</v>
      </c>
      <c r="C687" s="2">
        <v>42878.12871527778</v>
      </c>
      <c r="D687" s="1">
        <v>13</v>
      </c>
      <c r="E687" s="1">
        <v>16</v>
      </c>
      <c r="F687" s="1">
        <v>14</v>
      </c>
      <c r="G687" s="1">
        <v>15</v>
      </c>
      <c r="H687" s="1">
        <v>884.93600000000004</v>
      </c>
      <c r="I687" s="1">
        <v>5560.22</v>
      </c>
      <c r="J687" s="7" t="str">
        <f>IF(OR($D687=1,$D687=2,$D687=3),$I687,"")</f>
        <v/>
      </c>
      <c r="K687" s="8" t="str">
        <f t="shared" si="65"/>
        <v/>
      </c>
      <c r="L687" s="3" t="str">
        <f>IF(OR($D687=7,$D687=8,$D687=9),$I687,"")</f>
        <v/>
      </c>
      <c r="M687" s="8" t="str">
        <f t="shared" si="69"/>
        <v/>
      </c>
      <c r="N687" s="7">
        <f>IF(OR($D687=13,$D687=14,$D687=15),$I687,"")</f>
        <v>5560.22</v>
      </c>
      <c r="O687" s="8">
        <f>IF(AND(D687=13,D688=14),AVERAGE(N687:N688),"")</f>
        <v>6222.8099999999995</v>
      </c>
      <c r="P687" s="3" t="str">
        <f>IF(OR($D687=19,$D687=20,$D687=21),$I687,"")</f>
        <v/>
      </c>
      <c r="Q687" s="3" t="str">
        <f t="shared" si="67"/>
        <v/>
      </c>
      <c r="R687" s="7" t="str">
        <f>IF(OR($D687=25,$D687=26,$D687=27),$I687,"")</f>
        <v/>
      </c>
      <c r="S687" s="9" t="str">
        <f t="shared" si="68"/>
        <v/>
      </c>
    </row>
    <row r="688" spans="1:19" x14ac:dyDescent="0.25">
      <c r="A688">
        <f>VLOOKUP(C688,[1]Tabelle1!$A$5:$C$20000,2,TRUE)</f>
        <v>1.03</v>
      </c>
      <c r="B688" s="20">
        <f t="shared" si="64"/>
        <v>42878.130000000005</v>
      </c>
      <c r="C688" s="2">
        <v>42878.128738425927</v>
      </c>
      <c r="D688" s="1">
        <v>14</v>
      </c>
      <c r="E688" s="1">
        <v>17</v>
      </c>
      <c r="F688" s="1">
        <v>15</v>
      </c>
      <c r="G688" s="1">
        <v>16</v>
      </c>
      <c r="H688" s="1">
        <v>1095.8499999999999</v>
      </c>
      <c r="I688" s="1">
        <v>6885.4</v>
      </c>
      <c r="J688" s="7" t="str">
        <f>IF(OR($D688=1,$D688=2,$D688=3),$I688,"")</f>
        <v/>
      </c>
      <c r="K688" s="8" t="str">
        <f t="shared" si="65"/>
        <v/>
      </c>
      <c r="L688" s="3" t="str">
        <f>IF(OR($D688=7,$D688=8,$D688=9),$I688,"")</f>
        <v/>
      </c>
      <c r="M688" s="8" t="str">
        <f t="shared" si="69"/>
        <v/>
      </c>
      <c r="N688" s="7">
        <f>IF(OR($D688=13,$D688=14,$D688=15),$I688,"")</f>
        <v>6885.4</v>
      </c>
      <c r="O688" s="8" t="str">
        <f t="shared" ref="O688:O751" si="70">IF(AND(D688=13,D689=14),AVERAGE(N688:N689),"")</f>
        <v/>
      </c>
      <c r="P688" s="3" t="str">
        <f>IF(OR($D688=19,$D688=20,$D688=21),$I688,"")</f>
        <v/>
      </c>
      <c r="Q688" s="3" t="str">
        <f t="shared" si="67"/>
        <v/>
      </c>
      <c r="R688" s="7" t="str">
        <f>IF(OR($D688=25,$D688=26,$D688=27),$I688,"")</f>
        <v/>
      </c>
      <c r="S688" s="9" t="str">
        <f t="shared" si="68"/>
        <v/>
      </c>
    </row>
    <row r="689" spans="1:19" x14ac:dyDescent="0.25">
      <c r="A689">
        <f>VLOOKUP(C689,[1]Tabelle1!$A$5:$C$20000,2,TRUE)</f>
        <v>1.03</v>
      </c>
      <c r="B689" s="20">
        <f t="shared" si="64"/>
        <v>42878.130000000005</v>
      </c>
      <c r="C689" s="2">
        <v>42878.128807870373</v>
      </c>
      <c r="D689" s="1">
        <v>19</v>
      </c>
      <c r="E689" s="1">
        <v>22</v>
      </c>
      <c r="F689" s="1">
        <v>20</v>
      </c>
      <c r="G689" s="1">
        <v>21</v>
      </c>
      <c r="H689" s="1">
        <v>1023.16</v>
      </c>
      <c r="I689" s="1">
        <v>6428.71</v>
      </c>
      <c r="J689" s="7" t="str">
        <f>IF(OR($D689=1,$D689=2,$D689=3),$I689,"")</f>
        <v/>
      </c>
      <c r="K689" s="8" t="str">
        <f t="shared" si="65"/>
        <v/>
      </c>
      <c r="L689" s="3" t="str">
        <f>IF(OR($D689=7,$D689=8,$D689=9),$I689,"")</f>
        <v/>
      </c>
      <c r="M689" s="8" t="str">
        <f t="shared" si="69"/>
        <v/>
      </c>
      <c r="N689" s="7" t="str">
        <f>IF(OR($D689=13,$D689=14,$D689=15),$I689,"")</f>
        <v/>
      </c>
      <c r="O689" s="8" t="str">
        <f t="shared" si="70"/>
        <v/>
      </c>
      <c r="P689" s="3">
        <f>IF(OR($D689=19,$D689=20,$D689=21),$I689,"")</f>
        <v>6428.71</v>
      </c>
      <c r="Q689" s="3" t="str">
        <f t="shared" si="67"/>
        <v/>
      </c>
      <c r="R689" s="7" t="str">
        <f>IF(OR($D689=25,$D689=26,$D689=27),$I689,"")</f>
        <v/>
      </c>
      <c r="S689" s="9" t="str">
        <f t="shared" si="68"/>
        <v/>
      </c>
    </row>
    <row r="690" spans="1:19" x14ac:dyDescent="0.25">
      <c r="A690">
        <f>VLOOKUP(C690,[1]Tabelle1!$A$5:$C$20000,2,TRUE)</f>
        <v>1.03</v>
      </c>
      <c r="B690" s="20">
        <f t="shared" si="64"/>
        <v>42878.130000000005</v>
      </c>
      <c r="C690" s="2">
        <v>42878.128842592596</v>
      </c>
      <c r="D690" s="1">
        <v>20</v>
      </c>
      <c r="E690" s="1">
        <v>23</v>
      </c>
      <c r="F690" s="1">
        <v>21</v>
      </c>
      <c r="G690" s="1">
        <v>22</v>
      </c>
      <c r="H690" s="1">
        <v>1198.3499999999999</v>
      </c>
      <c r="I690" s="1">
        <v>7529.44</v>
      </c>
      <c r="J690" s="7" t="str">
        <f>IF(OR($D690=1,$D690=2,$D690=3),$I690,"")</f>
        <v/>
      </c>
      <c r="K690" s="8" t="str">
        <f t="shared" si="65"/>
        <v/>
      </c>
      <c r="L690" s="3" t="str">
        <f>IF(OR($D690=7,$D690=8,$D690=9),$I690,"")</f>
        <v/>
      </c>
      <c r="M690" s="8" t="str">
        <f t="shared" si="69"/>
        <v/>
      </c>
      <c r="N690" s="7" t="str">
        <f>IF(OR($D690=13,$D690=14,$D690=15),$I690,"")</f>
        <v/>
      </c>
      <c r="O690" s="8" t="str">
        <f t="shared" si="70"/>
        <v/>
      </c>
      <c r="P690" s="3">
        <f>IF(OR($D690=19,$D690=20,$D690=21),$I690,"")</f>
        <v>7529.44</v>
      </c>
      <c r="Q690" s="3">
        <f t="shared" si="67"/>
        <v>6739.1133333333337</v>
      </c>
      <c r="R690" s="7" t="str">
        <f>IF(OR($D690=25,$D690=26,$D690=27),$I690,"")</f>
        <v/>
      </c>
      <c r="S690" s="9" t="str">
        <f t="shared" si="68"/>
        <v/>
      </c>
    </row>
    <row r="691" spans="1:19" x14ac:dyDescent="0.25">
      <c r="A691">
        <f>VLOOKUP(C691,[1]Tabelle1!$A$5:$C$20000,2,TRUE)</f>
        <v>1.03</v>
      </c>
      <c r="B691" s="20">
        <f t="shared" si="64"/>
        <v>42878.130000000005</v>
      </c>
      <c r="C691" s="2">
        <v>42878.128877314812</v>
      </c>
      <c r="D691" s="1">
        <v>21</v>
      </c>
      <c r="E691" s="1">
        <v>24</v>
      </c>
      <c r="F691" s="1">
        <v>22</v>
      </c>
      <c r="G691" s="1">
        <v>23</v>
      </c>
      <c r="H691" s="1">
        <v>996.18100000000004</v>
      </c>
      <c r="I691" s="1">
        <v>6259.19</v>
      </c>
      <c r="J691" s="7" t="str">
        <f>IF(OR($D691=1,$D691=2,$D691=3),$I691,"")</f>
        <v/>
      </c>
      <c r="K691" s="8" t="str">
        <f t="shared" si="65"/>
        <v/>
      </c>
      <c r="L691" s="3" t="str">
        <f>IF(OR($D691=7,$D691=8,$D691=9),$I691,"")</f>
        <v/>
      </c>
      <c r="M691" s="8" t="str">
        <f t="shared" si="69"/>
        <v/>
      </c>
      <c r="N691" s="7" t="str">
        <f>IF(OR($D691=13,$D691=14,$D691=15),$I691,"")</f>
        <v/>
      </c>
      <c r="O691" s="8" t="str">
        <f t="shared" si="70"/>
        <v/>
      </c>
      <c r="P691" s="3">
        <f>IF(OR($D691=19,$D691=20,$D691=21),$I691,"")</f>
        <v>6259.19</v>
      </c>
      <c r="Q691" s="3" t="str">
        <f t="shared" si="67"/>
        <v/>
      </c>
      <c r="R691" s="7" t="str">
        <f>IF(OR($D691=25,$D691=26,$D691=27),$I691,"")</f>
        <v/>
      </c>
      <c r="S691" s="9" t="str">
        <f t="shared" si="68"/>
        <v/>
      </c>
    </row>
    <row r="692" spans="1:19" x14ac:dyDescent="0.25">
      <c r="A692">
        <f>VLOOKUP(C692,[1]Tabelle1!$A$5:$C$20000,2,TRUE)</f>
        <v>1.03</v>
      </c>
      <c r="B692" s="20">
        <f t="shared" si="64"/>
        <v>42878.130000000005</v>
      </c>
      <c r="C692" s="2">
        <v>42878.128912037035</v>
      </c>
      <c r="D692" s="1">
        <v>25</v>
      </c>
      <c r="E692" s="1">
        <v>28</v>
      </c>
      <c r="F692" s="1">
        <v>26</v>
      </c>
      <c r="G692" s="1">
        <v>27</v>
      </c>
      <c r="H692" s="1">
        <v>1167.8699999999999</v>
      </c>
      <c r="I692" s="1">
        <v>7337.94</v>
      </c>
      <c r="J692" s="7" t="str">
        <f>IF(OR($D692=1,$D692=2,$D692=3),$I692,"")</f>
        <v/>
      </c>
      <c r="K692" s="8" t="str">
        <f t="shared" si="65"/>
        <v/>
      </c>
      <c r="L692" s="3" t="str">
        <f>IF(OR($D692=7,$D692=8,$D692=9),$I692,"")</f>
        <v/>
      </c>
      <c r="M692" s="8" t="str">
        <f t="shared" si="69"/>
        <v/>
      </c>
      <c r="N692" s="7" t="str">
        <f>IF(OR($D692=13,$D692=14,$D692=15),$I692,"")</f>
        <v/>
      </c>
      <c r="O692" s="8" t="str">
        <f t="shared" si="70"/>
        <v/>
      </c>
      <c r="P692" s="3" t="str">
        <f>IF(OR($D692=19,$D692=20,$D692=21),$I692,"")</f>
        <v/>
      </c>
      <c r="Q692" s="3" t="str">
        <f t="shared" si="67"/>
        <v/>
      </c>
      <c r="R692" s="7">
        <f>IF(OR($D692=25,$D692=26,$D692=27),$I692,"")</f>
        <v>7337.94</v>
      </c>
      <c r="S692" s="9">
        <f>IF(AND(D692=25,D693=27),AVERAGE(R692:R693),"")</f>
        <v>7046.36</v>
      </c>
    </row>
    <row r="693" spans="1:19" x14ac:dyDescent="0.25">
      <c r="A693">
        <f>VLOOKUP(C693,[1]Tabelle1!$A$5:$C$20000,2,TRUE)</f>
        <v>1.03</v>
      </c>
      <c r="B693" s="20">
        <f t="shared" si="64"/>
        <v>42878.130000000005</v>
      </c>
      <c r="C693" s="2">
        <v>42878.128981481481</v>
      </c>
      <c r="D693" s="1">
        <v>27</v>
      </c>
      <c r="E693" s="1">
        <v>30</v>
      </c>
      <c r="F693" s="1">
        <v>28</v>
      </c>
      <c r="G693" s="1">
        <v>29</v>
      </c>
      <c r="H693" s="1">
        <v>1075.06</v>
      </c>
      <c r="I693" s="1">
        <v>6754.78</v>
      </c>
      <c r="J693" s="7" t="str">
        <f>IF(OR($D693=1,$D693=2,$D693=3),$I693,"")</f>
        <v/>
      </c>
      <c r="K693" s="8" t="str">
        <f t="shared" si="65"/>
        <v/>
      </c>
      <c r="L693" s="3" t="str">
        <f>IF(OR($D693=7,$D693=8,$D693=9),$I693,"")</f>
        <v/>
      </c>
      <c r="M693" s="8" t="str">
        <f t="shared" si="69"/>
        <v/>
      </c>
      <c r="N693" s="7" t="str">
        <f>IF(OR($D693=13,$D693=14,$D693=15),$I693,"")</f>
        <v/>
      </c>
      <c r="O693" s="8" t="str">
        <f t="shared" si="70"/>
        <v/>
      </c>
      <c r="P693" s="3" t="str">
        <f>IF(OR($D693=19,$D693=20,$D693=21),$I693,"")</f>
        <v/>
      </c>
      <c r="Q693" s="3" t="str">
        <f t="shared" si="67"/>
        <v/>
      </c>
      <c r="R693" s="7">
        <f>IF(OR($D693=25,$D693=26,$D693=27),$I693,"")</f>
        <v>6754.78</v>
      </c>
      <c r="S693" s="9" t="str">
        <f t="shared" ref="S693:S756" si="71">IF(AND(D693=25,D694=27),AVERAGE(R693:R694),"")</f>
        <v/>
      </c>
    </row>
    <row r="694" spans="1:19" x14ac:dyDescent="0.25">
      <c r="A694">
        <f>VLOOKUP(C694,[1]Tabelle1!$A$5:$C$20000,2,TRUE)</f>
        <v>1.01</v>
      </c>
      <c r="B694" s="20">
        <f t="shared" si="64"/>
        <v>42878.15</v>
      </c>
      <c r="C694" s="2">
        <v>42878.142407407409</v>
      </c>
      <c r="D694" s="1">
        <v>1</v>
      </c>
      <c r="E694" s="1">
        <v>4</v>
      </c>
      <c r="F694" s="1">
        <v>2</v>
      </c>
      <c r="G694" s="1">
        <v>3</v>
      </c>
      <c r="H694" s="1">
        <v>933.05100000000004</v>
      </c>
      <c r="I694" s="1">
        <v>5862.53</v>
      </c>
      <c r="J694" s="7">
        <f>IF(OR($D694=1,$D694=2,$D694=3),$I694,"")</f>
        <v>5862.53</v>
      </c>
      <c r="K694" s="8" t="str">
        <f t="shared" si="65"/>
        <v/>
      </c>
      <c r="L694" s="3" t="str">
        <f>IF(OR($D694=7,$D694=8,$D694=9),$I694,"")</f>
        <v/>
      </c>
      <c r="M694" s="8" t="str">
        <f t="shared" si="69"/>
        <v/>
      </c>
      <c r="N694" s="7" t="str">
        <f>IF(OR($D694=13,$D694=14,$D694=15),$I694,"")</f>
        <v/>
      </c>
      <c r="O694" s="8" t="str">
        <f t="shared" si="70"/>
        <v/>
      </c>
      <c r="P694" s="3" t="str">
        <f>IF(OR($D694=19,$D694=20,$D694=21),$I694,"")</f>
        <v/>
      </c>
      <c r="Q694" s="3" t="str">
        <f t="shared" si="67"/>
        <v/>
      </c>
      <c r="R694" s="7" t="str">
        <f>IF(OR($D694=25,$D694=26,$D694=27),$I694,"")</f>
        <v/>
      </c>
      <c r="S694" s="9" t="str">
        <f t="shared" si="71"/>
        <v/>
      </c>
    </row>
    <row r="695" spans="1:19" x14ac:dyDescent="0.25">
      <c r="A695">
        <f>VLOOKUP(C695,[1]Tabelle1!$A$5:$C$20000,2,TRUE)</f>
        <v>1.01</v>
      </c>
      <c r="B695" s="20">
        <f t="shared" si="64"/>
        <v>42878.15</v>
      </c>
      <c r="C695" s="2">
        <v>42878.142430555556</v>
      </c>
      <c r="D695" s="1">
        <v>2</v>
      </c>
      <c r="E695" s="1">
        <v>5</v>
      </c>
      <c r="F695" s="1">
        <v>3</v>
      </c>
      <c r="G695" s="1">
        <v>4</v>
      </c>
      <c r="H695" s="1">
        <v>861.495</v>
      </c>
      <c r="I695" s="1">
        <v>5412.93</v>
      </c>
      <c r="J695" s="7">
        <f>IF(OR($D695=1,$D695=2,$D695=3),$I695,"")</f>
        <v>5412.93</v>
      </c>
      <c r="K695" s="8">
        <f t="shared" si="65"/>
        <v>5692.7233333333324</v>
      </c>
      <c r="L695" s="3" t="str">
        <f>IF(OR($D695=7,$D695=8,$D695=9),$I695,"")</f>
        <v/>
      </c>
      <c r="M695" s="8" t="str">
        <f t="shared" si="69"/>
        <v/>
      </c>
      <c r="N695" s="7" t="str">
        <f>IF(OR($D695=13,$D695=14,$D695=15),$I695,"")</f>
        <v/>
      </c>
      <c r="O695" s="8" t="str">
        <f t="shared" si="70"/>
        <v/>
      </c>
      <c r="P695" s="3" t="str">
        <f>IF(OR($D695=19,$D695=20,$D695=21),$I695,"")</f>
        <v/>
      </c>
      <c r="Q695" s="3" t="str">
        <f t="shared" si="67"/>
        <v/>
      </c>
      <c r="R695" s="7" t="str">
        <f>IF(OR($D695=25,$D695=26,$D695=27),$I695,"")</f>
        <v/>
      </c>
      <c r="S695" s="9" t="str">
        <f t="shared" si="71"/>
        <v/>
      </c>
    </row>
    <row r="696" spans="1:19" x14ac:dyDescent="0.25">
      <c r="A696">
        <f>VLOOKUP(C696,[1]Tabelle1!$A$5:$C$20000,2,TRUE)</f>
        <v>1.01</v>
      </c>
      <c r="B696" s="20">
        <f t="shared" si="64"/>
        <v>42878.15</v>
      </c>
      <c r="C696" s="2">
        <v>42878.142465277779</v>
      </c>
      <c r="D696" s="1">
        <v>3</v>
      </c>
      <c r="E696" s="1">
        <v>6</v>
      </c>
      <c r="F696" s="1">
        <v>4</v>
      </c>
      <c r="G696" s="1">
        <v>5</v>
      </c>
      <c r="H696" s="1">
        <v>923.53</v>
      </c>
      <c r="I696" s="1">
        <v>5802.71</v>
      </c>
      <c r="J696" s="7">
        <f>IF(OR($D696=1,$D696=2,$D696=3),$I696,"")</f>
        <v>5802.71</v>
      </c>
      <c r="K696" s="8" t="str">
        <f t="shared" si="65"/>
        <v/>
      </c>
      <c r="L696" s="3" t="str">
        <f>IF(OR($D696=7,$D696=8,$D696=9),$I696,"")</f>
        <v/>
      </c>
      <c r="M696" s="8" t="str">
        <f t="shared" si="69"/>
        <v/>
      </c>
      <c r="N696" s="7" t="str">
        <f>IF(OR($D696=13,$D696=14,$D696=15),$I696,"")</f>
        <v/>
      </c>
      <c r="O696" s="8" t="str">
        <f t="shared" si="70"/>
        <v/>
      </c>
      <c r="P696" s="3" t="str">
        <f>IF(OR($D696=19,$D696=20,$D696=21),$I696,"")</f>
        <v/>
      </c>
      <c r="Q696" s="3" t="str">
        <f t="shared" si="67"/>
        <v/>
      </c>
      <c r="R696" s="7" t="str">
        <f>IF(OR($D696=25,$D696=26,$D696=27),$I696,"")</f>
        <v/>
      </c>
      <c r="S696" s="9" t="str">
        <f t="shared" si="71"/>
        <v/>
      </c>
    </row>
    <row r="697" spans="1:19" x14ac:dyDescent="0.25">
      <c r="A697">
        <f>VLOOKUP(C697,[1]Tabelle1!$A$5:$C$20000,2,TRUE)</f>
        <v>1.01</v>
      </c>
      <c r="B697" s="20">
        <f t="shared" si="64"/>
        <v>42878.15</v>
      </c>
      <c r="C697" s="2">
        <v>42878.142534722225</v>
      </c>
      <c r="D697" s="1">
        <v>8</v>
      </c>
      <c r="E697" s="1">
        <v>11</v>
      </c>
      <c r="F697" s="1">
        <v>9</v>
      </c>
      <c r="G697" s="1">
        <v>10</v>
      </c>
      <c r="H697" s="1">
        <v>772.95600000000002</v>
      </c>
      <c r="I697" s="1">
        <v>4856.62</v>
      </c>
      <c r="J697" s="7" t="str">
        <f>IF(OR($D697=1,$D697=2,$D697=3),$I697,"")</f>
        <v/>
      </c>
      <c r="K697" s="8" t="str">
        <f t="shared" si="65"/>
        <v/>
      </c>
      <c r="L697" s="3">
        <f>IF(OR($D697=7,$D697=8,$D697=9),$I697,"")</f>
        <v>4856.62</v>
      </c>
      <c r="M697" s="8">
        <f t="shared" si="69"/>
        <v>4856.62</v>
      </c>
      <c r="N697" s="7" t="str">
        <f>IF(OR($D697=13,$D697=14,$D697=15),$I697,"")</f>
        <v/>
      </c>
      <c r="O697" s="8" t="str">
        <f t="shared" si="70"/>
        <v/>
      </c>
      <c r="P697" s="3" t="str">
        <f>IF(OR($D697=19,$D697=20,$D697=21),$I697,"")</f>
        <v/>
      </c>
      <c r="Q697" s="3" t="str">
        <f t="shared" si="67"/>
        <v/>
      </c>
      <c r="R697" s="7" t="str">
        <f>IF(OR($D697=25,$D697=26,$D697=27),$I697,"")</f>
        <v/>
      </c>
      <c r="S697" s="9" t="str">
        <f t="shared" si="71"/>
        <v/>
      </c>
    </row>
    <row r="698" spans="1:19" x14ac:dyDescent="0.25">
      <c r="A698">
        <f>VLOOKUP(C698,[1]Tabelle1!$A$5:$C$20000,2,TRUE)</f>
        <v>1.01</v>
      </c>
      <c r="B698" s="20">
        <f t="shared" si="64"/>
        <v>42878.15</v>
      </c>
      <c r="C698" s="2">
        <v>42878.142604166664</v>
      </c>
      <c r="D698" s="1">
        <v>13</v>
      </c>
      <c r="E698" s="1">
        <v>16</v>
      </c>
      <c r="F698" s="1">
        <v>14</v>
      </c>
      <c r="G698" s="1">
        <v>15</v>
      </c>
      <c r="H698" s="1">
        <v>888.72900000000004</v>
      </c>
      <c r="I698" s="1">
        <v>5584.05</v>
      </c>
      <c r="J698" s="7" t="str">
        <f>IF(OR($D698=1,$D698=2,$D698=3),$I698,"")</f>
        <v/>
      </c>
      <c r="K698" s="8" t="str">
        <f t="shared" si="65"/>
        <v/>
      </c>
      <c r="L698" s="3" t="str">
        <f>IF(OR($D698=7,$D698=8,$D698=9),$I698,"")</f>
        <v/>
      </c>
      <c r="M698" s="8" t="str">
        <f t="shared" si="69"/>
        <v/>
      </c>
      <c r="N698" s="7">
        <f>IF(OR($D698=13,$D698=14,$D698=15),$I698,"")</f>
        <v>5584.05</v>
      </c>
      <c r="O698" s="8">
        <f t="shared" si="70"/>
        <v>6215.23</v>
      </c>
      <c r="P698" s="3" t="str">
        <f>IF(OR($D698=19,$D698=20,$D698=21),$I698,"")</f>
        <v/>
      </c>
      <c r="Q698" s="3" t="str">
        <f t="shared" si="67"/>
        <v/>
      </c>
      <c r="R698" s="7" t="str">
        <f>IF(OR($D698=25,$D698=26,$D698=27),$I698,"")</f>
        <v/>
      </c>
      <c r="S698" s="9" t="str">
        <f t="shared" si="71"/>
        <v/>
      </c>
    </row>
    <row r="699" spans="1:19" x14ac:dyDescent="0.25">
      <c r="A699">
        <f>VLOOKUP(C699,[1]Tabelle1!$A$5:$C$20000,2,TRUE)</f>
        <v>1.01</v>
      </c>
      <c r="B699" s="20">
        <f t="shared" si="64"/>
        <v>42878.15</v>
      </c>
      <c r="C699" s="2">
        <v>42878.142627314817</v>
      </c>
      <c r="D699" s="1">
        <v>14</v>
      </c>
      <c r="E699" s="1">
        <v>17</v>
      </c>
      <c r="F699" s="1">
        <v>15</v>
      </c>
      <c r="G699" s="1">
        <v>16</v>
      </c>
      <c r="H699" s="1">
        <v>1089.6400000000001</v>
      </c>
      <c r="I699" s="1">
        <v>6846.41</v>
      </c>
      <c r="J699" s="7" t="str">
        <f>IF(OR($D699=1,$D699=2,$D699=3),$I699,"")</f>
        <v/>
      </c>
      <c r="K699" s="8" t="str">
        <f t="shared" si="65"/>
        <v/>
      </c>
      <c r="L699" s="3" t="str">
        <f>IF(OR($D699=7,$D699=8,$D699=9),$I699,"")</f>
        <v/>
      </c>
      <c r="M699" s="8" t="str">
        <f t="shared" si="69"/>
        <v/>
      </c>
      <c r="N699" s="7">
        <f>IF(OR($D699=13,$D699=14,$D699=15),$I699,"")</f>
        <v>6846.41</v>
      </c>
      <c r="O699" s="8" t="str">
        <f t="shared" si="70"/>
        <v/>
      </c>
      <c r="P699" s="3" t="str">
        <f>IF(OR($D699=19,$D699=20,$D699=21),$I699,"")</f>
        <v/>
      </c>
      <c r="Q699" s="3" t="str">
        <f t="shared" si="67"/>
        <v/>
      </c>
      <c r="R699" s="7" t="str">
        <f>IF(OR($D699=25,$D699=26,$D699=27),$I699,"")</f>
        <v/>
      </c>
      <c r="S699" s="9" t="str">
        <f t="shared" si="71"/>
        <v/>
      </c>
    </row>
    <row r="700" spans="1:19" x14ac:dyDescent="0.25">
      <c r="A700">
        <f>VLOOKUP(C700,[1]Tabelle1!$A$5:$C$20000,2,TRUE)</f>
        <v>1.01</v>
      </c>
      <c r="B700" s="20">
        <f t="shared" si="64"/>
        <v>42878.15</v>
      </c>
      <c r="C700" s="2">
        <v>42878.142696759256</v>
      </c>
      <c r="D700" s="1">
        <v>19</v>
      </c>
      <c r="E700" s="1">
        <v>22</v>
      </c>
      <c r="F700" s="1">
        <v>20</v>
      </c>
      <c r="G700" s="1">
        <v>21</v>
      </c>
      <c r="H700" s="1">
        <v>1025.83</v>
      </c>
      <c r="I700" s="1">
        <v>6445.5</v>
      </c>
      <c r="J700" s="7" t="str">
        <f>IF(OR($D700=1,$D700=2,$D700=3),$I700,"")</f>
        <v/>
      </c>
      <c r="K700" s="8" t="str">
        <f t="shared" si="65"/>
        <v/>
      </c>
      <c r="L700" s="3" t="str">
        <f>IF(OR($D700=7,$D700=8,$D700=9),$I700,"")</f>
        <v/>
      </c>
      <c r="M700" s="8" t="str">
        <f t="shared" si="69"/>
        <v/>
      </c>
      <c r="N700" s="7" t="str">
        <f>IF(OR($D700=13,$D700=14,$D700=15),$I700,"")</f>
        <v/>
      </c>
      <c r="O700" s="8" t="str">
        <f t="shared" si="70"/>
        <v/>
      </c>
      <c r="P700" s="3">
        <f>IF(OR($D700=19,$D700=20,$D700=21),$I700,"")</f>
        <v>6445.5</v>
      </c>
      <c r="Q700" s="3" t="str">
        <f t="shared" si="67"/>
        <v/>
      </c>
      <c r="R700" s="7" t="str">
        <f>IF(OR($D700=25,$D700=26,$D700=27),$I700,"")</f>
        <v/>
      </c>
      <c r="S700" s="9" t="str">
        <f t="shared" si="71"/>
        <v/>
      </c>
    </row>
    <row r="701" spans="1:19" x14ac:dyDescent="0.25">
      <c r="A701">
        <f>VLOOKUP(C701,[1]Tabelle1!$A$5:$C$20000,2,TRUE)</f>
        <v>1.01</v>
      </c>
      <c r="B701" s="20">
        <f t="shared" si="64"/>
        <v>42878.15</v>
      </c>
      <c r="C701" s="2">
        <v>42878.14271990741</v>
      </c>
      <c r="D701" s="1">
        <v>20</v>
      </c>
      <c r="E701" s="1">
        <v>23</v>
      </c>
      <c r="F701" s="1">
        <v>21</v>
      </c>
      <c r="G701" s="1">
        <v>22</v>
      </c>
      <c r="H701" s="1">
        <v>1189.6500000000001</v>
      </c>
      <c r="I701" s="1">
        <v>7474.78</v>
      </c>
      <c r="J701" s="7" t="str">
        <f>IF(OR($D701=1,$D701=2,$D701=3),$I701,"")</f>
        <v/>
      </c>
      <c r="K701" s="8" t="str">
        <f t="shared" si="65"/>
        <v/>
      </c>
      <c r="L701" s="3" t="str">
        <f>IF(OR($D701=7,$D701=8,$D701=9),$I701,"")</f>
        <v/>
      </c>
      <c r="M701" s="8" t="str">
        <f t="shared" si="69"/>
        <v/>
      </c>
      <c r="N701" s="7" t="str">
        <f>IF(OR($D701=13,$D701=14,$D701=15),$I701,"")</f>
        <v/>
      </c>
      <c r="O701" s="8" t="str">
        <f t="shared" si="70"/>
        <v/>
      </c>
      <c r="P701" s="3">
        <f>IF(OR($D701=19,$D701=20,$D701=21),$I701,"")</f>
        <v>7474.78</v>
      </c>
      <c r="Q701" s="3">
        <f t="shared" si="67"/>
        <v>6726.2366666666667</v>
      </c>
      <c r="R701" s="7" t="str">
        <f>IF(OR($D701=25,$D701=26,$D701=27),$I701,"")</f>
        <v/>
      </c>
      <c r="S701" s="9" t="str">
        <f t="shared" si="71"/>
        <v/>
      </c>
    </row>
    <row r="702" spans="1:19" x14ac:dyDescent="0.25">
      <c r="A702">
        <f>VLOOKUP(C702,[1]Tabelle1!$A$5:$C$20000,2,TRUE)</f>
        <v>1.01</v>
      </c>
      <c r="B702" s="20">
        <f t="shared" si="64"/>
        <v>42878.15</v>
      </c>
      <c r="C702" s="2">
        <v>42878.142754629633</v>
      </c>
      <c r="D702" s="1">
        <v>21</v>
      </c>
      <c r="E702" s="1">
        <v>24</v>
      </c>
      <c r="F702" s="1">
        <v>22</v>
      </c>
      <c r="G702" s="1">
        <v>23</v>
      </c>
      <c r="H702" s="1">
        <v>996.06</v>
      </c>
      <c r="I702" s="1">
        <v>6258.43</v>
      </c>
      <c r="J702" s="7" t="str">
        <f>IF(OR($D702=1,$D702=2,$D702=3),$I702,"")</f>
        <v/>
      </c>
      <c r="K702" s="8" t="str">
        <f t="shared" si="65"/>
        <v/>
      </c>
      <c r="L702" s="3" t="str">
        <f>IF(OR($D702=7,$D702=8,$D702=9),$I702,"")</f>
        <v/>
      </c>
      <c r="M702" s="8" t="str">
        <f t="shared" si="69"/>
        <v/>
      </c>
      <c r="N702" s="7" t="str">
        <f>IF(OR($D702=13,$D702=14,$D702=15),$I702,"")</f>
        <v/>
      </c>
      <c r="O702" s="8" t="str">
        <f>IF(AND(D702=13,D703=14),AVERAGE(N702:N703),"")</f>
        <v/>
      </c>
      <c r="P702" s="3">
        <f>IF(OR($D702=19,$D702=20,$D702=21),$I702,"")</f>
        <v>6258.43</v>
      </c>
      <c r="Q702" s="3" t="str">
        <f t="shared" si="67"/>
        <v/>
      </c>
      <c r="R702" s="7" t="str">
        <f>IF(OR($D702=25,$D702=26,$D702=27),$I702,"")</f>
        <v/>
      </c>
      <c r="S702" s="9" t="str">
        <f t="shared" si="71"/>
        <v/>
      </c>
    </row>
    <row r="703" spans="1:19" x14ac:dyDescent="0.25">
      <c r="A703">
        <f>VLOOKUP(C703,[1]Tabelle1!$A$5:$C$20000,2,TRUE)</f>
        <v>1.01</v>
      </c>
      <c r="B703" s="20">
        <f t="shared" si="64"/>
        <v>42878.15</v>
      </c>
      <c r="C703" s="2">
        <v>42878.142789351848</v>
      </c>
      <c r="D703" s="1">
        <v>25</v>
      </c>
      <c r="E703" s="1">
        <v>28</v>
      </c>
      <c r="F703" s="1">
        <v>26</v>
      </c>
      <c r="G703" s="1">
        <v>27</v>
      </c>
      <c r="H703" s="1">
        <v>1166.6400000000001</v>
      </c>
      <c r="I703" s="1">
        <v>7330.2</v>
      </c>
      <c r="J703" s="7" t="str">
        <f>IF(OR($D703=1,$D703=2,$D703=3),$I703,"")</f>
        <v/>
      </c>
      <c r="K703" s="8" t="str">
        <f t="shared" si="65"/>
        <v/>
      </c>
      <c r="L703" s="3" t="str">
        <f>IF(OR($D703=7,$D703=8,$D703=9),$I703,"")</f>
        <v/>
      </c>
      <c r="M703" s="8" t="str">
        <f t="shared" si="69"/>
        <v/>
      </c>
      <c r="N703" s="7" t="str">
        <f>IF(OR($D703=13,$D703=14,$D703=15),$I703,"")</f>
        <v/>
      </c>
      <c r="O703" s="8" t="str">
        <f t="shared" si="70"/>
        <v/>
      </c>
      <c r="P703" s="3" t="str">
        <f>IF(OR($D703=19,$D703=20,$D703=21),$I703,"")</f>
        <v/>
      </c>
      <c r="Q703" s="3" t="str">
        <f t="shared" si="67"/>
        <v/>
      </c>
      <c r="R703" s="7">
        <f>IF(OR($D703=25,$D703=26,$D703=27),$I703,"")</f>
        <v>7330.2</v>
      </c>
      <c r="S703" s="9">
        <f t="shared" si="71"/>
        <v>7038.2449999999999</v>
      </c>
    </row>
    <row r="704" spans="1:19" x14ac:dyDescent="0.25">
      <c r="A704">
        <f>VLOOKUP(C704,[1]Tabelle1!$A$5:$C$20000,2,TRUE)</f>
        <v>1.01</v>
      </c>
      <c r="B704" s="20">
        <f t="shared" si="64"/>
        <v>42878.15</v>
      </c>
      <c r="C704" s="2">
        <v>42878.142847222225</v>
      </c>
      <c r="D704" s="1">
        <v>27</v>
      </c>
      <c r="E704" s="1">
        <v>30</v>
      </c>
      <c r="F704" s="1">
        <v>28</v>
      </c>
      <c r="G704" s="1">
        <v>29</v>
      </c>
      <c r="H704" s="1">
        <v>1073.71</v>
      </c>
      <c r="I704" s="1">
        <v>6746.29</v>
      </c>
      <c r="J704" s="7" t="str">
        <f>IF(OR($D704=1,$D704=2,$D704=3),$I704,"")</f>
        <v/>
      </c>
      <c r="K704" s="8" t="str">
        <f t="shared" si="65"/>
        <v/>
      </c>
      <c r="L704" s="3" t="str">
        <f>IF(OR($D704=7,$D704=8,$D704=9),$I704,"")</f>
        <v/>
      </c>
      <c r="M704" s="8" t="str">
        <f t="shared" si="69"/>
        <v/>
      </c>
      <c r="N704" s="7" t="str">
        <f>IF(OR($D704=13,$D704=14,$D704=15),$I704,"")</f>
        <v/>
      </c>
      <c r="O704" s="8" t="str">
        <f t="shared" si="70"/>
        <v/>
      </c>
      <c r="P704" s="3" t="str">
        <f>IF(OR($D704=19,$D704=20,$D704=21),$I704,"")</f>
        <v/>
      </c>
      <c r="Q704" s="3" t="str">
        <f t="shared" si="67"/>
        <v/>
      </c>
      <c r="R704" s="7">
        <f>IF(OR($D704=25,$D704=26,$D704=27),$I704,"")</f>
        <v>6746.29</v>
      </c>
      <c r="S704" s="9" t="str">
        <f t="shared" si="71"/>
        <v/>
      </c>
    </row>
    <row r="705" spans="1:19" x14ac:dyDescent="0.25">
      <c r="A705">
        <f>VLOOKUP(C705,[1]Tabelle1!$A$5:$C$20000,2,TRUE)</f>
        <v>0.98</v>
      </c>
      <c r="B705" s="20">
        <f t="shared" si="64"/>
        <v>42878.16</v>
      </c>
      <c r="C705" s="2">
        <v>42878.1562962963</v>
      </c>
      <c r="D705" s="1">
        <v>1</v>
      </c>
      <c r="E705" s="1">
        <v>4</v>
      </c>
      <c r="F705" s="1">
        <v>2</v>
      </c>
      <c r="G705" s="1">
        <v>3</v>
      </c>
      <c r="H705" s="1">
        <v>932.75300000000004</v>
      </c>
      <c r="I705" s="1">
        <v>5860.66</v>
      </c>
      <c r="J705" s="7">
        <f>IF(OR($D705=1,$D705=2,$D705=3),$I705,"")</f>
        <v>5860.66</v>
      </c>
      <c r="K705" s="8" t="str">
        <f t="shared" si="65"/>
        <v/>
      </c>
      <c r="L705" s="3" t="str">
        <f>IF(OR($D705=7,$D705=8,$D705=9),$I705,"")</f>
        <v/>
      </c>
      <c r="M705" s="8" t="str">
        <f t="shared" si="69"/>
        <v/>
      </c>
      <c r="N705" s="7" t="str">
        <f>IF(OR($D705=13,$D705=14,$D705=15),$I705,"")</f>
        <v/>
      </c>
      <c r="O705" s="8" t="str">
        <f t="shared" si="70"/>
        <v/>
      </c>
      <c r="P705" s="3" t="str">
        <f>IF(OR($D705=19,$D705=20,$D705=21),$I705,"")</f>
        <v/>
      </c>
      <c r="Q705" s="3" t="str">
        <f t="shared" si="67"/>
        <v/>
      </c>
      <c r="R705" s="7" t="str">
        <f>IF(OR($D705=25,$D705=26,$D705=27),$I705,"")</f>
        <v/>
      </c>
      <c r="S705" s="9" t="str">
        <f t="shared" si="71"/>
        <v/>
      </c>
    </row>
    <row r="706" spans="1:19" x14ac:dyDescent="0.25">
      <c r="A706">
        <f>VLOOKUP(C706,[1]Tabelle1!$A$5:$C$20000,2,TRUE)</f>
        <v>0.98</v>
      </c>
      <c r="B706" s="20">
        <f t="shared" si="64"/>
        <v>42878.16</v>
      </c>
      <c r="C706" s="2">
        <v>42878.156319444446</v>
      </c>
      <c r="D706" s="1">
        <v>2</v>
      </c>
      <c r="E706" s="1">
        <v>5</v>
      </c>
      <c r="F706" s="1">
        <v>3</v>
      </c>
      <c r="G706" s="1">
        <v>4</v>
      </c>
      <c r="H706" s="1">
        <v>860.19600000000003</v>
      </c>
      <c r="I706" s="1">
        <v>5404.77</v>
      </c>
      <c r="J706" s="7">
        <f>IF(OR($D706=1,$D706=2,$D706=3),$I706,"")</f>
        <v>5404.77</v>
      </c>
      <c r="K706" s="8">
        <f t="shared" si="65"/>
        <v>5687.34</v>
      </c>
      <c r="L706" s="3" t="str">
        <f>IF(OR($D706=7,$D706=8,$D706=9),$I706,"")</f>
        <v/>
      </c>
      <c r="M706" s="8" t="str">
        <f t="shared" si="69"/>
        <v/>
      </c>
      <c r="N706" s="7" t="str">
        <f>IF(OR($D706=13,$D706=14,$D706=15),$I706,"")</f>
        <v/>
      </c>
      <c r="O706" s="8" t="str">
        <f t="shared" si="70"/>
        <v/>
      </c>
      <c r="P706" s="3" t="str">
        <f>IF(OR($D706=19,$D706=20,$D706=21),$I706,"")</f>
        <v/>
      </c>
      <c r="Q706" s="3" t="str">
        <f t="shared" si="67"/>
        <v/>
      </c>
      <c r="R706" s="7" t="str">
        <f>IF(OR($D706=25,$D706=26,$D706=27),$I706,"")</f>
        <v/>
      </c>
      <c r="S706" s="9" t="str">
        <f t="shared" si="71"/>
        <v/>
      </c>
    </row>
    <row r="707" spans="1:19" x14ac:dyDescent="0.25">
      <c r="A707">
        <f>VLOOKUP(C707,[1]Tabelle1!$A$5:$C$20000,2,TRUE)</f>
        <v>0.98</v>
      </c>
      <c r="B707" s="20">
        <f t="shared" si="64"/>
        <v>42878.16</v>
      </c>
      <c r="C707" s="2">
        <v>42878.156354166669</v>
      </c>
      <c r="D707" s="1">
        <v>3</v>
      </c>
      <c r="E707" s="1">
        <v>6</v>
      </c>
      <c r="F707" s="1">
        <v>4</v>
      </c>
      <c r="G707" s="1">
        <v>5</v>
      </c>
      <c r="H707" s="1">
        <v>922.55700000000002</v>
      </c>
      <c r="I707" s="1">
        <v>5796.59</v>
      </c>
      <c r="J707" s="7">
        <f>IF(OR($D707=1,$D707=2,$D707=3),$I707,"")</f>
        <v>5796.59</v>
      </c>
      <c r="K707" s="8" t="str">
        <f t="shared" si="65"/>
        <v/>
      </c>
      <c r="L707" s="3" t="str">
        <f>IF(OR($D707=7,$D707=8,$D707=9),$I707,"")</f>
        <v/>
      </c>
      <c r="M707" s="8" t="str">
        <f t="shared" si="69"/>
        <v/>
      </c>
      <c r="N707" s="7" t="str">
        <f>IF(OR($D707=13,$D707=14,$D707=15),$I707,"")</f>
        <v/>
      </c>
      <c r="O707" s="8" t="str">
        <f t="shared" si="70"/>
        <v/>
      </c>
      <c r="P707" s="3" t="str">
        <f>IF(OR($D707=19,$D707=20,$D707=21),$I707,"")</f>
        <v/>
      </c>
      <c r="Q707" s="3" t="str">
        <f t="shared" si="67"/>
        <v/>
      </c>
      <c r="R707" s="7" t="str">
        <f>IF(OR($D707=25,$D707=26,$D707=27),$I707,"")</f>
        <v/>
      </c>
      <c r="S707" s="9" t="str">
        <f t="shared" si="71"/>
        <v/>
      </c>
    </row>
    <row r="708" spans="1:19" x14ac:dyDescent="0.25">
      <c r="A708">
        <f>VLOOKUP(C708,[1]Tabelle1!$A$5:$C$20000,2,TRUE)</f>
        <v>0.98</v>
      </c>
      <c r="B708" s="20">
        <f t="shared" ref="B708:B771" si="72">ROUNDUP(C708,2)</f>
        <v>42878.16</v>
      </c>
      <c r="C708" s="2">
        <v>42878.156412037039</v>
      </c>
      <c r="D708" s="1">
        <v>8</v>
      </c>
      <c r="E708" s="1">
        <v>11</v>
      </c>
      <c r="F708" s="1">
        <v>9</v>
      </c>
      <c r="G708" s="1">
        <v>10</v>
      </c>
      <c r="H708" s="1">
        <v>770.74400000000003</v>
      </c>
      <c r="I708" s="1">
        <v>4842.72</v>
      </c>
      <c r="J708" s="7" t="str">
        <f>IF(OR($D708=1,$D708=2,$D708=3),$I708,"")</f>
        <v/>
      </c>
      <c r="K708" s="8" t="str">
        <f t="shared" si="65"/>
        <v/>
      </c>
      <c r="L708" s="3">
        <f>IF(OR($D708=7,$D708=8,$D708=9),$I708,"")</f>
        <v>4842.72</v>
      </c>
      <c r="M708" s="8">
        <f t="shared" si="69"/>
        <v>4842.72</v>
      </c>
      <c r="N708" s="7" t="str">
        <f>IF(OR($D708=13,$D708=14,$D708=15),$I708,"")</f>
        <v/>
      </c>
      <c r="O708" s="8" t="str">
        <f t="shared" si="70"/>
        <v/>
      </c>
      <c r="P708" s="3" t="str">
        <f>IF(OR($D708=19,$D708=20,$D708=21),$I708,"")</f>
        <v/>
      </c>
      <c r="Q708" s="3" t="str">
        <f t="shared" si="67"/>
        <v/>
      </c>
      <c r="R708" s="7" t="str">
        <f>IF(OR($D708=25,$D708=26,$D708=27),$I708,"")</f>
        <v/>
      </c>
      <c r="S708" s="9" t="str">
        <f t="shared" si="71"/>
        <v/>
      </c>
    </row>
    <row r="709" spans="1:19" x14ac:dyDescent="0.25">
      <c r="A709">
        <f>VLOOKUP(C709,[1]Tabelle1!$A$5:$C$20000,2,TRUE)</f>
        <v>0.98</v>
      </c>
      <c r="B709" s="20">
        <f t="shared" si="72"/>
        <v>42878.16</v>
      </c>
      <c r="C709" s="2">
        <v>42878.156481481485</v>
      </c>
      <c r="D709" s="1">
        <v>13</v>
      </c>
      <c r="E709" s="1">
        <v>16</v>
      </c>
      <c r="F709" s="1">
        <v>14</v>
      </c>
      <c r="G709" s="1">
        <v>15</v>
      </c>
      <c r="H709" s="1">
        <v>887.24</v>
      </c>
      <c r="I709" s="1">
        <v>5574.69</v>
      </c>
      <c r="J709" s="7" t="str">
        <f>IF(OR($D709=1,$D709=2,$D709=3),$I709,"")</f>
        <v/>
      </c>
      <c r="K709" s="8" t="str">
        <f t="shared" ref="K709:K772" si="73">IF(AND(D708=1,D709=2,D710=3),AVERAGE(J708:J710),"")</f>
        <v/>
      </c>
      <c r="L709" s="3" t="str">
        <f>IF(OR($D709=7,$D709=8,$D709=9),$I709,"")</f>
        <v/>
      </c>
      <c r="M709" s="8" t="str">
        <f t="shared" si="69"/>
        <v/>
      </c>
      <c r="N709" s="7">
        <f>IF(OR($D709=13,$D709=14,$D709=15),$I709,"")</f>
        <v>5574.69</v>
      </c>
      <c r="O709" s="8">
        <f t="shared" si="70"/>
        <v>6210.3099999999995</v>
      </c>
      <c r="P709" s="3" t="str">
        <f>IF(OR($D709=19,$D709=20,$D709=21),$I709,"")</f>
        <v/>
      </c>
      <c r="Q709" s="3" t="str">
        <f t="shared" ref="Q709:Q772" si="74">IF(AND(D708=19,D709=20,D710=21),AVERAGE(P708:P710),"")</f>
        <v/>
      </c>
      <c r="R709" s="7" t="str">
        <f>IF(OR($D709=25,$D709=26,$D709=27),$I709,"")</f>
        <v/>
      </c>
      <c r="S709" s="9" t="str">
        <f t="shared" si="71"/>
        <v/>
      </c>
    </row>
    <row r="710" spans="1:19" x14ac:dyDescent="0.25">
      <c r="A710">
        <f>VLOOKUP(C710,[1]Tabelle1!$A$5:$C$20000,2,TRUE)</f>
        <v>0.98</v>
      </c>
      <c r="B710" s="20">
        <f t="shared" si="72"/>
        <v>42878.16</v>
      </c>
      <c r="C710" s="2">
        <v>42878.1565162037</v>
      </c>
      <c r="D710" s="1">
        <v>14</v>
      </c>
      <c r="E710" s="1">
        <v>17</v>
      </c>
      <c r="F710" s="1">
        <v>15</v>
      </c>
      <c r="G710" s="1">
        <v>16</v>
      </c>
      <c r="H710" s="1">
        <v>1089.56</v>
      </c>
      <c r="I710" s="1">
        <v>6845.93</v>
      </c>
      <c r="J710" s="7" t="str">
        <f>IF(OR($D710=1,$D710=2,$D710=3),$I710,"")</f>
        <v/>
      </c>
      <c r="K710" s="8" t="str">
        <f t="shared" si="73"/>
        <v/>
      </c>
      <c r="L710" s="3" t="str">
        <f>IF(OR($D710=7,$D710=8,$D710=9),$I710,"")</f>
        <v/>
      </c>
      <c r="M710" s="8" t="str">
        <f t="shared" si="69"/>
        <v/>
      </c>
      <c r="N710" s="7">
        <f>IF(OR($D710=13,$D710=14,$D710=15),$I710,"")</f>
        <v>6845.93</v>
      </c>
      <c r="O710" s="8" t="str">
        <f t="shared" si="70"/>
        <v/>
      </c>
      <c r="P710" s="3" t="str">
        <f>IF(OR($D710=19,$D710=20,$D710=21),$I710,"")</f>
        <v/>
      </c>
      <c r="Q710" s="3" t="str">
        <f t="shared" si="74"/>
        <v/>
      </c>
      <c r="R710" s="7" t="str">
        <f>IF(OR($D710=25,$D710=26,$D710=27),$I710,"")</f>
        <v/>
      </c>
      <c r="S710" s="9" t="str">
        <f t="shared" si="71"/>
        <v/>
      </c>
    </row>
    <row r="711" spans="1:19" x14ac:dyDescent="0.25">
      <c r="A711">
        <f>VLOOKUP(C711,[1]Tabelle1!$A$5:$C$20000,2,TRUE)</f>
        <v>0.98</v>
      </c>
      <c r="B711" s="20">
        <f t="shared" si="72"/>
        <v>42878.16</v>
      </c>
      <c r="C711" s="2">
        <v>42878.156585648147</v>
      </c>
      <c r="D711" s="1">
        <v>19</v>
      </c>
      <c r="E711" s="1">
        <v>22</v>
      </c>
      <c r="F711" s="1">
        <v>20</v>
      </c>
      <c r="G711" s="1">
        <v>21</v>
      </c>
      <c r="H711" s="1">
        <v>1029.67</v>
      </c>
      <c r="I711" s="1">
        <v>6469.61</v>
      </c>
      <c r="J711" s="7" t="str">
        <f>IF(OR($D711=1,$D711=2,$D711=3),$I711,"")</f>
        <v/>
      </c>
      <c r="K711" s="8" t="str">
        <f t="shared" si="73"/>
        <v/>
      </c>
      <c r="L711" s="3" t="str">
        <f>IF(OR($D711=7,$D711=8,$D711=9),$I711,"")</f>
        <v/>
      </c>
      <c r="M711" s="8" t="str">
        <f t="shared" si="69"/>
        <v/>
      </c>
      <c r="N711" s="7" t="str">
        <f>IF(OR($D711=13,$D711=14,$D711=15),$I711,"")</f>
        <v/>
      </c>
      <c r="O711" s="8" t="str">
        <f t="shared" si="70"/>
        <v/>
      </c>
      <c r="P711" s="3">
        <f>IF(OR($D711=19,$D711=20,$D711=21),$I711,"")</f>
        <v>6469.61</v>
      </c>
      <c r="Q711" s="3" t="str">
        <f t="shared" si="74"/>
        <v/>
      </c>
      <c r="R711" s="7" t="str">
        <f>IF(OR($D711=25,$D711=26,$D711=27),$I711,"")</f>
        <v/>
      </c>
      <c r="S711" s="9" t="str">
        <f t="shared" si="71"/>
        <v/>
      </c>
    </row>
    <row r="712" spans="1:19" x14ac:dyDescent="0.25">
      <c r="A712">
        <f>VLOOKUP(C712,[1]Tabelle1!$A$5:$C$20000,2,TRUE)</f>
        <v>0.98</v>
      </c>
      <c r="B712" s="20">
        <f t="shared" si="72"/>
        <v>42878.16</v>
      </c>
      <c r="C712" s="2">
        <v>42878.156608796293</v>
      </c>
      <c r="D712" s="1">
        <v>20</v>
      </c>
      <c r="E712" s="1">
        <v>23</v>
      </c>
      <c r="F712" s="1">
        <v>21</v>
      </c>
      <c r="G712" s="1">
        <v>22</v>
      </c>
      <c r="H712" s="1">
        <v>1179.51</v>
      </c>
      <c r="I712" s="1">
        <v>7411.07</v>
      </c>
      <c r="J712" s="7" t="str">
        <f>IF(OR($D712=1,$D712=2,$D712=3),$I712,"")</f>
        <v/>
      </c>
      <c r="K712" s="8" t="str">
        <f t="shared" si="73"/>
        <v/>
      </c>
      <c r="L712" s="3" t="str">
        <f>IF(OR($D712=7,$D712=8,$D712=9),$I712,"")</f>
        <v/>
      </c>
      <c r="M712" s="8" t="str">
        <f t="shared" si="69"/>
        <v/>
      </c>
      <c r="N712" s="7" t="str">
        <f>IF(OR($D712=13,$D712=14,$D712=15),$I712,"")</f>
        <v/>
      </c>
      <c r="O712" s="8" t="str">
        <f t="shared" si="70"/>
        <v/>
      </c>
      <c r="P712" s="3">
        <f>IF(OR($D712=19,$D712=20,$D712=21),$I712,"")</f>
        <v>7411.07</v>
      </c>
      <c r="Q712" s="3">
        <f t="shared" si="74"/>
        <v>6716.543333333334</v>
      </c>
      <c r="R712" s="7" t="str">
        <f>IF(OR($D712=25,$D712=26,$D712=27),$I712,"")</f>
        <v/>
      </c>
      <c r="S712" s="9" t="str">
        <f t="shared" si="71"/>
        <v/>
      </c>
    </row>
    <row r="713" spans="1:19" x14ac:dyDescent="0.25">
      <c r="A713">
        <f>VLOOKUP(C713,[1]Tabelle1!$A$5:$C$20000,2,TRUE)</f>
        <v>0.98</v>
      </c>
      <c r="B713" s="20">
        <f t="shared" si="72"/>
        <v>42878.16</v>
      </c>
      <c r="C713" s="2">
        <v>42878.156643518516</v>
      </c>
      <c r="D713" s="1">
        <v>21</v>
      </c>
      <c r="E713" s="1">
        <v>24</v>
      </c>
      <c r="F713" s="1">
        <v>22</v>
      </c>
      <c r="G713" s="1">
        <v>23</v>
      </c>
      <c r="H713" s="1">
        <v>997.73400000000004</v>
      </c>
      <c r="I713" s="1">
        <v>6268.95</v>
      </c>
      <c r="J713" s="7" t="str">
        <f>IF(OR($D713=1,$D713=2,$D713=3),$I713,"")</f>
        <v/>
      </c>
      <c r="K713" s="8" t="str">
        <f t="shared" si="73"/>
        <v/>
      </c>
      <c r="L713" s="3" t="str">
        <f>IF(OR($D713=7,$D713=8,$D713=9),$I713,"")</f>
        <v/>
      </c>
      <c r="M713" s="8" t="str">
        <f t="shared" si="69"/>
        <v/>
      </c>
      <c r="N713" s="7" t="str">
        <f>IF(OR($D713=13,$D713=14,$D713=15),$I713,"")</f>
        <v/>
      </c>
      <c r="O713" s="8" t="str">
        <f t="shared" si="70"/>
        <v/>
      </c>
      <c r="P713" s="3">
        <f>IF(OR($D713=19,$D713=20,$D713=21),$I713,"")</f>
        <v>6268.95</v>
      </c>
      <c r="Q713" s="3" t="str">
        <f t="shared" si="74"/>
        <v/>
      </c>
      <c r="R713" s="7" t="str">
        <f>IF(OR($D713=25,$D713=26,$D713=27),$I713,"")</f>
        <v/>
      </c>
      <c r="S713" s="9" t="str">
        <f t="shared" si="71"/>
        <v/>
      </c>
    </row>
    <row r="714" spans="1:19" x14ac:dyDescent="0.25">
      <c r="A714">
        <f>VLOOKUP(C714,[1]Tabelle1!$A$5:$C$20000,2,TRUE)</f>
        <v>0.98</v>
      </c>
      <c r="B714" s="20">
        <f t="shared" si="72"/>
        <v>42878.16</v>
      </c>
      <c r="C714" s="2">
        <v>42878.156666666669</v>
      </c>
      <c r="D714" s="1">
        <v>25</v>
      </c>
      <c r="E714" s="1">
        <v>28</v>
      </c>
      <c r="F714" s="1">
        <v>26</v>
      </c>
      <c r="G714" s="1">
        <v>27</v>
      </c>
      <c r="H714" s="1">
        <v>1160.96</v>
      </c>
      <c r="I714" s="1">
        <v>7294.54</v>
      </c>
      <c r="J714" s="7" t="str">
        <f>IF(OR($D714=1,$D714=2,$D714=3),$I714,"")</f>
        <v/>
      </c>
      <c r="K714" s="8" t="str">
        <f t="shared" si="73"/>
        <v/>
      </c>
      <c r="L714" s="3" t="str">
        <f>IF(OR($D714=7,$D714=8,$D714=9),$I714,"")</f>
        <v/>
      </c>
      <c r="M714" s="8" t="str">
        <f t="shared" si="69"/>
        <v/>
      </c>
      <c r="N714" s="7" t="str">
        <f>IF(OR($D714=13,$D714=14,$D714=15),$I714,"")</f>
        <v/>
      </c>
      <c r="O714" s="8" t="str">
        <f t="shared" si="70"/>
        <v/>
      </c>
      <c r="P714" s="3" t="str">
        <f>IF(OR($D714=19,$D714=20,$D714=21),$I714,"")</f>
        <v/>
      </c>
      <c r="Q714" s="3" t="str">
        <f t="shared" si="74"/>
        <v/>
      </c>
      <c r="R714" s="7">
        <f>IF(OR($D714=25,$D714=26,$D714=27),$I714,"")</f>
        <v>7294.54</v>
      </c>
      <c r="S714" s="9">
        <f t="shared" si="71"/>
        <v>7014.5149999999994</v>
      </c>
    </row>
    <row r="715" spans="1:19" x14ac:dyDescent="0.25">
      <c r="A715">
        <f>VLOOKUP(C715,[1]Tabelle1!$A$5:$C$20000,2,TRUE)</f>
        <v>0.99</v>
      </c>
      <c r="B715" s="20">
        <f t="shared" si="72"/>
        <v>42878.16</v>
      </c>
      <c r="C715" s="2">
        <v>42878.156736111108</v>
      </c>
      <c r="D715" s="1">
        <v>27</v>
      </c>
      <c r="E715" s="1">
        <v>30</v>
      </c>
      <c r="F715" s="1">
        <v>28</v>
      </c>
      <c r="G715" s="1">
        <v>29</v>
      </c>
      <c r="H715" s="1">
        <v>1071.83</v>
      </c>
      <c r="I715" s="1">
        <v>6734.49</v>
      </c>
      <c r="J715" s="7" t="str">
        <f>IF(OR($D715=1,$D715=2,$D715=3),$I715,"")</f>
        <v/>
      </c>
      <c r="K715" s="8" t="str">
        <f t="shared" si="73"/>
        <v/>
      </c>
      <c r="L715" s="3" t="str">
        <f>IF(OR($D715=7,$D715=8,$D715=9),$I715,"")</f>
        <v/>
      </c>
      <c r="M715" s="8" t="str">
        <f t="shared" ref="M707:M770" si="75">IF(AND(D714=7,D715=8,D716=9),AVERAGE(L714:L716),"")</f>
        <v/>
      </c>
      <c r="N715" s="7" t="str">
        <f>IF(OR($D715=13,$D715=14,$D715=15),$I715,"")</f>
        <v/>
      </c>
      <c r="O715" s="8" t="str">
        <f t="shared" si="70"/>
        <v/>
      </c>
      <c r="P715" s="3" t="str">
        <f>IF(OR($D715=19,$D715=20,$D715=21),$I715,"")</f>
        <v/>
      </c>
      <c r="Q715" s="3" t="str">
        <f t="shared" si="74"/>
        <v/>
      </c>
      <c r="R715" s="7">
        <f>IF(OR($D715=25,$D715=26,$D715=27),$I715,"")</f>
        <v>6734.49</v>
      </c>
      <c r="S715" s="9" t="str">
        <f t="shared" si="71"/>
        <v/>
      </c>
    </row>
    <row r="716" spans="1:19" x14ac:dyDescent="0.25">
      <c r="A716">
        <f>VLOOKUP(C716,[1]Tabelle1!$A$5:$C$20000,2,TRUE)</f>
        <v>0.95</v>
      </c>
      <c r="B716" s="20">
        <f t="shared" si="72"/>
        <v>42878.18</v>
      </c>
      <c r="C716" s="2">
        <v>42878.170185185183</v>
      </c>
      <c r="D716" s="1">
        <v>1</v>
      </c>
      <c r="E716" s="1">
        <v>4</v>
      </c>
      <c r="F716" s="1">
        <v>2</v>
      </c>
      <c r="G716" s="1">
        <v>3</v>
      </c>
      <c r="H716" s="1">
        <v>935.97199999999998</v>
      </c>
      <c r="I716" s="1">
        <v>5880.89</v>
      </c>
      <c r="J716" s="7">
        <f>IF(OR($D716=1,$D716=2,$D716=3),$I716,"")</f>
        <v>5880.89</v>
      </c>
      <c r="K716" s="8" t="str">
        <f t="shared" si="73"/>
        <v/>
      </c>
      <c r="L716" s="3" t="str">
        <f>IF(OR($D716=7,$D716=8,$D716=9),$I716,"")</f>
        <v/>
      </c>
      <c r="M716" s="8" t="str">
        <f t="shared" si="75"/>
        <v/>
      </c>
      <c r="N716" s="7" t="str">
        <f>IF(OR($D716=13,$D716=14,$D716=15),$I716,"")</f>
        <v/>
      </c>
      <c r="O716" s="8" t="str">
        <f t="shared" si="70"/>
        <v/>
      </c>
      <c r="P716" s="3" t="str">
        <f>IF(OR($D716=19,$D716=20,$D716=21),$I716,"")</f>
        <v/>
      </c>
      <c r="Q716" s="3" t="str">
        <f t="shared" si="74"/>
        <v/>
      </c>
      <c r="R716" s="7" t="str">
        <f>IF(OR($D716=25,$D716=26,$D716=27),$I716,"")</f>
        <v/>
      </c>
      <c r="S716" s="9" t="str">
        <f t="shared" si="71"/>
        <v/>
      </c>
    </row>
    <row r="717" spans="1:19" x14ac:dyDescent="0.25">
      <c r="A717">
        <f>VLOOKUP(C717,[1]Tabelle1!$A$5:$C$20000,2,TRUE)</f>
        <v>0.95</v>
      </c>
      <c r="B717" s="20">
        <f t="shared" si="72"/>
        <v>42878.18</v>
      </c>
      <c r="C717" s="2">
        <v>42878.170208333337</v>
      </c>
      <c r="D717" s="1">
        <v>2</v>
      </c>
      <c r="E717" s="1">
        <v>5</v>
      </c>
      <c r="F717" s="1">
        <v>3</v>
      </c>
      <c r="G717" s="1">
        <v>4</v>
      </c>
      <c r="H717" s="1">
        <v>863.48800000000006</v>
      </c>
      <c r="I717" s="1">
        <v>5425.45</v>
      </c>
      <c r="J717" s="7">
        <f>IF(OR($D717=1,$D717=2,$D717=3),$I717,"")</f>
        <v>5425.45</v>
      </c>
      <c r="K717" s="8">
        <f t="shared" si="73"/>
        <v>5708.6399999999994</v>
      </c>
      <c r="L717" s="3" t="str">
        <f>IF(OR($D717=7,$D717=8,$D717=9),$I717,"")</f>
        <v/>
      </c>
      <c r="M717" s="8" t="str">
        <f t="shared" si="75"/>
        <v/>
      </c>
      <c r="N717" s="7" t="str">
        <f>IF(OR($D717=13,$D717=14,$D717=15),$I717,"")</f>
        <v/>
      </c>
      <c r="O717" s="8" t="str">
        <f t="shared" si="70"/>
        <v/>
      </c>
      <c r="P717" s="3" t="str">
        <f>IF(OR($D717=19,$D717=20,$D717=21),$I717,"")</f>
        <v/>
      </c>
      <c r="Q717" s="3" t="str">
        <f t="shared" si="74"/>
        <v/>
      </c>
      <c r="R717" s="7" t="str">
        <f>IF(OR($D717=25,$D717=26,$D717=27),$I717,"")</f>
        <v/>
      </c>
      <c r="S717" s="9" t="str">
        <f t="shared" si="71"/>
        <v/>
      </c>
    </row>
    <row r="718" spans="1:19" x14ac:dyDescent="0.25">
      <c r="A718">
        <f>VLOOKUP(C718,[1]Tabelle1!$A$5:$C$20000,2,TRUE)</f>
        <v>0.95</v>
      </c>
      <c r="B718" s="20">
        <f t="shared" si="72"/>
        <v>42878.18</v>
      </c>
      <c r="C718" s="2">
        <v>42878.170243055552</v>
      </c>
      <c r="D718" s="1">
        <v>3</v>
      </c>
      <c r="E718" s="1">
        <v>6</v>
      </c>
      <c r="F718" s="1">
        <v>4</v>
      </c>
      <c r="G718" s="1">
        <v>5</v>
      </c>
      <c r="H718" s="1">
        <v>926.21500000000003</v>
      </c>
      <c r="I718" s="1">
        <v>5819.58</v>
      </c>
      <c r="J718" s="7">
        <f>IF(OR($D718=1,$D718=2,$D718=3),$I718,"")</f>
        <v>5819.58</v>
      </c>
      <c r="K718" s="8" t="str">
        <f t="shared" si="73"/>
        <v/>
      </c>
      <c r="L718" s="3" t="str">
        <f>IF(OR($D718=7,$D718=8,$D718=9),$I718,"")</f>
        <v/>
      </c>
      <c r="M718" s="8" t="str">
        <f t="shared" si="75"/>
        <v/>
      </c>
      <c r="N718" s="7" t="str">
        <f>IF(OR($D718=13,$D718=14,$D718=15),$I718,"")</f>
        <v/>
      </c>
      <c r="O718" s="8" t="str">
        <f t="shared" si="70"/>
        <v/>
      </c>
      <c r="P718" s="3" t="str">
        <f>IF(OR($D718=19,$D718=20,$D718=21),$I718,"")</f>
        <v/>
      </c>
      <c r="Q718" s="3" t="str">
        <f t="shared" si="74"/>
        <v/>
      </c>
      <c r="R718" s="7" t="str">
        <f>IF(OR($D718=25,$D718=26,$D718=27),$I718,"")</f>
        <v/>
      </c>
      <c r="S718" s="9" t="str">
        <f t="shared" si="71"/>
        <v/>
      </c>
    </row>
    <row r="719" spans="1:19" x14ac:dyDescent="0.25">
      <c r="A719">
        <f>VLOOKUP(C719,[1]Tabelle1!$A$5:$C$20000,2,TRUE)</f>
        <v>0.95</v>
      </c>
      <c r="B719" s="20">
        <f t="shared" si="72"/>
        <v>42878.18</v>
      </c>
      <c r="C719" s="2">
        <v>42878.170312499999</v>
      </c>
      <c r="D719" s="1">
        <v>8</v>
      </c>
      <c r="E719" s="1">
        <v>11</v>
      </c>
      <c r="F719" s="1">
        <v>9</v>
      </c>
      <c r="G719" s="1">
        <v>10</v>
      </c>
      <c r="H719" s="1">
        <v>773.60599999999999</v>
      </c>
      <c r="I719" s="1">
        <v>4860.71</v>
      </c>
      <c r="J719" s="7" t="str">
        <f>IF(OR($D719=1,$D719=2,$D719=3),$I719,"")</f>
        <v/>
      </c>
      <c r="K719" s="8" t="str">
        <f t="shared" si="73"/>
        <v/>
      </c>
      <c r="L719" s="3">
        <f>IF(OR($D719=7,$D719=8,$D719=9),$I719,"")</f>
        <v>4860.71</v>
      </c>
      <c r="M719" s="8">
        <f>IF(AND(D719=8,D720=9),AVERAGE(L719:L720),"")</f>
        <v>5060.29</v>
      </c>
      <c r="N719" s="7" t="str">
        <f>IF(OR($D719=13,$D719=14,$D719=15),$I719,"")</f>
        <v/>
      </c>
      <c r="O719" s="8" t="str">
        <f t="shared" si="70"/>
        <v/>
      </c>
      <c r="P719" s="3" t="str">
        <f>IF(OR($D719=19,$D719=20,$D719=21),$I719,"")</f>
        <v/>
      </c>
      <c r="Q719" s="3" t="str">
        <f t="shared" si="74"/>
        <v/>
      </c>
      <c r="R719" s="7" t="str">
        <f>IF(OR($D719=25,$D719=26,$D719=27),$I719,"")</f>
        <v/>
      </c>
      <c r="S719" s="9" t="str">
        <f t="shared" si="71"/>
        <v/>
      </c>
    </row>
    <row r="720" spans="1:19" x14ac:dyDescent="0.25">
      <c r="A720">
        <f>VLOOKUP(C720,[1]Tabelle1!$A$5:$C$20000,2,TRUE)</f>
        <v>0.95</v>
      </c>
      <c r="B720" s="20">
        <f t="shared" si="72"/>
        <v>42878.18</v>
      </c>
      <c r="C720" s="2">
        <v>42878.170347222222</v>
      </c>
      <c r="D720" s="1">
        <v>9</v>
      </c>
      <c r="E720" s="1">
        <v>12</v>
      </c>
      <c r="F720" s="1">
        <v>10</v>
      </c>
      <c r="G720" s="1">
        <v>11</v>
      </c>
      <c r="H720" s="1">
        <v>837.13400000000001</v>
      </c>
      <c r="I720" s="1">
        <v>5259.87</v>
      </c>
      <c r="J720" s="7" t="str">
        <f>IF(OR($D720=1,$D720=2,$D720=3),$I720,"")</f>
        <v/>
      </c>
      <c r="K720" s="8" t="str">
        <f t="shared" si="73"/>
        <v/>
      </c>
      <c r="L720" s="3">
        <f>IF(OR($D720=7,$D720=8,$D720=9),$I720,"")</f>
        <v>5259.87</v>
      </c>
      <c r="M720" s="8" t="str">
        <f t="shared" ref="M720:M783" si="76">IF(AND(D720=8,D721=9),AVERAGE(L720:L721),"")</f>
        <v/>
      </c>
      <c r="N720" s="7" t="str">
        <f>IF(OR($D720=13,$D720=14,$D720=15),$I720,"")</f>
        <v/>
      </c>
      <c r="O720" s="8" t="str">
        <f t="shared" si="70"/>
        <v/>
      </c>
      <c r="P720" s="3" t="str">
        <f>IF(OR($D720=19,$D720=20,$D720=21),$I720,"")</f>
        <v/>
      </c>
      <c r="Q720" s="3" t="str">
        <f t="shared" si="74"/>
        <v/>
      </c>
      <c r="R720" s="7" t="str">
        <f>IF(OR($D720=25,$D720=26,$D720=27),$I720,"")</f>
        <v/>
      </c>
      <c r="S720" s="9" t="str">
        <f t="shared" si="71"/>
        <v/>
      </c>
    </row>
    <row r="721" spans="1:19" x14ac:dyDescent="0.25">
      <c r="A721">
        <f>VLOOKUP(C721,[1]Tabelle1!$A$5:$C$20000,2,TRUE)</f>
        <v>0.95</v>
      </c>
      <c r="B721" s="20">
        <f t="shared" si="72"/>
        <v>42878.18</v>
      </c>
      <c r="C721" s="2">
        <v>42878.170381944445</v>
      </c>
      <c r="D721" s="1">
        <v>13</v>
      </c>
      <c r="E721" s="1">
        <v>16</v>
      </c>
      <c r="F721" s="1">
        <v>14</v>
      </c>
      <c r="G721" s="1">
        <v>15</v>
      </c>
      <c r="H721" s="1">
        <v>888.01300000000003</v>
      </c>
      <c r="I721" s="1">
        <v>5579.55</v>
      </c>
      <c r="J721" s="7" t="str">
        <f>IF(OR($D721=1,$D721=2,$D721=3),$I721,"")</f>
        <v/>
      </c>
      <c r="K721" s="8" t="str">
        <f t="shared" si="73"/>
        <v/>
      </c>
      <c r="L721" s="3" t="str">
        <f>IF(OR($D721=7,$D721=8,$D721=9),$I721,"")</f>
        <v/>
      </c>
      <c r="M721" s="8" t="str">
        <f t="shared" si="76"/>
        <v/>
      </c>
      <c r="N721" s="7">
        <f>IF(OR($D721=13,$D721=14,$D721=15),$I721,"")</f>
        <v>5579.55</v>
      </c>
      <c r="O721" s="8">
        <f t="shared" si="70"/>
        <v>6234.74</v>
      </c>
      <c r="P721" s="3" t="str">
        <f>IF(OR($D721=19,$D721=20,$D721=21),$I721,"")</f>
        <v/>
      </c>
      <c r="Q721" s="3" t="str">
        <f t="shared" si="74"/>
        <v/>
      </c>
      <c r="R721" s="7" t="str">
        <f>IF(OR($D721=25,$D721=26,$D721=27),$I721,"")</f>
        <v/>
      </c>
      <c r="S721" s="9" t="str">
        <f t="shared" si="71"/>
        <v/>
      </c>
    </row>
    <row r="722" spans="1:19" x14ac:dyDescent="0.25">
      <c r="A722">
        <f>VLOOKUP(C722,[1]Tabelle1!$A$5:$C$20000,2,TRUE)</f>
        <v>0.95</v>
      </c>
      <c r="B722" s="20">
        <f t="shared" si="72"/>
        <v>42878.18</v>
      </c>
      <c r="C722" s="2">
        <v>42878.170416666668</v>
      </c>
      <c r="D722" s="1">
        <v>14</v>
      </c>
      <c r="E722" s="1">
        <v>17</v>
      </c>
      <c r="F722" s="1">
        <v>15</v>
      </c>
      <c r="G722" s="1">
        <v>16</v>
      </c>
      <c r="H722" s="1">
        <v>1096.57</v>
      </c>
      <c r="I722" s="1">
        <v>6889.93</v>
      </c>
      <c r="J722" s="7" t="str">
        <f>IF(OR($D722=1,$D722=2,$D722=3),$I722,"")</f>
        <v/>
      </c>
      <c r="K722" s="8" t="str">
        <f t="shared" si="73"/>
        <v/>
      </c>
      <c r="L722" s="3" t="str">
        <f>IF(OR($D722=7,$D722=8,$D722=9),$I722,"")</f>
        <v/>
      </c>
      <c r="M722" s="8" t="str">
        <f t="shared" si="76"/>
        <v/>
      </c>
      <c r="N722" s="7">
        <f>IF(OR($D722=13,$D722=14,$D722=15),$I722,"")</f>
        <v>6889.93</v>
      </c>
      <c r="O722" s="8" t="str">
        <f t="shared" si="70"/>
        <v/>
      </c>
      <c r="P722" s="3" t="str">
        <f>IF(OR($D722=19,$D722=20,$D722=21),$I722,"")</f>
        <v/>
      </c>
      <c r="Q722" s="3" t="str">
        <f t="shared" si="74"/>
        <v/>
      </c>
      <c r="R722" s="7" t="str">
        <f>IF(OR($D722=25,$D722=26,$D722=27),$I722,"")</f>
        <v/>
      </c>
      <c r="S722" s="9" t="str">
        <f t="shared" si="71"/>
        <v/>
      </c>
    </row>
    <row r="723" spans="1:19" x14ac:dyDescent="0.25">
      <c r="A723">
        <f>VLOOKUP(C723,[1]Tabelle1!$A$5:$C$20000,2,TRUE)</f>
        <v>0.95</v>
      </c>
      <c r="B723" s="20">
        <f t="shared" si="72"/>
        <v>42878.18</v>
      </c>
      <c r="C723" s="2">
        <v>42878.170474537037</v>
      </c>
      <c r="D723" s="1">
        <v>19</v>
      </c>
      <c r="E723" s="1">
        <v>22</v>
      </c>
      <c r="F723" s="1">
        <v>20</v>
      </c>
      <c r="G723" s="1">
        <v>21</v>
      </c>
      <c r="H723" s="1">
        <v>1021.67</v>
      </c>
      <c r="I723" s="1">
        <v>6419.36</v>
      </c>
      <c r="J723" s="7" t="str">
        <f>IF(OR($D723=1,$D723=2,$D723=3),$I723,"")</f>
        <v/>
      </c>
      <c r="K723" s="8" t="str">
        <f t="shared" si="73"/>
        <v/>
      </c>
      <c r="L723" s="3" t="str">
        <f>IF(OR($D723=7,$D723=8,$D723=9),$I723,"")</f>
        <v/>
      </c>
      <c r="M723" s="8" t="str">
        <f t="shared" si="76"/>
        <v/>
      </c>
      <c r="N723" s="7" t="str">
        <f>IF(OR($D723=13,$D723=14,$D723=15),$I723,"")</f>
        <v/>
      </c>
      <c r="O723" s="8" t="str">
        <f t="shared" si="70"/>
        <v/>
      </c>
      <c r="P723" s="3">
        <f>IF(OR($D723=19,$D723=20,$D723=21),$I723,"")</f>
        <v>6419.36</v>
      </c>
      <c r="Q723" s="3" t="str">
        <f t="shared" si="74"/>
        <v/>
      </c>
      <c r="R723" s="7" t="str">
        <f>IF(OR($D723=25,$D723=26,$D723=27),$I723,"")</f>
        <v/>
      </c>
      <c r="S723" s="9" t="str">
        <f t="shared" si="71"/>
        <v/>
      </c>
    </row>
    <row r="724" spans="1:19" x14ac:dyDescent="0.25">
      <c r="A724">
        <f>VLOOKUP(C724,[1]Tabelle1!$A$5:$C$20000,2,TRUE)</f>
        <v>0.95</v>
      </c>
      <c r="B724" s="20">
        <f t="shared" si="72"/>
        <v>42878.18</v>
      </c>
      <c r="C724" s="2">
        <v>42878.17050925926</v>
      </c>
      <c r="D724" s="1">
        <v>20</v>
      </c>
      <c r="E724" s="1">
        <v>23</v>
      </c>
      <c r="F724" s="1">
        <v>21</v>
      </c>
      <c r="G724" s="1">
        <v>22</v>
      </c>
      <c r="H724" s="1">
        <v>1224.5</v>
      </c>
      <c r="I724" s="1">
        <v>7693.78</v>
      </c>
      <c r="J724" s="7" t="str">
        <f>IF(OR($D724=1,$D724=2,$D724=3),$I724,"")</f>
        <v/>
      </c>
      <c r="K724" s="8" t="str">
        <f t="shared" si="73"/>
        <v/>
      </c>
      <c r="L724" s="3" t="str">
        <f>IF(OR($D724=7,$D724=8,$D724=9),$I724,"")</f>
        <v/>
      </c>
      <c r="M724" s="8" t="str">
        <f t="shared" si="76"/>
        <v/>
      </c>
      <c r="N724" s="7" t="str">
        <f>IF(OR($D724=13,$D724=14,$D724=15),$I724,"")</f>
        <v/>
      </c>
      <c r="O724" s="8" t="str">
        <f t="shared" si="70"/>
        <v/>
      </c>
      <c r="P724" s="3">
        <f>IF(OR($D724=19,$D724=20,$D724=21),$I724,"")</f>
        <v>7693.78</v>
      </c>
      <c r="Q724" s="3">
        <f t="shared" si="74"/>
        <v>6793.38</v>
      </c>
      <c r="R724" s="7" t="str">
        <f>IF(OR($D724=25,$D724=26,$D724=27),$I724,"")</f>
        <v/>
      </c>
      <c r="S724" s="9" t="str">
        <f t="shared" si="71"/>
        <v/>
      </c>
    </row>
    <row r="725" spans="1:19" x14ac:dyDescent="0.25">
      <c r="A725">
        <f>VLOOKUP(C725,[1]Tabelle1!$A$5:$C$20000,2,TRUE)</f>
        <v>0.95</v>
      </c>
      <c r="B725" s="20">
        <f t="shared" si="72"/>
        <v>42878.18</v>
      </c>
      <c r="C725" s="2">
        <v>42878.170543981483</v>
      </c>
      <c r="D725" s="1">
        <v>21</v>
      </c>
      <c r="E725" s="1">
        <v>24</v>
      </c>
      <c r="F725" s="1">
        <v>22</v>
      </c>
      <c r="G725" s="1">
        <v>23</v>
      </c>
      <c r="H725" s="1">
        <v>997.42399999999998</v>
      </c>
      <c r="I725" s="1">
        <v>6267</v>
      </c>
      <c r="J725" s="7" t="str">
        <f>IF(OR($D725=1,$D725=2,$D725=3),$I725,"")</f>
        <v/>
      </c>
      <c r="K725" s="8" t="str">
        <f t="shared" si="73"/>
        <v/>
      </c>
      <c r="L725" s="3" t="str">
        <f>IF(OR($D725=7,$D725=8,$D725=9),$I725,"")</f>
        <v/>
      </c>
      <c r="M725" s="8" t="str">
        <f t="shared" si="76"/>
        <v/>
      </c>
      <c r="N725" s="7" t="str">
        <f>IF(OR($D725=13,$D725=14,$D725=15),$I725,"")</f>
        <v/>
      </c>
      <c r="O725" s="8" t="str">
        <f t="shared" si="70"/>
        <v/>
      </c>
      <c r="P725" s="3">
        <f>IF(OR($D725=19,$D725=20,$D725=21),$I725,"")</f>
        <v>6267</v>
      </c>
      <c r="Q725" s="3" t="str">
        <f t="shared" si="74"/>
        <v/>
      </c>
      <c r="R725" s="7" t="str">
        <f>IF(OR($D725=25,$D725=26,$D725=27),$I725,"")</f>
        <v/>
      </c>
      <c r="S725" s="9" t="str">
        <f t="shared" si="71"/>
        <v/>
      </c>
    </row>
    <row r="726" spans="1:19" x14ac:dyDescent="0.25">
      <c r="A726">
        <f>VLOOKUP(C726,[1]Tabelle1!$A$5:$C$20000,2,TRUE)</f>
        <v>0.95</v>
      </c>
      <c r="B726" s="20">
        <f t="shared" si="72"/>
        <v>42878.18</v>
      </c>
      <c r="C726" s="2">
        <v>42878.170578703706</v>
      </c>
      <c r="D726" s="1">
        <v>25</v>
      </c>
      <c r="E726" s="1">
        <v>28</v>
      </c>
      <c r="F726" s="1">
        <v>26</v>
      </c>
      <c r="G726" s="1">
        <v>27</v>
      </c>
      <c r="H726" s="1">
        <v>1168.44</v>
      </c>
      <c r="I726" s="1">
        <v>7341.53</v>
      </c>
      <c r="J726" s="7" t="str">
        <f>IF(OR($D726=1,$D726=2,$D726=3),$I726,"")</f>
        <v/>
      </c>
      <c r="K726" s="8" t="str">
        <f t="shared" si="73"/>
        <v/>
      </c>
      <c r="L726" s="3" t="str">
        <f>IF(OR($D726=7,$D726=8,$D726=9),$I726,"")</f>
        <v/>
      </c>
      <c r="M726" s="8" t="str">
        <f t="shared" si="76"/>
        <v/>
      </c>
      <c r="N726" s="7" t="str">
        <f>IF(OR($D726=13,$D726=14,$D726=15),$I726,"")</f>
        <v/>
      </c>
      <c r="O726" s="8" t="str">
        <f t="shared" si="70"/>
        <v/>
      </c>
      <c r="P726" s="3" t="str">
        <f>IF(OR($D726=19,$D726=20,$D726=21),$I726,"")</f>
        <v/>
      </c>
      <c r="Q726" s="3" t="str">
        <f t="shared" si="74"/>
        <v/>
      </c>
      <c r="R726" s="7">
        <f>IF(OR($D726=25,$D726=26,$D726=27),$I726,"")</f>
        <v>7341.53</v>
      </c>
      <c r="S726" s="9">
        <f t="shared" si="71"/>
        <v>7048.77</v>
      </c>
    </row>
    <row r="727" spans="1:19" x14ac:dyDescent="0.25">
      <c r="A727">
        <f>VLOOKUP(C727,[1]Tabelle1!$A$5:$C$20000,2,TRUE)</f>
        <v>0.96</v>
      </c>
      <c r="B727" s="20">
        <f t="shared" si="72"/>
        <v>42878.18</v>
      </c>
      <c r="C727" s="2">
        <v>42878.170648148145</v>
      </c>
      <c r="D727" s="1">
        <v>27</v>
      </c>
      <c r="E727" s="1">
        <v>30</v>
      </c>
      <c r="F727" s="1">
        <v>28</v>
      </c>
      <c r="G727" s="1">
        <v>29</v>
      </c>
      <c r="H727" s="1">
        <v>1075.25</v>
      </c>
      <c r="I727" s="1">
        <v>6756.01</v>
      </c>
      <c r="J727" s="7" t="str">
        <f>IF(OR($D727=1,$D727=2,$D727=3),$I727,"")</f>
        <v/>
      </c>
      <c r="K727" s="8" t="str">
        <f t="shared" si="73"/>
        <v/>
      </c>
      <c r="L727" s="3" t="str">
        <f>IF(OR($D727=7,$D727=8,$D727=9),$I727,"")</f>
        <v/>
      </c>
      <c r="M727" s="8" t="str">
        <f t="shared" si="76"/>
        <v/>
      </c>
      <c r="N727" s="7" t="str">
        <f>IF(OR($D727=13,$D727=14,$D727=15),$I727,"")</f>
        <v/>
      </c>
      <c r="O727" s="8" t="str">
        <f t="shared" si="70"/>
        <v/>
      </c>
      <c r="P727" s="3" t="str">
        <f>IF(OR($D727=19,$D727=20,$D727=21),$I727,"")</f>
        <v/>
      </c>
      <c r="Q727" s="3" t="str">
        <f t="shared" si="74"/>
        <v/>
      </c>
      <c r="R727" s="7">
        <f>IF(OR($D727=25,$D727=26,$D727=27),$I727,"")</f>
        <v>6756.01</v>
      </c>
      <c r="S727" s="9" t="str">
        <f t="shared" si="71"/>
        <v/>
      </c>
    </row>
    <row r="728" spans="1:19" x14ac:dyDescent="0.25">
      <c r="A728">
        <f>VLOOKUP(C728,[1]Tabelle1!$A$5:$C$20000,2,TRUE)</f>
        <v>0.93</v>
      </c>
      <c r="B728" s="20">
        <f t="shared" si="72"/>
        <v>42878.19</v>
      </c>
      <c r="C728" s="2">
        <v>42878.184074074074</v>
      </c>
      <c r="D728" s="1">
        <v>1</v>
      </c>
      <c r="E728" s="1">
        <v>4</v>
      </c>
      <c r="F728" s="1">
        <v>2</v>
      </c>
      <c r="G728" s="1">
        <v>3</v>
      </c>
      <c r="H728" s="1">
        <v>933.85199999999998</v>
      </c>
      <c r="I728" s="1">
        <v>5867.57</v>
      </c>
      <c r="J728" s="7">
        <f>IF(OR($D728=1,$D728=2,$D728=3),$I728,"")</f>
        <v>5867.57</v>
      </c>
      <c r="K728" s="8" t="str">
        <f t="shared" si="73"/>
        <v/>
      </c>
      <c r="L728" s="3" t="str">
        <f>IF(OR($D728=7,$D728=8,$D728=9),$I728,"")</f>
        <v/>
      </c>
      <c r="M728" s="8" t="str">
        <f t="shared" si="76"/>
        <v/>
      </c>
      <c r="N728" s="7" t="str">
        <f>IF(OR($D728=13,$D728=14,$D728=15),$I728,"")</f>
        <v/>
      </c>
      <c r="O728" s="8" t="str">
        <f t="shared" si="70"/>
        <v/>
      </c>
      <c r="P728" s="3" t="str">
        <f>IF(OR($D728=19,$D728=20,$D728=21),$I728,"")</f>
        <v/>
      </c>
      <c r="Q728" s="3" t="str">
        <f t="shared" si="74"/>
        <v/>
      </c>
      <c r="R728" s="7" t="str">
        <f>IF(OR($D728=25,$D728=26,$D728=27),$I728,"")</f>
        <v/>
      </c>
      <c r="S728" s="9" t="str">
        <f t="shared" si="71"/>
        <v/>
      </c>
    </row>
    <row r="729" spans="1:19" x14ac:dyDescent="0.25">
      <c r="A729">
        <f>VLOOKUP(C729,[1]Tabelle1!$A$5:$C$20000,2,TRUE)</f>
        <v>0.93</v>
      </c>
      <c r="B729" s="20">
        <f t="shared" si="72"/>
        <v>42878.19</v>
      </c>
      <c r="C729" s="2">
        <v>42878.18409722222</v>
      </c>
      <c r="D729" s="1">
        <v>2</v>
      </c>
      <c r="E729" s="1">
        <v>5</v>
      </c>
      <c r="F729" s="1">
        <v>3</v>
      </c>
      <c r="G729" s="1">
        <v>4</v>
      </c>
      <c r="H729" s="1">
        <v>862.30499999999995</v>
      </c>
      <c r="I729" s="1">
        <v>5418.02</v>
      </c>
      <c r="J729" s="7">
        <f>IF(OR($D729=1,$D729=2,$D729=3),$I729,"")</f>
        <v>5418.02</v>
      </c>
      <c r="K729" s="8">
        <f t="shared" si="73"/>
        <v>5698.4633333333331</v>
      </c>
      <c r="L729" s="3" t="str">
        <f>IF(OR($D729=7,$D729=8,$D729=9),$I729,"")</f>
        <v/>
      </c>
      <c r="M729" s="8" t="str">
        <f t="shared" si="76"/>
        <v/>
      </c>
      <c r="N729" s="7" t="str">
        <f>IF(OR($D729=13,$D729=14,$D729=15),$I729,"")</f>
        <v/>
      </c>
      <c r="O729" s="8" t="str">
        <f t="shared" si="70"/>
        <v/>
      </c>
      <c r="P729" s="3" t="str">
        <f>IF(OR($D729=19,$D729=20,$D729=21),$I729,"")</f>
        <v/>
      </c>
      <c r="Q729" s="3" t="str">
        <f t="shared" si="74"/>
        <v/>
      </c>
      <c r="R729" s="7" t="str">
        <f>IF(OR($D729=25,$D729=26,$D729=27),$I729,"")</f>
        <v/>
      </c>
      <c r="S729" s="9" t="str">
        <f t="shared" si="71"/>
        <v/>
      </c>
    </row>
    <row r="730" spans="1:19" x14ac:dyDescent="0.25">
      <c r="A730">
        <f>VLOOKUP(C730,[1]Tabelle1!$A$5:$C$20000,2,TRUE)</f>
        <v>0.93</v>
      </c>
      <c r="B730" s="20">
        <f t="shared" si="72"/>
        <v>42878.19</v>
      </c>
      <c r="C730" s="2">
        <v>42878.184131944443</v>
      </c>
      <c r="D730" s="1">
        <v>3</v>
      </c>
      <c r="E730" s="1">
        <v>6</v>
      </c>
      <c r="F730" s="1">
        <v>4</v>
      </c>
      <c r="G730" s="1">
        <v>5</v>
      </c>
      <c r="H730" s="1">
        <v>924.65899999999999</v>
      </c>
      <c r="I730" s="1">
        <v>5809.8</v>
      </c>
      <c r="J730" s="7">
        <f>IF(OR($D730=1,$D730=2,$D730=3),$I730,"")</f>
        <v>5809.8</v>
      </c>
      <c r="K730" s="8" t="str">
        <f t="shared" si="73"/>
        <v/>
      </c>
      <c r="L730" s="3" t="str">
        <f>IF(OR($D730=7,$D730=8,$D730=9),$I730,"")</f>
        <v/>
      </c>
      <c r="M730" s="8" t="str">
        <f t="shared" si="76"/>
        <v/>
      </c>
      <c r="N730" s="7" t="str">
        <f>IF(OR($D730=13,$D730=14,$D730=15),$I730,"")</f>
        <v/>
      </c>
      <c r="O730" s="8" t="str">
        <f t="shared" si="70"/>
        <v/>
      </c>
      <c r="P730" s="3" t="str">
        <f>IF(OR($D730=19,$D730=20,$D730=21),$I730,"")</f>
        <v/>
      </c>
      <c r="Q730" s="3" t="str">
        <f t="shared" si="74"/>
        <v/>
      </c>
      <c r="R730" s="7" t="str">
        <f>IF(OR($D730=25,$D730=26,$D730=27),$I730,"")</f>
        <v/>
      </c>
      <c r="S730" s="9" t="str">
        <f t="shared" si="71"/>
        <v/>
      </c>
    </row>
    <row r="731" spans="1:19" x14ac:dyDescent="0.25">
      <c r="A731">
        <f>VLOOKUP(C731,[1]Tabelle1!$A$5:$C$20000,2,TRUE)</f>
        <v>0.93</v>
      </c>
      <c r="B731" s="20">
        <f t="shared" si="72"/>
        <v>42878.19</v>
      </c>
      <c r="C731" s="2">
        <v>42878.184189814812</v>
      </c>
      <c r="D731" s="1">
        <v>8</v>
      </c>
      <c r="E731" s="1">
        <v>11</v>
      </c>
      <c r="F731" s="1">
        <v>9</v>
      </c>
      <c r="G731" s="1">
        <v>10</v>
      </c>
      <c r="H731" s="1">
        <v>772.21900000000005</v>
      </c>
      <c r="I731" s="1">
        <v>4851.99</v>
      </c>
      <c r="J731" s="7" t="str">
        <f>IF(OR($D731=1,$D731=2,$D731=3),$I731,"")</f>
        <v/>
      </c>
      <c r="K731" s="8" t="str">
        <f t="shared" si="73"/>
        <v/>
      </c>
      <c r="L731" s="3">
        <f>IF(OR($D731=7,$D731=8,$D731=9),$I731,"")</f>
        <v>4851.99</v>
      </c>
      <c r="M731" s="8">
        <f t="shared" si="76"/>
        <v>5066.28</v>
      </c>
      <c r="N731" s="7" t="str">
        <f>IF(OR($D731=13,$D731=14,$D731=15),$I731,"")</f>
        <v/>
      </c>
      <c r="O731" s="8" t="str">
        <f t="shared" si="70"/>
        <v/>
      </c>
      <c r="P731" s="3" t="str">
        <f>IF(OR($D731=19,$D731=20,$D731=21),$I731,"")</f>
        <v/>
      </c>
      <c r="Q731" s="3" t="str">
        <f t="shared" si="74"/>
        <v/>
      </c>
      <c r="R731" s="7" t="str">
        <f>IF(OR($D731=25,$D731=26,$D731=27),$I731,"")</f>
        <v/>
      </c>
      <c r="S731" s="9" t="str">
        <f t="shared" si="71"/>
        <v/>
      </c>
    </row>
    <row r="732" spans="1:19" x14ac:dyDescent="0.25">
      <c r="A732">
        <f>VLOOKUP(C732,[1]Tabelle1!$A$5:$C$20000,2,TRUE)</f>
        <v>0.93</v>
      </c>
      <c r="B732" s="20">
        <f t="shared" si="72"/>
        <v>42878.19</v>
      </c>
      <c r="C732" s="2">
        <v>42878.184224537035</v>
      </c>
      <c r="D732" s="1">
        <v>9</v>
      </c>
      <c r="E732" s="1">
        <v>12</v>
      </c>
      <c r="F732" s="1">
        <v>10</v>
      </c>
      <c r="G732" s="1">
        <v>11</v>
      </c>
      <c r="H732" s="1">
        <v>840.42899999999997</v>
      </c>
      <c r="I732" s="1">
        <v>5280.57</v>
      </c>
      <c r="J732" s="7" t="str">
        <f>IF(OR($D732=1,$D732=2,$D732=3),$I732,"")</f>
        <v/>
      </c>
      <c r="K732" s="8" t="str">
        <f t="shared" si="73"/>
        <v/>
      </c>
      <c r="L732" s="3">
        <f>IF(OR($D732=7,$D732=8,$D732=9),$I732,"")</f>
        <v>5280.57</v>
      </c>
      <c r="M732" s="8" t="str">
        <f t="shared" si="76"/>
        <v/>
      </c>
      <c r="N732" s="7" t="str">
        <f>IF(OR($D732=13,$D732=14,$D732=15),$I732,"")</f>
        <v/>
      </c>
      <c r="O732" s="8" t="str">
        <f t="shared" si="70"/>
        <v/>
      </c>
      <c r="P732" s="3" t="str">
        <f>IF(OR($D732=19,$D732=20,$D732=21),$I732,"")</f>
        <v/>
      </c>
      <c r="Q732" s="3" t="str">
        <f t="shared" si="74"/>
        <v/>
      </c>
      <c r="R732" s="7" t="str">
        <f>IF(OR($D732=25,$D732=26,$D732=27),$I732,"")</f>
        <v/>
      </c>
      <c r="S732" s="9" t="str">
        <f>IF(AND(D732=25,D733=27),AVERAGE(R732:R733),"")</f>
        <v/>
      </c>
    </row>
    <row r="733" spans="1:19" x14ac:dyDescent="0.25">
      <c r="A733">
        <f>VLOOKUP(C733,[1]Tabelle1!$A$5:$C$20000,2,TRUE)</f>
        <v>0.93</v>
      </c>
      <c r="B733" s="20">
        <f t="shared" si="72"/>
        <v>42878.19</v>
      </c>
      <c r="C733" s="2">
        <v>42878.184259259258</v>
      </c>
      <c r="D733" s="1">
        <v>13</v>
      </c>
      <c r="E733" s="1">
        <v>16</v>
      </c>
      <c r="F733" s="1">
        <v>14</v>
      </c>
      <c r="G733" s="1">
        <v>15</v>
      </c>
      <c r="H733" s="1">
        <v>888.35799999999995</v>
      </c>
      <c r="I733" s="1">
        <v>5581.72</v>
      </c>
      <c r="J733" s="7" t="str">
        <f>IF(OR($D733=1,$D733=2,$D733=3),$I733,"")</f>
        <v/>
      </c>
      <c r="K733" s="8" t="str">
        <f t="shared" si="73"/>
        <v/>
      </c>
      <c r="L733" s="3" t="str">
        <f>IF(OR($D733=7,$D733=8,$D733=9),$I733,"")</f>
        <v/>
      </c>
      <c r="M733" s="8" t="str">
        <f t="shared" si="76"/>
        <v/>
      </c>
      <c r="N733" s="7">
        <f>IF(OR($D733=13,$D733=14,$D733=15),$I733,"")</f>
        <v>5581.72</v>
      </c>
      <c r="O733" s="8">
        <f t="shared" si="70"/>
        <v>6225.9850000000006</v>
      </c>
      <c r="P733" s="3" t="str">
        <f>IF(OR($D733=19,$D733=20,$D733=21),$I733,"")</f>
        <v/>
      </c>
      <c r="Q733" s="3" t="str">
        <f t="shared" si="74"/>
        <v/>
      </c>
      <c r="R733" s="7" t="str">
        <f>IF(OR($D733=25,$D733=26,$D733=27),$I733,"")</f>
        <v/>
      </c>
      <c r="S733" s="9" t="str">
        <f t="shared" si="71"/>
        <v/>
      </c>
    </row>
    <row r="734" spans="1:19" x14ac:dyDescent="0.25">
      <c r="A734">
        <f>VLOOKUP(C734,[1]Tabelle1!$A$5:$C$20000,2,TRUE)</f>
        <v>0.93</v>
      </c>
      <c r="B734" s="20">
        <f t="shared" si="72"/>
        <v>42878.19</v>
      </c>
      <c r="C734" s="2">
        <v>42878.184293981481</v>
      </c>
      <c r="D734" s="1">
        <v>14</v>
      </c>
      <c r="E734" s="1">
        <v>17</v>
      </c>
      <c r="F734" s="1">
        <v>15</v>
      </c>
      <c r="G734" s="1">
        <v>16</v>
      </c>
      <c r="H734" s="1">
        <v>1093.43</v>
      </c>
      <c r="I734" s="1">
        <v>6870.25</v>
      </c>
      <c r="J734" s="7" t="str">
        <f>IF(OR($D734=1,$D734=2,$D734=3),$I734,"")</f>
        <v/>
      </c>
      <c r="K734" s="8" t="str">
        <f t="shared" si="73"/>
        <v/>
      </c>
      <c r="L734" s="3" t="str">
        <f>IF(OR($D734=7,$D734=8,$D734=9),$I734,"")</f>
        <v/>
      </c>
      <c r="M734" s="8" t="str">
        <f t="shared" si="76"/>
        <v/>
      </c>
      <c r="N734" s="7">
        <f>IF(OR($D734=13,$D734=14,$D734=15),$I734,"")</f>
        <v>6870.25</v>
      </c>
      <c r="O734" s="8" t="str">
        <f t="shared" si="70"/>
        <v/>
      </c>
      <c r="P734" s="3" t="str">
        <f>IF(OR($D734=19,$D734=20,$D734=21),$I734,"")</f>
        <v/>
      </c>
      <c r="Q734" s="3" t="str">
        <f t="shared" si="74"/>
        <v/>
      </c>
      <c r="R734" s="7" t="str">
        <f>IF(OR($D734=25,$D734=26,$D734=27),$I734,"")</f>
        <v/>
      </c>
      <c r="S734" s="9" t="str">
        <f t="shared" si="71"/>
        <v/>
      </c>
    </row>
    <row r="735" spans="1:19" x14ac:dyDescent="0.25">
      <c r="A735">
        <f>VLOOKUP(C735,[1]Tabelle1!$A$5:$C$20000,2,TRUE)</f>
        <v>0.93</v>
      </c>
      <c r="B735" s="20">
        <f t="shared" si="72"/>
        <v>42878.19</v>
      </c>
      <c r="C735" s="2">
        <v>42878.184363425928</v>
      </c>
      <c r="D735" s="1">
        <v>19</v>
      </c>
      <c r="E735" s="1">
        <v>22</v>
      </c>
      <c r="F735" s="1">
        <v>20</v>
      </c>
      <c r="G735" s="1">
        <v>21</v>
      </c>
      <c r="H735" s="1">
        <v>1025.8499999999999</v>
      </c>
      <c r="I735" s="1">
        <v>6445.62</v>
      </c>
      <c r="J735" s="7" t="str">
        <f>IF(OR($D735=1,$D735=2,$D735=3),$I735,"")</f>
        <v/>
      </c>
      <c r="K735" s="8" t="str">
        <f t="shared" si="73"/>
        <v/>
      </c>
      <c r="L735" s="3" t="str">
        <f>IF(OR($D735=7,$D735=8,$D735=9),$I735,"")</f>
        <v/>
      </c>
      <c r="M735" s="8" t="str">
        <f t="shared" si="76"/>
        <v/>
      </c>
      <c r="N735" s="7" t="str">
        <f>IF(OR($D735=13,$D735=14,$D735=15),$I735,"")</f>
        <v/>
      </c>
      <c r="O735" s="8" t="str">
        <f t="shared" si="70"/>
        <v/>
      </c>
      <c r="P735" s="3">
        <f>IF(OR($D735=19,$D735=20,$D735=21),$I735,"")</f>
        <v>6445.62</v>
      </c>
      <c r="Q735" s="3" t="str">
        <f t="shared" si="74"/>
        <v/>
      </c>
      <c r="R735" s="7" t="str">
        <f>IF(OR($D735=25,$D735=26,$D735=27),$I735,"")</f>
        <v/>
      </c>
      <c r="S735" s="9" t="str">
        <f t="shared" si="71"/>
        <v/>
      </c>
    </row>
    <row r="736" spans="1:19" x14ac:dyDescent="0.25">
      <c r="A736">
        <f>VLOOKUP(C736,[1]Tabelle1!$A$5:$C$20000,2,TRUE)</f>
        <v>0.93</v>
      </c>
      <c r="B736" s="20">
        <f t="shared" si="72"/>
        <v>42878.19</v>
      </c>
      <c r="C736" s="2">
        <v>42878.184398148151</v>
      </c>
      <c r="D736" s="1">
        <v>20</v>
      </c>
      <c r="E736" s="1">
        <v>23</v>
      </c>
      <c r="F736" s="1">
        <v>21</v>
      </c>
      <c r="G736" s="1">
        <v>22</v>
      </c>
      <c r="H736" s="1">
        <v>1188.8399999999999</v>
      </c>
      <c r="I736" s="1">
        <v>7469.68</v>
      </c>
      <c r="J736" s="7" t="str">
        <f>IF(OR($D736=1,$D736=2,$D736=3),$I736,"")</f>
        <v/>
      </c>
      <c r="K736" s="8" t="str">
        <f t="shared" si="73"/>
        <v/>
      </c>
      <c r="L736" s="3" t="str">
        <f>IF(OR($D736=7,$D736=8,$D736=9),$I736,"")</f>
        <v/>
      </c>
      <c r="M736" s="8" t="str">
        <f t="shared" si="76"/>
        <v/>
      </c>
      <c r="N736" s="7" t="str">
        <f>IF(OR($D736=13,$D736=14,$D736=15),$I736,"")</f>
        <v/>
      </c>
      <c r="O736" s="8" t="str">
        <f t="shared" si="70"/>
        <v/>
      </c>
      <c r="P736" s="3">
        <f>IF(OR($D736=19,$D736=20,$D736=21),$I736,"")</f>
        <v>7469.68</v>
      </c>
      <c r="Q736" s="3">
        <f t="shared" si="74"/>
        <v>6728.62</v>
      </c>
      <c r="R736" s="7" t="str">
        <f>IF(OR($D736=25,$D736=26,$D736=27),$I736,"")</f>
        <v/>
      </c>
      <c r="S736" s="9" t="str">
        <f t="shared" si="71"/>
        <v/>
      </c>
    </row>
    <row r="737" spans="1:19" x14ac:dyDescent="0.25">
      <c r="A737">
        <f>VLOOKUP(C737,[1]Tabelle1!$A$5:$C$20000,2,TRUE)</f>
        <v>0.93</v>
      </c>
      <c r="B737" s="20">
        <f t="shared" si="72"/>
        <v>42878.19</v>
      </c>
      <c r="C737" s="2">
        <v>42878.184432870374</v>
      </c>
      <c r="D737" s="1">
        <v>21</v>
      </c>
      <c r="E737" s="1">
        <v>24</v>
      </c>
      <c r="F737" s="1">
        <v>22</v>
      </c>
      <c r="G737" s="1">
        <v>23</v>
      </c>
      <c r="H737" s="1">
        <v>997.99</v>
      </c>
      <c r="I737" s="1">
        <v>6270.56</v>
      </c>
      <c r="J737" s="7" t="str">
        <f>IF(OR($D737=1,$D737=2,$D737=3),$I737,"")</f>
        <v/>
      </c>
      <c r="K737" s="8" t="str">
        <f t="shared" si="73"/>
        <v/>
      </c>
      <c r="L737" s="3" t="str">
        <f>IF(OR($D737=7,$D737=8,$D737=9),$I737,"")</f>
        <v/>
      </c>
      <c r="M737" s="8" t="str">
        <f t="shared" si="76"/>
        <v/>
      </c>
      <c r="N737" s="7" t="str">
        <f>IF(OR($D737=13,$D737=14,$D737=15),$I737,"")</f>
        <v/>
      </c>
      <c r="O737" s="8" t="str">
        <f t="shared" si="70"/>
        <v/>
      </c>
      <c r="P737" s="3">
        <f>IF(OR($D737=19,$D737=20,$D737=21),$I737,"")</f>
        <v>6270.56</v>
      </c>
      <c r="Q737" s="3" t="str">
        <f t="shared" si="74"/>
        <v/>
      </c>
      <c r="R737" s="7" t="str">
        <f>IF(OR($D737=25,$D737=26,$D737=27),$I737,"")</f>
        <v/>
      </c>
      <c r="S737" s="9" t="str">
        <f t="shared" si="71"/>
        <v/>
      </c>
    </row>
    <row r="738" spans="1:19" x14ac:dyDescent="0.25">
      <c r="A738">
        <f>VLOOKUP(C738,[1]Tabelle1!$A$5:$C$20000,2,TRUE)</f>
        <v>0.93</v>
      </c>
      <c r="B738" s="20">
        <f t="shared" si="72"/>
        <v>42878.19</v>
      </c>
      <c r="C738" s="2">
        <v>42878.18445601852</v>
      </c>
      <c r="D738" s="1">
        <v>25</v>
      </c>
      <c r="E738" s="1">
        <v>28</v>
      </c>
      <c r="F738" s="1">
        <v>26</v>
      </c>
      <c r="G738" s="1">
        <v>27</v>
      </c>
      <c r="H738" s="1">
        <v>1167.1300000000001</v>
      </c>
      <c r="I738" s="1">
        <v>7333.3</v>
      </c>
      <c r="J738" s="7" t="str">
        <f>IF(OR($D738=1,$D738=2,$D738=3),$I738,"")</f>
        <v/>
      </c>
      <c r="K738" s="8" t="str">
        <f t="shared" si="73"/>
        <v/>
      </c>
      <c r="L738" s="3" t="str">
        <f>IF(OR($D738=7,$D738=8,$D738=9),$I738,"")</f>
        <v/>
      </c>
      <c r="M738" s="8" t="str">
        <f t="shared" si="76"/>
        <v/>
      </c>
      <c r="N738" s="7" t="str">
        <f>IF(OR($D738=13,$D738=14,$D738=15),$I738,"")</f>
        <v/>
      </c>
      <c r="O738" s="8" t="str">
        <f t="shared" si="70"/>
        <v/>
      </c>
      <c r="P738" s="3" t="str">
        <f>IF(OR($D738=19,$D738=20,$D738=21),$I738,"")</f>
        <v/>
      </c>
      <c r="Q738" s="3" t="str">
        <f t="shared" si="74"/>
        <v/>
      </c>
      <c r="R738" s="7">
        <f>IF(OR($D738=25,$D738=26,$D738=27),$I738,"")</f>
        <v>7333.3</v>
      </c>
      <c r="S738" s="9">
        <f t="shared" si="71"/>
        <v>7041.1550000000007</v>
      </c>
    </row>
    <row r="739" spans="1:19" x14ac:dyDescent="0.25">
      <c r="A739">
        <f>VLOOKUP(C739,[1]Tabelle1!$A$5:$C$20000,2,TRUE)</f>
        <v>0.93</v>
      </c>
      <c r="B739" s="20">
        <f t="shared" si="72"/>
        <v>42878.19</v>
      </c>
      <c r="C739" s="2">
        <v>42878.184525462966</v>
      </c>
      <c r="D739" s="1">
        <v>27</v>
      </c>
      <c r="E739" s="1">
        <v>30</v>
      </c>
      <c r="F739" s="1">
        <v>28</v>
      </c>
      <c r="G739" s="1">
        <v>29</v>
      </c>
      <c r="H739" s="1">
        <v>1074.1400000000001</v>
      </c>
      <c r="I739" s="1">
        <v>6749.01</v>
      </c>
      <c r="J739" s="7" t="str">
        <f>IF(OR($D739=1,$D739=2,$D739=3),$I739,"")</f>
        <v/>
      </c>
      <c r="K739" s="8" t="str">
        <f t="shared" si="73"/>
        <v/>
      </c>
      <c r="L739" s="3" t="str">
        <f>IF(OR($D739=7,$D739=8,$D739=9),$I739,"")</f>
        <v/>
      </c>
      <c r="M739" s="8" t="str">
        <f t="shared" si="76"/>
        <v/>
      </c>
      <c r="N739" s="7" t="str">
        <f>IF(OR($D739=13,$D739=14,$D739=15),$I739,"")</f>
        <v/>
      </c>
      <c r="O739" s="8" t="str">
        <f t="shared" si="70"/>
        <v/>
      </c>
      <c r="P739" s="3" t="str">
        <f>IF(OR($D739=19,$D739=20,$D739=21),$I739,"")</f>
        <v/>
      </c>
      <c r="Q739" s="3" t="str">
        <f t="shared" si="74"/>
        <v/>
      </c>
      <c r="R739" s="7">
        <f>IF(OR($D739=25,$D739=26,$D739=27),$I739,"")</f>
        <v>6749.01</v>
      </c>
      <c r="S739" s="9" t="str">
        <f t="shared" si="71"/>
        <v/>
      </c>
    </row>
    <row r="740" spans="1:19" x14ac:dyDescent="0.25">
      <c r="A740">
        <f>VLOOKUP(C740,[1]Tabelle1!$A$5:$C$20000,2,TRUE)</f>
        <v>0.91</v>
      </c>
      <c r="B740" s="20">
        <f t="shared" si="72"/>
        <v>42878.200000000004</v>
      </c>
      <c r="C740" s="2">
        <v>42878.197962962964</v>
      </c>
      <c r="D740" s="1">
        <v>1</v>
      </c>
      <c r="E740" s="1">
        <v>4</v>
      </c>
      <c r="F740" s="1">
        <v>2</v>
      </c>
      <c r="G740" s="1">
        <v>3</v>
      </c>
      <c r="H740" s="1">
        <v>935.53300000000002</v>
      </c>
      <c r="I740" s="1">
        <v>5878.13</v>
      </c>
      <c r="J740" s="7">
        <f>IF(OR($D740=1,$D740=2,$D740=3),$I740,"")</f>
        <v>5878.13</v>
      </c>
      <c r="K740" s="8" t="str">
        <f t="shared" si="73"/>
        <v/>
      </c>
      <c r="L740" s="3" t="str">
        <f>IF(OR($D740=7,$D740=8,$D740=9),$I740,"")</f>
        <v/>
      </c>
      <c r="M740" s="8" t="str">
        <f t="shared" si="76"/>
        <v/>
      </c>
      <c r="N740" s="7" t="str">
        <f>IF(OR($D740=13,$D740=14,$D740=15),$I740,"")</f>
        <v/>
      </c>
      <c r="O740" s="8" t="str">
        <f t="shared" si="70"/>
        <v/>
      </c>
      <c r="P740" s="3" t="str">
        <f>IF(OR($D740=19,$D740=20,$D740=21),$I740,"")</f>
        <v/>
      </c>
      <c r="Q740" s="3" t="str">
        <f t="shared" si="74"/>
        <v/>
      </c>
      <c r="R740" s="7" t="str">
        <f>IF(OR($D740=25,$D740=26,$D740=27),$I740,"")</f>
        <v/>
      </c>
      <c r="S740" s="9" t="str">
        <f t="shared" si="71"/>
        <v/>
      </c>
    </row>
    <row r="741" spans="1:19" x14ac:dyDescent="0.25">
      <c r="A741">
        <f>VLOOKUP(C741,[1]Tabelle1!$A$5:$C$20000,2,TRUE)</f>
        <v>0.91</v>
      </c>
      <c r="B741" s="20">
        <f t="shared" si="72"/>
        <v>42878.200000000004</v>
      </c>
      <c r="C741" s="2">
        <v>42878.19798611111</v>
      </c>
      <c r="D741" s="1">
        <v>2</v>
      </c>
      <c r="E741" s="1">
        <v>5</v>
      </c>
      <c r="F741" s="1">
        <v>3</v>
      </c>
      <c r="G741" s="1">
        <v>4</v>
      </c>
      <c r="H741" s="1">
        <v>863.70399999999995</v>
      </c>
      <c r="I741" s="1">
        <v>5426.81</v>
      </c>
      <c r="J741" s="7">
        <f>IF(OR($D741=1,$D741=2,$D741=3),$I741,"")</f>
        <v>5426.81</v>
      </c>
      <c r="K741" s="8">
        <f t="shared" si="73"/>
        <v>5707.18</v>
      </c>
      <c r="L741" s="3" t="str">
        <f>IF(OR($D741=7,$D741=8,$D741=9),$I741,"")</f>
        <v/>
      </c>
      <c r="M741" s="8" t="str">
        <f t="shared" si="76"/>
        <v/>
      </c>
      <c r="N741" s="7" t="str">
        <f>IF(OR($D741=13,$D741=14,$D741=15),$I741,"")</f>
        <v/>
      </c>
      <c r="O741" s="8" t="str">
        <f t="shared" si="70"/>
        <v/>
      </c>
      <c r="P741" s="3" t="str">
        <f>IF(OR($D741=19,$D741=20,$D741=21),$I741,"")</f>
        <v/>
      </c>
      <c r="Q741" s="3" t="str">
        <f t="shared" si="74"/>
        <v/>
      </c>
      <c r="R741" s="7" t="str">
        <f>IF(OR($D741=25,$D741=26,$D741=27),$I741,"")</f>
        <v/>
      </c>
      <c r="S741" s="9" t="str">
        <f t="shared" si="71"/>
        <v/>
      </c>
    </row>
    <row r="742" spans="1:19" x14ac:dyDescent="0.25">
      <c r="A742">
        <f>VLOOKUP(C742,[1]Tabelle1!$A$5:$C$20000,2,TRUE)</f>
        <v>0.91</v>
      </c>
      <c r="B742" s="20">
        <f t="shared" si="72"/>
        <v>42878.200000000004</v>
      </c>
      <c r="C742" s="2">
        <v>42878.198020833333</v>
      </c>
      <c r="D742" s="1">
        <v>3</v>
      </c>
      <c r="E742" s="1">
        <v>6</v>
      </c>
      <c r="F742" s="1">
        <v>4</v>
      </c>
      <c r="G742" s="1">
        <v>5</v>
      </c>
      <c r="H742" s="1">
        <v>925.74099999999999</v>
      </c>
      <c r="I742" s="1">
        <v>5816.6</v>
      </c>
      <c r="J742" s="7">
        <f>IF(OR($D742=1,$D742=2,$D742=3),$I742,"")</f>
        <v>5816.6</v>
      </c>
      <c r="K742" s="8" t="str">
        <f t="shared" si="73"/>
        <v/>
      </c>
      <c r="L742" s="3" t="str">
        <f>IF(OR($D742=7,$D742=8,$D742=9),$I742,"")</f>
        <v/>
      </c>
      <c r="M742" s="8" t="str">
        <f t="shared" si="76"/>
        <v/>
      </c>
      <c r="N742" s="7" t="str">
        <f>IF(OR($D742=13,$D742=14,$D742=15),$I742,"")</f>
        <v/>
      </c>
      <c r="O742" s="8" t="str">
        <f t="shared" si="70"/>
        <v/>
      </c>
      <c r="P742" s="3" t="str">
        <f>IF(OR($D742=19,$D742=20,$D742=21),$I742,"")</f>
        <v/>
      </c>
      <c r="Q742" s="3" t="str">
        <f t="shared" si="74"/>
        <v/>
      </c>
      <c r="R742" s="7" t="str">
        <f>IF(OR($D742=25,$D742=26,$D742=27),$I742,"")</f>
        <v/>
      </c>
      <c r="S742" s="9" t="str">
        <f>IF(AND(D742=25,D743=27),AVERAGE(R742:R743),"")</f>
        <v/>
      </c>
    </row>
    <row r="743" spans="1:19" x14ac:dyDescent="0.25">
      <c r="A743">
        <f>VLOOKUP(C743,[1]Tabelle1!$A$5:$C$20000,2,TRUE)</f>
        <v>0.91</v>
      </c>
      <c r="B743" s="20">
        <f t="shared" si="72"/>
        <v>42878.200000000004</v>
      </c>
      <c r="C743" s="2">
        <v>42878.19809027778</v>
      </c>
      <c r="D743" s="1">
        <v>8</v>
      </c>
      <c r="E743" s="1">
        <v>11</v>
      </c>
      <c r="F743" s="1">
        <v>9</v>
      </c>
      <c r="G743" s="1">
        <v>10</v>
      </c>
      <c r="H743" s="1">
        <v>774.57600000000002</v>
      </c>
      <c r="I743" s="1">
        <v>4866.8</v>
      </c>
      <c r="J743" s="7" t="str">
        <f>IF(OR($D743=1,$D743=2,$D743=3),$I743,"")</f>
        <v/>
      </c>
      <c r="K743" s="8" t="str">
        <f t="shared" si="73"/>
        <v/>
      </c>
      <c r="L743" s="3">
        <f>IF(OR($D743=7,$D743=8,$D743=9),$I743,"")</f>
        <v>4866.8</v>
      </c>
      <c r="M743" s="8">
        <f>L743</f>
        <v>4866.8</v>
      </c>
      <c r="N743" s="7" t="str">
        <f>IF(OR($D743=13,$D743=14,$D743=15),$I743,"")</f>
        <v/>
      </c>
      <c r="O743" s="8" t="str">
        <f t="shared" si="70"/>
        <v/>
      </c>
      <c r="P743" s="3" t="str">
        <f>IF(OR($D743=19,$D743=20,$D743=21),$I743,"")</f>
        <v/>
      </c>
      <c r="Q743" s="3" t="str">
        <f t="shared" si="74"/>
        <v/>
      </c>
      <c r="R743" s="7" t="str">
        <f>IF(OR($D743=25,$D743=26,$D743=27),$I743,"")</f>
        <v/>
      </c>
      <c r="S743" s="9" t="str">
        <f t="shared" si="71"/>
        <v/>
      </c>
    </row>
    <row r="744" spans="1:19" x14ac:dyDescent="0.25">
      <c r="A744">
        <f>VLOOKUP(C744,[1]Tabelle1!$A$5:$C$20000,2,TRUE)</f>
        <v>0.91</v>
      </c>
      <c r="B744" s="20">
        <f t="shared" si="72"/>
        <v>42878.200000000004</v>
      </c>
      <c r="C744" s="2">
        <v>42878.198159722226</v>
      </c>
      <c r="D744" s="1">
        <v>13</v>
      </c>
      <c r="E744" s="1">
        <v>16</v>
      </c>
      <c r="F744" s="1">
        <v>14</v>
      </c>
      <c r="G744" s="1">
        <v>15</v>
      </c>
      <c r="H744" s="1">
        <v>891.55200000000002</v>
      </c>
      <c r="I744" s="1">
        <v>5601.79</v>
      </c>
      <c r="J744" s="7" t="str">
        <f>IF(OR($D744=1,$D744=2,$D744=3),$I744,"")</f>
        <v/>
      </c>
      <c r="K744" s="8" t="str">
        <f t="shared" si="73"/>
        <v/>
      </c>
      <c r="L744" s="3" t="str">
        <f>IF(OR($D744=7,$D744=8,$D744=9),$I744,"")</f>
        <v/>
      </c>
      <c r="M744" s="8" t="str">
        <f t="shared" si="76"/>
        <v/>
      </c>
      <c r="N744" s="7">
        <f>IF(OR($D744=13,$D744=14,$D744=15),$I744,"")</f>
        <v>5601.79</v>
      </c>
      <c r="O744" s="8">
        <f t="shared" si="70"/>
        <v>6247.1100000000006</v>
      </c>
      <c r="P744" s="3" t="str">
        <f>IF(OR($D744=19,$D744=20,$D744=21),$I744,"")</f>
        <v/>
      </c>
      <c r="Q744" s="3" t="str">
        <f t="shared" si="74"/>
        <v/>
      </c>
      <c r="R744" s="7" t="str">
        <f>IF(OR($D744=25,$D744=26,$D744=27),$I744,"")</f>
        <v/>
      </c>
      <c r="S744" s="9" t="str">
        <f t="shared" si="71"/>
        <v/>
      </c>
    </row>
    <row r="745" spans="1:19" x14ac:dyDescent="0.25">
      <c r="A745">
        <f>VLOOKUP(C745,[1]Tabelle1!$A$5:$C$20000,2,TRUE)</f>
        <v>0.91</v>
      </c>
      <c r="B745" s="20">
        <f t="shared" si="72"/>
        <v>42878.200000000004</v>
      </c>
      <c r="C745" s="2">
        <v>42878.198182870372</v>
      </c>
      <c r="D745" s="1">
        <v>14</v>
      </c>
      <c r="E745" s="1">
        <v>17</v>
      </c>
      <c r="F745" s="1">
        <v>15</v>
      </c>
      <c r="G745" s="1">
        <v>16</v>
      </c>
      <c r="H745" s="1">
        <v>1096.96</v>
      </c>
      <c r="I745" s="1">
        <v>6892.43</v>
      </c>
      <c r="J745" s="7" t="str">
        <f>IF(OR($D745=1,$D745=2,$D745=3),$I745,"")</f>
        <v/>
      </c>
      <c r="K745" s="8" t="str">
        <f t="shared" si="73"/>
        <v/>
      </c>
      <c r="L745" s="3" t="str">
        <f>IF(OR($D745=7,$D745=8,$D745=9),$I745,"")</f>
        <v/>
      </c>
      <c r="M745" s="8" t="str">
        <f t="shared" si="76"/>
        <v/>
      </c>
      <c r="N745" s="7">
        <f>IF(OR($D745=13,$D745=14,$D745=15),$I745,"")</f>
        <v>6892.43</v>
      </c>
      <c r="O745" s="8" t="str">
        <f t="shared" si="70"/>
        <v/>
      </c>
      <c r="P745" s="3" t="str">
        <f>IF(OR($D745=19,$D745=20,$D745=21),$I745,"")</f>
        <v/>
      </c>
      <c r="Q745" s="3" t="str">
        <f t="shared" si="74"/>
        <v/>
      </c>
      <c r="R745" s="7" t="str">
        <f>IF(OR($D745=25,$D745=26,$D745=27),$I745,"")</f>
        <v/>
      </c>
      <c r="S745" s="9" t="str">
        <f t="shared" si="71"/>
        <v/>
      </c>
    </row>
    <row r="746" spans="1:19" x14ac:dyDescent="0.25">
      <c r="A746">
        <f>VLOOKUP(C746,[1]Tabelle1!$A$5:$C$20000,2,TRUE)</f>
        <v>0.91</v>
      </c>
      <c r="B746" s="20">
        <f t="shared" si="72"/>
        <v>42878.200000000004</v>
      </c>
      <c r="C746" s="2">
        <v>42878.198263888888</v>
      </c>
      <c r="D746" s="1">
        <v>19</v>
      </c>
      <c r="E746" s="1">
        <v>22</v>
      </c>
      <c r="F746" s="1">
        <v>20</v>
      </c>
      <c r="G746" s="1">
        <v>21</v>
      </c>
      <c r="H746" s="1">
        <v>1027.7</v>
      </c>
      <c r="I746" s="1">
        <v>6457.26</v>
      </c>
      <c r="J746" s="7" t="str">
        <f>IF(OR($D746=1,$D746=2,$D746=3),$I746,"")</f>
        <v/>
      </c>
      <c r="K746" s="8" t="str">
        <f t="shared" si="73"/>
        <v/>
      </c>
      <c r="L746" s="3" t="str">
        <f>IF(OR($D746=7,$D746=8,$D746=9),$I746,"")</f>
        <v/>
      </c>
      <c r="M746" s="8" t="str">
        <f t="shared" si="76"/>
        <v/>
      </c>
      <c r="N746" s="7" t="str">
        <f>IF(OR($D746=13,$D746=14,$D746=15),$I746,"")</f>
        <v/>
      </c>
      <c r="O746" s="8" t="str">
        <f t="shared" si="70"/>
        <v/>
      </c>
      <c r="P746" s="3">
        <f>IF(OR($D746=19,$D746=20,$D746=21),$I746,"")</f>
        <v>6457.26</v>
      </c>
      <c r="Q746" s="3" t="str">
        <f t="shared" si="74"/>
        <v/>
      </c>
      <c r="R746" s="7" t="str">
        <f>IF(OR($D746=25,$D746=26,$D746=27),$I746,"")</f>
        <v/>
      </c>
      <c r="S746" s="9" t="str">
        <f t="shared" si="71"/>
        <v/>
      </c>
    </row>
    <row r="747" spans="1:19" x14ac:dyDescent="0.25">
      <c r="A747">
        <f>VLOOKUP(C747,[1]Tabelle1!$A$5:$C$20000,2,TRUE)</f>
        <v>0.91</v>
      </c>
      <c r="B747" s="20">
        <f t="shared" si="72"/>
        <v>42878.200000000004</v>
      </c>
      <c r="C747" s="2">
        <v>42878.198287037034</v>
      </c>
      <c r="D747" s="1">
        <v>20</v>
      </c>
      <c r="E747" s="1">
        <v>23</v>
      </c>
      <c r="F747" s="1">
        <v>21</v>
      </c>
      <c r="G747" s="1">
        <v>22</v>
      </c>
      <c r="H747" s="1">
        <v>1235.69</v>
      </c>
      <c r="I747" s="1">
        <v>7764.06</v>
      </c>
      <c r="J747" s="7" t="str">
        <f>IF(OR($D747=1,$D747=2,$D747=3),$I747,"")</f>
        <v/>
      </c>
      <c r="K747" s="8" t="str">
        <f t="shared" si="73"/>
        <v/>
      </c>
      <c r="L747" s="3" t="str">
        <f>IF(OR($D747=7,$D747=8,$D747=9),$I747,"")</f>
        <v/>
      </c>
      <c r="M747" s="8" t="str">
        <f t="shared" si="76"/>
        <v/>
      </c>
      <c r="N747" s="7" t="str">
        <f>IF(OR($D747=13,$D747=14,$D747=15),$I747,"")</f>
        <v/>
      </c>
      <c r="O747" s="8" t="str">
        <f t="shared" si="70"/>
        <v/>
      </c>
      <c r="P747" s="3">
        <f>IF(OR($D747=19,$D747=20,$D747=21),$I747,"")</f>
        <v>7764.06</v>
      </c>
      <c r="Q747" s="3">
        <f t="shared" si="74"/>
        <v>6832.8899999999994</v>
      </c>
      <c r="R747" s="7" t="str">
        <f>IF(OR($D747=25,$D747=26,$D747=27),$I747,"")</f>
        <v/>
      </c>
      <c r="S747" s="9" t="str">
        <f t="shared" si="71"/>
        <v/>
      </c>
    </row>
    <row r="748" spans="1:19" x14ac:dyDescent="0.25">
      <c r="A748">
        <f>VLOOKUP(C748,[1]Tabelle1!$A$5:$C$20000,2,TRUE)</f>
        <v>0.91</v>
      </c>
      <c r="B748" s="20">
        <f t="shared" si="72"/>
        <v>42878.200000000004</v>
      </c>
      <c r="C748" s="2">
        <v>42878.198321759257</v>
      </c>
      <c r="D748" s="1">
        <v>21</v>
      </c>
      <c r="E748" s="1">
        <v>24</v>
      </c>
      <c r="F748" s="1">
        <v>22</v>
      </c>
      <c r="G748" s="1">
        <v>23</v>
      </c>
      <c r="H748" s="1">
        <v>999.07100000000003</v>
      </c>
      <c r="I748" s="1">
        <v>6277.35</v>
      </c>
      <c r="J748" s="7" t="str">
        <f>IF(OR($D748=1,$D748=2,$D748=3),$I748,"")</f>
        <v/>
      </c>
      <c r="K748" s="8" t="str">
        <f t="shared" si="73"/>
        <v/>
      </c>
      <c r="L748" s="3" t="str">
        <f>IF(OR($D748=7,$D748=8,$D748=9),$I748,"")</f>
        <v/>
      </c>
      <c r="M748" s="8" t="str">
        <f t="shared" si="76"/>
        <v/>
      </c>
      <c r="N748" s="7" t="str">
        <f>IF(OR($D748=13,$D748=14,$D748=15),$I748,"")</f>
        <v/>
      </c>
      <c r="O748" s="8" t="str">
        <f t="shared" si="70"/>
        <v/>
      </c>
      <c r="P748" s="3">
        <f>IF(OR($D748=19,$D748=20,$D748=21),$I748,"")</f>
        <v>6277.35</v>
      </c>
      <c r="Q748" s="3" t="str">
        <f t="shared" si="74"/>
        <v/>
      </c>
      <c r="R748" s="7" t="str">
        <f>IF(OR($D748=25,$D748=26,$D748=27),$I748,"")</f>
        <v/>
      </c>
      <c r="S748" s="9" t="str">
        <f t="shared" si="71"/>
        <v/>
      </c>
    </row>
    <row r="749" spans="1:19" x14ac:dyDescent="0.25">
      <c r="A749">
        <f>VLOOKUP(C749,[1]Tabelle1!$A$5:$C$20000,2,TRUE)</f>
        <v>0.91</v>
      </c>
      <c r="B749" s="20">
        <f t="shared" si="72"/>
        <v>42878.200000000004</v>
      </c>
      <c r="C749" s="2">
        <v>42878.19835648148</v>
      </c>
      <c r="D749" s="1">
        <v>25</v>
      </c>
      <c r="E749" s="1">
        <v>28</v>
      </c>
      <c r="F749" s="1">
        <v>26</v>
      </c>
      <c r="G749" s="1">
        <v>27</v>
      </c>
      <c r="H749" s="1">
        <v>1166.03</v>
      </c>
      <c r="I749" s="1">
        <v>7326.36</v>
      </c>
      <c r="J749" s="7" t="str">
        <f>IF(OR($D749=1,$D749=2,$D749=3),$I749,"")</f>
        <v/>
      </c>
      <c r="K749" s="8" t="str">
        <f t="shared" si="73"/>
        <v/>
      </c>
      <c r="L749" s="3" t="str">
        <f>IF(OR($D749=7,$D749=8,$D749=9),$I749,"")</f>
        <v/>
      </c>
      <c r="M749" s="8" t="str">
        <f t="shared" si="76"/>
        <v/>
      </c>
      <c r="N749" s="7" t="str">
        <f>IF(OR($D749=13,$D749=14,$D749=15),$I749,"")</f>
        <v/>
      </c>
      <c r="O749" s="8" t="str">
        <f t="shared" si="70"/>
        <v/>
      </c>
      <c r="P749" s="3" t="str">
        <f>IF(OR($D749=19,$D749=20,$D749=21),$I749,"")</f>
        <v/>
      </c>
      <c r="Q749" s="3" t="str">
        <f t="shared" si="74"/>
        <v/>
      </c>
      <c r="R749" s="7">
        <f>IF(OR($D749=25,$D749=26,$D749=27),$I749,"")</f>
        <v>7326.36</v>
      </c>
      <c r="S749" s="9">
        <f t="shared" si="71"/>
        <v>7032.43</v>
      </c>
    </row>
    <row r="750" spans="1:19" x14ac:dyDescent="0.25">
      <c r="A750">
        <f>VLOOKUP(C750,[1]Tabelle1!$A$5:$C$20000,2,TRUE)</f>
        <v>0.91</v>
      </c>
      <c r="B750" s="20">
        <f t="shared" si="72"/>
        <v>42878.200000000004</v>
      </c>
      <c r="C750" s="2">
        <v>42878.198414351849</v>
      </c>
      <c r="D750" s="1">
        <v>27</v>
      </c>
      <c r="E750" s="1">
        <v>30</v>
      </c>
      <c r="F750" s="1">
        <v>28</v>
      </c>
      <c r="G750" s="1">
        <v>29</v>
      </c>
      <c r="H750" s="1">
        <v>1072.47</v>
      </c>
      <c r="I750" s="1">
        <v>6738.5</v>
      </c>
      <c r="J750" s="7" t="str">
        <f>IF(OR($D750=1,$D750=2,$D750=3),$I750,"")</f>
        <v/>
      </c>
      <c r="K750" s="8" t="str">
        <f t="shared" si="73"/>
        <v/>
      </c>
      <c r="L750" s="3" t="str">
        <f>IF(OR($D750=7,$D750=8,$D750=9),$I750,"")</f>
        <v/>
      </c>
      <c r="M750" s="8" t="str">
        <f t="shared" si="76"/>
        <v/>
      </c>
      <c r="N750" s="7" t="str">
        <f>IF(OR($D750=13,$D750=14,$D750=15),$I750,"")</f>
        <v/>
      </c>
      <c r="O750" s="8" t="str">
        <f t="shared" si="70"/>
        <v/>
      </c>
      <c r="P750" s="3" t="str">
        <f>IF(OR($D750=19,$D750=20,$D750=21),$I750,"")</f>
        <v/>
      </c>
      <c r="Q750" s="3" t="str">
        <f t="shared" si="74"/>
        <v/>
      </c>
      <c r="R750" s="7">
        <f>IF(OR($D750=25,$D750=26,$D750=27),$I750,"")</f>
        <v>6738.5</v>
      </c>
      <c r="S750" s="9" t="str">
        <f t="shared" si="71"/>
        <v/>
      </c>
    </row>
    <row r="751" spans="1:19" x14ac:dyDescent="0.25">
      <c r="A751">
        <f>VLOOKUP(C751,[1]Tabelle1!$A$5:$C$20000,2,TRUE)</f>
        <v>0.88</v>
      </c>
      <c r="B751" s="20">
        <f t="shared" si="72"/>
        <v>42878.22</v>
      </c>
      <c r="C751" s="2">
        <v>42878.211851851855</v>
      </c>
      <c r="D751" s="1">
        <v>1</v>
      </c>
      <c r="E751" s="1">
        <v>4</v>
      </c>
      <c r="F751" s="1">
        <v>2</v>
      </c>
      <c r="G751" s="1">
        <v>3</v>
      </c>
      <c r="H751" s="1">
        <v>934.65700000000004</v>
      </c>
      <c r="I751" s="1">
        <v>5872.62</v>
      </c>
      <c r="J751" s="7">
        <f>IF(OR($D751=1,$D751=2,$D751=3),$I751,"")</f>
        <v>5872.62</v>
      </c>
      <c r="K751" s="8" t="str">
        <f t="shared" si="73"/>
        <v/>
      </c>
      <c r="L751" s="3" t="str">
        <f>IF(OR($D751=7,$D751=8,$D751=9),$I751,"")</f>
        <v/>
      </c>
      <c r="M751" s="8" t="str">
        <f t="shared" si="76"/>
        <v/>
      </c>
      <c r="N751" s="7" t="str">
        <f>IF(OR($D751=13,$D751=14,$D751=15),$I751,"")</f>
        <v/>
      </c>
      <c r="O751" s="8" t="str">
        <f t="shared" si="70"/>
        <v/>
      </c>
      <c r="P751" s="3" t="str">
        <f>IF(OR($D751=19,$D751=20,$D751=21),$I751,"")</f>
        <v/>
      </c>
      <c r="Q751" s="3" t="str">
        <f t="shared" si="74"/>
        <v/>
      </c>
      <c r="R751" s="7" t="str">
        <f>IF(OR($D751=25,$D751=26,$D751=27),$I751,"")</f>
        <v/>
      </c>
      <c r="S751" s="9" t="str">
        <f t="shared" si="71"/>
        <v/>
      </c>
    </row>
    <row r="752" spans="1:19" x14ac:dyDescent="0.25">
      <c r="A752">
        <f>VLOOKUP(C752,[1]Tabelle1!$A$5:$C$20000,2,TRUE)</f>
        <v>0.88</v>
      </c>
      <c r="B752" s="20">
        <f t="shared" si="72"/>
        <v>42878.22</v>
      </c>
      <c r="C752" s="2">
        <v>42878.211875000001</v>
      </c>
      <c r="D752" s="1">
        <v>2</v>
      </c>
      <c r="E752" s="1">
        <v>5</v>
      </c>
      <c r="F752" s="1">
        <v>3</v>
      </c>
      <c r="G752" s="1">
        <v>4</v>
      </c>
      <c r="H752" s="1">
        <v>863.38099999999997</v>
      </c>
      <c r="I752" s="1">
        <v>5424.78</v>
      </c>
      <c r="J752" s="7">
        <f>IF(OR($D752=1,$D752=2,$D752=3),$I752,"")</f>
        <v>5424.78</v>
      </c>
      <c r="K752" s="8">
        <f t="shared" si="73"/>
        <v>5705.0766666666668</v>
      </c>
      <c r="L752" s="3" t="str">
        <f>IF(OR($D752=7,$D752=8,$D752=9),$I752,"")</f>
        <v/>
      </c>
      <c r="M752" s="8" t="str">
        <f t="shared" si="76"/>
        <v/>
      </c>
      <c r="N752" s="7" t="str">
        <f>IF(OR($D752=13,$D752=14,$D752=15),$I752,"")</f>
        <v/>
      </c>
      <c r="O752" s="8" t="str">
        <f t="shared" ref="O752:O815" si="77">IF(AND(D752=13,D753=14),AVERAGE(N752:N753),"")</f>
        <v/>
      </c>
      <c r="P752" s="3" t="str">
        <f>IF(OR($D752=19,$D752=20,$D752=21),$I752,"")</f>
        <v/>
      </c>
      <c r="Q752" s="3" t="str">
        <f t="shared" si="74"/>
        <v/>
      </c>
      <c r="R752" s="7" t="str">
        <f>IF(OR($D752=25,$D752=26,$D752=27),$I752,"")</f>
        <v/>
      </c>
      <c r="S752" s="9" t="str">
        <f t="shared" si="71"/>
        <v/>
      </c>
    </row>
    <row r="753" spans="1:19" x14ac:dyDescent="0.25">
      <c r="A753">
        <f>VLOOKUP(C753,[1]Tabelle1!$A$5:$C$20000,2,TRUE)</f>
        <v>0.88</v>
      </c>
      <c r="B753" s="20">
        <f t="shared" si="72"/>
        <v>42878.22</v>
      </c>
      <c r="C753" s="2">
        <v>42878.211909722224</v>
      </c>
      <c r="D753" s="1">
        <v>3</v>
      </c>
      <c r="E753" s="1">
        <v>6</v>
      </c>
      <c r="F753" s="1">
        <v>4</v>
      </c>
      <c r="G753" s="1">
        <v>5</v>
      </c>
      <c r="H753" s="1">
        <v>925.93600000000004</v>
      </c>
      <c r="I753" s="1">
        <v>5817.83</v>
      </c>
      <c r="J753" s="7">
        <f>IF(OR($D753=1,$D753=2,$D753=3),$I753,"")</f>
        <v>5817.83</v>
      </c>
      <c r="K753" s="8" t="str">
        <f t="shared" si="73"/>
        <v/>
      </c>
      <c r="L753" s="3" t="str">
        <f>IF(OR($D753=7,$D753=8,$D753=9),$I753,"")</f>
        <v/>
      </c>
      <c r="M753" s="8" t="str">
        <f t="shared" si="76"/>
        <v/>
      </c>
      <c r="N753" s="7" t="str">
        <f>IF(OR($D753=13,$D753=14,$D753=15),$I753,"")</f>
        <v/>
      </c>
      <c r="O753" s="8" t="str">
        <f t="shared" si="77"/>
        <v/>
      </c>
      <c r="P753" s="3" t="str">
        <f>IF(OR($D753=19,$D753=20,$D753=21),$I753,"")</f>
        <v/>
      </c>
      <c r="Q753" s="3" t="str">
        <f t="shared" si="74"/>
        <v/>
      </c>
      <c r="R753" s="7" t="str">
        <f>IF(OR($D753=25,$D753=26,$D753=27),$I753,"")</f>
        <v/>
      </c>
      <c r="S753" s="9" t="str">
        <f t="shared" si="71"/>
        <v/>
      </c>
    </row>
    <row r="754" spans="1:19" x14ac:dyDescent="0.25">
      <c r="A754">
        <f>VLOOKUP(C754,[1]Tabelle1!$A$5:$C$20000,2,TRUE)</f>
        <v>0.88</v>
      </c>
      <c r="B754" s="20">
        <f t="shared" si="72"/>
        <v>42878.22</v>
      </c>
      <c r="C754" s="2">
        <v>42878.21197916667</v>
      </c>
      <c r="D754" s="1">
        <v>8</v>
      </c>
      <c r="E754" s="1">
        <v>11</v>
      </c>
      <c r="F754" s="1">
        <v>9</v>
      </c>
      <c r="G754" s="1">
        <v>10</v>
      </c>
      <c r="H754" s="1">
        <v>772.89</v>
      </c>
      <c r="I754" s="1">
        <v>4856.21</v>
      </c>
      <c r="J754" s="7" t="str">
        <f>IF(OR($D754=1,$D754=2,$D754=3),$I754,"")</f>
        <v/>
      </c>
      <c r="K754" s="8" t="str">
        <f t="shared" si="73"/>
        <v/>
      </c>
      <c r="L754" s="3">
        <f>IF(OR($D754=7,$D754=8,$D754=9),$I754,"")</f>
        <v>4856.21</v>
      </c>
      <c r="M754" s="8">
        <f t="shared" si="76"/>
        <v>5049.5300000000007</v>
      </c>
      <c r="N754" s="7" t="str">
        <f>IF(OR($D754=13,$D754=14,$D754=15),$I754,"")</f>
        <v/>
      </c>
      <c r="O754" s="8" t="str">
        <f t="shared" si="77"/>
        <v/>
      </c>
      <c r="P754" s="3" t="str">
        <f>IF(OR($D754=19,$D754=20,$D754=21),$I754,"")</f>
        <v/>
      </c>
      <c r="Q754" s="3" t="str">
        <f t="shared" si="74"/>
        <v/>
      </c>
      <c r="R754" s="7" t="str">
        <f>IF(OR($D754=25,$D754=26,$D754=27),$I754,"")</f>
        <v/>
      </c>
      <c r="S754" s="9" t="str">
        <f t="shared" si="71"/>
        <v/>
      </c>
    </row>
    <row r="755" spans="1:19" x14ac:dyDescent="0.25">
      <c r="A755">
        <f>VLOOKUP(C755,[1]Tabelle1!$A$5:$C$20000,2,TRUE)</f>
        <v>0.88</v>
      </c>
      <c r="B755" s="20">
        <f t="shared" si="72"/>
        <v>42878.22</v>
      </c>
      <c r="C755" s="2">
        <v>42878.212013888886</v>
      </c>
      <c r="D755" s="1">
        <v>9</v>
      </c>
      <c r="E755" s="1">
        <v>12</v>
      </c>
      <c r="F755" s="1">
        <v>10</v>
      </c>
      <c r="G755" s="1">
        <v>11</v>
      </c>
      <c r="H755" s="1">
        <v>834.42499999999995</v>
      </c>
      <c r="I755" s="1">
        <v>5242.8500000000004</v>
      </c>
      <c r="J755" s="7" t="str">
        <f>IF(OR($D755=1,$D755=2,$D755=3),$I755,"")</f>
        <v/>
      </c>
      <c r="K755" s="8" t="str">
        <f t="shared" si="73"/>
        <v/>
      </c>
      <c r="L755" s="3">
        <f>IF(OR($D755=7,$D755=8,$D755=9),$I755,"")</f>
        <v>5242.8500000000004</v>
      </c>
      <c r="M755" s="8" t="str">
        <f t="shared" si="76"/>
        <v/>
      </c>
      <c r="N755" s="7" t="str">
        <f>IF(OR($D755=13,$D755=14,$D755=15),$I755,"")</f>
        <v/>
      </c>
      <c r="O755" s="8" t="str">
        <f t="shared" si="77"/>
        <v/>
      </c>
      <c r="P755" s="3" t="str">
        <f>IF(OR($D755=19,$D755=20,$D755=21),$I755,"")</f>
        <v/>
      </c>
      <c r="Q755" s="3" t="str">
        <f t="shared" si="74"/>
        <v/>
      </c>
      <c r="R755" s="7" t="str">
        <f>IF(OR($D755=25,$D755=26,$D755=27),$I755,"")</f>
        <v/>
      </c>
      <c r="S755" s="9" t="str">
        <f t="shared" si="71"/>
        <v/>
      </c>
    </row>
    <row r="756" spans="1:19" x14ac:dyDescent="0.25">
      <c r="A756">
        <f>VLOOKUP(C756,[1]Tabelle1!$A$5:$C$20000,2,TRUE)</f>
        <v>0.88</v>
      </c>
      <c r="B756" s="20">
        <f t="shared" si="72"/>
        <v>42878.22</v>
      </c>
      <c r="C756" s="2">
        <v>42878.212083333332</v>
      </c>
      <c r="D756" s="1">
        <v>14</v>
      </c>
      <c r="E756" s="1">
        <v>17</v>
      </c>
      <c r="F756" s="1">
        <v>15</v>
      </c>
      <c r="G756" s="1">
        <v>16</v>
      </c>
      <c r="H756" s="1">
        <v>1100.58</v>
      </c>
      <c r="I756" s="1">
        <v>6915.14</v>
      </c>
      <c r="J756" s="7" t="str">
        <f>IF(OR($D756=1,$D756=2,$D756=3),$I756,"")</f>
        <v/>
      </c>
      <c r="K756" s="8" t="str">
        <f t="shared" si="73"/>
        <v/>
      </c>
      <c r="L756" s="3" t="str">
        <f>IF(OR($D756=7,$D756=8,$D756=9),$I756,"")</f>
        <v/>
      </c>
      <c r="M756" s="8" t="str">
        <f t="shared" si="76"/>
        <v/>
      </c>
      <c r="N756" s="7">
        <f>IF(OR($D756=13,$D756=14,$D756=15),$I756,"")</f>
        <v>6915.14</v>
      </c>
      <c r="O756" s="8">
        <f>N756</f>
        <v>6915.14</v>
      </c>
      <c r="P756" s="3" t="str">
        <f>IF(OR($D756=19,$D756=20,$D756=21),$I756,"")</f>
        <v/>
      </c>
      <c r="Q756" s="3" t="str">
        <f t="shared" si="74"/>
        <v/>
      </c>
      <c r="R756" s="7" t="str">
        <f>IF(OR($D756=25,$D756=26,$D756=27),$I756,"")</f>
        <v/>
      </c>
      <c r="S756" s="9" t="str">
        <f t="shared" si="71"/>
        <v/>
      </c>
    </row>
    <row r="757" spans="1:19" x14ac:dyDescent="0.25">
      <c r="A757">
        <f>VLOOKUP(C757,[1]Tabelle1!$A$5:$C$20000,2,TRUE)</f>
        <v>0.88</v>
      </c>
      <c r="B757" s="20">
        <f t="shared" si="72"/>
        <v>42878.22</v>
      </c>
      <c r="C757" s="2">
        <v>42878.212141203701</v>
      </c>
      <c r="D757" s="1">
        <v>19</v>
      </c>
      <c r="E757" s="1">
        <v>22</v>
      </c>
      <c r="F757" s="1">
        <v>20</v>
      </c>
      <c r="G757" s="1">
        <v>21</v>
      </c>
      <c r="H757" s="1">
        <v>1027.46</v>
      </c>
      <c r="I757" s="1">
        <v>6455.71</v>
      </c>
      <c r="J757" s="7" t="str">
        <f>IF(OR($D757=1,$D757=2,$D757=3),$I757,"")</f>
        <v/>
      </c>
      <c r="K757" s="8" t="str">
        <f t="shared" si="73"/>
        <v/>
      </c>
      <c r="L757" s="3" t="str">
        <f>IF(OR($D757=7,$D757=8,$D757=9),$I757,"")</f>
        <v/>
      </c>
      <c r="M757" s="8" t="str">
        <f t="shared" si="76"/>
        <v/>
      </c>
      <c r="N757" s="7" t="str">
        <f>IF(OR($D757=13,$D757=14,$D757=15),$I757,"")</f>
        <v/>
      </c>
      <c r="O757" s="8" t="str">
        <f t="shared" ref="O757:O820" si="78">N757</f>
        <v/>
      </c>
      <c r="P757" s="3">
        <f>IF(OR($D757=19,$D757=20,$D757=21),$I757,"")</f>
        <v>6455.71</v>
      </c>
      <c r="Q757" s="3" t="str">
        <f t="shared" si="74"/>
        <v/>
      </c>
      <c r="R757" s="7" t="str">
        <f>IF(OR($D757=25,$D757=26,$D757=27),$I757,"")</f>
        <v/>
      </c>
      <c r="S757" s="9" t="str">
        <f t="shared" ref="S757:S763" si="79">IF(AND(D757=25,D758=27),AVERAGE(R757:R758),"")</f>
        <v/>
      </c>
    </row>
    <row r="758" spans="1:19" x14ac:dyDescent="0.25">
      <c r="A758">
        <f>VLOOKUP(C758,[1]Tabelle1!$A$5:$C$20000,2,TRUE)</f>
        <v>0.88</v>
      </c>
      <c r="B758" s="20">
        <f t="shared" si="72"/>
        <v>42878.22</v>
      </c>
      <c r="C758" s="2">
        <v>42878.212175925924</v>
      </c>
      <c r="D758" s="1">
        <v>20</v>
      </c>
      <c r="E758" s="1">
        <v>23</v>
      </c>
      <c r="F758" s="1">
        <v>21</v>
      </c>
      <c r="G758" s="1">
        <v>22</v>
      </c>
      <c r="H758" s="1">
        <v>1206.3399999999999</v>
      </c>
      <c r="I758" s="1">
        <v>7579.63</v>
      </c>
      <c r="J758" s="7" t="str">
        <f>IF(OR($D758=1,$D758=2,$D758=3),$I758,"")</f>
        <v/>
      </c>
      <c r="K758" s="8" t="str">
        <f t="shared" si="73"/>
        <v/>
      </c>
      <c r="L758" s="3" t="str">
        <f>IF(OR($D758=7,$D758=8,$D758=9),$I758,"")</f>
        <v/>
      </c>
      <c r="M758" s="8" t="str">
        <f t="shared" si="76"/>
        <v/>
      </c>
      <c r="N758" s="7" t="str">
        <f>IF(OR($D758=13,$D758=14,$D758=15),$I758,"")</f>
        <v/>
      </c>
      <c r="O758" s="8" t="str">
        <f t="shared" si="78"/>
        <v/>
      </c>
      <c r="P758" s="3">
        <f>IF(OR($D758=19,$D758=20,$D758=21),$I758,"")</f>
        <v>7579.63</v>
      </c>
      <c r="Q758" s="3">
        <f t="shared" si="74"/>
        <v>6772.8466666666673</v>
      </c>
      <c r="R758" s="7" t="str">
        <f>IF(OR($D758=25,$D758=26,$D758=27),$I758,"")</f>
        <v/>
      </c>
      <c r="S758" s="9" t="str">
        <f t="shared" si="79"/>
        <v/>
      </c>
    </row>
    <row r="759" spans="1:19" x14ac:dyDescent="0.25">
      <c r="A759">
        <f>VLOOKUP(C759,[1]Tabelle1!$A$5:$C$20000,2,TRUE)</f>
        <v>0.88</v>
      </c>
      <c r="B759" s="20">
        <f t="shared" si="72"/>
        <v>42878.22</v>
      </c>
      <c r="C759" s="2">
        <v>42878.212199074071</v>
      </c>
      <c r="D759" s="1">
        <v>21</v>
      </c>
      <c r="E759" s="1">
        <v>24</v>
      </c>
      <c r="F759" s="1">
        <v>22</v>
      </c>
      <c r="G759" s="1">
        <v>23</v>
      </c>
      <c r="H759" s="1">
        <v>1000</v>
      </c>
      <c r="I759" s="1">
        <v>6283.2</v>
      </c>
      <c r="J759" s="7" t="str">
        <f>IF(OR($D759=1,$D759=2,$D759=3),$I759,"")</f>
        <v/>
      </c>
      <c r="K759" s="8" t="str">
        <f t="shared" si="73"/>
        <v/>
      </c>
      <c r="L759" s="3" t="str">
        <f>IF(OR($D759=7,$D759=8,$D759=9),$I759,"")</f>
        <v/>
      </c>
      <c r="M759" s="8" t="str">
        <f t="shared" si="76"/>
        <v/>
      </c>
      <c r="N759" s="7" t="str">
        <f>IF(OR($D759=13,$D759=14,$D759=15),$I759,"")</f>
        <v/>
      </c>
      <c r="O759" s="8" t="str">
        <f t="shared" si="78"/>
        <v/>
      </c>
      <c r="P759" s="3">
        <f>IF(OR($D759=19,$D759=20,$D759=21),$I759,"")</f>
        <v>6283.2</v>
      </c>
      <c r="Q759" s="3" t="str">
        <f t="shared" si="74"/>
        <v/>
      </c>
      <c r="R759" s="7" t="str">
        <f>IF(OR($D759=25,$D759=26,$D759=27),$I759,"")</f>
        <v/>
      </c>
      <c r="S759" s="9" t="str">
        <f t="shared" si="79"/>
        <v/>
      </c>
    </row>
    <row r="760" spans="1:19" x14ac:dyDescent="0.25">
      <c r="A760">
        <f>VLOOKUP(C760,[1]Tabelle1!$A$5:$C$20000,2,TRUE)</f>
        <v>0.88</v>
      </c>
      <c r="B760" s="20">
        <f t="shared" si="72"/>
        <v>42878.22</v>
      </c>
      <c r="C760" s="2">
        <v>42878.212233796294</v>
      </c>
      <c r="D760" s="1">
        <v>25</v>
      </c>
      <c r="E760" s="1">
        <v>28</v>
      </c>
      <c r="F760" s="1">
        <v>26</v>
      </c>
      <c r="G760" s="1">
        <v>27</v>
      </c>
      <c r="H760" s="1">
        <v>1163.06</v>
      </c>
      <c r="I760" s="1">
        <v>7307.72</v>
      </c>
      <c r="J760" s="7" t="str">
        <f>IF(OR($D760=1,$D760=2,$D760=3),$I760,"")</f>
        <v/>
      </c>
      <c r="K760" s="8" t="str">
        <f t="shared" si="73"/>
        <v/>
      </c>
      <c r="L760" s="3" t="str">
        <f>IF(OR($D760=7,$D760=8,$D760=9),$I760,"")</f>
        <v/>
      </c>
      <c r="M760" s="8" t="str">
        <f t="shared" si="76"/>
        <v/>
      </c>
      <c r="N760" s="7" t="str">
        <f>IF(OR($D760=13,$D760=14,$D760=15),$I760,"")</f>
        <v/>
      </c>
      <c r="O760" s="8" t="str">
        <f t="shared" si="78"/>
        <v/>
      </c>
      <c r="P760" s="3" t="str">
        <f>IF(OR($D760=19,$D760=20,$D760=21),$I760,"")</f>
        <v/>
      </c>
      <c r="Q760" s="3" t="str">
        <f t="shared" si="74"/>
        <v/>
      </c>
      <c r="R760" s="7">
        <f>IF(OR($D760=25,$D760=26,$D760=27),$I760,"")</f>
        <v>7307.72</v>
      </c>
      <c r="S760" s="9">
        <f t="shared" si="79"/>
        <v>7024.1200000000008</v>
      </c>
    </row>
    <row r="761" spans="1:19" x14ac:dyDescent="0.25">
      <c r="A761">
        <f>VLOOKUP(C761,[1]Tabelle1!$A$5:$C$20000,2,TRUE)</f>
        <v>0.88</v>
      </c>
      <c r="B761" s="20">
        <f t="shared" si="72"/>
        <v>42878.22</v>
      </c>
      <c r="C761" s="2">
        <v>42878.212291666663</v>
      </c>
      <c r="D761" s="1">
        <v>27</v>
      </c>
      <c r="E761" s="1">
        <v>30</v>
      </c>
      <c r="F761" s="1">
        <v>28</v>
      </c>
      <c r="G761" s="1">
        <v>29</v>
      </c>
      <c r="H761" s="1">
        <v>1072.79</v>
      </c>
      <c r="I761" s="1">
        <v>6740.52</v>
      </c>
      <c r="J761" s="7" t="str">
        <f>IF(OR($D761=1,$D761=2,$D761=3),$I761,"")</f>
        <v/>
      </c>
      <c r="K761" s="8" t="str">
        <f t="shared" si="73"/>
        <v/>
      </c>
      <c r="L761" s="3" t="str">
        <f>IF(OR($D761=7,$D761=8,$D761=9),$I761,"")</f>
        <v/>
      </c>
      <c r="M761" s="8" t="str">
        <f t="shared" si="76"/>
        <v/>
      </c>
      <c r="N761" s="7" t="str">
        <f>IF(OR($D761=13,$D761=14,$D761=15),$I761,"")</f>
        <v/>
      </c>
      <c r="O761" s="8" t="str">
        <f t="shared" si="78"/>
        <v/>
      </c>
      <c r="P761" s="3" t="str">
        <f>IF(OR($D761=19,$D761=20,$D761=21),$I761,"")</f>
        <v/>
      </c>
      <c r="Q761" s="3" t="str">
        <f t="shared" si="74"/>
        <v/>
      </c>
      <c r="R761" s="7">
        <f>IF(OR($D761=25,$D761=26,$D761=27),$I761,"")</f>
        <v>6740.52</v>
      </c>
      <c r="S761" s="9" t="str">
        <f t="shared" si="79"/>
        <v/>
      </c>
    </row>
    <row r="762" spans="1:19" x14ac:dyDescent="0.25">
      <c r="A762">
        <f>VLOOKUP(C762,[1]Tabelle1!$A$5:$C$20000,2,TRUE)</f>
        <v>0.87</v>
      </c>
      <c r="B762" s="20">
        <f t="shared" si="72"/>
        <v>42878.23</v>
      </c>
      <c r="C762" s="2">
        <v>42878.225729166668</v>
      </c>
      <c r="D762" s="1">
        <v>1</v>
      </c>
      <c r="E762" s="1">
        <v>4</v>
      </c>
      <c r="F762" s="1">
        <v>2</v>
      </c>
      <c r="G762" s="1">
        <v>3</v>
      </c>
      <c r="H762" s="1">
        <v>935.04600000000005</v>
      </c>
      <c r="I762" s="1">
        <v>5875.07</v>
      </c>
      <c r="J762" s="7">
        <f>IF(OR($D762=1,$D762=2,$D762=3),$I762,"")</f>
        <v>5875.07</v>
      </c>
      <c r="K762" s="8" t="str">
        <f t="shared" si="73"/>
        <v/>
      </c>
      <c r="L762" s="3" t="str">
        <f>IF(OR($D762=7,$D762=8,$D762=9),$I762,"")</f>
        <v/>
      </c>
      <c r="M762" s="8" t="str">
        <f t="shared" si="76"/>
        <v/>
      </c>
      <c r="N762" s="7" t="str">
        <f>IF(OR($D762=13,$D762=14,$D762=15),$I762,"")</f>
        <v/>
      </c>
      <c r="O762" s="8" t="str">
        <f t="shared" si="78"/>
        <v/>
      </c>
      <c r="P762" s="3" t="str">
        <f>IF(OR($D762=19,$D762=20,$D762=21),$I762,"")</f>
        <v/>
      </c>
      <c r="Q762" s="3" t="str">
        <f t="shared" si="74"/>
        <v/>
      </c>
      <c r="R762" s="7" t="str">
        <f>IF(OR($D762=25,$D762=26,$D762=27),$I762,"")</f>
        <v/>
      </c>
      <c r="S762" s="9" t="str">
        <f t="shared" si="79"/>
        <v/>
      </c>
    </row>
    <row r="763" spans="1:19" x14ac:dyDescent="0.25">
      <c r="A763">
        <f>VLOOKUP(C763,[1]Tabelle1!$A$5:$C$20000,2,TRUE)</f>
        <v>0.87</v>
      </c>
      <c r="B763" s="20">
        <f t="shared" si="72"/>
        <v>42878.23</v>
      </c>
      <c r="C763" s="2">
        <v>42878.225763888891</v>
      </c>
      <c r="D763" s="1">
        <v>2</v>
      </c>
      <c r="E763" s="1">
        <v>5</v>
      </c>
      <c r="F763" s="1">
        <v>3</v>
      </c>
      <c r="G763" s="1">
        <v>4</v>
      </c>
      <c r="H763" s="1">
        <v>864.07100000000003</v>
      </c>
      <c r="I763" s="1">
        <v>5429.12</v>
      </c>
      <c r="J763" s="7">
        <f>IF(OR($D763=1,$D763=2,$D763=3),$I763,"")</f>
        <v>5429.12</v>
      </c>
      <c r="K763" s="8">
        <f t="shared" si="73"/>
        <v>5706.9466666666658</v>
      </c>
      <c r="L763" s="3" t="str">
        <f>IF(OR($D763=7,$D763=8,$D763=9),$I763,"")</f>
        <v/>
      </c>
      <c r="M763" s="8" t="str">
        <f t="shared" si="76"/>
        <v/>
      </c>
      <c r="N763" s="7" t="str">
        <f>IF(OR($D763=13,$D763=14,$D763=15),$I763,"")</f>
        <v/>
      </c>
      <c r="O763" s="8" t="str">
        <f t="shared" si="78"/>
        <v/>
      </c>
      <c r="P763" s="3" t="str">
        <f>IF(OR($D763=19,$D763=20,$D763=21),$I763,"")</f>
        <v/>
      </c>
      <c r="Q763" s="3" t="str">
        <f t="shared" si="74"/>
        <v/>
      </c>
      <c r="R763" s="7" t="str">
        <f>IF(OR($D763=25,$D763=26,$D763=27),$I763,"")</f>
        <v/>
      </c>
      <c r="S763" s="9" t="str">
        <f t="shared" si="79"/>
        <v/>
      </c>
    </row>
    <row r="764" spans="1:19" x14ac:dyDescent="0.25">
      <c r="A764">
        <f>VLOOKUP(C764,[1]Tabelle1!$A$5:$C$20000,2,TRUE)</f>
        <v>0.87</v>
      </c>
      <c r="B764" s="20">
        <f t="shared" si="72"/>
        <v>42878.23</v>
      </c>
      <c r="C764" s="2">
        <v>42878.225798611114</v>
      </c>
      <c r="D764" s="1">
        <v>3</v>
      </c>
      <c r="E764" s="1">
        <v>6</v>
      </c>
      <c r="F764" s="1">
        <v>4</v>
      </c>
      <c r="G764" s="1">
        <v>5</v>
      </c>
      <c r="H764" s="1">
        <v>925.74900000000002</v>
      </c>
      <c r="I764" s="1">
        <v>5816.65</v>
      </c>
      <c r="J764" s="7">
        <f>IF(OR($D764=1,$D764=2,$D764=3),$I764,"")</f>
        <v>5816.65</v>
      </c>
      <c r="K764" s="8" t="str">
        <f t="shared" si="73"/>
        <v/>
      </c>
      <c r="L764" s="3" t="str">
        <f>IF(OR($D764=7,$D764=8,$D764=9),$I764,"")</f>
        <v/>
      </c>
      <c r="M764" s="8" t="str">
        <f t="shared" si="76"/>
        <v/>
      </c>
      <c r="N764" s="7" t="str">
        <f>IF(OR($D764=13,$D764=14,$D764=15),$I764,"")</f>
        <v/>
      </c>
      <c r="O764" s="8" t="str">
        <f t="shared" si="78"/>
        <v/>
      </c>
      <c r="P764" s="3" t="str">
        <f>IF(OR($D764=19,$D764=20,$D764=21),$I764,"")</f>
        <v/>
      </c>
      <c r="Q764" s="3" t="str">
        <f t="shared" si="74"/>
        <v/>
      </c>
      <c r="R764" s="7" t="str">
        <f>IF(OR($D764=25,$D764=26,$D764=27),$I764,"")</f>
        <v/>
      </c>
      <c r="S764" s="9" t="str">
        <f>IF(AND(D764=25,D765=27),AVERAGE(R764:R765),"")</f>
        <v/>
      </c>
    </row>
    <row r="765" spans="1:19" x14ac:dyDescent="0.25">
      <c r="A765">
        <f>VLOOKUP(C765,[1]Tabelle1!$A$5:$C$20000,2,TRUE)</f>
        <v>0.87</v>
      </c>
      <c r="B765" s="20">
        <f t="shared" si="72"/>
        <v>42878.23</v>
      </c>
      <c r="C765" s="2">
        <v>42878.225856481484</v>
      </c>
      <c r="D765" s="1">
        <v>8</v>
      </c>
      <c r="E765" s="1">
        <v>11</v>
      </c>
      <c r="F765" s="1">
        <v>9</v>
      </c>
      <c r="G765" s="1">
        <v>10</v>
      </c>
      <c r="H765" s="1">
        <v>773.51099999999997</v>
      </c>
      <c r="I765" s="1">
        <v>4860.1099999999997</v>
      </c>
      <c r="J765" s="7" t="str">
        <f>IF(OR($D765=1,$D765=2,$D765=3),$I765,"")</f>
        <v/>
      </c>
      <c r="K765" s="8" t="str">
        <f t="shared" si="73"/>
        <v/>
      </c>
      <c r="L765" s="3">
        <f>IF(OR($D765=7,$D765=8,$D765=9),$I765,"")</f>
        <v>4860.1099999999997</v>
      </c>
      <c r="M765" s="8">
        <f t="shared" si="76"/>
        <v>5068.99</v>
      </c>
      <c r="N765" s="7" t="str">
        <f>IF(OR($D765=13,$D765=14,$D765=15),$I765,"")</f>
        <v/>
      </c>
      <c r="O765" s="8" t="str">
        <f t="shared" si="78"/>
        <v/>
      </c>
      <c r="P765" s="3" t="str">
        <f>IF(OR($D765=19,$D765=20,$D765=21),$I765,"")</f>
        <v/>
      </c>
      <c r="Q765" s="3" t="str">
        <f t="shared" si="74"/>
        <v/>
      </c>
      <c r="R765" s="7" t="str">
        <f>IF(OR($D765=25,$D765=26,$D765=27),$I765,"")</f>
        <v/>
      </c>
      <c r="S765" s="9" t="str">
        <f t="shared" ref="S765:S784" si="80">IF(AND(D765=25,D766=27),AVERAGE(R765:R766),"")</f>
        <v/>
      </c>
    </row>
    <row r="766" spans="1:19" x14ac:dyDescent="0.25">
      <c r="A766">
        <f>VLOOKUP(C766,[1]Tabelle1!$A$5:$C$20000,2,TRUE)</f>
        <v>0.86</v>
      </c>
      <c r="B766" s="20">
        <f t="shared" si="72"/>
        <v>42878.23</v>
      </c>
      <c r="C766" s="2">
        <v>42878.225891203707</v>
      </c>
      <c r="D766" s="1">
        <v>9</v>
      </c>
      <c r="E766" s="1">
        <v>12</v>
      </c>
      <c r="F766" s="1">
        <v>10</v>
      </c>
      <c r="G766" s="1">
        <v>11</v>
      </c>
      <c r="H766" s="1">
        <v>840</v>
      </c>
      <c r="I766" s="1">
        <v>5277.87</v>
      </c>
      <c r="J766" s="7" t="str">
        <f>IF(OR($D766=1,$D766=2,$D766=3),$I766,"")</f>
        <v/>
      </c>
      <c r="K766" s="8" t="str">
        <f t="shared" si="73"/>
        <v/>
      </c>
      <c r="L766" s="3">
        <f>IF(OR($D766=7,$D766=8,$D766=9),$I766,"")</f>
        <v>5277.87</v>
      </c>
      <c r="M766" s="8" t="str">
        <f t="shared" si="76"/>
        <v/>
      </c>
      <c r="N766" s="7" t="str">
        <f>IF(OR($D766=13,$D766=14,$D766=15),$I766,"")</f>
        <v/>
      </c>
      <c r="O766" s="8" t="str">
        <f t="shared" si="78"/>
        <v/>
      </c>
      <c r="P766" s="3" t="str">
        <f>IF(OR($D766=19,$D766=20,$D766=21),$I766,"")</f>
        <v/>
      </c>
      <c r="Q766" s="3" t="str">
        <f t="shared" si="74"/>
        <v/>
      </c>
      <c r="R766" s="7" t="str">
        <f>IF(OR($D766=25,$D766=26,$D766=27),$I766,"")</f>
        <v/>
      </c>
      <c r="S766" s="9" t="str">
        <f t="shared" si="80"/>
        <v/>
      </c>
    </row>
    <row r="767" spans="1:19" x14ac:dyDescent="0.25">
      <c r="A767">
        <f>VLOOKUP(C767,[1]Tabelle1!$A$5:$C$20000,2,TRUE)</f>
        <v>0.86</v>
      </c>
      <c r="B767" s="20">
        <f t="shared" si="72"/>
        <v>42878.23</v>
      </c>
      <c r="C767" s="2">
        <v>42878.225949074076</v>
      </c>
      <c r="D767" s="1">
        <v>14</v>
      </c>
      <c r="E767" s="1">
        <v>17</v>
      </c>
      <c r="F767" s="1">
        <v>15</v>
      </c>
      <c r="G767" s="1">
        <v>16</v>
      </c>
      <c r="H767" s="1">
        <v>1104.96</v>
      </c>
      <c r="I767" s="1">
        <v>6942.65</v>
      </c>
      <c r="J767" s="7" t="str">
        <f>IF(OR($D767=1,$D767=2,$D767=3),$I767,"")</f>
        <v/>
      </c>
      <c r="K767" s="8" t="str">
        <f t="shared" si="73"/>
        <v/>
      </c>
      <c r="L767" s="3" t="str">
        <f>IF(OR($D767=7,$D767=8,$D767=9),$I767,"")</f>
        <v/>
      </c>
      <c r="M767" s="8" t="str">
        <f t="shared" si="76"/>
        <v/>
      </c>
      <c r="N767" s="7">
        <f>IF(OR($D767=13,$D767=14,$D767=15),$I767,"")</f>
        <v>6942.65</v>
      </c>
      <c r="O767" s="8">
        <f t="shared" si="78"/>
        <v>6942.65</v>
      </c>
      <c r="P767" s="3" t="str">
        <f>IF(OR($D767=19,$D767=20,$D767=21),$I767,"")</f>
        <v/>
      </c>
      <c r="Q767" s="3" t="str">
        <f t="shared" si="74"/>
        <v/>
      </c>
      <c r="R767" s="7" t="str">
        <f>IF(OR($D767=25,$D767=26,$D767=27),$I767,"")</f>
        <v/>
      </c>
      <c r="S767" s="9" t="str">
        <f t="shared" si="80"/>
        <v/>
      </c>
    </row>
    <row r="768" spans="1:19" x14ac:dyDescent="0.25">
      <c r="A768">
        <f>VLOOKUP(C768,[1]Tabelle1!$A$5:$C$20000,2,TRUE)</f>
        <v>0.86</v>
      </c>
      <c r="B768" s="20">
        <f t="shared" si="72"/>
        <v>42878.23</v>
      </c>
      <c r="C768" s="2">
        <v>42878.226018518515</v>
      </c>
      <c r="D768" s="1">
        <v>19</v>
      </c>
      <c r="E768" s="1">
        <v>22</v>
      </c>
      <c r="F768" s="1">
        <v>20</v>
      </c>
      <c r="G768" s="1">
        <v>21</v>
      </c>
      <c r="H768" s="1">
        <v>1035.53</v>
      </c>
      <c r="I768" s="1">
        <v>6506.41</v>
      </c>
      <c r="J768" s="7" t="str">
        <f>IF(OR($D768=1,$D768=2,$D768=3),$I768,"")</f>
        <v/>
      </c>
      <c r="K768" s="8" t="str">
        <f t="shared" si="73"/>
        <v/>
      </c>
      <c r="L768" s="3" t="str">
        <f>IF(OR($D768=7,$D768=8,$D768=9),$I768,"")</f>
        <v/>
      </c>
      <c r="M768" s="8" t="str">
        <f t="shared" si="76"/>
        <v/>
      </c>
      <c r="N768" s="7" t="str">
        <f>IF(OR($D768=13,$D768=14,$D768=15),$I768,"")</f>
        <v/>
      </c>
      <c r="O768" s="8" t="str">
        <f t="shared" si="78"/>
        <v/>
      </c>
      <c r="P768" s="3">
        <f>IF(OR($D768=19,$D768=20,$D768=21),$I768,"")</f>
        <v>6506.41</v>
      </c>
      <c r="Q768" s="3" t="str">
        <f t="shared" si="74"/>
        <v/>
      </c>
      <c r="R768" s="7" t="str">
        <f>IF(OR($D768=25,$D768=26,$D768=27),$I768,"")</f>
        <v/>
      </c>
      <c r="S768" s="9" t="str">
        <f t="shared" si="80"/>
        <v/>
      </c>
    </row>
    <row r="769" spans="1:19" x14ac:dyDescent="0.25">
      <c r="A769">
        <f>VLOOKUP(C769,[1]Tabelle1!$A$5:$C$20000,2,TRUE)</f>
        <v>0.86</v>
      </c>
      <c r="B769" s="20">
        <f t="shared" si="72"/>
        <v>42878.23</v>
      </c>
      <c r="C769" s="2">
        <v>42878.226053240738</v>
      </c>
      <c r="D769" s="1">
        <v>20</v>
      </c>
      <c r="E769" s="1">
        <v>23</v>
      </c>
      <c r="F769" s="1">
        <v>21</v>
      </c>
      <c r="G769" s="1">
        <v>22</v>
      </c>
      <c r="H769" s="1">
        <v>0</v>
      </c>
      <c r="I769" s="1">
        <v>0</v>
      </c>
      <c r="J769" s="7" t="str">
        <f>IF(OR($D769=1,$D769=2,$D769=3),$I769,"")</f>
        <v/>
      </c>
      <c r="K769" s="8" t="str">
        <f t="shared" si="73"/>
        <v/>
      </c>
      <c r="L769" s="3" t="str">
        <f>IF(OR($D769=7,$D769=8,$D769=9),$I769,"")</f>
        <v/>
      </c>
      <c r="M769" s="8" t="str">
        <f t="shared" si="76"/>
        <v/>
      </c>
      <c r="N769" s="7" t="str">
        <f>IF(OR($D769=13,$D769=14,$D769=15),$I769,"")</f>
        <v/>
      </c>
      <c r="O769" s="8" t="str">
        <f t="shared" si="78"/>
        <v/>
      </c>
      <c r="Q769" s="3">
        <f t="shared" si="74"/>
        <v>6394.3050000000003</v>
      </c>
      <c r="R769" s="7" t="str">
        <f>IF(OR($D769=25,$D769=26,$D769=27),$I769,"")</f>
        <v/>
      </c>
      <c r="S769" s="9" t="str">
        <f t="shared" si="80"/>
        <v/>
      </c>
    </row>
    <row r="770" spans="1:19" x14ac:dyDescent="0.25">
      <c r="A770">
        <f>VLOOKUP(C770,[1]Tabelle1!$A$5:$C$20000,2,TRUE)</f>
        <v>0.86</v>
      </c>
      <c r="B770" s="20">
        <f t="shared" si="72"/>
        <v>42878.23</v>
      </c>
      <c r="C770" s="2">
        <v>42878.226076388892</v>
      </c>
      <c r="D770" s="1">
        <v>21</v>
      </c>
      <c r="E770" s="1">
        <v>24</v>
      </c>
      <c r="F770" s="1">
        <v>22</v>
      </c>
      <c r="G770" s="1">
        <v>23</v>
      </c>
      <c r="H770" s="1">
        <v>999.84199999999998</v>
      </c>
      <c r="I770" s="1">
        <v>6282.2</v>
      </c>
      <c r="J770" s="7" t="str">
        <f>IF(OR($D770=1,$D770=2,$D770=3),$I770,"")</f>
        <v/>
      </c>
      <c r="K770" s="8" t="str">
        <f t="shared" si="73"/>
        <v/>
      </c>
      <c r="L770" s="3" t="str">
        <f>IF(OR($D770=7,$D770=8,$D770=9),$I770,"")</f>
        <v/>
      </c>
      <c r="M770" s="8" t="str">
        <f t="shared" si="76"/>
        <v/>
      </c>
      <c r="N770" s="7" t="str">
        <f>IF(OR($D770=13,$D770=14,$D770=15),$I770,"")</f>
        <v/>
      </c>
      <c r="O770" s="8" t="str">
        <f t="shared" si="78"/>
        <v/>
      </c>
      <c r="P770" s="3">
        <f>IF(OR($D770=19,$D770=20,$D770=21),$I770,"")</f>
        <v>6282.2</v>
      </c>
      <c r="Q770" s="3" t="str">
        <f t="shared" si="74"/>
        <v/>
      </c>
      <c r="R770" s="7" t="str">
        <f>IF(OR($D770=25,$D770=26,$D770=27),$I770,"")</f>
        <v/>
      </c>
      <c r="S770" s="9" t="str">
        <f t="shared" si="80"/>
        <v/>
      </c>
    </row>
    <row r="771" spans="1:19" x14ac:dyDescent="0.25">
      <c r="A771">
        <f>VLOOKUP(C771,[1]Tabelle1!$A$5:$C$20000,2,TRUE)</f>
        <v>0.86</v>
      </c>
      <c r="B771" s="20">
        <f t="shared" si="72"/>
        <v>42878.23</v>
      </c>
      <c r="C771" s="2">
        <v>42878.226111111115</v>
      </c>
      <c r="D771" s="1">
        <v>25</v>
      </c>
      <c r="E771" s="1">
        <v>28</v>
      </c>
      <c r="F771" s="1">
        <v>26</v>
      </c>
      <c r="G771" s="1">
        <v>27</v>
      </c>
      <c r="H771" s="1">
        <v>1168.1099999999999</v>
      </c>
      <c r="I771" s="1">
        <v>7339.46</v>
      </c>
      <c r="J771" s="7" t="str">
        <f>IF(OR($D771=1,$D771=2,$D771=3),$I771,"")</f>
        <v/>
      </c>
      <c r="K771" s="8" t="str">
        <f t="shared" si="73"/>
        <v/>
      </c>
      <c r="L771" s="3" t="str">
        <f>IF(OR($D771=7,$D771=8,$D771=9),$I771,"")</f>
        <v/>
      </c>
      <c r="M771" s="8" t="str">
        <f t="shared" si="76"/>
        <v/>
      </c>
      <c r="N771" s="7" t="str">
        <f>IF(OR($D771=13,$D771=14,$D771=15),$I771,"")</f>
        <v/>
      </c>
      <c r="O771" s="8" t="str">
        <f t="shared" si="78"/>
        <v/>
      </c>
      <c r="P771" s="3" t="str">
        <f>IF(OR($D771=19,$D771=20,$D771=21),$I771,"")</f>
        <v/>
      </c>
      <c r="Q771" s="3" t="str">
        <f t="shared" si="74"/>
        <v/>
      </c>
      <c r="R771" s="7">
        <f>IF(OR($D771=25,$D771=26,$D771=27),$I771,"")</f>
        <v>7339.46</v>
      </c>
      <c r="S771" s="9">
        <f t="shared" si="80"/>
        <v>7048.9750000000004</v>
      </c>
    </row>
    <row r="772" spans="1:19" x14ac:dyDescent="0.25">
      <c r="A772">
        <f>VLOOKUP(C772,[1]Tabelle1!$A$5:$C$20000,2,TRUE)</f>
        <v>0.86</v>
      </c>
      <c r="B772" s="20">
        <f t="shared" ref="B772:B835" si="81">ROUNDUP(C772,2)</f>
        <v>42878.23</v>
      </c>
      <c r="C772" s="2">
        <v>42878.226180555554</v>
      </c>
      <c r="D772" s="1">
        <v>27</v>
      </c>
      <c r="E772" s="1">
        <v>30</v>
      </c>
      <c r="F772" s="1">
        <v>28</v>
      </c>
      <c r="G772" s="1">
        <v>29</v>
      </c>
      <c r="H772" s="1">
        <v>1075.6500000000001</v>
      </c>
      <c r="I772" s="1">
        <v>6758.49</v>
      </c>
      <c r="J772" s="7" t="str">
        <f>IF(OR($D772=1,$D772=2,$D772=3),$I772,"")</f>
        <v/>
      </c>
      <c r="K772" s="8" t="str">
        <f t="shared" si="73"/>
        <v/>
      </c>
      <c r="L772" s="3" t="str">
        <f>IF(OR($D772=7,$D772=8,$D772=9),$I772,"")</f>
        <v/>
      </c>
      <c r="M772" s="8" t="str">
        <f t="shared" si="76"/>
        <v/>
      </c>
      <c r="N772" s="7" t="str">
        <f>IF(OR($D772=13,$D772=14,$D772=15),$I772,"")</f>
        <v/>
      </c>
      <c r="O772" s="8" t="str">
        <f t="shared" si="78"/>
        <v/>
      </c>
      <c r="P772" s="3" t="str">
        <f>IF(OR($D772=19,$D772=20,$D772=21),$I772,"")</f>
        <v/>
      </c>
      <c r="Q772" s="3" t="str">
        <f t="shared" si="74"/>
        <v/>
      </c>
      <c r="R772" s="7">
        <f>IF(OR($D772=25,$D772=26,$D772=27),$I772,"")</f>
        <v>6758.49</v>
      </c>
      <c r="S772" s="9" t="str">
        <f t="shared" si="80"/>
        <v/>
      </c>
    </row>
    <row r="773" spans="1:19" x14ac:dyDescent="0.25">
      <c r="A773">
        <f>VLOOKUP(C773,[1]Tabelle1!$A$5:$C$20000,2,TRUE)</f>
        <v>0.85</v>
      </c>
      <c r="B773" s="20">
        <f t="shared" si="81"/>
        <v>42878.240000000005</v>
      </c>
      <c r="C773" s="2">
        <v>42878.239618055559</v>
      </c>
      <c r="D773" s="1">
        <v>1</v>
      </c>
      <c r="E773" s="1">
        <v>4</v>
      </c>
      <c r="F773" s="1">
        <v>2</v>
      </c>
      <c r="G773" s="1">
        <v>3</v>
      </c>
      <c r="H773" s="1">
        <v>939.15</v>
      </c>
      <c r="I773" s="1">
        <v>5900.86</v>
      </c>
      <c r="J773" s="7">
        <f>IF(OR($D773=1,$D773=2,$D773=3),$I773,"")</f>
        <v>5900.86</v>
      </c>
      <c r="K773" s="8" t="str">
        <f t="shared" ref="K773:K783" si="82">IF(AND(D772=1,D773=2,D774=3),AVERAGE(J772:J774),"")</f>
        <v/>
      </c>
      <c r="L773" s="3" t="str">
        <f>IF(OR($D773=7,$D773=8,$D773=9),$I773,"")</f>
        <v/>
      </c>
      <c r="M773" s="8" t="str">
        <f t="shared" si="76"/>
        <v/>
      </c>
      <c r="N773" s="7" t="str">
        <f>IF(OR($D773=13,$D773=14,$D773=15),$I773,"")</f>
        <v/>
      </c>
      <c r="O773" s="8" t="str">
        <f t="shared" si="78"/>
        <v/>
      </c>
      <c r="P773" s="3" t="str">
        <f>IF(OR($D773=19,$D773=20,$D773=21),$I773,"")</f>
        <v/>
      </c>
      <c r="Q773" s="3" t="str">
        <f t="shared" ref="Q773:Q836" si="83">IF(AND(D772=19,D773=20,D774=21),AVERAGE(P772:P774),"")</f>
        <v/>
      </c>
      <c r="R773" s="7" t="str">
        <f>IF(OR($D773=25,$D773=26,$D773=27),$I773,"")</f>
        <v/>
      </c>
      <c r="S773" s="9" t="str">
        <f t="shared" si="80"/>
        <v/>
      </c>
    </row>
    <row r="774" spans="1:19" x14ac:dyDescent="0.25">
      <c r="A774">
        <f>VLOOKUP(C774,[1]Tabelle1!$A$5:$C$20000,2,TRUE)</f>
        <v>0.85</v>
      </c>
      <c r="B774" s="20">
        <f t="shared" si="81"/>
        <v>42878.240000000005</v>
      </c>
      <c r="C774" s="2">
        <v>42878.239652777775</v>
      </c>
      <c r="D774" s="1">
        <v>2</v>
      </c>
      <c r="E774" s="1">
        <v>5</v>
      </c>
      <c r="F774" s="1">
        <v>3</v>
      </c>
      <c r="G774" s="1">
        <v>4</v>
      </c>
      <c r="H774" s="1">
        <v>867.43</v>
      </c>
      <c r="I774" s="1">
        <v>5450.22</v>
      </c>
      <c r="J774" s="7">
        <f>IF(OR($D774=1,$D774=2,$D774=3),$I774,"")</f>
        <v>5450.22</v>
      </c>
      <c r="K774" s="8">
        <f t="shared" si="82"/>
        <v>5732.9066666666668</v>
      </c>
      <c r="L774" s="3" t="str">
        <f>IF(OR($D774=7,$D774=8,$D774=9),$I774,"")</f>
        <v/>
      </c>
      <c r="M774" s="8" t="str">
        <f t="shared" si="76"/>
        <v/>
      </c>
      <c r="N774" s="7" t="str">
        <f>IF(OR($D774=13,$D774=14,$D774=15),$I774,"")</f>
        <v/>
      </c>
      <c r="O774" s="8" t="str">
        <f t="shared" si="78"/>
        <v/>
      </c>
      <c r="P774" s="3" t="str">
        <f>IF(OR($D774=19,$D774=20,$D774=21),$I774,"")</f>
        <v/>
      </c>
      <c r="Q774" s="3" t="str">
        <f t="shared" si="83"/>
        <v/>
      </c>
      <c r="R774" s="7" t="str">
        <f>IF(OR($D774=25,$D774=26,$D774=27),$I774,"")</f>
        <v/>
      </c>
      <c r="S774" s="9" t="str">
        <f t="shared" si="80"/>
        <v/>
      </c>
    </row>
    <row r="775" spans="1:19" x14ac:dyDescent="0.25">
      <c r="A775">
        <f>VLOOKUP(C775,[1]Tabelle1!$A$5:$C$20000,2,TRUE)</f>
        <v>0.85</v>
      </c>
      <c r="B775" s="20">
        <f t="shared" si="81"/>
        <v>42878.240000000005</v>
      </c>
      <c r="C775" s="2">
        <v>42878.239687499998</v>
      </c>
      <c r="D775" s="1">
        <v>3</v>
      </c>
      <c r="E775" s="1">
        <v>6</v>
      </c>
      <c r="F775" s="1">
        <v>4</v>
      </c>
      <c r="G775" s="1">
        <v>5</v>
      </c>
      <c r="H775" s="1">
        <v>930.68100000000004</v>
      </c>
      <c r="I775" s="1">
        <v>5847.64</v>
      </c>
      <c r="J775" s="7">
        <f>IF(OR($D775=1,$D775=2,$D775=3),$I775,"")</f>
        <v>5847.64</v>
      </c>
      <c r="K775" s="8" t="str">
        <f t="shared" si="82"/>
        <v/>
      </c>
      <c r="L775" s="3" t="str">
        <f>IF(OR($D775=7,$D775=8,$D775=9),$I775,"")</f>
        <v/>
      </c>
      <c r="M775" s="8" t="str">
        <f t="shared" si="76"/>
        <v/>
      </c>
      <c r="N775" s="7" t="str">
        <f>IF(OR($D775=13,$D775=14,$D775=15),$I775,"")</f>
        <v/>
      </c>
      <c r="O775" s="8" t="str">
        <f t="shared" si="78"/>
        <v/>
      </c>
      <c r="P775" s="3" t="str">
        <f>IF(OR($D775=19,$D775=20,$D775=21),$I775,"")</f>
        <v/>
      </c>
      <c r="Q775" s="3" t="str">
        <f t="shared" si="83"/>
        <v/>
      </c>
      <c r="R775" s="7" t="str">
        <f>IF(OR($D775=25,$D775=26,$D775=27),$I775,"")</f>
        <v/>
      </c>
      <c r="S775" s="9" t="str">
        <f t="shared" si="80"/>
        <v/>
      </c>
    </row>
    <row r="776" spans="1:19" x14ac:dyDescent="0.25">
      <c r="A776">
        <f>VLOOKUP(C776,[1]Tabelle1!$A$5:$C$20000,2,TRUE)</f>
        <v>0.85</v>
      </c>
      <c r="B776" s="20">
        <f t="shared" si="81"/>
        <v>42878.240000000005</v>
      </c>
      <c r="C776" s="2">
        <v>42878.239745370367</v>
      </c>
      <c r="D776" s="1">
        <v>8</v>
      </c>
      <c r="E776" s="1">
        <v>11</v>
      </c>
      <c r="F776" s="1">
        <v>9</v>
      </c>
      <c r="G776" s="1">
        <v>10</v>
      </c>
      <c r="H776" s="1">
        <v>777.42</v>
      </c>
      <c r="I776" s="1">
        <v>4884.68</v>
      </c>
      <c r="J776" s="7" t="str">
        <f>IF(OR($D776=1,$D776=2,$D776=3),$I776,"")</f>
        <v/>
      </c>
      <c r="K776" s="8" t="str">
        <f t="shared" si="82"/>
        <v/>
      </c>
      <c r="L776" s="3">
        <f>IF(OR($D776=7,$D776=8,$D776=9),$I776,"")</f>
        <v>4884.68</v>
      </c>
      <c r="M776" s="8">
        <f t="shared" si="76"/>
        <v>5092.3450000000003</v>
      </c>
      <c r="N776" s="7" t="str">
        <f>IF(OR($D776=13,$D776=14,$D776=15),$I776,"")</f>
        <v/>
      </c>
      <c r="O776" s="8" t="str">
        <f t="shared" si="78"/>
        <v/>
      </c>
      <c r="P776" s="3" t="str">
        <f>IF(OR($D776=19,$D776=20,$D776=21),$I776,"")</f>
        <v/>
      </c>
      <c r="Q776" s="3" t="str">
        <f t="shared" si="83"/>
        <v/>
      </c>
      <c r="R776" s="7" t="str">
        <f>IF(OR($D776=25,$D776=26,$D776=27),$I776,"")</f>
        <v/>
      </c>
      <c r="S776" s="9" t="str">
        <f t="shared" si="80"/>
        <v/>
      </c>
    </row>
    <row r="777" spans="1:19" x14ac:dyDescent="0.25">
      <c r="A777">
        <f>VLOOKUP(C777,[1]Tabelle1!$A$5:$C$20000,2,TRUE)</f>
        <v>0.85</v>
      </c>
      <c r="B777" s="20">
        <f t="shared" si="81"/>
        <v>42878.240000000005</v>
      </c>
      <c r="C777" s="2">
        <v>42878.239768518521</v>
      </c>
      <c r="D777" s="1">
        <v>9</v>
      </c>
      <c r="E777" s="1">
        <v>12</v>
      </c>
      <c r="F777" s="1">
        <v>10</v>
      </c>
      <c r="G777" s="1">
        <v>11</v>
      </c>
      <c r="H777" s="1">
        <v>843.52200000000005</v>
      </c>
      <c r="I777" s="1">
        <v>5300.01</v>
      </c>
      <c r="J777" s="7" t="str">
        <f>IF(OR($D777=1,$D777=2,$D777=3),$I777,"")</f>
        <v/>
      </c>
      <c r="K777" s="8" t="str">
        <f t="shared" si="82"/>
        <v/>
      </c>
      <c r="L777" s="3">
        <f>IF(OR($D777=7,$D777=8,$D777=9),$I777,"")</f>
        <v>5300.01</v>
      </c>
      <c r="M777" s="8" t="str">
        <f t="shared" si="76"/>
        <v/>
      </c>
      <c r="N777" s="7" t="str">
        <f>IF(OR($D777=13,$D777=14,$D777=15),$I777,"")</f>
        <v/>
      </c>
      <c r="O777" s="8" t="str">
        <f t="shared" si="78"/>
        <v/>
      </c>
      <c r="P777" s="3" t="str">
        <f>IF(OR($D777=19,$D777=20,$D777=21),$I777,"")</f>
        <v/>
      </c>
      <c r="Q777" s="3" t="str">
        <f t="shared" si="83"/>
        <v/>
      </c>
      <c r="R777" s="7" t="str">
        <f>IF(OR($D777=25,$D777=26,$D777=27),$I777,"")</f>
        <v/>
      </c>
      <c r="S777" s="9" t="str">
        <f t="shared" si="80"/>
        <v/>
      </c>
    </row>
    <row r="778" spans="1:19" x14ac:dyDescent="0.25">
      <c r="A778">
        <f>VLOOKUP(C778,[1]Tabelle1!$A$5:$C$20000,2,TRUE)</f>
        <v>0.85</v>
      </c>
      <c r="B778" s="20">
        <f t="shared" si="81"/>
        <v>42878.240000000005</v>
      </c>
      <c r="C778" s="2">
        <v>42878.239837962959</v>
      </c>
      <c r="D778" s="1">
        <v>14</v>
      </c>
      <c r="E778" s="1">
        <v>17</v>
      </c>
      <c r="F778" s="1">
        <v>15</v>
      </c>
      <c r="G778" s="1">
        <v>16</v>
      </c>
      <c r="H778" s="1">
        <v>1110.04</v>
      </c>
      <c r="I778" s="1">
        <v>6974.61</v>
      </c>
      <c r="J778" s="7" t="str">
        <f>IF(OR($D778=1,$D778=2,$D778=3),$I778,"")</f>
        <v/>
      </c>
      <c r="K778" s="8" t="str">
        <f t="shared" si="82"/>
        <v/>
      </c>
      <c r="L778" s="3" t="str">
        <f>IF(OR($D778=7,$D778=8,$D778=9),$I778,"")</f>
        <v/>
      </c>
      <c r="M778" s="8" t="str">
        <f t="shared" si="76"/>
        <v/>
      </c>
      <c r="N778" s="7">
        <f>IF(OR($D778=13,$D778=14,$D778=15),$I778,"")</f>
        <v>6974.61</v>
      </c>
      <c r="O778" s="8">
        <f t="shared" si="78"/>
        <v>6974.61</v>
      </c>
      <c r="P778" s="3" t="str">
        <f>IF(OR($D778=19,$D778=20,$D778=21),$I778,"")</f>
        <v/>
      </c>
      <c r="Q778" s="3" t="str">
        <f t="shared" si="83"/>
        <v/>
      </c>
      <c r="R778" s="7" t="str">
        <f>IF(OR($D778=25,$D778=26,$D778=27),$I778,"")</f>
        <v/>
      </c>
      <c r="S778" s="9" t="str">
        <f t="shared" si="80"/>
        <v/>
      </c>
    </row>
    <row r="779" spans="1:19" x14ac:dyDescent="0.25">
      <c r="A779">
        <f>VLOOKUP(C779,[1]Tabelle1!$A$5:$C$20000,2,TRUE)</f>
        <v>0.85</v>
      </c>
      <c r="B779" s="20">
        <f t="shared" si="81"/>
        <v>42878.240000000005</v>
      </c>
      <c r="C779" s="2">
        <v>42878.239907407406</v>
      </c>
      <c r="D779" s="1">
        <v>19</v>
      </c>
      <c r="E779" s="1">
        <v>22</v>
      </c>
      <c r="F779" s="1">
        <v>20</v>
      </c>
      <c r="G779" s="1">
        <v>21</v>
      </c>
      <c r="H779" s="1">
        <v>1047.6099999999999</v>
      </c>
      <c r="I779" s="1">
        <v>6582.32</v>
      </c>
      <c r="J779" s="7" t="str">
        <f>IF(OR($D779=1,$D779=2,$D779=3),$I779,"")</f>
        <v/>
      </c>
      <c r="K779" s="8" t="str">
        <f t="shared" si="82"/>
        <v/>
      </c>
      <c r="L779" s="3" t="str">
        <f>IF(OR($D779=7,$D779=8,$D779=9),$I779,"")</f>
        <v/>
      </c>
      <c r="M779" s="8" t="str">
        <f t="shared" si="76"/>
        <v/>
      </c>
      <c r="N779" s="7" t="str">
        <f>IF(OR($D779=13,$D779=14,$D779=15),$I779,"")</f>
        <v/>
      </c>
      <c r="O779" s="8" t="str">
        <f t="shared" si="78"/>
        <v/>
      </c>
      <c r="P779" s="3">
        <f>IF(OR($D779=19,$D779=20,$D779=21),$I779,"")</f>
        <v>6582.32</v>
      </c>
      <c r="Q779" s="3" t="str">
        <f t="shared" si="83"/>
        <v/>
      </c>
      <c r="R779" s="7" t="str">
        <f>IF(OR($D779=25,$D779=26,$D779=27),$I779,"")</f>
        <v/>
      </c>
      <c r="S779" s="9" t="str">
        <f t="shared" si="80"/>
        <v/>
      </c>
    </row>
    <row r="780" spans="1:19" x14ac:dyDescent="0.25">
      <c r="A780">
        <f>VLOOKUP(C780,[1]Tabelle1!$A$5:$C$20000,2,TRUE)</f>
        <v>0.85</v>
      </c>
      <c r="B780" s="20">
        <f t="shared" si="81"/>
        <v>42878.240000000005</v>
      </c>
      <c r="C780" s="2">
        <v>42878.239942129629</v>
      </c>
      <c r="D780" s="1">
        <v>20</v>
      </c>
      <c r="E780" s="1">
        <v>23</v>
      </c>
      <c r="F780" s="1">
        <v>21</v>
      </c>
      <c r="G780" s="1">
        <v>22</v>
      </c>
      <c r="H780" s="1">
        <v>1198.46</v>
      </c>
      <c r="I780" s="1">
        <v>7530.12</v>
      </c>
      <c r="J780" s="7" t="str">
        <f>IF(OR($D780=1,$D780=2,$D780=3),$I780,"")</f>
        <v/>
      </c>
      <c r="K780" s="8" t="str">
        <f t="shared" si="82"/>
        <v/>
      </c>
      <c r="L780" s="3" t="str">
        <f>IF(OR($D780=7,$D780=8,$D780=9),$I780,"")</f>
        <v/>
      </c>
      <c r="M780" s="8" t="str">
        <f t="shared" si="76"/>
        <v/>
      </c>
      <c r="N780" s="7" t="str">
        <f>IF(OR($D780=13,$D780=14,$D780=15),$I780,"")</f>
        <v/>
      </c>
      <c r="O780" s="8" t="str">
        <f t="shared" si="78"/>
        <v/>
      </c>
      <c r="P780" s="3">
        <f>IF(OR($D780=19,$D780=20,$D780=21),$I780,"")</f>
        <v>7530.12</v>
      </c>
      <c r="Q780" s="3">
        <f t="shared" si="83"/>
        <v>6799.6366666666663</v>
      </c>
      <c r="R780" s="7" t="str">
        <f>IF(OR($D780=25,$D780=26,$D780=27),$I780,"")</f>
        <v/>
      </c>
      <c r="S780" s="9" t="str">
        <f t="shared" si="80"/>
        <v/>
      </c>
    </row>
    <row r="781" spans="1:19" x14ac:dyDescent="0.25">
      <c r="A781">
        <f>VLOOKUP(C781,[1]Tabelle1!$A$5:$C$20000,2,TRUE)</f>
        <v>0.85</v>
      </c>
      <c r="B781" s="20">
        <f t="shared" si="81"/>
        <v>42878.240000000005</v>
      </c>
      <c r="C781" s="2">
        <v>42878.239965277775</v>
      </c>
      <c r="D781" s="1">
        <v>21</v>
      </c>
      <c r="E781" s="1">
        <v>24</v>
      </c>
      <c r="F781" s="1">
        <v>22</v>
      </c>
      <c r="G781" s="1">
        <v>23</v>
      </c>
      <c r="H781" s="1">
        <v>1000.52</v>
      </c>
      <c r="I781" s="1">
        <v>6286.47</v>
      </c>
      <c r="J781" s="7" t="str">
        <f>IF(OR($D781=1,$D781=2,$D781=3),$I781,"")</f>
        <v/>
      </c>
      <c r="K781" s="8" t="str">
        <f t="shared" si="82"/>
        <v/>
      </c>
      <c r="L781" s="3" t="str">
        <f>IF(OR($D781=7,$D781=8,$D781=9),$I781,"")</f>
        <v/>
      </c>
      <c r="M781" s="8" t="str">
        <f t="shared" si="76"/>
        <v/>
      </c>
      <c r="N781" s="7" t="str">
        <f>IF(OR($D781=13,$D781=14,$D781=15),$I781,"")</f>
        <v/>
      </c>
      <c r="O781" s="8" t="str">
        <f t="shared" si="78"/>
        <v/>
      </c>
      <c r="P781" s="3">
        <f>IF(OR($D781=19,$D781=20,$D781=21),$I781,"")</f>
        <v>6286.47</v>
      </c>
      <c r="Q781" s="3" t="str">
        <f t="shared" si="83"/>
        <v/>
      </c>
      <c r="R781" s="7" t="str">
        <f>IF(OR($D781=25,$D781=26,$D781=27),$I781,"")</f>
        <v/>
      </c>
      <c r="S781" s="9" t="str">
        <f t="shared" si="80"/>
        <v/>
      </c>
    </row>
    <row r="782" spans="1:19" x14ac:dyDescent="0.25">
      <c r="A782">
        <f>VLOOKUP(C782,[1]Tabelle1!$A$5:$C$20000,2,TRUE)</f>
        <v>0.85</v>
      </c>
      <c r="B782" s="20">
        <f t="shared" si="81"/>
        <v>42878.239999999998</v>
      </c>
      <c r="C782" s="2">
        <v>42878.239999999998</v>
      </c>
      <c r="D782" s="1">
        <v>25</v>
      </c>
      <c r="E782" s="1">
        <v>28</v>
      </c>
      <c r="F782" s="1">
        <v>26</v>
      </c>
      <c r="G782" s="1">
        <v>27</v>
      </c>
      <c r="H782" s="1">
        <v>1174.3499999999999</v>
      </c>
      <c r="I782" s="1">
        <v>7378.68</v>
      </c>
      <c r="J782" s="7" t="str">
        <f>IF(OR($D782=1,$D782=2,$D782=3),$I782,"")</f>
        <v/>
      </c>
      <c r="K782" s="8" t="str">
        <f t="shared" si="82"/>
        <v/>
      </c>
      <c r="L782" s="3" t="str">
        <f>IF(OR($D782=7,$D782=8,$D782=9),$I782,"")</f>
        <v/>
      </c>
      <c r="M782" s="8" t="str">
        <f t="shared" si="76"/>
        <v/>
      </c>
      <c r="N782" s="7" t="str">
        <f>IF(OR($D782=13,$D782=14,$D782=15),$I782,"")</f>
        <v/>
      </c>
      <c r="O782" s="8" t="str">
        <f t="shared" si="78"/>
        <v/>
      </c>
      <c r="P782" s="3" t="str">
        <f>IF(OR($D782=19,$D782=20,$D782=21),$I782,"")</f>
        <v/>
      </c>
      <c r="Q782" s="3" t="str">
        <f t="shared" si="83"/>
        <v/>
      </c>
      <c r="R782" s="7">
        <f>IF(OR($D782=25,$D782=26,$D782=27),$I782,"")</f>
        <v>7378.68</v>
      </c>
      <c r="S782" s="9">
        <f t="shared" si="80"/>
        <v>7084.38</v>
      </c>
    </row>
    <row r="783" spans="1:19" x14ac:dyDescent="0.25">
      <c r="A783">
        <f>VLOOKUP(C783,[1]Tabelle1!$A$5:$C$20000,2,TRUE)</f>
        <v>0.85</v>
      </c>
      <c r="B783" s="20">
        <f t="shared" si="81"/>
        <v>42878.25</v>
      </c>
      <c r="C783" s="2">
        <v>42878.240057870367</v>
      </c>
      <c r="D783" s="1">
        <v>27</v>
      </c>
      <c r="E783" s="1">
        <v>30</v>
      </c>
      <c r="F783" s="1">
        <v>28</v>
      </c>
      <c r="G783" s="1">
        <v>29</v>
      </c>
      <c r="H783" s="1">
        <v>1080.67</v>
      </c>
      <c r="I783" s="1">
        <v>6790.08</v>
      </c>
      <c r="J783" s="7" t="str">
        <f>IF(OR($D783=1,$D783=2,$D783=3),$I783,"")</f>
        <v/>
      </c>
      <c r="K783" s="8" t="str">
        <f t="shared" si="82"/>
        <v/>
      </c>
      <c r="L783" s="3" t="str">
        <f>IF(OR($D783=7,$D783=8,$D783=9),$I783,"")</f>
        <v/>
      </c>
      <c r="M783" s="8" t="str">
        <f t="shared" si="76"/>
        <v/>
      </c>
      <c r="N783" s="7" t="str">
        <f>IF(OR($D783=13,$D783=14,$D783=15),$I783,"")</f>
        <v/>
      </c>
      <c r="O783" s="8" t="str">
        <f t="shared" si="78"/>
        <v/>
      </c>
      <c r="P783" s="3" t="str">
        <f>IF(OR($D783=19,$D783=20,$D783=21),$I783,"")</f>
        <v/>
      </c>
      <c r="Q783" s="3" t="str">
        <f t="shared" si="83"/>
        <v/>
      </c>
      <c r="R783" s="7">
        <f>IF(OR($D783=25,$D783=26,$D783=27),$I783,"")</f>
        <v>6790.08</v>
      </c>
      <c r="S783" s="9" t="str">
        <f t="shared" si="80"/>
        <v/>
      </c>
    </row>
    <row r="784" spans="1:19" x14ac:dyDescent="0.25">
      <c r="A784">
        <f>VLOOKUP(C784,[1]Tabelle1!$A$5:$C$20000,2,TRUE)</f>
        <v>0.85</v>
      </c>
      <c r="B784" s="20">
        <f t="shared" si="81"/>
        <v>42878.26</v>
      </c>
      <c r="C784" s="2">
        <v>42878.253506944442</v>
      </c>
      <c r="D784" s="1">
        <v>1</v>
      </c>
      <c r="E784" s="1">
        <v>4</v>
      </c>
      <c r="F784" s="1">
        <v>2</v>
      </c>
      <c r="G784" s="1">
        <v>3</v>
      </c>
      <c r="H784" s="1">
        <v>938.21400000000006</v>
      </c>
      <c r="I784" s="1">
        <v>5894.97</v>
      </c>
      <c r="J784" s="7">
        <f>IF(OR($D784=1,$D784=2,$D784=3),$I784,"")</f>
        <v>5894.97</v>
      </c>
      <c r="K784" s="8">
        <f>IF(AND(D784=1,D785=3),AVERAGE(J784:J785),"")</f>
        <v>5869.7049999999999</v>
      </c>
      <c r="L784" s="3" t="str">
        <f>IF(OR($D784=7,$D784=8,$D784=9),$I784,"")</f>
        <v/>
      </c>
      <c r="M784" s="8" t="str">
        <f t="shared" ref="M784:M847" si="84">IF(AND(D784=8,D785=9),AVERAGE(L784:L785),"")</f>
        <v/>
      </c>
      <c r="N784" s="7" t="str">
        <f>IF(OR($D784=13,$D784=14,$D784=15),$I784,"")</f>
        <v/>
      </c>
      <c r="O784" s="8" t="str">
        <f t="shared" si="78"/>
        <v/>
      </c>
      <c r="P784" s="3" t="str">
        <f>IF(OR($D784=19,$D784=20,$D784=21),$I784,"")</f>
        <v/>
      </c>
      <c r="Q784" s="3" t="str">
        <f t="shared" si="83"/>
        <v/>
      </c>
      <c r="R784" s="7" t="str">
        <f>IF(OR($D784=25,$D784=26,$D784=27),$I784,"")</f>
        <v/>
      </c>
      <c r="S784" s="9" t="str">
        <f t="shared" si="80"/>
        <v/>
      </c>
    </row>
    <row r="785" spans="1:19" x14ac:dyDescent="0.25">
      <c r="A785">
        <f>VLOOKUP(C785,[1]Tabelle1!$A$5:$C$20000,2,TRUE)</f>
        <v>0.85</v>
      </c>
      <c r="B785" s="20">
        <f t="shared" si="81"/>
        <v>42878.26</v>
      </c>
      <c r="C785" s="2">
        <v>42878.253576388888</v>
      </c>
      <c r="D785" s="1">
        <v>3</v>
      </c>
      <c r="E785" s="1">
        <v>6</v>
      </c>
      <c r="F785" s="1">
        <v>4</v>
      </c>
      <c r="G785" s="1">
        <v>5</v>
      </c>
      <c r="H785" s="1">
        <v>930.17200000000003</v>
      </c>
      <c r="I785" s="1">
        <v>5844.44</v>
      </c>
      <c r="J785" s="7">
        <f>IF(OR($D785=1,$D785=2,$D785=3),$I785,"")</f>
        <v>5844.44</v>
      </c>
      <c r="K785" s="8" t="str">
        <f t="shared" ref="K785:K848" si="85">IF(AND(D785=1,D786=3),AVERAGE(J785:J786),"")</f>
        <v/>
      </c>
      <c r="L785" s="3" t="str">
        <f>IF(OR($D785=7,$D785=8,$D785=9),$I785,"")</f>
        <v/>
      </c>
      <c r="M785" s="8" t="str">
        <f t="shared" si="84"/>
        <v/>
      </c>
      <c r="N785" s="7" t="str">
        <f>IF(OR($D785=13,$D785=14,$D785=15),$I785,"")</f>
        <v/>
      </c>
      <c r="O785" s="8" t="str">
        <f t="shared" si="78"/>
        <v/>
      </c>
      <c r="P785" s="3" t="str">
        <f>IF(OR($D785=19,$D785=20,$D785=21),$I785,"")</f>
        <v/>
      </c>
      <c r="Q785" s="3" t="str">
        <f t="shared" si="83"/>
        <v/>
      </c>
      <c r="R785" s="7" t="str">
        <f>IF(OR($D785=25,$D785=26,$D785=27),$I785,"")</f>
        <v/>
      </c>
      <c r="S785" s="9" t="str">
        <f>IF(AND(D785=25,D786=27),AVERAGE(R785:R786),"")</f>
        <v/>
      </c>
    </row>
    <row r="786" spans="1:19" x14ac:dyDescent="0.25">
      <c r="A786">
        <f>VLOOKUP(C786,[1]Tabelle1!$A$5:$C$20000,2,TRUE)</f>
        <v>0.85</v>
      </c>
      <c r="B786" s="20">
        <f t="shared" si="81"/>
        <v>42878.26</v>
      </c>
      <c r="C786" s="2">
        <v>42878.253645833334</v>
      </c>
      <c r="D786" s="1">
        <v>8</v>
      </c>
      <c r="E786" s="1">
        <v>11</v>
      </c>
      <c r="F786" s="1">
        <v>9</v>
      </c>
      <c r="G786" s="1">
        <v>10</v>
      </c>
      <c r="H786" s="1">
        <v>776.87599999999998</v>
      </c>
      <c r="I786" s="1">
        <v>4881.26</v>
      </c>
      <c r="J786" s="7" t="str">
        <f>IF(OR($D786=1,$D786=2,$D786=3),$I786,"")</f>
        <v/>
      </c>
      <c r="K786" s="8" t="str">
        <f t="shared" si="85"/>
        <v/>
      </c>
      <c r="L786" s="3">
        <f>IF(OR($D786=7,$D786=8,$D786=9),$I786,"")</f>
        <v>4881.26</v>
      </c>
      <c r="M786" s="8">
        <f t="shared" si="84"/>
        <v>5090.38</v>
      </c>
      <c r="N786" s="7" t="str">
        <f>IF(OR($D786=13,$D786=14,$D786=15),$I786,"")</f>
        <v/>
      </c>
      <c r="O786" s="8" t="str">
        <f t="shared" si="78"/>
        <v/>
      </c>
      <c r="P786" s="3" t="str">
        <f>IF(OR($D786=19,$D786=20,$D786=21),$I786,"")</f>
        <v/>
      </c>
      <c r="Q786" s="3" t="str">
        <f t="shared" si="83"/>
        <v/>
      </c>
      <c r="R786" s="7" t="str">
        <f>IF(OR($D786=25,$D786=26,$D786=27),$I786,"")</f>
        <v/>
      </c>
      <c r="S786" s="9" t="str">
        <f t="shared" ref="S786:S803" si="86">IF(AND(D786=25,D787=27),AVERAGE(R786:R787),"")</f>
        <v/>
      </c>
    </row>
    <row r="787" spans="1:19" x14ac:dyDescent="0.25">
      <c r="A787">
        <f>VLOOKUP(C787,[1]Tabelle1!$A$5:$C$20000,2,TRUE)</f>
        <v>0.85</v>
      </c>
      <c r="B787" s="20">
        <f t="shared" si="81"/>
        <v>42878.26</v>
      </c>
      <c r="C787" s="2">
        <v>42878.253668981481</v>
      </c>
      <c r="D787" s="1">
        <v>9</v>
      </c>
      <c r="E787" s="1">
        <v>12</v>
      </c>
      <c r="F787" s="1">
        <v>10</v>
      </c>
      <c r="G787" s="1">
        <v>11</v>
      </c>
      <c r="H787" s="1">
        <v>843.44200000000001</v>
      </c>
      <c r="I787" s="1">
        <v>5299.5</v>
      </c>
      <c r="J787" s="7" t="str">
        <f>IF(OR($D787=1,$D787=2,$D787=3),$I787,"")</f>
        <v/>
      </c>
      <c r="K787" s="8" t="str">
        <f t="shared" si="85"/>
        <v/>
      </c>
      <c r="L787" s="3">
        <f>IF(OR($D787=7,$D787=8,$D787=9),$I787,"")</f>
        <v>5299.5</v>
      </c>
      <c r="M787" s="8" t="str">
        <f t="shared" si="84"/>
        <v/>
      </c>
      <c r="N787" s="7" t="str">
        <f>IF(OR($D787=13,$D787=14,$D787=15),$I787,"")</f>
        <v/>
      </c>
      <c r="O787" s="8" t="str">
        <f t="shared" si="78"/>
        <v/>
      </c>
      <c r="P787" s="3" t="str">
        <f>IF(OR($D787=19,$D787=20,$D787=21),$I787,"")</f>
        <v/>
      </c>
      <c r="Q787" s="3" t="str">
        <f t="shared" si="83"/>
        <v/>
      </c>
      <c r="R787" s="7" t="str">
        <f>IF(OR($D787=25,$D787=26,$D787=27),$I787,"")</f>
        <v/>
      </c>
      <c r="S787" s="9" t="str">
        <f t="shared" si="86"/>
        <v/>
      </c>
    </row>
    <row r="788" spans="1:19" x14ac:dyDescent="0.25">
      <c r="A788">
        <f>VLOOKUP(C788,[1]Tabelle1!$A$5:$C$20000,2,TRUE)</f>
        <v>0.85</v>
      </c>
      <c r="B788" s="20">
        <f t="shared" si="81"/>
        <v>42878.26</v>
      </c>
      <c r="C788" s="2">
        <v>42878.253738425927</v>
      </c>
      <c r="D788" s="1">
        <v>14</v>
      </c>
      <c r="E788" s="1">
        <v>17</v>
      </c>
      <c r="F788" s="1">
        <v>15</v>
      </c>
      <c r="G788" s="1">
        <v>16</v>
      </c>
      <c r="H788" s="1">
        <v>1119.8399999999999</v>
      </c>
      <c r="I788" s="1">
        <v>7036.13</v>
      </c>
      <c r="J788" s="7" t="str">
        <f>IF(OR($D788=1,$D788=2,$D788=3),$I788,"")</f>
        <v/>
      </c>
      <c r="K788" s="8" t="str">
        <f t="shared" si="85"/>
        <v/>
      </c>
      <c r="L788" s="3" t="str">
        <f>IF(OR($D788=7,$D788=8,$D788=9),$I788,"")</f>
        <v/>
      </c>
      <c r="M788" s="8" t="str">
        <f t="shared" si="84"/>
        <v/>
      </c>
      <c r="N788" s="7">
        <f>IF(OR($D788=13,$D788=14,$D788=15),$I788,"")</f>
        <v>7036.13</v>
      </c>
      <c r="O788" s="8">
        <f t="shared" si="78"/>
        <v>7036.13</v>
      </c>
      <c r="P788" s="3" t="str">
        <f>IF(OR($D788=19,$D788=20,$D788=21),$I788,"")</f>
        <v/>
      </c>
      <c r="Q788" s="3" t="str">
        <f t="shared" si="83"/>
        <v/>
      </c>
      <c r="R788" s="7" t="str">
        <f>IF(OR($D788=25,$D788=26,$D788=27),$I788,"")</f>
        <v/>
      </c>
      <c r="S788" s="9" t="str">
        <f t="shared" si="86"/>
        <v/>
      </c>
    </row>
    <row r="789" spans="1:19" x14ac:dyDescent="0.25">
      <c r="A789">
        <f>VLOOKUP(C789,[1]Tabelle1!$A$5:$C$20000,2,TRUE)</f>
        <v>0.85</v>
      </c>
      <c r="B789" s="20">
        <f t="shared" si="81"/>
        <v>42878.26</v>
      </c>
      <c r="C789" s="2">
        <v>42878.253807870373</v>
      </c>
      <c r="D789" s="1">
        <v>19</v>
      </c>
      <c r="E789" s="1">
        <v>22</v>
      </c>
      <c r="F789" s="1">
        <v>20</v>
      </c>
      <c r="G789" s="1">
        <v>21</v>
      </c>
      <c r="H789" s="1">
        <v>1037.51</v>
      </c>
      <c r="I789" s="1">
        <v>6518.87</v>
      </c>
      <c r="J789" s="7" t="str">
        <f>IF(OR($D789=1,$D789=2,$D789=3),$I789,"")</f>
        <v/>
      </c>
      <c r="K789" s="8" t="str">
        <f t="shared" si="85"/>
        <v/>
      </c>
      <c r="L789" s="3" t="str">
        <f>IF(OR($D789=7,$D789=8,$D789=9),$I789,"")</f>
        <v/>
      </c>
      <c r="M789" s="8" t="str">
        <f t="shared" si="84"/>
        <v/>
      </c>
      <c r="N789" s="7" t="str">
        <f>IF(OR($D789=13,$D789=14,$D789=15),$I789,"")</f>
        <v/>
      </c>
      <c r="O789" s="8" t="str">
        <f t="shared" si="78"/>
        <v/>
      </c>
      <c r="P789" s="3">
        <f>IF(OR($D789=19,$D789=20,$D789=21),$I789,"")</f>
        <v>6518.87</v>
      </c>
      <c r="Q789" s="3" t="str">
        <f t="shared" si="83"/>
        <v/>
      </c>
      <c r="R789" s="7" t="str">
        <f>IF(OR($D789=25,$D789=26,$D789=27),$I789,"")</f>
        <v/>
      </c>
      <c r="S789" s="9" t="str">
        <f t="shared" si="86"/>
        <v/>
      </c>
    </row>
    <row r="790" spans="1:19" x14ac:dyDescent="0.25">
      <c r="A790">
        <f>VLOOKUP(C790,[1]Tabelle1!$A$5:$C$20000,2,TRUE)</f>
        <v>0.85</v>
      </c>
      <c r="B790" s="20">
        <f t="shared" si="81"/>
        <v>42878.26</v>
      </c>
      <c r="C790" s="2">
        <v>42878.253842592596</v>
      </c>
      <c r="D790" s="1">
        <v>20</v>
      </c>
      <c r="E790" s="1">
        <v>23</v>
      </c>
      <c r="F790" s="1">
        <v>21</v>
      </c>
      <c r="G790" s="1">
        <v>22</v>
      </c>
      <c r="H790" s="1">
        <v>1199.9100000000001</v>
      </c>
      <c r="I790" s="1">
        <v>7539.23</v>
      </c>
      <c r="J790" s="7" t="str">
        <f>IF(OR($D790=1,$D790=2,$D790=3),$I790,"")</f>
        <v/>
      </c>
      <c r="K790" s="8" t="str">
        <f t="shared" si="85"/>
        <v/>
      </c>
      <c r="L790" s="3" t="str">
        <f>IF(OR($D790=7,$D790=8,$D790=9),$I790,"")</f>
        <v/>
      </c>
      <c r="M790" s="8" t="str">
        <f t="shared" si="84"/>
        <v/>
      </c>
      <c r="N790" s="7" t="str">
        <f>IF(OR($D790=13,$D790=14,$D790=15),$I790,"")</f>
        <v/>
      </c>
      <c r="O790" s="8" t="str">
        <f t="shared" si="78"/>
        <v/>
      </c>
      <c r="P790" s="3">
        <f>IF(OR($D790=19,$D790=20,$D790=21),$I790,"")</f>
        <v>7539.23</v>
      </c>
      <c r="Q790" s="3">
        <f t="shared" si="83"/>
        <v>6783.54</v>
      </c>
      <c r="R790" s="7" t="str">
        <f>IF(OR($D790=25,$D790=26,$D790=27),$I790,"")</f>
        <v/>
      </c>
      <c r="S790" s="9" t="str">
        <f t="shared" si="86"/>
        <v/>
      </c>
    </row>
    <row r="791" spans="1:19" x14ac:dyDescent="0.25">
      <c r="A791">
        <f>VLOOKUP(C791,[1]Tabelle1!$A$5:$C$20000,2,TRUE)</f>
        <v>0.85</v>
      </c>
      <c r="B791" s="20">
        <f t="shared" si="81"/>
        <v>42878.26</v>
      </c>
      <c r="C791" s="2">
        <v>42878.253865740742</v>
      </c>
      <c r="D791" s="1">
        <v>21</v>
      </c>
      <c r="E791" s="1">
        <v>24</v>
      </c>
      <c r="F791" s="1">
        <v>22</v>
      </c>
      <c r="G791" s="1">
        <v>23</v>
      </c>
      <c r="H791" s="1">
        <v>1001.49</v>
      </c>
      <c r="I791" s="1">
        <v>6292.52</v>
      </c>
      <c r="J791" s="7" t="str">
        <f>IF(OR($D791=1,$D791=2,$D791=3),$I791,"")</f>
        <v/>
      </c>
      <c r="K791" s="8" t="str">
        <f t="shared" si="85"/>
        <v/>
      </c>
      <c r="L791" s="3" t="str">
        <f>IF(OR($D791=7,$D791=8,$D791=9),$I791,"")</f>
        <v/>
      </c>
      <c r="M791" s="8" t="str">
        <f t="shared" si="84"/>
        <v/>
      </c>
      <c r="N791" s="7" t="str">
        <f>IF(OR($D791=13,$D791=14,$D791=15),$I791,"")</f>
        <v/>
      </c>
      <c r="O791" s="8" t="str">
        <f t="shared" si="78"/>
        <v/>
      </c>
      <c r="P791" s="3">
        <f>IF(OR($D791=19,$D791=20,$D791=21),$I791,"")</f>
        <v>6292.52</v>
      </c>
      <c r="Q791" s="3" t="str">
        <f t="shared" si="83"/>
        <v/>
      </c>
      <c r="R791" s="7" t="str">
        <f>IF(OR($D791=25,$D791=26,$D791=27),$I791,"")</f>
        <v/>
      </c>
      <c r="S791" s="9" t="str">
        <f t="shared" si="86"/>
        <v/>
      </c>
    </row>
    <row r="792" spans="1:19" x14ac:dyDescent="0.25">
      <c r="A792">
        <f>VLOOKUP(C792,[1]Tabelle1!$A$5:$C$20000,2,TRUE)</f>
        <v>0.85</v>
      </c>
      <c r="B792" s="20">
        <f t="shared" si="81"/>
        <v>42878.26</v>
      </c>
      <c r="C792" s="2">
        <v>42878.253900462965</v>
      </c>
      <c r="D792" s="1">
        <v>25</v>
      </c>
      <c r="E792" s="1">
        <v>28</v>
      </c>
      <c r="F792" s="1">
        <v>26</v>
      </c>
      <c r="G792" s="1">
        <v>27</v>
      </c>
      <c r="H792" s="1">
        <v>1169.8499999999999</v>
      </c>
      <c r="I792" s="1">
        <v>7350.37</v>
      </c>
      <c r="J792" s="7" t="str">
        <f>IF(OR($D792=1,$D792=2,$D792=3),$I792,"")</f>
        <v/>
      </c>
      <c r="K792" s="8" t="str">
        <f t="shared" si="85"/>
        <v/>
      </c>
      <c r="L792" s="3" t="str">
        <f>IF(OR($D792=7,$D792=8,$D792=9),$I792,"")</f>
        <v/>
      </c>
      <c r="M792" s="8" t="str">
        <f t="shared" si="84"/>
        <v/>
      </c>
      <c r="N792" s="7" t="str">
        <f>IF(OR($D792=13,$D792=14,$D792=15),$I792,"")</f>
        <v/>
      </c>
      <c r="O792" s="8" t="str">
        <f t="shared" si="78"/>
        <v/>
      </c>
      <c r="P792" s="3" t="str">
        <f>IF(OR($D792=19,$D792=20,$D792=21),$I792,"")</f>
        <v/>
      </c>
      <c r="Q792" s="3" t="str">
        <f t="shared" si="83"/>
        <v/>
      </c>
      <c r="R792" s="7">
        <f>IF(OR($D792=25,$D792=26,$D792=27),$I792,"")</f>
        <v>7350.37</v>
      </c>
      <c r="S792" s="9">
        <f t="shared" si="86"/>
        <v>7063.6549999999997</v>
      </c>
    </row>
    <row r="793" spans="1:19" x14ac:dyDescent="0.25">
      <c r="A793">
        <f>VLOOKUP(C793,[1]Tabelle1!$A$5:$C$20000,2,TRUE)</f>
        <v>0.85</v>
      </c>
      <c r="B793" s="20">
        <f t="shared" si="81"/>
        <v>42878.26</v>
      </c>
      <c r="C793" s="2">
        <v>42878.253969907404</v>
      </c>
      <c r="D793" s="1">
        <v>27</v>
      </c>
      <c r="E793" s="1">
        <v>30</v>
      </c>
      <c r="F793" s="1">
        <v>28</v>
      </c>
      <c r="G793" s="1">
        <v>29</v>
      </c>
      <c r="H793" s="1">
        <v>1078.58</v>
      </c>
      <c r="I793" s="1">
        <v>6776.94</v>
      </c>
      <c r="J793" s="7" t="str">
        <f>IF(OR($D793=1,$D793=2,$D793=3),$I793,"")</f>
        <v/>
      </c>
      <c r="K793" s="8" t="str">
        <f t="shared" si="85"/>
        <v/>
      </c>
      <c r="L793" s="3" t="str">
        <f>IF(OR($D793=7,$D793=8,$D793=9),$I793,"")</f>
        <v/>
      </c>
      <c r="M793" s="8" t="str">
        <f t="shared" si="84"/>
        <v/>
      </c>
      <c r="N793" s="7" t="str">
        <f>IF(OR($D793=13,$D793=14,$D793=15),$I793,"")</f>
        <v/>
      </c>
      <c r="O793" s="8" t="str">
        <f t="shared" si="78"/>
        <v/>
      </c>
      <c r="P793" s="3" t="str">
        <f>IF(OR($D793=19,$D793=20,$D793=21),$I793,"")</f>
        <v/>
      </c>
      <c r="Q793" s="3" t="str">
        <f t="shared" si="83"/>
        <v/>
      </c>
      <c r="R793" s="7">
        <f>IF(OR($D793=25,$D793=26,$D793=27),$I793,"")</f>
        <v>6776.94</v>
      </c>
      <c r="S793" s="9" t="str">
        <f t="shared" si="86"/>
        <v/>
      </c>
    </row>
    <row r="794" spans="1:19" x14ac:dyDescent="0.25">
      <c r="A794">
        <f>VLOOKUP(C794,[1]Tabelle1!$A$5:$C$20000,2,TRUE)</f>
        <v>0.84</v>
      </c>
      <c r="B794" s="20">
        <f t="shared" si="81"/>
        <v>42878.270000000004</v>
      </c>
      <c r="C794" s="2">
        <v>42878.267395833333</v>
      </c>
      <c r="D794" s="1">
        <v>1</v>
      </c>
      <c r="E794" s="1">
        <v>4</v>
      </c>
      <c r="F794" s="1">
        <v>2</v>
      </c>
      <c r="G794" s="1">
        <v>3</v>
      </c>
      <c r="H794" s="1">
        <v>940.27499999999998</v>
      </c>
      <c r="I794" s="1">
        <v>5907.92</v>
      </c>
      <c r="J794" s="7">
        <f>IF(OR($D794=1,$D794=2,$D794=3),$I794,"")</f>
        <v>5907.92</v>
      </c>
      <c r="K794" s="8">
        <f t="shared" si="85"/>
        <v>5881.6149999999998</v>
      </c>
      <c r="L794" s="3" t="str">
        <f>IF(OR($D794=7,$D794=8,$D794=9),$I794,"")</f>
        <v/>
      </c>
      <c r="M794" s="8" t="str">
        <f t="shared" si="84"/>
        <v/>
      </c>
      <c r="N794" s="7" t="str">
        <f>IF(OR($D794=13,$D794=14,$D794=15),$I794,"")</f>
        <v/>
      </c>
      <c r="O794" s="8" t="str">
        <f t="shared" si="78"/>
        <v/>
      </c>
      <c r="P794" s="3" t="str">
        <f>IF(OR($D794=19,$D794=20,$D794=21),$I794,"")</f>
        <v/>
      </c>
      <c r="Q794" s="3" t="str">
        <f t="shared" si="83"/>
        <v/>
      </c>
      <c r="R794" s="7" t="str">
        <f>IF(OR($D794=25,$D794=26,$D794=27),$I794,"")</f>
        <v/>
      </c>
      <c r="S794" s="9" t="str">
        <f t="shared" si="86"/>
        <v/>
      </c>
    </row>
    <row r="795" spans="1:19" x14ac:dyDescent="0.25">
      <c r="A795">
        <f>VLOOKUP(C795,[1]Tabelle1!$A$5:$C$20000,2,TRUE)</f>
        <v>0.84</v>
      </c>
      <c r="B795" s="20">
        <f t="shared" si="81"/>
        <v>42878.270000000004</v>
      </c>
      <c r="C795" s="2">
        <v>42878.267465277779</v>
      </c>
      <c r="D795" s="1">
        <v>3</v>
      </c>
      <c r="E795" s="1">
        <v>6</v>
      </c>
      <c r="F795" s="1">
        <v>4</v>
      </c>
      <c r="G795" s="1">
        <v>5</v>
      </c>
      <c r="H795" s="1">
        <v>931.90200000000004</v>
      </c>
      <c r="I795" s="1">
        <v>5855.31</v>
      </c>
      <c r="J795" s="7">
        <f>IF(OR($D795=1,$D795=2,$D795=3),$I795,"")</f>
        <v>5855.31</v>
      </c>
      <c r="K795" s="8" t="str">
        <f t="shared" si="85"/>
        <v/>
      </c>
      <c r="L795" s="3" t="str">
        <f>IF(OR($D795=7,$D795=8,$D795=9),$I795,"")</f>
        <v/>
      </c>
      <c r="M795" s="8" t="str">
        <f t="shared" si="84"/>
        <v/>
      </c>
      <c r="N795" s="7" t="str">
        <f>IF(OR($D795=13,$D795=14,$D795=15),$I795,"")</f>
        <v/>
      </c>
      <c r="O795" s="8" t="str">
        <f t="shared" si="78"/>
        <v/>
      </c>
      <c r="P795" s="3" t="str">
        <f>IF(OR($D795=19,$D795=20,$D795=21),$I795,"")</f>
        <v/>
      </c>
      <c r="Q795" s="3" t="str">
        <f t="shared" si="83"/>
        <v/>
      </c>
      <c r="R795" s="7" t="str">
        <f>IF(OR($D795=25,$D795=26,$D795=27),$I795,"")</f>
        <v/>
      </c>
      <c r="S795" s="9" t="str">
        <f t="shared" si="86"/>
        <v/>
      </c>
    </row>
    <row r="796" spans="1:19" x14ac:dyDescent="0.25">
      <c r="A796">
        <f>VLOOKUP(C796,[1]Tabelle1!$A$5:$C$20000,2,TRUE)</f>
        <v>0.84</v>
      </c>
      <c r="B796" s="20">
        <f t="shared" si="81"/>
        <v>42878.270000000004</v>
      </c>
      <c r="C796" s="2">
        <v>42878.267534722225</v>
      </c>
      <c r="D796" s="1">
        <v>8</v>
      </c>
      <c r="E796" s="1">
        <v>11</v>
      </c>
      <c r="F796" s="1">
        <v>9</v>
      </c>
      <c r="G796" s="1">
        <v>10</v>
      </c>
      <c r="H796" s="1">
        <v>780.00199999999995</v>
      </c>
      <c r="I796" s="1">
        <v>4900.8999999999996</v>
      </c>
      <c r="J796" s="7" t="str">
        <f>IF(OR($D796=1,$D796=2,$D796=3),$I796,"")</f>
        <v/>
      </c>
      <c r="K796" s="8" t="str">
        <f t="shared" si="85"/>
        <v/>
      </c>
      <c r="L796" s="3">
        <f>IF(OR($D796=7,$D796=8,$D796=9),$I796,"")</f>
        <v>4900.8999999999996</v>
      </c>
      <c r="M796" s="8">
        <f t="shared" si="84"/>
        <v>5081.7849999999999</v>
      </c>
      <c r="N796" s="7" t="str">
        <f>IF(OR($D796=13,$D796=14,$D796=15),$I796,"")</f>
        <v/>
      </c>
      <c r="O796" s="8" t="str">
        <f t="shared" si="78"/>
        <v/>
      </c>
      <c r="P796" s="3" t="str">
        <f>IF(OR($D796=19,$D796=20,$D796=21),$I796,"")</f>
        <v/>
      </c>
      <c r="Q796" s="3" t="str">
        <f t="shared" si="83"/>
        <v/>
      </c>
      <c r="R796" s="7" t="str">
        <f>IF(OR($D796=25,$D796=26,$D796=27),$I796,"")</f>
        <v/>
      </c>
      <c r="S796" s="9" t="str">
        <f t="shared" si="86"/>
        <v/>
      </c>
    </row>
    <row r="797" spans="1:19" x14ac:dyDescent="0.25">
      <c r="A797">
        <f>VLOOKUP(C797,[1]Tabelle1!$A$5:$C$20000,2,TRUE)</f>
        <v>0.84</v>
      </c>
      <c r="B797" s="20">
        <f t="shared" si="81"/>
        <v>42878.270000000004</v>
      </c>
      <c r="C797" s="2">
        <v>42878.267569444448</v>
      </c>
      <c r="D797" s="1">
        <v>9</v>
      </c>
      <c r="E797" s="1">
        <v>12</v>
      </c>
      <c r="F797" s="1">
        <v>10</v>
      </c>
      <c r="G797" s="1">
        <v>11</v>
      </c>
      <c r="H797" s="1">
        <v>837.58</v>
      </c>
      <c r="I797" s="1">
        <v>5262.67</v>
      </c>
      <c r="J797" s="7" t="str">
        <f>IF(OR($D797=1,$D797=2,$D797=3),$I797,"")</f>
        <v/>
      </c>
      <c r="K797" s="8" t="str">
        <f t="shared" si="85"/>
        <v/>
      </c>
      <c r="L797" s="3">
        <f>IF(OR($D797=7,$D797=8,$D797=9),$I797,"")</f>
        <v>5262.67</v>
      </c>
      <c r="M797" s="8" t="str">
        <f t="shared" si="84"/>
        <v/>
      </c>
      <c r="N797" s="7" t="str">
        <f>IF(OR($D797=13,$D797=14,$D797=15),$I797,"")</f>
        <v/>
      </c>
      <c r="O797" s="8" t="str">
        <f t="shared" si="78"/>
        <v/>
      </c>
      <c r="P797" s="3" t="str">
        <f>IF(OR($D797=19,$D797=20,$D797=21),$I797,"")</f>
        <v/>
      </c>
      <c r="Q797" s="3" t="str">
        <f t="shared" si="83"/>
        <v/>
      </c>
      <c r="R797" s="7" t="str">
        <f>IF(OR($D797=25,$D797=26,$D797=27),$I797,"")</f>
        <v/>
      </c>
      <c r="S797" s="9" t="str">
        <f t="shared" si="86"/>
        <v/>
      </c>
    </row>
    <row r="798" spans="1:19" x14ac:dyDescent="0.25">
      <c r="A798">
        <f>VLOOKUP(C798,[1]Tabelle1!$A$5:$C$20000,2,TRUE)</f>
        <v>0.84</v>
      </c>
      <c r="B798" s="20">
        <f t="shared" si="81"/>
        <v>42878.270000000004</v>
      </c>
      <c r="C798" s="2">
        <v>42878.267696759256</v>
      </c>
      <c r="D798" s="1">
        <v>19</v>
      </c>
      <c r="E798" s="1">
        <v>22</v>
      </c>
      <c r="F798" s="1">
        <v>20</v>
      </c>
      <c r="G798" s="1">
        <v>21</v>
      </c>
      <c r="H798" s="1">
        <v>1031.72</v>
      </c>
      <c r="I798" s="1">
        <v>6482.48</v>
      </c>
      <c r="J798" s="7" t="str">
        <f>IF(OR($D798=1,$D798=2,$D798=3),$I798,"")</f>
        <v/>
      </c>
      <c r="K798" s="8" t="str">
        <f t="shared" si="85"/>
        <v/>
      </c>
      <c r="L798" s="3" t="str">
        <f>IF(OR($D798=7,$D798=8,$D798=9),$I798,"")</f>
        <v/>
      </c>
      <c r="M798" s="8" t="str">
        <f t="shared" si="84"/>
        <v/>
      </c>
      <c r="N798" s="7" t="str">
        <f>IF(OR($D798=13,$D798=14,$D798=15),$I798,"")</f>
        <v/>
      </c>
      <c r="O798" s="8" t="str">
        <f t="shared" si="78"/>
        <v/>
      </c>
      <c r="P798" s="3">
        <f>IF(OR($D798=19,$D798=20,$D798=21),$I798,"")</f>
        <v>6482.48</v>
      </c>
      <c r="Q798" s="3" t="str">
        <f t="shared" si="83"/>
        <v/>
      </c>
      <c r="R798" s="7" t="str">
        <f>IF(OR($D798=25,$D798=26,$D798=27),$I798,"")</f>
        <v/>
      </c>
      <c r="S798" s="9" t="str">
        <f t="shared" si="86"/>
        <v/>
      </c>
    </row>
    <row r="799" spans="1:19" x14ac:dyDescent="0.25">
      <c r="A799">
        <f>VLOOKUP(C799,[1]Tabelle1!$A$5:$C$20000,2,TRUE)</f>
        <v>0.84</v>
      </c>
      <c r="B799" s="20">
        <f t="shared" si="81"/>
        <v>42878.270000000004</v>
      </c>
      <c r="C799" s="2">
        <v>42878.267731481479</v>
      </c>
      <c r="D799" s="1">
        <v>20</v>
      </c>
      <c r="E799" s="1">
        <v>23</v>
      </c>
      <c r="F799" s="1">
        <v>21</v>
      </c>
      <c r="G799" s="1">
        <v>22</v>
      </c>
      <c r="H799" s="1">
        <v>1194.95</v>
      </c>
      <c r="I799" s="1">
        <v>7508.08</v>
      </c>
      <c r="J799" s="7" t="str">
        <f>IF(OR($D799=1,$D799=2,$D799=3),$I799,"")</f>
        <v/>
      </c>
      <c r="K799" s="8" t="str">
        <f t="shared" si="85"/>
        <v/>
      </c>
      <c r="L799" s="3" t="str">
        <f>IF(OR($D799=7,$D799=8,$D799=9),$I799,"")</f>
        <v/>
      </c>
      <c r="M799" s="8" t="str">
        <f t="shared" si="84"/>
        <v/>
      </c>
      <c r="N799" s="7" t="str">
        <f>IF(OR($D799=13,$D799=14,$D799=15),$I799,"")</f>
        <v/>
      </c>
      <c r="O799" s="8" t="str">
        <f t="shared" si="78"/>
        <v/>
      </c>
      <c r="P799" s="3">
        <f>IF(OR($D799=19,$D799=20,$D799=21),$I799,"")</f>
        <v>7508.08</v>
      </c>
      <c r="Q799" s="3">
        <f t="shared" si="83"/>
        <v>6768.1766666666663</v>
      </c>
      <c r="R799" s="7" t="str">
        <f>IF(OR($D799=25,$D799=26,$D799=27),$I799,"")</f>
        <v/>
      </c>
      <c r="S799" s="9" t="str">
        <f t="shared" si="86"/>
        <v/>
      </c>
    </row>
    <row r="800" spans="1:19" x14ac:dyDescent="0.25">
      <c r="A800">
        <f>VLOOKUP(C800,[1]Tabelle1!$A$5:$C$20000,2,TRUE)</f>
        <v>0.84</v>
      </c>
      <c r="B800" s="20">
        <f t="shared" si="81"/>
        <v>42878.270000000004</v>
      </c>
      <c r="C800" s="2">
        <v>42878.267766203702</v>
      </c>
      <c r="D800" s="1">
        <v>21</v>
      </c>
      <c r="E800" s="1">
        <v>24</v>
      </c>
      <c r="F800" s="1">
        <v>22</v>
      </c>
      <c r="G800" s="1">
        <v>23</v>
      </c>
      <c r="H800" s="1">
        <v>1004.9</v>
      </c>
      <c r="I800" s="1">
        <v>6313.97</v>
      </c>
      <c r="J800" s="7" t="str">
        <f>IF(OR($D800=1,$D800=2,$D800=3),$I800,"")</f>
        <v/>
      </c>
      <c r="K800" s="8" t="str">
        <f t="shared" si="85"/>
        <v/>
      </c>
      <c r="L800" s="3" t="str">
        <f>IF(OR($D800=7,$D800=8,$D800=9),$I800,"")</f>
        <v/>
      </c>
      <c r="M800" s="8" t="str">
        <f t="shared" si="84"/>
        <v/>
      </c>
      <c r="N800" s="7" t="str">
        <f>IF(OR($D800=13,$D800=14,$D800=15),$I800,"")</f>
        <v/>
      </c>
      <c r="O800" s="8" t="str">
        <f t="shared" si="78"/>
        <v/>
      </c>
      <c r="P800" s="3">
        <f>IF(OR($D800=19,$D800=20,$D800=21),$I800,"")</f>
        <v>6313.97</v>
      </c>
      <c r="Q800" s="3" t="str">
        <f t="shared" si="83"/>
        <v/>
      </c>
      <c r="R800" s="7" t="str">
        <f>IF(OR($D800=25,$D800=26,$D800=27),$I800,"")</f>
        <v/>
      </c>
      <c r="S800" s="9" t="str">
        <f t="shared" si="86"/>
        <v/>
      </c>
    </row>
    <row r="801" spans="1:19" x14ac:dyDescent="0.25">
      <c r="A801">
        <f>VLOOKUP(C801,[1]Tabelle1!$A$5:$C$20000,2,TRUE)</f>
        <v>0.84</v>
      </c>
      <c r="B801" s="20">
        <f t="shared" si="81"/>
        <v>42878.270000000004</v>
      </c>
      <c r="C801" s="2">
        <v>42878.267789351848</v>
      </c>
      <c r="D801" s="1">
        <v>25</v>
      </c>
      <c r="E801" s="1">
        <v>28</v>
      </c>
      <c r="F801" s="1">
        <v>26</v>
      </c>
      <c r="G801" s="1">
        <v>27</v>
      </c>
      <c r="H801" s="1">
        <v>1168.92</v>
      </c>
      <c r="I801" s="1">
        <v>7344.54</v>
      </c>
      <c r="J801" s="7" t="str">
        <f>IF(OR($D801=1,$D801=2,$D801=3),$I801,"")</f>
        <v/>
      </c>
      <c r="K801" s="8" t="str">
        <f t="shared" si="85"/>
        <v/>
      </c>
      <c r="L801" s="3" t="str">
        <f>IF(OR($D801=7,$D801=8,$D801=9),$I801,"")</f>
        <v/>
      </c>
      <c r="M801" s="8" t="str">
        <f t="shared" si="84"/>
        <v/>
      </c>
      <c r="N801" s="7" t="str">
        <f>IF(OR($D801=13,$D801=14,$D801=15),$I801,"")</f>
        <v/>
      </c>
      <c r="O801" s="8" t="str">
        <f t="shared" si="78"/>
        <v/>
      </c>
      <c r="P801" s="3" t="str">
        <f>IF(OR($D801=19,$D801=20,$D801=21),$I801,"")</f>
        <v/>
      </c>
      <c r="Q801" s="3" t="str">
        <f t="shared" si="83"/>
        <v/>
      </c>
      <c r="R801" s="7">
        <f>IF(OR($D801=25,$D801=26,$D801=27),$I801,"")</f>
        <v>7344.54</v>
      </c>
      <c r="S801" s="9">
        <f t="shared" si="86"/>
        <v>7061.63</v>
      </c>
    </row>
    <row r="802" spans="1:19" x14ac:dyDescent="0.25">
      <c r="A802">
        <f>VLOOKUP(C802,[1]Tabelle1!$A$5:$C$20000,2,TRUE)</f>
        <v>0.84</v>
      </c>
      <c r="B802" s="20">
        <f t="shared" si="81"/>
        <v>42878.270000000004</v>
      </c>
      <c r="C802" s="2">
        <v>42878.267858796295</v>
      </c>
      <c r="D802" s="1">
        <v>27</v>
      </c>
      <c r="E802" s="1">
        <v>30</v>
      </c>
      <c r="F802" s="1">
        <v>28</v>
      </c>
      <c r="G802" s="1">
        <v>29</v>
      </c>
      <c r="H802" s="1">
        <v>1078.8699999999999</v>
      </c>
      <c r="I802" s="1">
        <v>6778.72</v>
      </c>
      <c r="J802" s="7" t="str">
        <f>IF(OR($D802=1,$D802=2,$D802=3),$I802,"")</f>
        <v/>
      </c>
      <c r="K802" s="8" t="str">
        <f t="shared" si="85"/>
        <v/>
      </c>
      <c r="L802" s="3" t="str">
        <f>IF(OR($D802=7,$D802=8,$D802=9),$I802,"")</f>
        <v/>
      </c>
      <c r="M802" s="8" t="str">
        <f t="shared" si="84"/>
        <v/>
      </c>
      <c r="N802" s="7" t="str">
        <f>IF(OR($D802=13,$D802=14,$D802=15),$I802,"")</f>
        <v/>
      </c>
      <c r="O802" s="8" t="str">
        <f t="shared" si="78"/>
        <v/>
      </c>
      <c r="P802" s="3" t="str">
        <f>IF(OR($D802=19,$D802=20,$D802=21),$I802,"")</f>
        <v/>
      </c>
      <c r="Q802" s="3" t="str">
        <f t="shared" si="83"/>
        <v/>
      </c>
      <c r="R802" s="7">
        <f>IF(OR($D802=25,$D802=26,$D802=27),$I802,"")</f>
        <v>6778.72</v>
      </c>
      <c r="S802" s="9" t="str">
        <f t="shared" si="86"/>
        <v/>
      </c>
    </row>
    <row r="803" spans="1:19" x14ac:dyDescent="0.25">
      <c r="A803">
        <f>VLOOKUP(C803,[1]Tabelle1!$A$5:$C$20000,2,TRUE)</f>
        <v>0.82</v>
      </c>
      <c r="B803" s="20">
        <f t="shared" si="81"/>
        <v>42878.29</v>
      </c>
      <c r="C803" s="2">
        <v>42878.2812962963</v>
      </c>
      <c r="D803" s="1">
        <v>1</v>
      </c>
      <c r="E803" s="1">
        <v>4</v>
      </c>
      <c r="F803" s="1">
        <v>2</v>
      </c>
      <c r="G803" s="1">
        <v>3</v>
      </c>
      <c r="H803" s="1">
        <v>942.20299999999997</v>
      </c>
      <c r="I803" s="1">
        <v>5920.04</v>
      </c>
      <c r="J803" s="7">
        <f>IF(OR($D803=1,$D803=2,$D803=3),$I803,"")</f>
        <v>5920.04</v>
      </c>
      <c r="K803" s="8">
        <f t="shared" si="85"/>
        <v>5897.5550000000003</v>
      </c>
      <c r="L803" s="3" t="str">
        <f>IF(OR($D803=7,$D803=8,$D803=9),$I803,"")</f>
        <v/>
      </c>
      <c r="M803" s="8" t="str">
        <f t="shared" si="84"/>
        <v/>
      </c>
      <c r="N803" s="7" t="str">
        <f>IF(OR($D803=13,$D803=14,$D803=15),$I803,"")</f>
        <v/>
      </c>
      <c r="O803" s="8" t="str">
        <f t="shared" si="78"/>
        <v/>
      </c>
      <c r="P803" s="3" t="str">
        <f>IF(OR($D803=19,$D803=20,$D803=21),$I803,"")</f>
        <v/>
      </c>
      <c r="Q803" s="3" t="str">
        <f t="shared" si="83"/>
        <v/>
      </c>
      <c r="R803" s="7" t="str">
        <f>IF(OR($D803=25,$D803=26,$D803=27),$I803,"")</f>
        <v/>
      </c>
      <c r="S803" s="9" t="str">
        <f t="shared" si="86"/>
        <v/>
      </c>
    </row>
    <row r="804" spans="1:19" x14ac:dyDescent="0.25">
      <c r="A804">
        <f>VLOOKUP(C804,[1]Tabelle1!$A$5:$C$20000,2,TRUE)</f>
        <v>0.82</v>
      </c>
      <c r="B804" s="20">
        <f t="shared" si="81"/>
        <v>42878.29</v>
      </c>
      <c r="C804" s="2">
        <v>42878.281354166669</v>
      </c>
      <c r="D804" s="1">
        <v>3</v>
      </c>
      <c r="E804" s="1">
        <v>6</v>
      </c>
      <c r="F804" s="1">
        <v>4</v>
      </c>
      <c r="G804" s="1">
        <v>5</v>
      </c>
      <c r="H804" s="1">
        <v>935.04600000000005</v>
      </c>
      <c r="I804" s="1">
        <v>5875.07</v>
      </c>
      <c r="J804" s="7">
        <f>IF(OR($D804=1,$D804=2,$D804=3),$I804,"")</f>
        <v>5875.07</v>
      </c>
      <c r="K804" s="8" t="str">
        <f t="shared" si="85"/>
        <v/>
      </c>
      <c r="L804" s="3" t="str">
        <f>IF(OR($D804=7,$D804=8,$D804=9),$I804,"")</f>
        <v/>
      </c>
      <c r="M804" s="8" t="str">
        <f t="shared" si="84"/>
        <v/>
      </c>
      <c r="N804" s="7" t="str">
        <f>IF(OR($D804=13,$D804=14,$D804=15),$I804,"")</f>
        <v/>
      </c>
      <c r="O804" s="8" t="str">
        <f t="shared" si="78"/>
        <v/>
      </c>
      <c r="P804" s="3" t="str">
        <f>IF(OR($D804=19,$D804=20,$D804=21),$I804,"")</f>
        <v/>
      </c>
      <c r="Q804" s="3" t="str">
        <f t="shared" si="83"/>
        <v/>
      </c>
      <c r="R804" s="7" t="str">
        <f>IF(OR($D804=25,$D804=26,$D804=27),$I804,"")</f>
        <v/>
      </c>
      <c r="S804" s="9" t="str">
        <f t="shared" ref="S804:S809" si="87">IF(AND(D803=25,D804=26,D805=27),AVERAGE(R803:R805),"")</f>
        <v/>
      </c>
    </row>
    <row r="805" spans="1:19" x14ac:dyDescent="0.25">
      <c r="A805">
        <f>VLOOKUP(C805,[1]Tabelle1!$A$5:$C$20000,2,TRUE)</f>
        <v>0.82</v>
      </c>
      <c r="B805" s="20">
        <f t="shared" si="81"/>
        <v>42878.29</v>
      </c>
      <c r="C805" s="2">
        <v>42878.281423611108</v>
      </c>
      <c r="D805" s="1">
        <v>8</v>
      </c>
      <c r="E805" s="1">
        <v>11</v>
      </c>
      <c r="F805" s="1">
        <v>9</v>
      </c>
      <c r="G805" s="1">
        <v>10</v>
      </c>
      <c r="H805" s="1">
        <v>780.69100000000003</v>
      </c>
      <c r="I805" s="1">
        <v>4905.2299999999996</v>
      </c>
      <c r="J805" s="7" t="str">
        <f>IF(OR($D805=1,$D805=2,$D805=3),$I805,"")</f>
        <v/>
      </c>
      <c r="K805" s="8" t="str">
        <f t="shared" si="85"/>
        <v/>
      </c>
      <c r="L805" s="3">
        <f>IF(OR($D805=7,$D805=8,$D805=9),$I805,"")</f>
        <v>4905.2299999999996</v>
      </c>
      <c r="M805" s="8">
        <f t="shared" si="84"/>
        <v>5097.99</v>
      </c>
      <c r="N805" s="7" t="str">
        <f>IF(OR($D805=13,$D805=14,$D805=15),$I805,"")</f>
        <v/>
      </c>
      <c r="O805" s="8" t="str">
        <f t="shared" si="78"/>
        <v/>
      </c>
      <c r="P805" s="3" t="str">
        <f>IF(OR($D805=19,$D805=20,$D805=21),$I805,"")</f>
        <v/>
      </c>
      <c r="Q805" s="3" t="str">
        <f t="shared" si="83"/>
        <v/>
      </c>
      <c r="R805" s="7" t="str">
        <f>IF(OR($D805=25,$D805=26,$D805=27),$I805,"")</f>
        <v/>
      </c>
      <c r="S805" s="9" t="str">
        <f t="shared" si="87"/>
        <v/>
      </c>
    </row>
    <row r="806" spans="1:19" x14ac:dyDescent="0.25">
      <c r="A806">
        <f>VLOOKUP(C806,[1]Tabelle1!$A$5:$C$20000,2,TRUE)</f>
        <v>0.81</v>
      </c>
      <c r="B806" s="20">
        <f t="shared" si="81"/>
        <v>42878.29</v>
      </c>
      <c r="C806" s="2">
        <v>42878.281458333331</v>
      </c>
      <c r="D806" s="1">
        <v>9</v>
      </c>
      <c r="E806" s="1">
        <v>12</v>
      </c>
      <c r="F806" s="1">
        <v>10</v>
      </c>
      <c r="G806" s="1">
        <v>11</v>
      </c>
      <c r="H806" s="1">
        <v>842.048</v>
      </c>
      <c r="I806" s="1">
        <v>5290.75</v>
      </c>
      <c r="J806" s="7" t="str">
        <f>IF(OR($D806=1,$D806=2,$D806=3),$I806,"")</f>
        <v/>
      </c>
      <c r="K806" s="8" t="str">
        <f t="shared" si="85"/>
        <v/>
      </c>
      <c r="L806" s="3">
        <f>IF(OR($D806=7,$D806=8,$D806=9),$I806,"")</f>
        <v>5290.75</v>
      </c>
      <c r="M806" s="8" t="str">
        <f t="shared" si="84"/>
        <v/>
      </c>
      <c r="N806" s="7" t="str">
        <f>IF(OR($D806=13,$D806=14,$D806=15),$I806,"")</f>
        <v/>
      </c>
      <c r="O806" s="8" t="str">
        <f t="shared" si="78"/>
        <v/>
      </c>
      <c r="P806" s="3" t="str">
        <f>IF(OR($D806=19,$D806=20,$D806=21),$I806,"")</f>
        <v/>
      </c>
      <c r="Q806" s="3" t="str">
        <f t="shared" si="83"/>
        <v/>
      </c>
      <c r="R806" s="7" t="str">
        <f>IF(OR($D806=25,$D806=26,$D806=27),$I806,"")</f>
        <v/>
      </c>
      <c r="S806" s="9" t="str">
        <f t="shared" si="87"/>
        <v/>
      </c>
    </row>
    <row r="807" spans="1:19" x14ac:dyDescent="0.25">
      <c r="A807">
        <f>VLOOKUP(C807,[1]Tabelle1!$A$5:$C$20000,2,TRUE)</f>
        <v>0.81</v>
      </c>
      <c r="B807" s="20">
        <f t="shared" si="81"/>
        <v>42878.29</v>
      </c>
      <c r="C807" s="2">
        <v>42878.281597222223</v>
      </c>
      <c r="D807" s="1">
        <v>19</v>
      </c>
      <c r="E807" s="1">
        <v>22</v>
      </c>
      <c r="F807" s="1">
        <v>20</v>
      </c>
      <c r="G807" s="1">
        <v>21</v>
      </c>
      <c r="H807" s="1">
        <v>1037.81</v>
      </c>
      <c r="I807" s="1">
        <v>6520.76</v>
      </c>
      <c r="J807" s="7" t="str">
        <f>IF(OR($D807=1,$D807=2,$D807=3),$I807,"")</f>
        <v/>
      </c>
      <c r="K807" s="8" t="str">
        <f t="shared" si="85"/>
        <v/>
      </c>
      <c r="L807" s="3" t="str">
        <f>IF(OR($D807=7,$D807=8,$D807=9),$I807,"")</f>
        <v/>
      </c>
      <c r="M807" s="8" t="str">
        <f t="shared" si="84"/>
        <v/>
      </c>
      <c r="N807" s="7" t="str">
        <f>IF(OR($D807=13,$D807=14,$D807=15),$I807,"")</f>
        <v/>
      </c>
      <c r="O807" s="8" t="str">
        <f t="shared" si="78"/>
        <v/>
      </c>
      <c r="P807" s="3">
        <f>IF(OR($D807=19,$D807=20,$D807=21),$I807,"")</f>
        <v>6520.76</v>
      </c>
      <c r="Q807" s="3" t="str">
        <f t="shared" si="83"/>
        <v/>
      </c>
      <c r="R807" s="7" t="str">
        <f>IF(OR($D807=25,$D807=26,$D807=27),$I807,"")</f>
        <v/>
      </c>
      <c r="S807" s="9" t="str">
        <f t="shared" si="87"/>
        <v/>
      </c>
    </row>
    <row r="808" spans="1:19" x14ac:dyDescent="0.25">
      <c r="A808">
        <f>VLOOKUP(C808,[1]Tabelle1!$A$5:$C$20000,2,TRUE)</f>
        <v>0.81</v>
      </c>
      <c r="B808" s="20">
        <f t="shared" si="81"/>
        <v>42878.29</v>
      </c>
      <c r="C808" s="2">
        <v>42878.28162037037</v>
      </c>
      <c r="D808" s="1">
        <v>20</v>
      </c>
      <c r="E808" s="1">
        <v>23</v>
      </c>
      <c r="F808" s="1">
        <v>21</v>
      </c>
      <c r="G808" s="1">
        <v>22</v>
      </c>
      <c r="H808" s="1">
        <v>1198.0999999999999</v>
      </c>
      <c r="I808" s="1">
        <v>7527.89</v>
      </c>
      <c r="J808" s="7" t="str">
        <f>IF(OR($D808=1,$D808=2,$D808=3),$I808,"")</f>
        <v/>
      </c>
      <c r="K808" s="8" t="str">
        <f t="shared" si="85"/>
        <v/>
      </c>
      <c r="L808" s="3" t="str">
        <f>IF(OR($D808=7,$D808=8,$D808=9),$I808,"")</f>
        <v/>
      </c>
      <c r="M808" s="8" t="str">
        <f t="shared" si="84"/>
        <v/>
      </c>
      <c r="N808" s="7" t="str">
        <f>IF(OR($D808=13,$D808=14,$D808=15),$I808,"")</f>
        <v/>
      </c>
      <c r="O808" s="8" t="str">
        <f t="shared" si="78"/>
        <v/>
      </c>
      <c r="P808" s="3">
        <f>IF(OR($D808=19,$D808=20,$D808=21),$I808,"")</f>
        <v>7527.89</v>
      </c>
      <c r="Q808" s="3">
        <f t="shared" si="83"/>
        <v>6792.2200000000012</v>
      </c>
      <c r="R808" s="7" t="str">
        <f>IF(OR($D808=25,$D808=26,$D808=27),$I808,"")</f>
        <v/>
      </c>
      <c r="S808" s="9" t="str">
        <f t="shared" si="87"/>
        <v/>
      </c>
    </row>
    <row r="809" spans="1:19" x14ac:dyDescent="0.25">
      <c r="A809">
        <f>VLOOKUP(C809,[1]Tabelle1!$A$5:$C$20000,2,TRUE)</f>
        <v>0.81</v>
      </c>
      <c r="B809" s="20">
        <f t="shared" si="81"/>
        <v>42878.29</v>
      </c>
      <c r="C809" s="2">
        <v>42878.281655092593</v>
      </c>
      <c r="D809" s="1">
        <v>21</v>
      </c>
      <c r="E809" s="1">
        <v>24</v>
      </c>
      <c r="F809" s="1">
        <v>22</v>
      </c>
      <c r="G809" s="1">
        <v>23</v>
      </c>
      <c r="H809" s="1">
        <v>1007.13</v>
      </c>
      <c r="I809" s="1">
        <v>6328.01</v>
      </c>
      <c r="J809" s="7" t="str">
        <f>IF(OR($D809=1,$D809=2,$D809=3),$I809,"")</f>
        <v/>
      </c>
      <c r="K809" s="8" t="str">
        <f t="shared" si="85"/>
        <v/>
      </c>
      <c r="L809" s="3" t="str">
        <f>IF(OR($D809=7,$D809=8,$D809=9),$I809,"")</f>
        <v/>
      </c>
      <c r="M809" s="8" t="str">
        <f t="shared" si="84"/>
        <v/>
      </c>
      <c r="N809" s="7" t="str">
        <f>IF(OR($D809=13,$D809=14,$D809=15),$I809,"")</f>
        <v/>
      </c>
      <c r="O809" s="8" t="str">
        <f t="shared" si="78"/>
        <v/>
      </c>
      <c r="P809" s="3">
        <f>IF(OR($D809=19,$D809=20,$D809=21),$I809,"")</f>
        <v>6328.01</v>
      </c>
      <c r="Q809" s="3" t="str">
        <f t="shared" si="83"/>
        <v/>
      </c>
      <c r="R809" s="7" t="str">
        <f>IF(OR($D809=25,$D809=26,$D809=27),$I809,"")</f>
        <v/>
      </c>
      <c r="S809" s="9" t="str">
        <f t="shared" si="87"/>
        <v/>
      </c>
    </row>
    <row r="810" spans="1:19" x14ac:dyDescent="0.25">
      <c r="A810">
        <f>VLOOKUP(C810,[1]Tabelle1!$A$5:$C$20000,2,TRUE)</f>
        <v>0.81</v>
      </c>
      <c r="B810" s="20">
        <f t="shared" si="81"/>
        <v>42878.29</v>
      </c>
      <c r="C810" s="2">
        <v>42878.281759259262</v>
      </c>
      <c r="D810" s="1">
        <v>27</v>
      </c>
      <c r="E810" s="1">
        <v>30</v>
      </c>
      <c r="F810" s="1">
        <v>28</v>
      </c>
      <c r="G810" s="1">
        <v>29</v>
      </c>
      <c r="H810" s="1">
        <v>1080.08</v>
      </c>
      <c r="I810" s="1">
        <v>6786.33</v>
      </c>
      <c r="J810" s="7" t="str">
        <f>IF(OR($D810=1,$D810=2,$D810=3),$I810,"")</f>
        <v/>
      </c>
      <c r="K810" s="8" t="str">
        <f t="shared" si="85"/>
        <v/>
      </c>
      <c r="L810" s="3" t="str">
        <f>IF(OR($D810=7,$D810=8,$D810=9),$I810,"")</f>
        <v/>
      </c>
      <c r="M810" s="8" t="str">
        <f t="shared" si="84"/>
        <v/>
      </c>
      <c r="N810" s="7" t="str">
        <f>IF(OR($D810=13,$D810=14,$D810=15),$I810,"")</f>
        <v/>
      </c>
      <c r="O810" s="8" t="str">
        <f t="shared" si="78"/>
        <v/>
      </c>
      <c r="P810" s="3" t="str">
        <f>IF(OR($D810=19,$D810=20,$D810=21),$I810,"")</f>
        <v/>
      </c>
      <c r="Q810" s="3" t="str">
        <f t="shared" si="83"/>
        <v/>
      </c>
      <c r="R810" s="7">
        <f>IF(OR($D810=25,$D810=26,$D810=27),$I810,"")</f>
        <v>6786.33</v>
      </c>
      <c r="S810" s="18">
        <f>R810</f>
        <v>6786.33</v>
      </c>
    </row>
    <row r="811" spans="1:19" x14ac:dyDescent="0.25">
      <c r="A811">
        <f>VLOOKUP(C811,[1]Tabelle1!$A$5:$C$20000,2,TRUE)</f>
        <v>0.79</v>
      </c>
      <c r="B811" s="20">
        <f t="shared" si="81"/>
        <v>42878.3</v>
      </c>
      <c r="C811" s="2">
        <v>42878.295185185183</v>
      </c>
      <c r="D811" s="1">
        <v>1</v>
      </c>
      <c r="E811" s="1">
        <v>4</v>
      </c>
      <c r="F811" s="1">
        <v>2</v>
      </c>
      <c r="G811" s="1">
        <v>3</v>
      </c>
      <c r="H811" s="1">
        <v>946.19299999999998</v>
      </c>
      <c r="I811" s="1">
        <v>5945.11</v>
      </c>
      <c r="J811" s="7">
        <f>IF(OR($D811=1,$D811=2,$D811=3),$I811,"")</f>
        <v>5945.11</v>
      </c>
      <c r="K811" s="8">
        <f t="shared" si="85"/>
        <v>5922.61</v>
      </c>
      <c r="L811" s="3" t="str">
        <f>IF(OR($D811=7,$D811=8,$D811=9),$I811,"")</f>
        <v/>
      </c>
      <c r="M811" s="8" t="str">
        <f t="shared" si="84"/>
        <v/>
      </c>
      <c r="N811" s="7" t="str">
        <f>IF(OR($D811=13,$D811=14,$D811=15),$I811,"")</f>
        <v/>
      </c>
      <c r="O811" s="8" t="str">
        <f t="shared" si="78"/>
        <v/>
      </c>
      <c r="P811" s="3" t="str">
        <f>IF(OR($D811=19,$D811=20,$D811=21),$I811,"")</f>
        <v/>
      </c>
      <c r="Q811" s="3" t="str">
        <f t="shared" si="83"/>
        <v/>
      </c>
      <c r="R811" s="7" t="str">
        <f>IF(OR($D811=25,$D811=26,$D811=27),$I811,"")</f>
        <v/>
      </c>
      <c r="S811" s="18" t="str">
        <f t="shared" ref="S811:S874" si="88">R811</f>
        <v/>
      </c>
    </row>
    <row r="812" spans="1:19" x14ac:dyDescent="0.25">
      <c r="A812">
        <f>VLOOKUP(C812,[1]Tabelle1!$A$5:$C$20000,2,TRUE)</f>
        <v>0.79</v>
      </c>
      <c r="B812" s="20">
        <f t="shared" si="81"/>
        <v>42878.3</v>
      </c>
      <c r="C812" s="2">
        <v>42878.295243055552</v>
      </c>
      <c r="D812" s="1">
        <v>3</v>
      </c>
      <c r="E812" s="1">
        <v>6</v>
      </c>
      <c r="F812" s="1">
        <v>4</v>
      </c>
      <c r="G812" s="1">
        <v>5</v>
      </c>
      <c r="H812" s="1">
        <v>939.03099999999995</v>
      </c>
      <c r="I812" s="1">
        <v>5900.11</v>
      </c>
      <c r="J812" s="7">
        <f>IF(OR($D812=1,$D812=2,$D812=3),$I812,"")</f>
        <v>5900.11</v>
      </c>
      <c r="K812" s="8" t="str">
        <f t="shared" si="85"/>
        <v/>
      </c>
      <c r="L812" s="3" t="str">
        <f>IF(OR($D812=7,$D812=8,$D812=9),$I812,"")</f>
        <v/>
      </c>
      <c r="M812" s="8" t="str">
        <f t="shared" si="84"/>
        <v/>
      </c>
      <c r="N812" s="7" t="str">
        <f>IF(OR($D812=13,$D812=14,$D812=15),$I812,"")</f>
        <v/>
      </c>
      <c r="O812" s="8" t="str">
        <f t="shared" si="78"/>
        <v/>
      </c>
      <c r="P812" s="3" t="str">
        <f>IF(OR($D812=19,$D812=20,$D812=21),$I812,"")</f>
        <v/>
      </c>
      <c r="Q812" s="3" t="str">
        <f t="shared" si="83"/>
        <v/>
      </c>
      <c r="R812" s="7" t="str">
        <f>IF(OR($D812=25,$D812=26,$D812=27),$I812,"")</f>
        <v/>
      </c>
      <c r="S812" s="18" t="str">
        <f t="shared" si="88"/>
        <v/>
      </c>
    </row>
    <row r="813" spans="1:19" x14ac:dyDescent="0.25">
      <c r="A813">
        <f>VLOOKUP(C813,[1]Tabelle1!$A$5:$C$20000,2,TRUE)</f>
        <v>0.79</v>
      </c>
      <c r="B813" s="20">
        <f t="shared" si="81"/>
        <v>42878.3</v>
      </c>
      <c r="C813" s="2">
        <v>42878.295300925929</v>
      </c>
      <c r="D813" s="1">
        <v>8</v>
      </c>
      <c r="E813" s="1">
        <v>11</v>
      </c>
      <c r="F813" s="1">
        <v>9</v>
      </c>
      <c r="G813" s="1">
        <v>10</v>
      </c>
      <c r="H813" s="1">
        <v>783.98</v>
      </c>
      <c r="I813" s="1">
        <v>4925.8900000000003</v>
      </c>
      <c r="J813" s="7" t="str">
        <f>IF(OR($D813=1,$D813=2,$D813=3),$I813,"")</f>
        <v/>
      </c>
      <c r="K813" s="8" t="str">
        <f t="shared" si="85"/>
        <v/>
      </c>
      <c r="L813" s="3">
        <f>IF(OR($D813=7,$D813=8,$D813=9),$I813,"")</f>
        <v>4925.8900000000003</v>
      </c>
      <c r="M813" s="8">
        <f t="shared" si="84"/>
        <v>5107.3450000000003</v>
      </c>
      <c r="N813" s="7" t="str">
        <f>IF(OR($D813=13,$D813=14,$D813=15),$I813,"")</f>
        <v/>
      </c>
      <c r="O813" s="8" t="str">
        <f t="shared" si="78"/>
        <v/>
      </c>
      <c r="P813" s="3" t="str">
        <f>IF(OR($D813=19,$D813=20,$D813=21),$I813,"")</f>
        <v/>
      </c>
      <c r="Q813" s="3" t="str">
        <f t="shared" si="83"/>
        <v/>
      </c>
      <c r="R813" s="7" t="str">
        <f>IF(OR($D813=25,$D813=26,$D813=27),$I813,"")</f>
        <v/>
      </c>
      <c r="S813" s="18" t="str">
        <f t="shared" si="88"/>
        <v/>
      </c>
    </row>
    <row r="814" spans="1:19" x14ac:dyDescent="0.25">
      <c r="A814">
        <f>VLOOKUP(C814,[1]Tabelle1!$A$5:$C$20000,2,TRUE)</f>
        <v>0.79</v>
      </c>
      <c r="B814" s="20">
        <f t="shared" si="81"/>
        <v>42878.3</v>
      </c>
      <c r="C814" s="2">
        <v>42878.295335648145</v>
      </c>
      <c r="D814" s="1">
        <v>9</v>
      </c>
      <c r="E814" s="1">
        <v>12</v>
      </c>
      <c r="F814" s="1">
        <v>10</v>
      </c>
      <c r="G814" s="1">
        <v>11</v>
      </c>
      <c r="H814" s="1">
        <v>841.73900000000003</v>
      </c>
      <c r="I814" s="1">
        <v>5288.8</v>
      </c>
      <c r="J814" s="7" t="str">
        <f>IF(OR($D814=1,$D814=2,$D814=3),$I814,"")</f>
        <v/>
      </c>
      <c r="K814" s="8" t="str">
        <f t="shared" si="85"/>
        <v/>
      </c>
      <c r="L814" s="3">
        <f>IF(OR($D814=7,$D814=8,$D814=9),$I814,"")</f>
        <v>5288.8</v>
      </c>
      <c r="M814" s="8" t="str">
        <f t="shared" si="84"/>
        <v/>
      </c>
      <c r="N814" s="7" t="str">
        <f>IF(OR($D814=13,$D814=14,$D814=15),$I814,"")</f>
        <v/>
      </c>
      <c r="O814" s="8" t="str">
        <f t="shared" si="78"/>
        <v/>
      </c>
      <c r="P814" s="3" t="str">
        <f>IF(OR($D814=19,$D814=20,$D814=21),$I814,"")</f>
        <v/>
      </c>
      <c r="Q814" s="3" t="str">
        <f t="shared" si="83"/>
        <v/>
      </c>
      <c r="R814" s="7" t="str">
        <f>IF(OR($D814=25,$D814=26,$D814=27),$I814,"")</f>
        <v/>
      </c>
      <c r="S814" s="18" t="str">
        <f t="shared" si="88"/>
        <v/>
      </c>
    </row>
    <row r="815" spans="1:19" x14ac:dyDescent="0.25">
      <c r="A815">
        <f>VLOOKUP(C815,[1]Tabelle1!$A$5:$C$20000,2,TRUE)</f>
        <v>0.78</v>
      </c>
      <c r="B815" s="20">
        <f t="shared" si="81"/>
        <v>42878.3</v>
      </c>
      <c r="C815" s="2">
        <v>42878.29546296296</v>
      </c>
      <c r="D815" s="1">
        <v>19</v>
      </c>
      <c r="E815" s="1">
        <v>22</v>
      </c>
      <c r="F815" s="1">
        <v>20</v>
      </c>
      <c r="G815" s="1">
        <v>21</v>
      </c>
      <c r="H815" s="1">
        <v>1041.6600000000001</v>
      </c>
      <c r="I815" s="1">
        <v>6544.91</v>
      </c>
      <c r="J815" s="7" t="str">
        <f>IF(OR($D815=1,$D815=2,$D815=3),$I815,"")</f>
        <v/>
      </c>
      <c r="K815" s="8" t="str">
        <f>IF(AND(D815=1,D816=3),AVERAGE(J815:J816),"")</f>
        <v/>
      </c>
      <c r="L815" s="3" t="str">
        <f>IF(OR($D815=7,$D815=8,$D815=9),$I815,"")</f>
        <v/>
      </c>
      <c r="M815" s="8" t="str">
        <f t="shared" si="84"/>
        <v/>
      </c>
      <c r="N815" s="7" t="str">
        <f>IF(OR($D815=13,$D815=14,$D815=15),$I815,"")</f>
        <v/>
      </c>
      <c r="O815" s="8" t="str">
        <f t="shared" si="78"/>
        <v/>
      </c>
      <c r="P815" s="3">
        <f>IF(OR($D815=19,$D815=20,$D815=21),$I815,"")</f>
        <v>6544.91</v>
      </c>
      <c r="Q815" s="3" t="str">
        <f t="shared" si="83"/>
        <v/>
      </c>
      <c r="R815" s="7" t="str">
        <f>IF(OR($D815=25,$D815=26,$D815=27),$I815,"")</f>
        <v/>
      </c>
      <c r="S815" s="18" t="str">
        <f t="shared" si="88"/>
        <v/>
      </c>
    </row>
    <row r="816" spans="1:19" x14ac:dyDescent="0.25">
      <c r="A816">
        <f>VLOOKUP(C816,[1]Tabelle1!$A$5:$C$20000,2,TRUE)</f>
        <v>0.78</v>
      </c>
      <c r="B816" s="20">
        <f t="shared" si="81"/>
        <v>42878.3</v>
      </c>
      <c r="C816" s="2">
        <v>42878.295497685183</v>
      </c>
      <c r="D816" s="1">
        <v>20</v>
      </c>
      <c r="E816" s="1">
        <v>23</v>
      </c>
      <c r="F816" s="1">
        <v>21</v>
      </c>
      <c r="G816" s="1">
        <v>22</v>
      </c>
      <c r="H816" s="1">
        <v>1202.24</v>
      </c>
      <c r="I816" s="1">
        <v>7553.92</v>
      </c>
      <c r="J816" s="7" t="str">
        <f>IF(OR($D816=1,$D816=2,$D816=3),$I816,"")</f>
        <v/>
      </c>
      <c r="K816" s="8" t="str">
        <f t="shared" si="85"/>
        <v/>
      </c>
      <c r="L816" s="3" t="str">
        <f>IF(OR($D816=7,$D816=8,$D816=9),$I816,"")</f>
        <v/>
      </c>
      <c r="M816" s="8" t="str">
        <f t="shared" si="84"/>
        <v/>
      </c>
      <c r="N816" s="7" t="str">
        <f>IF(OR($D816=13,$D816=14,$D816=15),$I816,"")</f>
        <v/>
      </c>
      <c r="O816" s="8" t="str">
        <f t="shared" si="78"/>
        <v/>
      </c>
      <c r="P816" s="3">
        <f>IF(OR($D816=19,$D816=20,$D816=21),$I816,"")</f>
        <v>7553.92</v>
      </c>
      <c r="Q816" s="3">
        <f t="shared" si="83"/>
        <v>6814.2866666666669</v>
      </c>
      <c r="R816" s="7" t="str">
        <f>IF(OR($D816=25,$D816=26,$D816=27),$I816,"")</f>
        <v/>
      </c>
      <c r="S816" s="18" t="str">
        <f t="shared" si="88"/>
        <v/>
      </c>
    </row>
    <row r="817" spans="1:19" x14ac:dyDescent="0.25">
      <c r="A817">
        <f>VLOOKUP(C817,[1]Tabelle1!$A$5:$C$20000,2,TRUE)</f>
        <v>0.78</v>
      </c>
      <c r="B817" s="20">
        <f t="shared" si="81"/>
        <v>42878.3</v>
      </c>
      <c r="C817" s="2">
        <v>42878.295532407406</v>
      </c>
      <c r="D817" s="1">
        <v>21</v>
      </c>
      <c r="E817" s="1">
        <v>24</v>
      </c>
      <c r="F817" s="1">
        <v>22</v>
      </c>
      <c r="G817" s="1">
        <v>23</v>
      </c>
      <c r="H817" s="1">
        <v>1009.68</v>
      </c>
      <c r="I817" s="1">
        <v>6344.03</v>
      </c>
      <c r="J817" s="7" t="str">
        <f>IF(OR($D817=1,$D817=2,$D817=3),$I817,"")</f>
        <v/>
      </c>
      <c r="K817" s="8" t="str">
        <f t="shared" si="85"/>
        <v/>
      </c>
      <c r="L817" s="3" t="str">
        <f>IF(OR($D817=7,$D817=8,$D817=9),$I817,"")</f>
        <v/>
      </c>
      <c r="M817" s="8" t="str">
        <f t="shared" si="84"/>
        <v/>
      </c>
      <c r="N817" s="7" t="str">
        <f>IF(OR($D817=13,$D817=14,$D817=15),$I817,"")</f>
        <v/>
      </c>
      <c r="O817" s="8" t="str">
        <f t="shared" si="78"/>
        <v/>
      </c>
      <c r="P817" s="3">
        <f>IF(OR($D817=19,$D817=20,$D817=21),$I817,"")</f>
        <v>6344.03</v>
      </c>
      <c r="Q817" s="3" t="str">
        <f t="shared" si="83"/>
        <v/>
      </c>
      <c r="R817" s="7" t="str">
        <f>IF(OR($D817=25,$D817=26,$D817=27),$I817,"")</f>
        <v/>
      </c>
      <c r="S817" s="18" t="str">
        <f t="shared" si="88"/>
        <v/>
      </c>
    </row>
    <row r="818" spans="1:19" x14ac:dyDescent="0.25">
      <c r="A818">
        <f>VLOOKUP(C818,[1]Tabelle1!$A$5:$C$20000,2,TRUE)</f>
        <v>0.78</v>
      </c>
      <c r="B818" s="20">
        <f t="shared" si="81"/>
        <v>42878.3</v>
      </c>
      <c r="C818" s="2">
        <v>42878.295636574076</v>
      </c>
      <c r="D818" s="1">
        <v>27</v>
      </c>
      <c r="E818" s="1">
        <v>30</v>
      </c>
      <c r="F818" s="1">
        <v>28</v>
      </c>
      <c r="G818" s="1">
        <v>29</v>
      </c>
      <c r="H818" s="1">
        <v>1084.3399999999999</v>
      </c>
      <c r="I818" s="1">
        <v>6813.12</v>
      </c>
      <c r="J818" s="7" t="str">
        <f>IF(OR($D818=1,$D818=2,$D818=3),$I818,"")</f>
        <v/>
      </c>
      <c r="K818" s="8" t="str">
        <f t="shared" si="85"/>
        <v/>
      </c>
      <c r="L818" s="3" t="str">
        <f>IF(OR($D818=7,$D818=8,$D818=9),$I818,"")</f>
        <v/>
      </c>
      <c r="M818" s="8" t="str">
        <f t="shared" si="84"/>
        <v/>
      </c>
      <c r="N818" s="7" t="str">
        <f>IF(OR($D818=13,$D818=14,$D818=15),$I818,"")</f>
        <v/>
      </c>
      <c r="O818" s="8" t="str">
        <f t="shared" si="78"/>
        <v/>
      </c>
      <c r="P818" s="3" t="str">
        <f>IF(OR($D818=19,$D818=20,$D818=21),$I818,"")</f>
        <v/>
      </c>
      <c r="Q818" s="3" t="str">
        <f t="shared" si="83"/>
        <v/>
      </c>
      <c r="R818" s="7">
        <f>IF(OR($D818=25,$D818=26,$D818=27),$I818,"")</f>
        <v>6813.12</v>
      </c>
      <c r="S818" s="18">
        <f t="shared" si="88"/>
        <v>6813.12</v>
      </c>
    </row>
    <row r="819" spans="1:19" x14ac:dyDescent="0.25">
      <c r="A819">
        <f>VLOOKUP(C819,[1]Tabelle1!$A$5:$C$20000,2,TRUE)</f>
        <v>0.76</v>
      </c>
      <c r="B819" s="20">
        <f t="shared" si="81"/>
        <v>42878.310000000005</v>
      </c>
      <c r="C819" s="2">
        <v>42878.309074074074</v>
      </c>
      <c r="D819" s="1">
        <v>1</v>
      </c>
      <c r="E819" s="1">
        <v>4</v>
      </c>
      <c r="F819" s="1">
        <v>2</v>
      </c>
      <c r="G819" s="1">
        <v>3</v>
      </c>
      <c r="H819" s="1">
        <v>949.11300000000006</v>
      </c>
      <c r="I819" s="1">
        <v>5963.45</v>
      </c>
      <c r="J819" s="7">
        <f>IF(OR($D819=1,$D819=2,$D819=3),$I819,"")</f>
        <v>5963.45</v>
      </c>
      <c r="K819" s="8">
        <f t="shared" si="85"/>
        <v>5944.4750000000004</v>
      </c>
      <c r="L819" s="3" t="str">
        <f>IF(OR($D819=7,$D819=8,$D819=9),$I819,"")</f>
        <v/>
      </c>
      <c r="M819" s="8" t="str">
        <f t="shared" si="84"/>
        <v/>
      </c>
      <c r="N819" s="7" t="str">
        <f>IF(OR($D819=13,$D819=14,$D819=15),$I819,"")</f>
        <v/>
      </c>
      <c r="O819" s="8" t="str">
        <f t="shared" si="78"/>
        <v/>
      </c>
      <c r="P819" s="3" t="str">
        <f>IF(OR($D819=19,$D819=20,$D819=21),$I819,"")</f>
        <v/>
      </c>
      <c r="Q819" s="3" t="str">
        <f t="shared" si="83"/>
        <v/>
      </c>
      <c r="R819" s="7" t="str">
        <f>IF(OR($D819=25,$D819=26,$D819=27),$I819,"")</f>
        <v/>
      </c>
      <c r="S819" s="18" t="str">
        <f t="shared" si="88"/>
        <v/>
      </c>
    </row>
    <row r="820" spans="1:19" x14ac:dyDescent="0.25">
      <c r="A820">
        <f>VLOOKUP(C820,[1]Tabelle1!$A$5:$C$20000,2,TRUE)</f>
        <v>0.76</v>
      </c>
      <c r="B820" s="20">
        <f t="shared" si="81"/>
        <v>42878.310000000005</v>
      </c>
      <c r="C820" s="2">
        <v>42878.30914351852</v>
      </c>
      <c r="D820" s="1">
        <v>3</v>
      </c>
      <c r="E820" s="1">
        <v>6</v>
      </c>
      <c r="F820" s="1">
        <v>4</v>
      </c>
      <c r="G820" s="1">
        <v>5</v>
      </c>
      <c r="H820" s="1">
        <v>943.072</v>
      </c>
      <c r="I820" s="1">
        <v>5925.5</v>
      </c>
      <c r="J820" s="7">
        <f>IF(OR($D820=1,$D820=2,$D820=3),$I820,"")</f>
        <v>5925.5</v>
      </c>
      <c r="K820" s="8" t="str">
        <f t="shared" si="85"/>
        <v/>
      </c>
      <c r="L820" s="3" t="str">
        <f>IF(OR($D820=7,$D820=8,$D820=9),$I820,"")</f>
        <v/>
      </c>
      <c r="M820" s="8" t="str">
        <f t="shared" si="84"/>
        <v/>
      </c>
      <c r="N820" s="7" t="str">
        <f>IF(OR($D820=13,$D820=14,$D820=15),$I820,"")</f>
        <v/>
      </c>
      <c r="O820" s="8" t="str">
        <f t="shared" si="78"/>
        <v/>
      </c>
      <c r="P820" s="3" t="str">
        <f>IF(OR($D820=19,$D820=20,$D820=21),$I820,"")</f>
        <v/>
      </c>
      <c r="Q820" s="3" t="str">
        <f t="shared" si="83"/>
        <v/>
      </c>
      <c r="R820" s="7" t="str">
        <f>IF(OR($D820=25,$D820=26,$D820=27),$I820,"")</f>
        <v/>
      </c>
      <c r="S820" s="18" t="str">
        <f t="shared" si="88"/>
        <v/>
      </c>
    </row>
    <row r="821" spans="1:19" x14ac:dyDescent="0.25">
      <c r="A821">
        <f>VLOOKUP(C821,[1]Tabelle1!$A$5:$C$20000,2,TRUE)</f>
        <v>0.76</v>
      </c>
      <c r="B821" s="20">
        <f t="shared" si="81"/>
        <v>42878.310000000005</v>
      </c>
      <c r="C821" s="2">
        <v>42878.309201388889</v>
      </c>
      <c r="D821" s="1">
        <v>8</v>
      </c>
      <c r="E821" s="1">
        <v>11</v>
      </c>
      <c r="F821" s="1">
        <v>9</v>
      </c>
      <c r="G821" s="1">
        <v>10</v>
      </c>
      <c r="H821" s="1">
        <v>787.68399999999997</v>
      </c>
      <c r="I821" s="1">
        <v>4949.16</v>
      </c>
      <c r="J821" s="7" t="str">
        <f>IF(OR($D821=1,$D821=2,$D821=3),$I821,"")</f>
        <v/>
      </c>
      <c r="K821" s="8" t="str">
        <f t="shared" si="85"/>
        <v/>
      </c>
      <c r="L821" s="3">
        <f>IF(OR($D821=7,$D821=8,$D821=9),$I821,"")</f>
        <v>4949.16</v>
      </c>
      <c r="M821" s="8">
        <f t="shared" si="84"/>
        <v>5097.3099999999995</v>
      </c>
      <c r="N821" s="7" t="str">
        <f>IF(OR($D821=13,$D821=14,$D821=15),$I821,"")</f>
        <v/>
      </c>
      <c r="O821" s="8" t="str">
        <f t="shared" ref="O821:O884" si="89">N821</f>
        <v/>
      </c>
      <c r="P821" s="3" t="str">
        <f>IF(OR($D821=19,$D821=20,$D821=21),$I821,"")</f>
        <v/>
      </c>
      <c r="Q821" s="3" t="str">
        <f t="shared" si="83"/>
        <v/>
      </c>
      <c r="R821" s="7" t="str">
        <f>IF(OR($D821=25,$D821=26,$D821=27),$I821,"")</f>
        <v/>
      </c>
      <c r="S821" s="18" t="str">
        <f t="shared" si="88"/>
        <v/>
      </c>
    </row>
    <row r="822" spans="1:19" x14ac:dyDescent="0.25">
      <c r="A822">
        <f>VLOOKUP(C822,[1]Tabelle1!$A$5:$C$20000,2,TRUE)</f>
        <v>0.76</v>
      </c>
      <c r="B822" s="20">
        <f t="shared" si="81"/>
        <v>42878.310000000005</v>
      </c>
      <c r="C822" s="2">
        <v>42878.309224537035</v>
      </c>
      <c r="D822" s="1">
        <v>9</v>
      </c>
      <c r="E822" s="1">
        <v>12</v>
      </c>
      <c r="F822" s="1">
        <v>10</v>
      </c>
      <c r="G822" s="1">
        <v>11</v>
      </c>
      <c r="H822" s="1">
        <v>834.84100000000001</v>
      </c>
      <c r="I822" s="1">
        <v>5245.46</v>
      </c>
      <c r="J822" s="7" t="str">
        <f>IF(OR($D822=1,$D822=2,$D822=3),$I822,"")</f>
        <v/>
      </c>
      <c r="K822" s="8" t="str">
        <f t="shared" si="85"/>
        <v/>
      </c>
      <c r="L822" s="3">
        <f>IF(OR($D822=7,$D822=8,$D822=9),$I822,"")</f>
        <v>5245.46</v>
      </c>
      <c r="M822" s="8" t="str">
        <f t="shared" si="84"/>
        <v/>
      </c>
      <c r="N822" s="7" t="str">
        <f>IF(OR($D822=13,$D822=14,$D822=15),$I822,"")</f>
        <v/>
      </c>
      <c r="O822" s="8" t="str">
        <f t="shared" si="89"/>
        <v/>
      </c>
      <c r="P822" s="3" t="str">
        <f>IF(OR($D822=19,$D822=20,$D822=21),$I822,"")</f>
        <v/>
      </c>
      <c r="Q822" s="3" t="str">
        <f t="shared" si="83"/>
        <v/>
      </c>
      <c r="R822" s="7" t="str">
        <f>IF(OR($D822=25,$D822=26,$D822=27),$I822,"")</f>
        <v/>
      </c>
      <c r="S822" s="18" t="str">
        <f t="shared" si="88"/>
        <v/>
      </c>
    </row>
    <row r="823" spans="1:19" x14ac:dyDescent="0.25">
      <c r="A823">
        <f>VLOOKUP(C823,[1]Tabelle1!$A$5:$C$20000,2,TRUE)</f>
        <v>0.75</v>
      </c>
      <c r="B823" s="20">
        <f t="shared" si="81"/>
        <v>42878.310000000005</v>
      </c>
      <c r="C823" s="2">
        <v>42878.309351851851</v>
      </c>
      <c r="D823" s="1">
        <v>19</v>
      </c>
      <c r="E823" s="1">
        <v>22</v>
      </c>
      <c r="F823" s="1">
        <v>20</v>
      </c>
      <c r="G823" s="1">
        <v>21</v>
      </c>
      <c r="H823" s="1">
        <v>1044.08</v>
      </c>
      <c r="I823" s="1">
        <v>6560.16</v>
      </c>
      <c r="J823" s="7" t="str">
        <f>IF(OR($D823=1,$D823=2,$D823=3),$I823,"")</f>
        <v/>
      </c>
      <c r="K823" s="8" t="str">
        <f t="shared" si="85"/>
        <v/>
      </c>
      <c r="L823" s="3" t="str">
        <f>IF(OR($D823=7,$D823=8,$D823=9),$I823,"")</f>
        <v/>
      </c>
      <c r="M823" s="8" t="str">
        <f t="shared" si="84"/>
        <v/>
      </c>
      <c r="N823" s="7" t="str">
        <f>IF(OR($D823=13,$D823=14,$D823=15),$I823,"")</f>
        <v/>
      </c>
      <c r="O823" s="8" t="str">
        <f t="shared" si="89"/>
        <v/>
      </c>
      <c r="P823" s="3">
        <f>IF(OR($D823=19,$D823=20,$D823=21),$I823,"")</f>
        <v>6560.16</v>
      </c>
      <c r="Q823" s="3" t="str">
        <f t="shared" si="83"/>
        <v/>
      </c>
      <c r="R823" s="7" t="str">
        <f>IF(OR($D823=25,$D823=26,$D823=27),$I823,"")</f>
        <v/>
      </c>
      <c r="S823" s="18" t="str">
        <f t="shared" si="88"/>
        <v/>
      </c>
    </row>
    <row r="824" spans="1:19" x14ac:dyDescent="0.25">
      <c r="A824">
        <f>VLOOKUP(C824,[1]Tabelle1!$A$5:$C$20000,2,TRUE)</f>
        <v>0.75</v>
      </c>
      <c r="B824" s="20">
        <f t="shared" si="81"/>
        <v>42878.310000000005</v>
      </c>
      <c r="C824" s="2">
        <v>42878.309386574074</v>
      </c>
      <c r="D824" s="1">
        <v>20</v>
      </c>
      <c r="E824" s="1">
        <v>23</v>
      </c>
      <c r="F824" s="1">
        <v>21</v>
      </c>
      <c r="G824" s="1">
        <v>22</v>
      </c>
      <c r="H824" s="1">
        <v>1227.17</v>
      </c>
      <c r="I824" s="1">
        <v>7710.54</v>
      </c>
      <c r="J824" s="7" t="str">
        <f>IF(OR($D824=1,$D824=2,$D824=3),$I824,"")</f>
        <v/>
      </c>
      <c r="K824" s="8" t="str">
        <f t="shared" si="85"/>
        <v/>
      </c>
      <c r="L824" s="3" t="str">
        <f>IF(OR($D824=7,$D824=8,$D824=9),$I824,"")</f>
        <v/>
      </c>
      <c r="M824" s="8" t="str">
        <f t="shared" si="84"/>
        <v/>
      </c>
      <c r="N824" s="7" t="str">
        <f>IF(OR($D824=13,$D824=14,$D824=15),$I824,"")</f>
        <v/>
      </c>
      <c r="O824" s="8" t="str">
        <f t="shared" si="89"/>
        <v/>
      </c>
      <c r="P824" s="3">
        <f>IF(OR($D824=19,$D824=20,$D824=21),$I824,"")</f>
        <v>7710.54</v>
      </c>
      <c r="Q824" s="3">
        <f t="shared" si="83"/>
        <v>6880.75</v>
      </c>
      <c r="R824" s="7" t="str">
        <f>IF(OR($D824=25,$D824=26,$D824=27),$I824,"")</f>
        <v/>
      </c>
      <c r="S824" s="18" t="str">
        <f t="shared" si="88"/>
        <v/>
      </c>
    </row>
    <row r="825" spans="1:19" x14ac:dyDescent="0.25">
      <c r="A825">
        <f>VLOOKUP(C825,[1]Tabelle1!$A$5:$C$20000,2,TRUE)</f>
        <v>0.75</v>
      </c>
      <c r="B825" s="20">
        <f t="shared" si="81"/>
        <v>42878.310000000005</v>
      </c>
      <c r="C825" s="2">
        <v>42878.30940972222</v>
      </c>
      <c r="D825" s="1">
        <v>21</v>
      </c>
      <c r="E825" s="1">
        <v>24</v>
      </c>
      <c r="F825" s="1">
        <v>22</v>
      </c>
      <c r="G825" s="1">
        <v>23</v>
      </c>
      <c r="H825" s="1">
        <v>1014.06</v>
      </c>
      <c r="I825" s="1">
        <v>6371.55</v>
      </c>
      <c r="J825" s="7" t="str">
        <f>IF(OR($D825=1,$D825=2,$D825=3),$I825,"")</f>
        <v/>
      </c>
      <c r="K825" s="8" t="str">
        <f t="shared" si="85"/>
        <v/>
      </c>
      <c r="L825" s="3" t="str">
        <f>IF(OR($D825=7,$D825=8,$D825=9),$I825,"")</f>
        <v/>
      </c>
      <c r="M825" s="8" t="str">
        <f t="shared" si="84"/>
        <v/>
      </c>
      <c r="N825" s="7" t="str">
        <f>IF(OR($D825=13,$D825=14,$D825=15),$I825,"")</f>
        <v/>
      </c>
      <c r="O825" s="8" t="str">
        <f t="shared" si="89"/>
        <v/>
      </c>
      <c r="P825" s="3">
        <f>IF(OR($D825=19,$D825=20,$D825=21),$I825,"")</f>
        <v>6371.55</v>
      </c>
      <c r="Q825" s="3" t="str">
        <f t="shared" si="83"/>
        <v/>
      </c>
      <c r="R825" s="7" t="str">
        <f>IF(OR($D825=25,$D825=26,$D825=27),$I825,"")</f>
        <v/>
      </c>
      <c r="S825" s="18" t="str">
        <f t="shared" si="88"/>
        <v/>
      </c>
    </row>
    <row r="826" spans="1:19" x14ac:dyDescent="0.25">
      <c r="A826">
        <f>VLOOKUP(C826,[1]Tabelle1!$A$5:$C$20000,2,TRUE)</f>
        <v>0.75</v>
      </c>
      <c r="B826" s="20">
        <f t="shared" si="81"/>
        <v>42878.310000000005</v>
      </c>
      <c r="C826" s="2">
        <v>42878.309513888889</v>
      </c>
      <c r="D826" s="1">
        <v>27</v>
      </c>
      <c r="E826" s="1">
        <v>30</v>
      </c>
      <c r="F826" s="1">
        <v>28</v>
      </c>
      <c r="G826" s="1">
        <v>29</v>
      </c>
      <c r="H826" s="1">
        <v>1091.9100000000001</v>
      </c>
      <c r="I826" s="1">
        <v>6860.65</v>
      </c>
      <c r="J826" s="7" t="str">
        <f>IF(OR($D826=1,$D826=2,$D826=3),$I826,"")</f>
        <v/>
      </c>
      <c r="K826" s="8" t="str">
        <f t="shared" si="85"/>
        <v/>
      </c>
      <c r="L826" s="3" t="str">
        <f>IF(OR($D826=7,$D826=8,$D826=9),$I826,"")</f>
        <v/>
      </c>
      <c r="M826" s="8" t="str">
        <f t="shared" si="84"/>
        <v/>
      </c>
      <c r="N826" s="7" t="str">
        <f>IF(OR($D826=13,$D826=14,$D826=15),$I826,"")</f>
        <v/>
      </c>
      <c r="O826" s="8" t="str">
        <f t="shared" si="89"/>
        <v/>
      </c>
      <c r="P826" s="3" t="str">
        <f>IF(OR($D826=19,$D826=20,$D826=21),$I826,"")</f>
        <v/>
      </c>
      <c r="Q826" s="3" t="str">
        <f t="shared" si="83"/>
        <v/>
      </c>
      <c r="R826" s="7">
        <f>IF(OR($D826=25,$D826=26,$D826=27),$I826,"")</f>
        <v>6860.65</v>
      </c>
      <c r="S826" s="18">
        <f t="shared" si="88"/>
        <v>6860.65</v>
      </c>
    </row>
    <row r="827" spans="1:19" x14ac:dyDescent="0.25">
      <c r="A827">
        <f>VLOOKUP(C827,[1]Tabelle1!$A$5:$C$20000,2,TRUE)</f>
        <v>0.75</v>
      </c>
      <c r="B827" s="20">
        <f t="shared" si="81"/>
        <v>42878.33</v>
      </c>
      <c r="C827" s="2">
        <v>42878.322951388887</v>
      </c>
      <c r="D827" s="1">
        <v>1</v>
      </c>
      <c r="E827" s="1">
        <v>4</v>
      </c>
      <c r="F827" s="1">
        <v>2</v>
      </c>
      <c r="G827" s="1">
        <v>3</v>
      </c>
      <c r="H827" s="1">
        <v>959.10799999999995</v>
      </c>
      <c r="I827" s="1">
        <v>6026.25</v>
      </c>
      <c r="J827" s="7">
        <f>IF(OR($D827=1,$D827=2,$D827=3),$I827,"")</f>
        <v>6026.25</v>
      </c>
      <c r="K827" s="8">
        <f t="shared" si="85"/>
        <v>6000.9949999999999</v>
      </c>
      <c r="L827" s="3" t="str">
        <f>IF(OR($D827=7,$D827=8,$D827=9),$I827,"")</f>
        <v/>
      </c>
      <c r="M827" s="8" t="str">
        <f t="shared" si="84"/>
        <v/>
      </c>
      <c r="N827" s="7" t="str">
        <f>IF(OR($D827=13,$D827=14,$D827=15),$I827,"")</f>
        <v/>
      </c>
      <c r="O827" s="8" t="str">
        <f t="shared" si="89"/>
        <v/>
      </c>
      <c r="P827" s="3" t="str">
        <f>IF(OR($D827=19,$D827=20,$D827=21),$I827,"")</f>
        <v/>
      </c>
      <c r="Q827" s="3" t="str">
        <f t="shared" si="83"/>
        <v/>
      </c>
      <c r="R827" s="7" t="str">
        <f>IF(OR($D827=25,$D827=26,$D827=27),$I827,"")</f>
        <v/>
      </c>
      <c r="S827" s="18" t="str">
        <f t="shared" si="88"/>
        <v/>
      </c>
    </row>
    <row r="828" spans="1:19" x14ac:dyDescent="0.25">
      <c r="A828">
        <f>VLOOKUP(C828,[1]Tabelle1!$A$5:$C$20000,2,TRUE)</f>
        <v>0.75</v>
      </c>
      <c r="B828" s="20">
        <f t="shared" si="81"/>
        <v>42878.33</v>
      </c>
      <c r="C828" s="2">
        <v>42878.323020833333</v>
      </c>
      <c r="D828" s="1">
        <v>3</v>
      </c>
      <c r="E828" s="1">
        <v>6</v>
      </c>
      <c r="F828" s="1">
        <v>4</v>
      </c>
      <c r="G828" s="1">
        <v>5</v>
      </c>
      <c r="H828" s="1">
        <v>951.06799999999998</v>
      </c>
      <c r="I828" s="1">
        <v>5975.74</v>
      </c>
      <c r="J828" s="7">
        <f>IF(OR($D828=1,$D828=2,$D828=3),$I828,"")</f>
        <v>5975.74</v>
      </c>
      <c r="K828" s="8" t="str">
        <f t="shared" si="85"/>
        <v/>
      </c>
      <c r="L828" s="3" t="str">
        <f>IF(OR($D828=7,$D828=8,$D828=9),$I828,"")</f>
        <v/>
      </c>
      <c r="M828" s="8" t="str">
        <f t="shared" si="84"/>
        <v/>
      </c>
      <c r="N828" s="7" t="str">
        <f>IF(OR($D828=13,$D828=14,$D828=15),$I828,"")</f>
        <v/>
      </c>
      <c r="O828" s="8" t="str">
        <f t="shared" si="89"/>
        <v/>
      </c>
      <c r="P828" s="3" t="str">
        <f>IF(OR($D828=19,$D828=20,$D828=21),$I828,"")</f>
        <v/>
      </c>
      <c r="Q828" s="3" t="str">
        <f t="shared" si="83"/>
        <v/>
      </c>
      <c r="R828" s="7" t="str">
        <f>IF(OR($D828=25,$D828=26,$D828=27),$I828,"")</f>
        <v/>
      </c>
      <c r="S828" s="18" t="str">
        <f t="shared" si="88"/>
        <v/>
      </c>
    </row>
    <row r="829" spans="1:19" x14ac:dyDescent="0.25">
      <c r="A829">
        <f>VLOOKUP(C829,[1]Tabelle1!$A$5:$C$20000,2,TRUE)</f>
        <v>0.75</v>
      </c>
      <c r="B829" s="20">
        <f t="shared" si="81"/>
        <v>42878.33</v>
      </c>
      <c r="C829" s="2">
        <v>42878.323078703703</v>
      </c>
      <c r="D829" s="1">
        <v>8</v>
      </c>
      <c r="E829" s="1">
        <v>11</v>
      </c>
      <c r="F829" s="1">
        <v>9</v>
      </c>
      <c r="G829" s="1">
        <v>10</v>
      </c>
      <c r="H829" s="1">
        <v>792.99599999999998</v>
      </c>
      <c r="I829" s="1">
        <v>4982.54</v>
      </c>
      <c r="J829" s="7" t="str">
        <f>IF(OR($D829=1,$D829=2,$D829=3),$I829,"")</f>
        <v/>
      </c>
      <c r="K829" s="8" t="str">
        <f t="shared" si="85"/>
        <v/>
      </c>
      <c r="L829" s="3">
        <f>IF(OR($D829=7,$D829=8,$D829=9),$I829,"")</f>
        <v>4982.54</v>
      </c>
      <c r="M829" s="8">
        <f t="shared" si="84"/>
        <v>5124.7749999999996</v>
      </c>
      <c r="N829" s="7" t="str">
        <f>IF(OR($D829=13,$D829=14,$D829=15),$I829,"")</f>
        <v/>
      </c>
      <c r="O829" s="8" t="str">
        <f t="shared" si="89"/>
        <v/>
      </c>
      <c r="P829" s="3" t="str">
        <f>IF(OR($D829=19,$D829=20,$D829=21),$I829,"")</f>
        <v/>
      </c>
      <c r="Q829" s="3" t="str">
        <f t="shared" si="83"/>
        <v/>
      </c>
      <c r="R829" s="7" t="str">
        <f>IF(OR($D829=25,$D829=26,$D829=27),$I829,"")</f>
        <v/>
      </c>
      <c r="S829" s="18" t="str">
        <f t="shared" si="88"/>
        <v/>
      </c>
    </row>
    <row r="830" spans="1:19" x14ac:dyDescent="0.25">
      <c r="A830">
        <f>VLOOKUP(C830,[1]Tabelle1!$A$5:$C$20000,2,TRUE)</f>
        <v>0.75</v>
      </c>
      <c r="B830" s="20">
        <f t="shared" si="81"/>
        <v>42878.33</v>
      </c>
      <c r="C830" s="2">
        <v>42878.323113425926</v>
      </c>
      <c r="D830" s="1">
        <v>9</v>
      </c>
      <c r="E830" s="1">
        <v>12</v>
      </c>
      <c r="F830" s="1">
        <v>10</v>
      </c>
      <c r="G830" s="1">
        <v>11</v>
      </c>
      <c r="H830" s="1">
        <v>838.27</v>
      </c>
      <c r="I830" s="1">
        <v>5267.01</v>
      </c>
      <c r="J830" s="7" t="str">
        <f>IF(OR($D830=1,$D830=2,$D830=3),$I830,"")</f>
        <v/>
      </c>
      <c r="K830" s="8" t="str">
        <f t="shared" si="85"/>
        <v/>
      </c>
      <c r="L830" s="3">
        <f>IF(OR($D830=7,$D830=8,$D830=9),$I830,"")</f>
        <v>5267.01</v>
      </c>
      <c r="M830" s="8" t="str">
        <f t="shared" si="84"/>
        <v/>
      </c>
      <c r="N830" s="7" t="str">
        <f>IF(OR($D830=13,$D830=14,$D830=15),$I830,"")</f>
        <v/>
      </c>
      <c r="O830" s="8" t="str">
        <f t="shared" si="89"/>
        <v/>
      </c>
      <c r="P830" s="3" t="str">
        <f>IF(OR($D830=19,$D830=20,$D830=21),$I830,"")</f>
        <v/>
      </c>
      <c r="Q830" s="3" t="str">
        <f t="shared" si="83"/>
        <v/>
      </c>
      <c r="R830" s="7" t="str">
        <f>IF(OR($D830=25,$D830=26,$D830=27),$I830,"")</f>
        <v/>
      </c>
      <c r="S830" s="18" t="str">
        <f t="shared" si="88"/>
        <v/>
      </c>
    </row>
    <row r="831" spans="1:19" x14ac:dyDescent="0.25">
      <c r="A831">
        <f>VLOOKUP(C831,[1]Tabelle1!$A$5:$C$20000,2,TRUE)</f>
        <v>0.74</v>
      </c>
      <c r="B831" s="20">
        <f t="shared" si="81"/>
        <v>42878.33</v>
      </c>
      <c r="C831" s="2">
        <v>42878.323240740741</v>
      </c>
      <c r="D831" s="1">
        <v>19</v>
      </c>
      <c r="E831" s="1">
        <v>22</v>
      </c>
      <c r="F831" s="1">
        <v>20</v>
      </c>
      <c r="G831" s="1">
        <v>21</v>
      </c>
      <c r="H831" s="1">
        <v>1050.1199999999999</v>
      </c>
      <c r="I831" s="1">
        <v>6598.08</v>
      </c>
      <c r="J831" s="7" t="str">
        <f>IF(OR($D831=1,$D831=2,$D831=3),$I831,"")</f>
        <v/>
      </c>
      <c r="K831" s="8" t="str">
        <f t="shared" si="85"/>
        <v/>
      </c>
      <c r="L831" s="3" t="str">
        <f>IF(OR($D831=7,$D831=8,$D831=9),$I831,"")</f>
        <v/>
      </c>
      <c r="M831" s="8" t="str">
        <f t="shared" si="84"/>
        <v/>
      </c>
      <c r="N831" s="7" t="str">
        <f>IF(OR($D831=13,$D831=14,$D831=15),$I831,"")</f>
        <v/>
      </c>
      <c r="O831" s="8" t="str">
        <f t="shared" si="89"/>
        <v/>
      </c>
      <c r="P831" s="3">
        <f>IF(OR($D831=19,$D831=20,$D831=21),$I831,"")</f>
        <v>6598.08</v>
      </c>
      <c r="Q831" s="3" t="str">
        <f t="shared" si="83"/>
        <v/>
      </c>
      <c r="R831" s="7" t="str">
        <f>IF(OR($D831=25,$D831=26,$D831=27),$I831,"")</f>
        <v/>
      </c>
      <c r="S831" s="18" t="str">
        <f t="shared" si="88"/>
        <v/>
      </c>
    </row>
    <row r="832" spans="1:19" x14ac:dyDescent="0.25">
      <c r="A832">
        <f>VLOOKUP(C832,[1]Tabelle1!$A$5:$C$20000,2,TRUE)</f>
        <v>0.74</v>
      </c>
      <c r="B832" s="20">
        <f t="shared" si="81"/>
        <v>42878.33</v>
      </c>
      <c r="C832" s="2">
        <v>42878.323275462964</v>
      </c>
      <c r="D832" s="1">
        <v>20</v>
      </c>
      <c r="E832" s="1">
        <v>23</v>
      </c>
      <c r="F832" s="1">
        <v>21</v>
      </c>
      <c r="G832" s="1">
        <v>22</v>
      </c>
      <c r="H832" s="1">
        <v>1220.77</v>
      </c>
      <c r="I832" s="1">
        <v>7670.35</v>
      </c>
      <c r="J832" s="7" t="str">
        <f>IF(OR($D832=1,$D832=2,$D832=3),$I832,"")</f>
        <v/>
      </c>
      <c r="K832" s="8" t="str">
        <f t="shared" si="85"/>
        <v/>
      </c>
      <c r="L832" s="3" t="str">
        <f>IF(OR($D832=7,$D832=8,$D832=9),$I832,"")</f>
        <v/>
      </c>
      <c r="M832" s="8" t="str">
        <f t="shared" si="84"/>
        <v/>
      </c>
      <c r="N832" s="7" t="str">
        <f>IF(OR($D832=13,$D832=14,$D832=15),$I832,"")</f>
        <v/>
      </c>
      <c r="O832" s="8" t="str">
        <f t="shared" si="89"/>
        <v/>
      </c>
      <c r="P832" s="3">
        <f>IF(OR($D832=19,$D832=20,$D832=21),$I832,"")</f>
        <v>7670.35</v>
      </c>
      <c r="Q832" s="3">
        <f t="shared" si="83"/>
        <v>4756.1433333333334</v>
      </c>
      <c r="R832" s="7" t="str">
        <f>IF(OR($D832=25,$D832=26,$D832=27),$I832,"")</f>
        <v/>
      </c>
      <c r="S832" s="18" t="str">
        <f t="shared" si="88"/>
        <v/>
      </c>
    </row>
    <row r="833" spans="1:19" x14ac:dyDescent="0.25">
      <c r="A833">
        <f>VLOOKUP(C833,[1]Tabelle1!$A$5:$C$20000,2,TRUE)</f>
        <v>0.74</v>
      </c>
      <c r="B833" s="20">
        <f t="shared" si="81"/>
        <v>42878.33</v>
      </c>
      <c r="C833" s="2">
        <v>42878.323310185187</v>
      </c>
      <c r="D833" s="1">
        <v>21</v>
      </c>
      <c r="E833" s="1">
        <v>24</v>
      </c>
      <c r="F833" s="1">
        <v>22</v>
      </c>
      <c r="G833" s="1">
        <v>23</v>
      </c>
      <c r="H833" s="1">
        <v>0</v>
      </c>
      <c r="I833" s="1">
        <v>0</v>
      </c>
      <c r="J833" s="7" t="str">
        <f>IF(OR($D833=1,$D833=2,$D833=3),$I833,"")</f>
        <v/>
      </c>
      <c r="K833" s="8" t="str">
        <f t="shared" si="85"/>
        <v/>
      </c>
      <c r="L833" s="3" t="str">
        <f>IF(OR($D833=7,$D833=8,$D833=9),$I833,"")</f>
        <v/>
      </c>
      <c r="M833" s="8" t="str">
        <f t="shared" si="84"/>
        <v/>
      </c>
      <c r="N833" s="7" t="str">
        <f>IF(OR($D833=13,$D833=14,$D833=15),$I833,"")</f>
        <v/>
      </c>
      <c r="O833" s="8" t="str">
        <f t="shared" si="89"/>
        <v/>
      </c>
      <c r="P833" s="3">
        <f>IF(OR($D833=19,$D833=20,$D833=21),$I833,"")</f>
        <v>0</v>
      </c>
      <c r="Q833" s="3" t="str">
        <f t="shared" si="83"/>
        <v/>
      </c>
      <c r="R833" s="7" t="str">
        <f>IF(OR($D833=25,$D833=26,$D833=27),$I833,"")</f>
        <v/>
      </c>
      <c r="S833" s="18" t="str">
        <f t="shared" si="88"/>
        <v/>
      </c>
    </row>
    <row r="834" spans="1:19" x14ac:dyDescent="0.25">
      <c r="A834">
        <f>VLOOKUP(C834,[1]Tabelle1!$A$5:$C$20000,2,TRUE)</f>
        <v>0.74</v>
      </c>
      <c r="B834" s="20">
        <f t="shared" si="81"/>
        <v>42878.33</v>
      </c>
      <c r="C834" s="2">
        <v>42878.323414351849</v>
      </c>
      <c r="D834" s="1">
        <v>27</v>
      </c>
      <c r="E834" s="1">
        <v>30</v>
      </c>
      <c r="F834" s="1">
        <v>28</v>
      </c>
      <c r="G834" s="1">
        <v>29</v>
      </c>
      <c r="H834" s="1">
        <v>1100.58</v>
      </c>
      <c r="I834" s="1">
        <v>6915.18</v>
      </c>
      <c r="J834" s="7" t="str">
        <f>IF(OR($D834=1,$D834=2,$D834=3),$I834,"")</f>
        <v/>
      </c>
      <c r="K834" s="8" t="str">
        <f t="shared" si="85"/>
        <v/>
      </c>
      <c r="L834" s="3" t="str">
        <f>IF(OR($D834=7,$D834=8,$D834=9),$I834,"")</f>
        <v/>
      </c>
      <c r="M834" s="8" t="str">
        <f t="shared" si="84"/>
        <v/>
      </c>
      <c r="N834" s="7" t="str">
        <f>IF(OR($D834=13,$D834=14,$D834=15),$I834,"")</f>
        <v/>
      </c>
      <c r="O834" s="8" t="str">
        <f t="shared" si="89"/>
        <v/>
      </c>
      <c r="P834" s="3" t="str">
        <f>IF(OR($D834=19,$D834=20,$D834=21),$I834,"")</f>
        <v/>
      </c>
      <c r="Q834" s="3" t="str">
        <f t="shared" si="83"/>
        <v/>
      </c>
      <c r="R834" s="7">
        <f>IF(OR($D834=25,$D834=26,$D834=27),$I834,"")</f>
        <v>6915.18</v>
      </c>
      <c r="S834" s="18">
        <f t="shared" si="88"/>
        <v>6915.18</v>
      </c>
    </row>
    <row r="835" spans="1:19" x14ac:dyDescent="0.25">
      <c r="A835">
        <f>VLOOKUP(C835,[1]Tabelle1!$A$5:$C$20000,2,TRUE)</f>
        <v>0.74</v>
      </c>
      <c r="B835" s="20">
        <f t="shared" si="81"/>
        <v>42878.340000000004</v>
      </c>
      <c r="C835" s="2">
        <v>42878.336851851855</v>
      </c>
      <c r="D835" s="1">
        <v>1</v>
      </c>
      <c r="E835" s="1">
        <v>4</v>
      </c>
      <c r="F835" s="1">
        <v>2</v>
      </c>
      <c r="G835" s="1">
        <v>3</v>
      </c>
      <c r="H835" s="1">
        <v>961.62900000000002</v>
      </c>
      <c r="I835" s="1">
        <v>6042.1</v>
      </c>
      <c r="J835" s="7">
        <f>IF(OR($D835=1,$D835=2,$D835=3),$I835,"")</f>
        <v>6042.1</v>
      </c>
      <c r="K835" s="8">
        <f>IF(AND(D835=1,D836=3),AVERAGE(J835:J836),"")</f>
        <v>6013.7000000000007</v>
      </c>
      <c r="L835" s="3" t="str">
        <f>IF(OR($D835=7,$D835=8,$D835=9),$I835,"")</f>
        <v/>
      </c>
      <c r="M835" s="8" t="str">
        <f t="shared" si="84"/>
        <v/>
      </c>
      <c r="N835" s="7" t="str">
        <f>IF(OR($D835=13,$D835=14,$D835=15),$I835,"")</f>
        <v/>
      </c>
      <c r="O835" s="8" t="str">
        <f t="shared" si="89"/>
        <v/>
      </c>
      <c r="P835" s="3" t="str">
        <f>IF(OR($D835=19,$D835=20,$D835=21),$I835,"")</f>
        <v/>
      </c>
      <c r="Q835" s="3" t="str">
        <f t="shared" si="83"/>
        <v/>
      </c>
      <c r="R835" s="7" t="str">
        <f>IF(OR($D835=25,$D835=26,$D835=27),$I835,"")</f>
        <v/>
      </c>
      <c r="S835" s="18" t="str">
        <f t="shared" si="88"/>
        <v/>
      </c>
    </row>
    <row r="836" spans="1:19" x14ac:dyDescent="0.25">
      <c r="A836">
        <f>VLOOKUP(C836,[1]Tabelle1!$A$5:$C$20000,2,TRUE)</f>
        <v>0.74</v>
      </c>
      <c r="B836" s="20">
        <f t="shared" ref="B836:B899" si="90">ROUNDUP(C836,2)</f>
        <v>42878.340000000004</v>
      </c>
      <c r="C836" s="2">
        <v>42878.336909722224</v>
      </c>
      <c r="D836" s="1">
        <v>3</v>
      </c>
      <c r="E836" s="1">
        <v>6</v>
      </c>
      <c r="F836" s="1">
        <v>4</v>
      </c>
      <c r="G836" s="1">
        <v>5</v>
      </c>
      <c r="H836" s="1">
        <v>952.59</v>
      </c>
      <c r="I836" s="1">
        <v>5985.3</v>
      </c>
      <c r="J836" s="7">
        <f>IF(OR($D836=1,$D836=2,$D836=3),$I836,"")</f>
        <v>5985.3</v>
      </c>
      <c r="K836" s="8" t="str">
        <f t="shared" si="85"/>
        <v/>
      </c>
      <c r="L836" s="3" t="str">
        <f>IF(OR($D836=7,$D836=8,$D836=9),$I836,"")</f>
        <v/>
      </c>
      <c r="M836" s="8" t="str">
        <f t="shared" si="84"/>
        <v/>
      </c>
      <c r="N836" s="7" t="str">
        <f>IF(OR($D836=13,$D836=14,$D836=15),$I836,"")</f>
        <v/>
      </c>
      <c r="O836" s="8" t="str">
        <f t="shared" si="89"/>
        <v/>
      </c>
      <c r="P836" s="3" t="str">
        <f>IF(OR($D836=19,$D836=20,$D836=21),$I836,"")</f>
        <v/>
      </c>
      <c r="Q836" s="3" t="str">
        <f t="shared" si="83"/>
        <v/>
      </c>
      <c r="R836" s="7" t="str">
        <f>IF(OR($D836=25,$D836=26,$D836=27),$I836,"")</f>
        <v/>
      </c>
      <c r="S836" s="18" t="str">
        <f t="shared" si="88"/>
        <v/>
      </c>
    </row>
    <row r="837" spans="1:19" x14ac:dyDescent="0.25">
      <c r="A837">
        <f>VLOOKUP(C837,[1]Tabelle1!$A$5:$C$20000,2,TRUE)</f>
        <v>0.74</v>
      </c>
      <c r="B837" s="20">
        <f t="shared" si="90"/>
        <v>42878.340000000004</v>
      </c>
      <c r="C837" s="2">
        <v>42878.33697916667</v>
      </c>
      <c r="D837" s="1">
        <v>8</v>
      </c>
      <c r="E837" s="1">
        <v>11</v>
      </c>
      <c r="F837" s="1">
        <v>9</v>
      </c>
      <c r="G837" s="1">
        <v>10</v>
      </c>
      <c r="H837" s="1">
        <v>797.81</v>
      </c>
      <c r="I837" s="1">
        <v>5012.79</v>
      </c>
      <c r="J837" s="7" t="str">
        <f>IF(OR($D837=1,$D837=2,$D837=3),$I837,"")</f>
        <v/>
      </c>
      <c r="K837" s="8" t="str">
        <f t="shared" si="85"/>
        <v/>
      </c>
      <c r="L837" s="3">
        <f>IF(OR($D837=7,$D837=8,$D837=9),$I837,"")</f>
        <v>5012.79</v>
      </c>
      <c r="M837" s="8">
        <f t="shared" si="84"/>
        <v>5159.7749999999996</v>
      </c>
      <c r="N837" s="7" t="str">
        <f>IF(OR($D837=13,$D837=14,$D837=15),$I837,"")</f>
        <v/>
      </c>
      <c r="O837" s="8" t="str">
        <f t="shared" si="89"/>
        <v/>
      </c>
      <c r="P837" s="3" t="str">
        <f>IF(OR($D837=19,$D837=20,$D837=21),$I837,"")</f>
        <v/>
      </c>
      <c r="Q837" s="3" t="str">
        <f t="shared" ref="Q837:Q900" si="91">IF(AND(D836=19,D837=20,D838=21),AVERAGE(P836:P838),"")</f>
        <v/>
      </c>
      <c r="R837" s="7" t="str">
        <f>IF(OR($D837=25,$D837=26,$D837=27),$I837,"")</f>
        <v/>
      </c>
      <c r="S837" s="18" t="str">
        <f t="shared" si="88"/>
        <v/>
      </c>
    </row>
    <row r="838" spans="1:19" x14ac:dyDescent="0.25">
      <c r="A838">
        <f>VLOOKUP(C838,[1]Tabelle1!$A$5:$C$20000,2,TRUE)</f>
        <v>0.74</v>
      </c>
      <c r="B838" s="20">
        <f t="shared" si="90"/>
        <v>42878.340000000004</v>
      </c>
      <c r="C838" s="2">
        <v>42878.337002314816</v>
      </c>
      <c r="D838" s="1">
        <v>9</v>
      </c>
      <c r="E838" s="1">
        <v>12</v>
      </c>
      <c r="F838" s="1">
        <v>10</v>
      </c>
      <c r="G838" s="1">
        <v>11</v>
      </c>
      <c r="H838" s="1">
        <v>844.59799999999996</v>
      </c>
      <c r="I838" s="1">
        <v>5306.76</v>
      </c>
      <c r="J838" s="7" t="str">
        <f>IF(OR($D838=1,$D838=2,$D838=3),$I838,"")</f>
        <v/>
      </c>
      <c r="K838" s="8" t="str">
        <f t="shared" si="85"/>
        <v/>
      </c>
      <c r="L838" s="3">
        <f>IF(OR($D838=7,$D838=8,$D838=9),$I838,"")</f>
        <v>5306.76</v>
      </c>
      <c r="M838" s="8" t="str">
        <f t="shared" si="84"/>
        <v/>
      </c>
      <c r="N838" s="7" t="str">
        <f>IF(OR($D838=13,$D838=14,$D838=15),$I838,"")</f>
        <v/>
      </c>
      <c r="O838" s="8" t="str">
        <f t="shared" si="89"/>
        <v/>
      </c>
      <c r="P838" s="3" t="str">
        <f>IF(OR($D838=19,$D838=20,$D838=21),$I838,"")</f>
        <v/>
      </c>
      <c r="Q838" s="3" t="str">
        <f t="shared" si="91"/>
        <v/>
      </c>
      <c r="R838" s="7" t="str">
        <f>IF(OR($D838=25,$D838=26,$D838=27),$I838,"")</f>
        <v/>
      </c>
      <c r="S838" s="18" t="str">
        <f t="shared" si="88"/>
        <v/>
      </c>
    </row>
    <row r="839" spans="1:19" x14ac:dyDescent="0.25">
      <c r="A839">
        <f>VLOOKUP(C839,[1]Tabelle1!$A$5:$C$20000,2,TRUE)</f>
        <v>0.74</v>
      </c>
      <c r="B839" s="20">
        <f t="shared" si="90"/>
        <v>42878.340000000004</v>
      </c>
      <c r="C839" s="2">
        <v>42878.337141203701</v>
      </c>
      <c r="D839" s="1">
        <v>19</v>
      </c>
      <c r="E839" s="1">
        <v>22</v>
      </c>
      <c r="F839" s="1">
        <v>20</v>
      </c>
      <c r="G839" s="1">
        <v>21</v>
      </c>
      <c r="H839" s="1">
        <v>1063.4000000000001</v>
      </c>
      <c r="I839" s="1">
        <v>6681.56</v>
      </c>
      <c r="J839" s="7" t="str">
        <f>IF(OR($D839=1,$D839=2,$D839=3),$I839,"")</f>
        <v/>
      </c>
      <c r="K839" s="8" t="str">
        <f t="shared" si="85"/>
        <v/>
      </c>
      <c r="L839" s="3" t="str">
        <f>IF(OR($D839=7,$D839=8,$D839=9),$I839,"")</f>
        <v/>
      </c>
      <c r="M839" s="8" t="str">
        <f t="shared" si="84"/>
        <v/>
      </c>
      <c r="N839" s="7" t="str">
        <f>IF(OR($D839=13,$D839=14,$D839=15),$I839,"")</f>
        <v/>
      </c>
      <c r="O839" s="8" t="str">
        <f t="shared" si="89"/>
        <v/>
      </c>
      <c r="P839" s="3">
        <f>IF(OR($D839=19,$D839=20,$D839=21),$I839,"")</f>
        <v>6681.56</v>
      </c>
      <c r="Q839" s="3" t="str">
        <f t="shared" si="91"/>
        <v/>
      </c>
      <c r="R839" s="7" t="str">
        <f>IF(OR($D839=25,$D839=26,$D839=27),$I839,"")</f>
        <v/>
      </c>
      <c r="S839" s="18" t="str">
        <f t="shared" si="88"/>
        <v/>
      </c>
    </row>
    <row r="840" spans="1:19" x14ac:dyDescent="0.25">
      <c r="A840">
        <f>VLOOKUP(C840,[1]Tabelle1!$A$5:$C$20000,2,TRUE)</f>
        <v>0.74</v>
      </c>
      <c r="B840" s="20">
        <f t="shared" si="90"/>
        <v>42878.340000000004</v>
      </c>
      <c r="C840" s="2">
        <v>42878.337164351855</v>
      </c>
      <c r="D840" s="1">
        <v>20</v>
      </c>
      <c r="E840" s="1">
        <v>23</v>
      </c>
      <c r="F840" s="1">
        <v>21</v>
      </c>
      <c r="G840" s="1">
        <v>22</v>
      </c>
      <c r="H840" s="1">
        <v>1207.53</v>
      </c>
      <c r="I840" s="1">
        <v>7587.16</v>
      </c>
      <c r="J840" s="7" t="str">
        <f>IF(OR($D840=1,$D840=2,$D840=3),$I840,"")</f>
        <v/>
      </c>
      <c r="K840" s="8" t="str">
        <f t="shared" si="85"/>
        <v/>
      </c>
      <c r="L840" s="3" t="str">
        <f>IF(OR($D840=7,$D840=8,$D840=9),$I840,"")</f>
        <v/>
      </c>
      <c r="M840" s="8" t="str">
        <f t="shared" si="84"/>
        <v/>
      </c>
      <c r="N840" s="7" t="str">
        <f>IF(OR($D840=13,$D840=14,$D840=15),$I840,"")</f>
        <v/>
      </c>
      <c r="O840" s="8" t="str">
        <f t="shared" si="89"/>
        <v/>
      </c>
      <c r="P840" s="3">
        <f>IF(OR($D840=19,$D840=20,$D840=21),$I840,"")</f>
        <v>7587.16</v>
      </c>
      <c r="Q840" s="3">
        <f t="shared" si="91"/>
        <v>6902.8866666666663</v>
      </c>
      <c r="R840" s="7" t="str">
        <f>IF(OR($D840=25,$D840=26,$D840=27),$I840,"")</f>
        <v/>
      </c>
      <c r="S840" s="18" t="str">
        <f t="shared" si="88"/>
        <v/>
      </c>
    </row>
    <row r="841" spans="1:19" x14ac:dyDescent="0.25">
      <c r="A841">
        <f>VLOOKUP(C841,[1]Tabelle1!$A$5:$C$20000,2,TRUE)</f>
        <v>0.74</v>
      </c>
      <c r="B841" s="20">
        <f t="shared" si="90"/>
        <v>42878.340000000004</v>
      </c>
      <c r="C841" s="2">
        <v>42878.337199074071</v>
      </c>
      <c r="D841" s="1">
        <v>21</v>
      </c>
      <c r="E841" s="1">
        <v>24</v>
      </c>
      <c r="F841" s="1">
        <v>22</v>
      </c>
      <c r="G841" s="1">
        <v>23</v>
      </c>
      <c r="H841" s="1">
        <v>1024.95</v>
      </c>
      <c r="I841" s="1">
        <v>6439.94</v>
      </c>
      <c r="J841" s="7" t="str">
        <f>IF(OR($D841=1,$D841=2,$D841=3),$I841,"")</f>
        <v/>
      </c>
      <c r="K841" s="8" t="str">
        <f t="shared" si="85"/>
        <v/>
      </c>
      <c r="L841" s="3" t="str">
        <f>IF(OR($D841=7,$D841=8,$D841=9),$I841,"")</f>
        <v/>
      </c>
      <c r="M841" s="8" t="str">
        <f t="shared" si="84"/>
        <v/>
      </c>
      <c r="N841" s="7" t="str">
        <f>IF(OR($D841=13,$D841=14,$D841=15),$I841,"")</f>
        <v/>
      </c>
      <c r="O841" s="8" t="str">
        <f t="shared" si="89"/>
        <v/>
      </c>
      <c r="P841" s="3">
        <f>IF(OR($D841=19,$D841=20,$D841=21),$I841,"")</f>
        <v>6439.94</v>
      </c>
      <c r="Q841" s="3" t="str">
        <f t="shared" si="91"/>
        <v/>
      </c>
      <c r="R841" s="7" t="str">
        <f>IF(OR($D841=25,$D841=26,$D841=27),$I841,"")</f>
        <v/>
      </c>
      <c r="S841" s="18" t="str">
        <f t="shared" si="88"/>
        <v/>
      </c>
    </row>
    <row r="842" spans="1:19" x14ac:dyDescent="0.25">
      <c r="A842">
        <f>VLOOKUP(C842,[1]Tabelle1!$A$5:$C$20000,2,TRUE)</f>
        <v>0.74</v>
      </c>
      <c r="B842" s="20">
        <f t="shared" si="90"/>
        <v>42878.340000000004</v>
      </c>
      <c r="C842" s="2">
        <v>42878.33730324074</v>
      </c>
      <c r="D842" s="1">
        <v>27</v>
      </c>
      <c r="E842" s="1">
        <v>30</v>
      </c>
      <c r="F842" s="1">
        <v>28</v>
      </c>
      <c r="G842" s="1">
        <v>29</v>
      </c>
      <c r="H842" s="1">
        <v>1103.8499999999999</v>
      </c>
      <c r="I842" s="1">
        <v>6935.67</v>
      </c>
      <c r="J842" s="7" t="str">
        <f>IF(OR($D842=1,$D842=2,$D842=3),$I842,"")</f>
        <v/>
      </c>
      <c r="K842" s="8" t="str">
        <f t="shared" si="85"/>
        <v/>
      </c>
      <c r="L842" s="3" t="str">
        <f>IF(OR($D842=7,$D842=8,$D842=9),$I842,"")</f>
        <v/>
      </c>
      <c r="M842" s="8" t="str">
        <f t="shared" si="84"/>
        <v/>
      </c>
      <c r="N842" s="7" t="str">
        <f>IF(OR($D842=13,$D842=14,$D842=15),$I842,"")</f>
        <v/>
      </c>
      <c r="O842" s="8" t="str">
        <f t="shared" si="89"/>
        <v/>
      </c>
      <c r="P842" s="3" t="str">
        <f>IF(OR($D842=19,$D842=20,$D842=21),$I842,"")</f>
        <v/>
      </c>
      <c r="Q842" s="3" t="str">
        <f t="shared" si="91"/>
        <v/>
      </c>
      <c r="R842" s="7">
        <f>IF(OR($D842=25,$D842=26,$D842=27),$I842,"")</f>
        <v>6935.67</v>
      </c>
      <c r="S842" s="18">
        <f t="shared" si="88"/>
        <v>6935.67</v>
      </c>
    </row>
    <row r="843" spans="1:19" x14ac:dyDescent="0.25">
      <c r="A843">
        <f>VLOOKUP(C843,[1]Tabelle1!$A$5:$C$20000,2,TRUE)</f>
        <v>0.65</v>
      </c>
      <c r="B843" s="20">
        <f t="shared" si="90"/>
        <v>42878.36</v>
      </c>
      <c r="C843" s="2">
        <v>42878.350729166668</v>
      </c>
      <c r="D843" s="1">
        <v>1</v>
      </c>
      <c r="E843" s="1">
        <v>4</v>
      </c>
      <c r="F843" s="1">
        <v>2</v>
      </c>
      <c r="G843" s="1">
        <v>3</v>
      </c>
      <c r="H843" s="1">
        <v>967.77099999999996</v>
      </c>
      <c r="I843" s="1">
        <v>6080.69</v>
      </c>
      <c r="J843" s="7">
        <f>IF(OR($D843=1,$D843=2,$D843=3),$I843,"")</f>
        <v>6080.69</v>
      </c>
      <c r="K843" s="8">
        <f t="shared" si="85"/>
        <v>6054.1399999999994</v>
      </c>
      <c r="L843" s="3" t="str">
        <f>IF(OR($D843=7,$D843=8,$D843=9),$I843,"")</f>
        <v/>
      </c>
      <c r="M843" s="8" t="str">
        <f t="shared" si="84"/>
        <v/>
      </c>
      <c r="N843" s="7" t="str">
        <f>IF(OR($D843=13,$D843=14,$D843=15),$I843,"")</f>
        <v/>
      </c>
      <c r="O843" s="8" t="str">
        <f t="shared" si="89"/>
        <v/>
      </c>
      <c r="P843" s="3" t="str">
        <f>IF(OR($D843=19,$D843=20,$D843=21),$I843,"")</f>
        <v/>
      </c>
      <c r="Q843" s="3" t="str">
        <f t="shared" si="91"/>
        <v/>
      </c>
      <c r="R843" s="7" t="str">
        <f>IF(OR($D843=25,$D843=26,$D843=27),$I843,"")</f>
        <v/>
      </c>
      <c r="S843" s="18" t="str">
        <f t="shared" si="88"/>
        <v/>
      </c>
    </row>
    <row r="844" spans="1:19" x14ac:dyDescent="0.25">
      <c r="A844">
        <f>VLOOKUP(C844,[1]Tabelle1!$A$5:$C$20000,2,TRUE)</f>
        <v>0.65</v>
      </c>
      <c r="B844" s="20">
        <f t="shared" si="90"/>
        <v>42878.36</v>
      </c>
      <c r="C844" s="2">
        <v>42878.350798611114</v>
      </c>
      <c r="D844" s="1">
        <v>3</v>
      </c>
      <c r="E844" s="1">
        <v>6</v>
      </c>
      <c r="F844" s="1">
        <v>4</v>
      </c>
      <c r="G844" s="1">
        <v>5</v>
      </c>
      <c r="H844" s="1">
        <v>959.32100000000003</v>
      </c>
      <c r="I844" s="1">
        <v>6027.59</v>
      </c>
      <c r="J844" s="7">
        <f>IF(OR($D844=1,$D844=2,$D844=3),$I844,"")</f>
        <v>6027.59</v>
      </c>
      <c r="K844" s="8" t="str">
        <f t="shared" si="85"/>
        <v/>
      </c>
      <c r="L844" s="3" t="str">
        <f>IF(OR($D844=7,$D844=8,$D844=9),$I844,"")</f>
        <v/>
      </c>
      <c r="M844" s="8" t="str">
        <f t="shared" si="84"/>
        <v/>
      </c>
      <c r="N844" s="7" t="str">
        <f>IF(OR($D844=13,$D844=14,$D844=15),$I844,"")</f>
        <v/>
      </c>
      <c r="O844" s="8" t="str">
        <f t="shared" si="89"/>
        <v/>
      </c>
      <c r="P844" s="3" t="str">
        <f>IF(OR($D844=19,$D844=20,$D844=21),$I844,"")</f>
        <v/>
      </c>
      <c r="Q844" s="3" t="str">
        <f t="shared" si="91"/>
        <v/>
      </c>
      <c r="R844" s="7" t="str">
        <f>IF(OR($D844=25,$D844=26,$D844=27),$I844,"")</f>
        <v/>
      </c>
      <c r="S844" s="18" t="str">
        <f t="shared" si="88"/>
        <v/>
      </c>
    </row>
    <row r="845" spans="1:19" x14ac:dyDescent="0.25">
      <c r="A845">
        <f>VLOOKUP(C845,[1]Tabelle1!$A$5:$C$20000,2,TRUE)</f>
        <v>0.65</v>
      </c>
      <c r="B845" s="20">
        <f t="shared" si="90"/>
        <v>42878.36</v>
      </c>
      <c r="C845" s="2">
        <v>42878.350856481484</v>
      </c>
      <c r="D845" s="1">
        <v>8</v>
      </c>
      <c r="E845" s="1">
        <v>11</v>
      </c>
      <c r="F845" s="1">
        <v>9</v>
      </c>
      <c r="G845" s="1">
        <v>10</v>
      </c>
      <c r="H845" s="1">
        <v>801.601</v>
      </c>
      <c r="I845" s="1">
        <v>5036.6099999999997</v>
      </c>
      <c r="J845" s="7" t="str">
        <f>IF(OR($D845=1,$D845=2,$D845=3),$I845,"")</f>
        <v/>
      </c>
      <c r="K845" s="8" t="str">
        <f t="shared" si="85"/>
        <v/>
      </c>
      <c r="L845" s="3">
        <f>IF(OR($D845=7,$D845=8,$D845=9),$I845,"")</f>
        <v>5036.6099999999997</v>
      </c>
      <c r="M845" s="8">
        <f t="shared" si="84"/>
        <v>5160.5749999999998</v>
      </c>
      <c r="N845" s="7" t="str">
        <f>IF(OR($D845=13,$D845=14,$D845=15),$I845,"")</f>
        <v/>
      </c>
      <c r="O845" s="8" t="str">
        <f t="shared" si="89"/>
        <v/>
      </c>
      <c r="P845" s="3" t="str">
        <f>IF(OR($D845=19,$D845=20,$D845=21),$I845,"")</f>
        <v/>
      </c>
      <c r="Q845" s="3" t="str">
        <f t="shared" si="91"/>
        <v/>
      </c>
      <c r="R845" s="7" t="str">
        <f>IF(OR($D845=25,$D845=26,$D845=27),$I845,"")</f>
        <v/>
      </c>
      <c r="S845" s="18" t="str">
        <f t="shared" si="88"/>
        <v/>
      </c>
    </row>
    <row r="846" spans="1:19" x14ac:dyDescent="0.25">
      <c r="A846">
        <f>VLOOKUP(C846,[1]Tabelle1!$A$5:$C$20000,2,TRUE)</f>
        <v>0.65</v>
      </c>
      <c r="B846" s="20">
        <f t="shared" si="90"/>
        <v>42878.36</v>
      </c>
      <c r="C846" s="2">
        <v>42878.350891203707</v>
      </c>
      <c r="D846" s="1">
        <v>9</v>
      </c>
      <c r="E846" s="1">
        <v>12</v>
      </c>
      <c r="F846" s="1">
        <v>10</v>
      </c>
      <c r="G846" s="1">
        <v>11</v>
      </c>
      <c r="H846" s="1">
        <v>841.06100000000004</v>
      </c>
      <c r="I846" s="1">
        <v>5284.54</v>
      </c>
      <c r="J846" s="7" t="str">
        <f>IF(OR($D846=1,$D846=2,$D846=3),$I846,"")</f>
        <v/>
      </c>
      <c r="K846" s="8" t="str">
        <f t="shared" si="85"/>
        <v/>
      </c>
      <c r="L846" s="3">
        <f>IF(OR($D846=7,$D846=8,$D846=9),$I846,"")</f>
        <v>5284.54</v>
      </c>
      <c r="M846" s="8" t="str">
        <f t="shared" si="84"/>
        <v/>
      </c>
      <c r="N846" s="7" t="str">
        <f>IF(OR($D846=13,$D846=14,$D846=15),$I846,"")</f>
        <v/>
      </c>
      <c r="O846" s="8" t="str">
        <f t="shared" si="89"/>
        <v/>
      </c>
      <c r="P846" s="3" t="str">
        <f>IF(OR($D846=19,$D846=20,$D846=21),$I846,"")</f>
        <v/>
      </c>
      <c r="Q846" s="3" t="str">
        <f t="shared" si="91"/>
        <v/>
      </c>
      <c r="R846" s="7" t="str">
        <f>IF(OR($D846=25,$D846=26,$D846=27),$I846,"")</f>
        <v/>
      </c>
      <c r="S846" s="18" t="str">
        <f t="shared" si="88"/>
        <v/>
      </c>
    </row>
    <row r="847" spans="1:19" x14ac:dyDescent="0.25">
      <c r="A847">
        <f>VLOOKUP(C847,[1]Tabelle1!$A$5:$C$20000,2,TRUE)</f>
        <v>0.66</v>
      </c>
      <c r="B847" s="20">
        <f t="shared" si="90"/>
        <v>42878.36</v>
      </c>
      <c r="C847" s="2">
        <v>42878.351030092592</v>
      </c>
      <c r="D847" s="1">
        <v>19</v>
      </c>
      <c r="E847" s="1">
        <v>22</v>
      </c>
      <c r="F847" s="1">
        <v>20</v>
      </c>
      <c r="G847" s="1">
        <v>21</v>
      </c>
      <c r="H847" s="1">
        <v>1063.48</v>
      </c>
      <c r="I847" s="1">
        <v>6682.03</v>
      </c>
      <c r="J847" s="7" t="str">
        <f>IF(OR($D847=1,$D847=2,$D847=3),$I847,"")</f>
        <v/>
      </c>
      <c r="K847" s="8" t="str">
        <f>IF(AND(D847=1,D848=3),AVERAGE(J847:J848),"")</f>
        <v/>
      </c>
      <c r="L847" s="3" t="str">
        <f>IF(OR($D847=7,$D847=8,$D847=9),$I847,"")</f>
        <v/>
      </c>
      <c r="M847" s="8" t="str">
        <f t="shared" si="84"/>
        <v/>
      </c>
      <c r="N847" s="7" t="str">
        <f>IF(OR($D847=13,$D847=14,$D847=15),$I847,"")</f>
        <v/>
      </c>
      <c r="O847" s="8" t="str">
        <f t="shared" si="89"/>
        <v/>
      </c>
      <c r="P847" s="3">
        <f>IF(OR($D847=19,$D847=20,$D847=21),$I847,"")</f>
        <v>6682.03</v>
      </c>
      <c r="Q847" s="3" t="str">
        <f t="shared" si="91"/>
        <v/>
      </c>
      <c r="R847" s="7" t="str">
        <f>IF(OR($D847=25,$D847=26,$D847=27),$I847,"")</f>
        <v/>
      </c>
      <c r="S847" s="18" t="str">
        <f t="shared" si="88"/>
        <v/>
      </c>
    </row>
    <row r="848" spans="1:19" x14ac:dyDescent="0.25">
      <c r="A848">
        <f>VLOOKUP(C848,[1]Tabelle1!$A$5:$C$20000,2,TRUE)</f>
        <v>0.66</v>
      </c>
      <c r="B848" s="20">
        <f t="shared" si="90"/>
        <v>42878.36</v>
      </c>
      <c r="C848" s="2">
        <v>42878.351064814815</v>
      </c>
      <c r="D848" s="1">
        <v>20</v>
      </c>
      <c r="E848" s="1">
        <v>23</v>
      </c>
      <c r="F848" s="1">
        <v>21</v>
      </c>
      <c r="G848" s="1">
        <v>22</v>
      </c>
      <c r="H848" s="1">
        <v>1253.4100000000001</v>
      </c>
      <c r="I848" s="1">
        <v>7875.39</v>
      </c>
      <c r="J848" s="7" t="str">
        <f>IF(OR($D848=1,$D848=2,$D848=3),$I848,"")</f>
        <v/>
      </c>
      <c r="K848" s="8" t="str">
        <f t="shared" si="85"/>
        <v/>
      </c>
      <c r="L848" s="3" t="str">
        <f>IF(OR($D848=7,$D848=8,$D848=9),$I848,"")</f>
        <v/>
      </c>
      <c r="M848" s="8" t="str">
        <f t="shared" ref="M848:M877" si="92">IF(AND(D848=8,D849=9),AVERAGE(L848:L849),"")</f>
        <v/>
      </c>
      <c r="N848" s="7" t="str">
        <f>IF(OR($D848=13,$D848=14,$D848=15),$I848,"")</f>
        <v/>
      </c>
      <c r="O848" s="8" t="str">
        <f t="shared" si="89"/>
        <v/>
      </c>
      <c r="P848" s="3">
        <f>IF(OR($D848=19,$D848=20,$D848=21),$I848,"")</f>
        <v>7875.39</v>
      </c>
      <c r="Q848" s="3">
        <f t="shared" si="91"/>
        <v>7005.5466666666662</v>
      </c>
      <c r="R848" s="7" t="str">
        <f>IF(OR($D848=25,$D848=26,$D848=27),$I848,"")</f>
        <v/>
      </c>
      <c r="S848" s="18" t="str">
        <f t="shared" si="88"/>
        <v/>
      </c>
    </row>
    <row r="849" spans="1:19" x14ac:dyDescent="0.25">
      <c r="A849">
        <f>VLOOKUP(C849,[1]Tabelle1!$A$5:$C$20000,2,TRUE)</f>
        <v>0.66</v>
      </c>
      <c r="B849" s="20">
        <f t="shared" si="90"/>
        <v>42878.36</v>
      </c>
      <c r="C849" s="2">
        <v>42878.351087962961</v>
      </c>
      <c r="D849" s="1">
        <v>21</v>
      </c>
      <c r="E849" s="1">
        <v>24</v>
      </c>
      <c r="F849" s="1">
        <v>22</v>
      </c>
      <c r="G849" s="1">
        <v>23</v>
      </c>
      <c r="H849" s="1">
        <v>1028.02</v>
      </c>
      <c r="I849" s="1">
        <v>6459.22</v>
      </c>
      <c r="J849" s="7" t="str">
        <f>IF(OR($D849=1,$D849=2,$D849=3),$I849,"")</f>
        <v/>
      </c>
      <c r="K849" s="8" t="str">
        <f t="shared" ref="K849:K866" si="93">IF(AND(D849=1,D850=3),AVERAGE(J849:J850),"")</f>
        <v/>
      </c>
      <c r="L849" s="3" t="str">
        <f>IF(OR($D849=7,$D849=8,$D849=9),$I849,"")</f>
        <v/>
      </c>
      <c r="M849" s="8" t="str">
        <f t="shared" si="92"/>
        <v/>
      </c>
      <c r="N849" s="7" t="str">
        <f>IF(OR($D849=13,$D849=14,$D849=15),$I849,"")</f>
        <v/>
      </c>
      <c r="O849" s="8" t="str">
        <f t="shared" si="89"/>
        <v/>
      </c>
      <c r="P849" s="3">
        <f>IF(OR($D849=19,$D849=20,$D849=21),$I849,"")</f>
        <v>6459.22</v>
      </c>
      <c r="Q849" s="3" t="str">
        <f t="shared" si="91"/>
        <v/>
      </c>
      <c r="R849" s="7" t="str">
        <f>IF(OR($D849=25,$D849=26,$D849=27),$I849,"")</f>
        <v/>
      </c>
      <c r="S849" s="18" t="str">
        <f t="shared" si="88"/>
        <v/>
      </c>
    </row>
    <row r="850" spans="1:19" x14ac:dyDescent="0.25">
      <c r="A850">
        <f>VLOOKUP(C850,[1]Tabelle1!$A$5:$C$20000,2,TRUE)</f>
        <v>0.66</v>
      </c>
      <c r="B850" s="20">
        <f t="shared" si="90"/>
        <v>42878.36</v>
      </c>
      <c r="C850" s="2">
        <v>42878.35119212963</v>
      </c>
      <c r="D850" s="1">
        <v>27</v>
      </c>
      <c r="E850" s="1">
        <v>30</v>
      </c>
      <c r="F850" s="1">
        <v>28</v>
      </c>
      <c r="G850" s="1">
        <v>29</v>
      </c>
      <c r="H850" s="1">
        <v>1106.6099999999999</v>
      </c>
      <c r="I850" s="1">
        <v>6953.04</v>
      </c>
      <c r="J850" s="7" t="str">
        <f>IF(OR($D850=1,$D850=2,$D850=3),$I850,"")</f>
        <v/>
      </c>
      <c r="K850" s="8" t="str">
        <f t="shared" si="93"/>
        <v/>
      </c>
      <c r="L850" s="3" t="str">
        <f>IF(OR($D850=7,$D850=8,$D850=9),$I850,"")</f>
        <v/>
      </c>
      <c r="M850" s="8" t="str">
        <f t="shared" si="92"/>
        <v/>
      </c>
      <c r="N850" s="7" t="str">
        <f>IF(OR($D850=13,$D850=14,$D850=15),$I850,"")</f>
        <v/>
      </c>
      <c r="O850" s="8" t="str">
        <f t="shared" si="89"/>
        <v/>
      </c>
      <c r="P850" s="3" t="str">
        <f>IF(OR($D850=19,$D850=20,$D850=21),$I850,"")</f>
        <v/>
      </c>
      <c r="Q850" s="3" t="str">
        <f t="shared" si="91"/>
        <v/>
      </c>
      <c r="R850" s="7">
        <f>IF(OR($D850=25,$D850=26,$D850=27),$I850,"")</f>
        <v>6953.04</v>
      </c>
      <c r="S850" s="18">
        <f t="shared" si="88"/>
        <v>6953.04</v>
      </c>
    </row>
    <row r="851" spans="1:19" x14ac:dyDescent="0.25">
      <c r="A851">
        <f>VLOOKUP(C851,[1]Tabelle1!$A$5:$C$20000,2,TRUE)</f>
        <v>0.56000000000000005</v>
      </c>
      <c r="B851" s="20">
        <f t="shared" si="90"/>
        <v>42878.37</v>
      </c>
      <c r="C851" s="2">
        <v>42878.364629629628</v>
      </c>
      <c r="D851" s="1">
        <v>1</v>
      </c>
      <c r="E851" s="1">
        <v>4</v>
      </c>
      <c r="F851" s="1">
        <v>2</v>
      </c>
      <c r="G851" s="1">
        <v>3</v>
      </c>
      <c r="H851" s="1">
        <v>969.52700000000004</v>
      </c>
      <c r="I851" s="1">
        <v>6091.72</v>
      </c>
      <c r="J851" s="7">
        <f>IF(OR($D851=1,$D851=2,$D851=3),$I851,"")</f>
        <v>6091.72</v>
      </c>
      <c r="K851" s="8">
        <f t="shared" si="93"/>
        <v>6060.7049999999999</v>
      </c>
      <c r="L851" s="3" t="str">
        <f>IF(OR($D851=7,$D851=8,$D851=9),$I851,"")</f>
        <v/>
      </c>
      <c r="M851" s="8" t="str">
        <f t="shared" si="92"/>
        <v/>
      </c>
      <c r="N851" s="7" t="str">
        <f>IF(OR($D851=13,$D851=14,$D851=15),$I851,"")</f>
        <v/>
      </c>
      <c r="O851" s="8" t="str">
        <f t="shared" si="89"/>
        <v/>
      </c>
      <c r="P851" s="3" t="str">
        <f>IF(OR($D851=19,$D851=20,$D851=21),$I851,"")</f>
        <v/>
      </c>
      <c r="Q851" s="3" t="str">
        <f t="shared" si="91"/>
        <v/>
      </c>
      <c r="R851" s="7" t="str">
        <f>IF(OR($D851=25,$D851=26,$D851=27),$I851,"")</f>
        <v/>
      </c>
      <c r="S851" s="18" t="str">
        <f t="shared" si="88"/>
        <v/>
      </c>
    </row>
    <row r="852" spans="1:19" x14ac:dyDescent="0.25">
      <c r="A852">
        <f>VLOOKUP(C852,[1]Tabelle1!$A$5:$C$20000,2,TRUE)</f>
        <v>0.56000000000000005</v>
      </c>
      <c r="B852" s="20">
        <f t="shared" si="90"/>
        <v>42878.37</v>
      </c>
      <c r="C852" s="2">
        <v>42878.364687499998</v>
      </c>
      <c r="D852" s="1">
        <v>3</v>
      </c>
      <c r="E852" s="1">
        <v>6</v>
      </c>
      <c r="F852" s="1">
        <v>4</v>
      </c>
      <c r="G852" s="1">
        <v>5</v>
      </c>
      <c r="H852" s="1">
        <v>959.65499999999997</v>
      </c>
      <c r="I852" s="1">
        <v>6029.69</v>
      </c>
      <c r="J852" s="7">
        <f>IF(OR($D852=1,$D852=2,$D852=3),$I852,"")</f>
        <v>6029.69</v>
      </c>
      <c r="K852" s="8" t="str">
        <f t="shared" si="93"/>
        <v/>
      </c>
      <c r="L852" s="3" t="str">
        <f>IF(OR($D852=7,$D852=8,$D852=9),$I852,"")</f>
        <v/>
      </c>
      <c r="M852" s="8" t="str">
        <f t="shared" si="92"/>
        <v/>
      </c>
      <c r="N852" s="7" t="str">
        <f>IF(OR($D852=13,$D852=14,$D852=15),$I852,"")</f>
        <v/>
      </c>
      <c r="O852" s="8" t="str">
        <f t="shared" si="89"/>
        <v/>
      </c>
      <c r="P852" s="3" t="str">
        <f>IF(OR($D852=19,$D852=20,$D852=21),$I852,"")</f>
        <v/>
      </c>
      <c r="Q852" s="3" t="str">
        <f t="shared" si="91"/>
        <v/>
      </c>
      <c r="R852" s="7" t="str">
        <f>IF(OR($D852=25,$D852=26,$D852=27),$I852,"")</f>
        <v/>
      </c>
      <c r="S852" s="18" t="str">
        <f t="shared" si="88"/>
        <v/>
      </c>
    </row>
    <row r="853" spans="1:19" x14ac:dyDescent="0.25">
      <c r="A853">
        <f>VLOOKUP(C853,[1]Tabelle1!$A$5:$C$20000,2,TRUE)</f>
        <v>0.56000000000000005</v>
      </c>
      <c r="B853" s="20">
        <f t="shared" si="90"/>
        <v>42878.37</v>
      </c>
      <c r="C853" s="2">
        <v>42878.364745370367</v>
      </c>
      <c r="D853" s="1">
        <v>8</v>
      </c>
      <c r="E853" s="1">
        <v>11</v>
      </c>
      <c r="F853" s="1">
        <v>9</v>
      </c>
      <c r="G853" s="1">
        <v>10</v>
      </c>
      <c r="H853" s="1">
        <v>802.27599999999995</v>
      </c>
      <c r="I853" s="1">
        <v>5040.8500000000004</v>
      </c>
      <c r="J853" s="7" t="str">
        <f>IF(OR($D853=1,$D853=2,$D853=3),$I853,"")</f>
        <v/>
      </c>
      <c r="K853" s="8" t="str">
        <f t="shared" si="93"/>
        <v/>
      </c>
      <c r="L853" s="3">
        <f>IF(OR($D853=7,$D853=8,$D853=9),$I853,"")</f>
        <v>5040.8500000000004</v>
      </c>
      <c r="M853" s="8">
        <f t="shared" si="92"/>
        <v>5162.34</v>
      </c>
      <c r="N853" s="7" t="str">
        <f>IF(OR($D853=13,$D853=14,$D853=15),$I853,"")</f>
        <v/>
      </c>
      <c r="O853" s="8" t="str">
        <f t="shared" si="89"/>
        <v/>
      </c>
      <c r="P853" s="3" t="str">
        <f>IF(OR($D853=19,$D853=20,$D853=21),$I853,"")</f>
        <v/>
      </c>
      <c r="Q853" s="3" t="str">
        <f t="shared" si="91"/>
        <v/>
      </c>
      <c r="R853" s="7" t="str">
        <f>IF(OR($D853=25,$D853=26,$D853=27),$I853,"")</f>
        <v/>
      </c>
      <c r="S853" s="18" t="str">
        <f t="shared" si="88"/>
        <v/>
      </c>
    </row>
    <row r="854" spans="1:19" x14ac:dyDescent="0.25">
      <c r="A854">
        <f>VLOOKUP(C854,[1]Tabelle1!$A$5:$C$20000,2,TRUE)</f>
        <v>0.56000000000000005</v>
      </c>
      <c r="B854" s="20">
        <f t="shared" si="90"/>
        <v>42878.37</v>
      </c>
      <c r="C854" s="2">
        <v>42878.36478009259</v>
      </c>
      <c r="D854" s="1">
        <v>9</v>
      </c>
      <c r="E854" s="1">
        <v>12</v>
      </c>
      <c r="F854" s="1">
        <v>10</v>
      </c>
      <c r="G854" s="1">
        <v>11</v>
      </c>
      <c r="H854" s="1">
        <v>840.94799999999998</v>
      </c>
      <c r="I854" s="1">
        <v>5283.83</v>
      </c>
      <c r="J854" s="7" t="str">
        <f>IF(OR($D854=1,$D854=2,$D854=3),$I854,"")</f>
        <v/>
      </c>
      <c r="K854" s="8" t="str">
        <f t="shared" si="93"/>
        <v/>
      </c>
      <c r="L854" s="3">
        <f>IF(OR($D854=7,$D854=8,$D854=9),$I854,"")</f>
        <v>5283.83</v>
      </c>
      <c r="M854" s="8" t="str">
        <f t="shared" si="92"/>
        <v/>
      </c>
      <c r="N854" s="7" t="str">
        <f>IF(OR($D854=13,$D854=14,$D854=15),$I854,"")</f>
        <v/>
      </c>
      <c r="O854" s="8" t="str">
        <f t="shared" si="89"/>
        <v/>
      </c>
      <c r="P854" s="3" t="str">
        <f>IF(OR($D854=19,$D854=20,$D854=21),$I854,"")</f>
        <v/>
      </c>
      <c r="Q854" s="3" t="str">
        <f t="shared" si="91"/>
        <v/>
      </c>
      <c r="R854" s="7" t="str">
        <f>IF(OR($D854=25,$D854=26,$D854=27),$I854,"")</f>
        <v/>
      </c>
      <c r="S854" s="18" t="str">
        <f t="shared" si="88"/>
        <v/>
      </c>
    </row>
    <row r="855" spans="1:19" x14ac:dyDescent="0.25">
      <c r="A855">
        <f>VLOOKUP(C855,[1]Tabelle1!$A$5:$C$20000,2,TRUE)</f>
        <v>0.55000000000000004</v>
      </c>
      <c r="B855" s="20">
        <f t="shared" si="90"/>
        <v>42878.37</v>
      </c>
      <c r="C855" s="2">
        <v>42878.364918981482</v>
      </c>
      <c r="D855" s="1">
        <v>19</v>
      </c>
      <c r="E855" s="1">
        <v>22</v>
      </c>
      <c r="F855" s="1">
        <v>20</v>
      </c>
      <c r="G855" s="1">
        <v>21</v>
      </c>
      <c r="H855" s="1">
        <v>1066.79</v>
      </c>
      <c r="I855" s="1">
        <v>6702.84</v>
      </c>
      <c r="J855" s="7" t="str">
        <f>IF(OR($D855=1,$D855=2,$D855=3),$I855,"")</f>
        <v/>
      </c>
      <c r="K855" s="8" t="str">
        <f t="shared" si="93"/>
        <v/>
      </c>
      <c r="L855" s="3" t="str">
        <f>IF(OR($D855=7,$D855=8,$D855=9),$I855,"")</f>
        <v/>
      </c>
      <c r="M855" s="8" t="str">
        <f t="shared" si="92"/>
        <v/>
      </c>
      <c r="N855" s="7" t="str">
        <f>IF(OR($D855=13,$D855=14,$D855=15),$I855,"")</f>
        <v/>
      </c>
      <c r="O855" s="8" t="str">
        <f t="shared" si="89"/>
        <v/>
      </c>
      <c r="P855" s="3">
        <f>IF(OR($D855=19,$D855=20,$D855=21),$I855,"")</f>
        <v>6702.84</v>
      </c>
      <c r="Q855" s="3" t="str">
        <f t="shared" si="91"/>
        <v/>
      </c>
      <c r="R855" s="7" t="str">
        <f>IF(OR($D855=25,$D855=26,$D855=27),$I855,"")</f>
        <v/>
      </c>
      <c r="S855" s="18" t="str">
        <f t="shared" si="88"/>
        <v/>
      </c>
    </row>
    <row r="856" spans="1:19" x14ac:dyDescent="0.25">
      <c r="A856">
        <f>VLOOKUP(C856,[1]Tabelle1!$A$5:$C$20000,2,TRUE)</f>
        <v>0.55000000000000004</v>
      </c>
      <c r="B856" s="20">
        <f t="shared" si="90"/>
        <v>42878.37</v>
      </c>
      <c r="C856" s="2">
        <v>42878.364942129629</v>
      </c>
      <c r="D856" s="1">
        <v>20</v>
      </c>
      <c r="E856" s="1">
        <v>23</v>
      </c>
      <c r="F856" s="1">
        <v>21</v>
      </c>
      <c r="G856" s="1">
        <v>22</v>
      </c>
      <c r="H856" s="1">
        <v>1237.33</v>
      </c>
      <c r="I856" s="1">
        <v>7774.38</v>
      </c>
      <c r="J856" s="7" t="str">
        <f>IF(OR($D856=1,$D856=2,$D856=3),$I856,"")</f>
        <v/>
      </c>
      <c r="K856" s="8" t="str">
        <f t="shared" si="93"/>
        <v/>
      </c>
      <c r="L856" s="3" t="str">
        <f>IF(OR($D856=7,$D856=8,$D856=9),$I856,"")</f>
        <v/>
      </c>
      <c r="M856" s="8" t="str">
        <f t="shared" si="92"/>
        <v/>
      </c>
      <c r="N856" s="7" t="str">
        <f>IF(OR($D856=13,$D856=14,$D856=15),$I856,"")</f>
        <v/>
      </c>
      <c r="O856" s="8" t="str">
        <f t="shared" si="89"/>
        <v/>
      </c>
      <c r="P856" s="3">
        <f>IF(OR($D856=19,$D856=20,$D856=21),$I856,"")</f>
        <v>7774.38</v>
      </c>
      <c r="Q856" s="3">
        <f t="shared" si="91"/>
        <v>6989.626666666667</v>
      </c>
      <c r="R856" s="7" t="str">
        <f>IF(OR($D856=25,$D856=26,$D856=27),$I856,"")</f>
        <v/>
      </c>
      <c r="S856" s="18" t="str">
        <f t="shared" si="88"/>
        <v/>
      </c>
    </row>
    <row r="857" spans="1:19" x14ac:dyDescent="0.25">
      <c r="A857">
        <f>VLOOKUP(C857,[1]Tabelle1!$A$5:$C$20000,2,TRUE)</f>
        <v>0.55000000000000004</v>
      </c>
      <c r="B857" s="20">
        <f t="shared" si="90"/>
        <v>42878.37</v>
      </c>
      <c r="C857" s="2">
        <v>42878.364976851852</v>
      </c>
      <c r="D857" s="1">
        <v>21</v>
      </c>
      <c r="E857" s="1">
        <v>24</v>
      </c>
      <c r="F857" s="1">
        <v>22</v>
      </c>
      <c r="G857" s="1">
        <v>23</v>
      </c>
      <c r="H857" s="1">
        <v>1033.18</v>
      </c>
      <c r="I857" s="1">
        <v>6491.66</v>
      </c>
      <c r="J857" s="7" t="str">
        <f>IF(OR($D857=1,$D857=2,$D857=3),$I857,"")</f>
        <v/>
      </c>
      <c r="K857" s="8" t="str">
        <f t="shared" si="93"/>
        <v/>
      </c>
      <c r="L857" s="3" t="str">
        <f>IF(OR($D857=7,$D857=8,$D857=9),$I857,"")</f>
        <v/>
      </c>
      <c r="M857" s="8" t="str">
        <f t="shared" si="92"/>
        <v/>
      </c>
      <c r="N857" s="7" t="str">
        <f>IF(OR($D857=13,$D857=14,$D857=15),$I857,"")</f>
        <v/>
      </c>
      <c r="O857" s="8" t="str">
        <f t="shared" si="89"/>
        <v/>
      </c>
      <c r="P857" s="3">
        <f>IF(OR($D857=19,$D857=20,$D857=21),$I857,"")</f>
        <v>6491.66</v>
      </c>
      <c r="Q857" s="3" t="str">
        <f t="shared" si="91"/>
        <v/>
      </c>
      <c r="R857" s="7" t="str">
        <f>IF(OR($D857=25,$D857=26,$D857=27),$I857,"")</f>
        <v/>
      </c>
      <c r="S857" s="18" t="str">
        <f t="shared" si="88"/>
        <v/>
      </c>
    </row>
    <row r="858" spans="1:19" x14ac:dyDescent="0.25">
      <c r="A858">
        <f>VLOOKUP(C858,[1]Tabelle1!$A$5:$C$20000,2,TRUE)</f>
        <v>0.55000000000000004</v>
      </c>
      <c r="B858" s="20">
        <f t="shared" si="90"/>
        <v>42878.37</v>
      </c>
      <c r="C858" s="2">
        <v>42878.365081018521</v>
      </c>
      <c r="D858" s="1">
        <v>27</v>
      </c>
      <c r="E858" s="1">
        <v>30</v>
      </c>
      <c r="F858" s="1">
        <v>28</v>
      </c>
      <c r="G858" s="1">
        <v>29</v>
      </c>
      <c r="H858" s="1">
        <v>1111.52</v>
      </c>
      <c r="I858" s="1">
        <v>6983.9</v>
      </c>
      <c r="J858" s="7" t="str">
        <f>IF(OR($D858=1,$D858=2,$D858=3),$I858,"")</f>
        <v/>
      </c>
      <c r="K858" s="8" t="str">
        <f t="shared" si="93"/>
        <v/>
      </c>
      <c r="L858" s="3" t="str">
        <f>IF(OR($D858=7,$D858=8,$D858=9),$I858,"")</f>
        <v/>
      </c>
      <c r="M858" s="8" t="str">
        <f t="shared" si="92"/>
        <v/>
      </c>
      <c r="N858" s="7" t="str">
        <f>IF(OR($D858=13,$D858=14,$D858=15),$I858,"")</f>
        <v/>
      </c>
      <c r="O858" s="8" t="str">
        <f t="shared" si="89"/>
        <v/>
      </c>
      <c r="P858" s="3" t="str">
        <f>IF(OR($D858=19,$D858=20,$D858=21),$I858,"")</f>
        <v/>
      </c>
      <c r="Q858" s="3" t="str">
        <f t="shared" si="91"/>
        <v/>
      </c>
      <c r="R858" s="7">
        <f>IF(OR($D858=25,$D858=26,$D858=27),$I858,"")</f>
        <v>6983.9</v>
      </c>
      <c r="S858" s="18">
        <f t="shared" si="88"/>
        <v>6983.9</v>
      </c>
    </row>
    <row r="859" spans="1:19" x14ac:dyDescent="0.25">
      <c r="A859">
        <f>VLOOKUP(C859,[1]Tabelle1!$A$5:$C$20000,2,TRUE)</f>
        <v>0.48</v>
      </c>
      <c r="B859" s="20">
        <f t="shared" si="90"/>
        <v>42878.380000000005</v>
      </c>
      <c r="C859" s="2">
        <v>42878.378506944442</v>
      </c>
      <c r="D859" s="1">
        <v>1</v>
      </c>
      <c r="E859" s="1">
        <v>4</v>
      </c>
      <c r="F859" s="1">
        <v>2</v>
      </c>
      <c r="G859" s="1">
        <v>3</v>
      </c>
      <c r="H859" s="1">
        <v>973.33699999999999</v>
      </c>
      <c r="I859" s="1">
        <v>6115.66</v>
      </c>
      <c r="J859" s="7">
        <f>IF(OR($D859=1,$D859=2,$D859=3),$I859,"")</f>
        <v>6115.66</v>
      </c>
      <c r="K859" s="8">
        <f t="shared" si="93"/>
        <v>6090.2649999999994</v>
      </c>
      <c r="L859" s="3" t="str">
        <f>IF(OR($D859=7,$D859=8,$D859=9),$I859,"")</f>
        <v/>
      </c>
      <c r="M859" s="8" t="str">
        <f t="shared" si="92"/>
        <v/>
      </c>
      <c r="N859" s="7" t="str">
        <f>IF(OR($D859=13,$D859=14,$D859=15),$I859,"")</f>
        <v/>
      </c>
      <c r="O859" s="8" t="str">
        <f t="shared" si="89"/>
        <v/>
      </c>
      <c r="P859" s="3" t="str">
        <f>IF(OR($D859=19,$D859=20,$D859=21),$I859,"")</f>
        <v/>
      </c>
      <c r="Q859" s="3" t="str">
        <f t="shared" si="91"/>
        <v/>
      </c>
      <c r="R859" s="7" t="str">
        <f>IF(OR($D859=25,$D859=26,$D859=27),$I859,"")</f>
        <v/>
      </c>
      <c r="S859" s="18" t="str">
        <f t="shared" si="88"/>
        <v/>
      </c>
    </row>
    <row r="860" spans="1:19" x14ac:dyDescent="0.25">
      <c r="A860">
        <f>VLOOKUP(C860,[1]Tabelle1!$A$5:$C$20000,2,TRUE)</f>
        <v>0.48</v>
      </c>
      <c r="B860" s="20">
        <f t="shared" si="90"/>
        <v>42878.380000000005</v>
      </c>
      <c r="C860" s="2">
        <v>42878.378576388888</v>
      </c>
      <c r="D860" s="1">
        <v>3</v>
      </c>
      <c r="E860" s="1">
        <v>6</v>
      </c>
      <c r="F860" s="1">
        <v>4</v>
      </c>
      <c r="G860" s="1">
        <v>5</v>
      </c>
      <c r="H860" s="1">
        <v>965.25400000000002</v>
      </c>
      <c r="I860" s="1">
        <v>6064.87</v>
      </c>
      <c r="J860" s="7">
        <f>IF(OR($D860=1,$D860=2,$D860=3),$I860,"")</f>
        <v>6064.87</v>
      </c>
      <c r="K860" s="8" t="str">
        <f t="shared" si="93"/>
        <v/>
      </c>
      <c r="L860" s="3" t="str">
        <f>IF(OR($D860=7,$D860=8,$D860=9),$I860,"")</f>
        <v/>
      </c>
      <c r="M860" s="8" t="str">
        <f t="shared" si="92"/>
        <v/>
      </c>
      <c r="N860" s="7" t="str">
        <f>IF(OR($D860=13,$D860=14,$D860=15),$I860,"")</f>
        <v/>
      </c>
      <c r="O860" s="8" t="str">
        <f t="shared" si="89"/>
        <v/>
      </c>
      <c r="P860" s="3" t="str">
        <f>IF(OR($D860=19,$D860=20,$D860=21),$I860,"")</f>
        <v/>
      </c>
      <c r="Q860" s="3" t="str">
        <f t="shared" si="91"/>
        <v/>
      </c>
      <c r="R860" s="7" t="str">
        <f>IF(OR($D860=25,$D860=26,$D860=27),$I860,"")</f>
        <v/>
      </c>
      <c r="S860" s="18" t="str">
        <f t="shared" si="88"/>
        <v/>
      </c>
    </row>
    <row r="861" spans="1:19" x14ac:dyDescent="0.25">
      <c r="A861">
        <f>VLOOKUP(C861,[1]Tabelle1!$A$5:$C$20000,2,TRUE)</f>
        <v>0.48</v>
      </c>
      <c r="B861" s="20">
        <f t="shared" si="90"/>
        <v>42878.380000000005</v>
      </c>
      <c r="C861" s="2">
        <v>42878.378634259258</v>
      </c>
      <c r="D861" s="1">
        <v>8</v>
      </c>
      <c r="E861" s="1">
        <v>11</v>
      </c>
      <c r="F861" s="1">
        <v>9</v>
      </c>
      <c r="G861" s="1">
        <v>10</v>
      </c>
      <c r="H861" s="1">
        <v>805.83</v>
      </c>
      <c r="I861" s="1">
        <v>5063.18</v>
      </c>
      <c r="J861" s="7" t="str">
        <f>IF(OR($D861=1,$D861=2,$D861=3),$I861,"")</f>
        <v/>
      </c>
      <c r="K861" s="8" t="str">
        <f t="shared" si="93"/>
        <v/>
      </c>
      <c r="L861" s="3">
        <f>IF(OR($D861=7,$D861=8,$D861=9),$I861,"")</f>
        <v>5063.18</v>
      </c>
      <c r="M861" s="8">
        <f t="shared" si="92"/>
        <v>5166.7749999999996</v>
      </c>
      <c r="N861" s="7" t="str">
        <f>IF(OR($D861=13,$D861=14,$D861=15),$I861,"")</f>
        <v/>
      </c>
      <c r="O861" s="8" t="str">
        <f t="shared" si="89"/>
        <v/>
      </c>
      <c r="P861" s="3" t="str">
        <f>IF(OR($D861=19,$D861=20,$D861=21),$I861,"")</f>
        <v/>
      </c>
      <c r="Q861" s="3" t="str">
        <f t="shared" si="91"/>
        <v/>
      </c>
      <c r="R861" s="7" t="str">
        <f>IF(OR($D861=25,$D861=26,$D861=27),$I861,"")</f>
        <v/>
      </c>
      <c r="S861" s="18" t="str">
        <f t="shared" si="88"/>
        <v/>
      </c>
    </row>
    <row r="862" spans="1:19" x14ac:dyDescent="0.25">
      <c r="A862">
        <f>VLOOKUP(C862,[1]Tabelle1!$A$5:$C$20000,2,TRUE)</f>
        <v>0.48</v>
      </c>
      <c r="B862" s="20">
        <f t="shared" si="90"/>
        <v>42878.380000000005</v>
      </c>
      <c r="C862" s="2">
        <v>42878.378668981481</v>
      </c>
      <c r="D862" s="1">
        <v>9</v>
      </c>
      <c r="E862" s="1">
        <v>12</v>
      </c>
      <c r="F862" s="1">
        <v>10</v>
      </c>
      <c r="G862" s="1">
        <v>11</v>
      </c>
      <c r="H862" s="1">
        <v>838.80600000000004</v>
      </c>
      <c r="I862" s="1">
        <v>5270.37</v>
      </c>
      <c r="J862" s="7" t="str">
        <f>IF(OR($D862=1,$D862=2,$D862=3),$I862,"")</f>
        <v/>
      </c>
      <c r="K862" s="8" t="str">
        <f t="shared" si="93"/>
        <v/>
      </c>
      <c r="L862" s="3">
        <f>IF(OR($D862=7,$D862=8,$D862=9),$I862,"")</f>
        <v>5270.37</v>
      </c>
      <c r="M862" s="8" t="str">
        <f t="shared" si="92"/>
        <v/>
      </c>
      <c r="N862" s="7" t="str">
        <f>IF(OR($D862=13,$D862=14,$D862=15),$I862,"")</f>
        <v/>
      </c>
      <c r="O862" s="8" t="str">
        <f t="shared" si="89"/>
        <v/>
      </c>
      <c r="P862" s="3" t="str">
        <f>IF(OR($D862=19,$D862=20,$D862=21),$I862,"")</f>
        <v/>
      </c>
      <c r="Q862" s="3" t="str">
        <f t="shared" si="91"/>
        <v/>
      </c>
      <c r="R862" s="7" t="str">
        <f>IF(OR($D862=25,$D862=26,$D862=27),$I862,"")</f>
        <v/>
      </c>
      <c r="S862" s="18" t="str">
        <f t="shared" si="88"/>
        <v/>
      </c>
    </row>
    <row r="863" spans="1:19" x14ac:dyDescent="0.25">
      <c r="A863">
        <f>VLOOKUP(C863,[1]Tabelle1!$A$5:$C$20000,2,TRUE)</f>
        <v>0.47</v>
      </c>
      <c r="B863" s="20">
        <f t="shared" si="90"/>
        <v>42878.380000000005</v>
      </c>
      <c r="C863" s="2">
        <v>42878.378784722219</v>
      </c>
      <c r="D863" s="1">
        <v>19</v>
      </c>
      <c r="E863" s="1">
        <v>22</v>
      </c>
      <c r="F863" s="1">
        <v>20</v>
      </c>
      <c r="G863" s="1">
        <v>21</v>
      </c>
      <c r="H863" s="1">
        <v>1077.3499999999999</v>
      </c>
      <c r="I863" s="1">
        <v>6769.19</v>
      </c>
      <c r="J863" s="7" t="str">
        <f>IF(OR($D863=1,$D863=2,$D863=3),$I863,"")</f>
        <v/>
      </c>
      <c r="K863" s="8" t="str">
        <f t="shared" si="93"/>
        <v/>
      </c>
      <c r="L863" s="3" t="str">
        <f>IF(OR($D863=7,$D863=8,$D863=9),$I863,"")</f>
        <v/>
      </c>
      <c r="M863" s="8" t="str">
        <f t="shared" si="92"/>
        <v/>
      </c>
      <c r="N863" s="7" t="str">
        <f>IF(OR($D863=13,$D863=14,$D863=15),$I863,"")</f>
        <v/>
      </c>
      <c r="O863" s="8" t="str">
        <f t="shared" si="89"/>
        <v/>
      </c>
      <c r="P863" s="3">
        <f>IF(OR($D863=19,$D863=20,$D863=21),$I863,"")</f>
        <v>6769.19</v>
      </c>
      <c r="Q863" s="3" t="str">
        <f t="shared" si="91"/>
        <v/>
      </c>
      <c r="R863" s="7" t="str">
        <f>IF(OR($D863=25,$D863=26,$D863=27),$I863,"")</f>
        <v/>
      </c>
      <c r="S863" s="18" t="str">
        <f t="shared" si="88"/>
        <v/>
      </c>
    </row>
    <row r="864" spans="1:19" x14ac:dyDescent="0.25">
      <c r="A864">
        <f>VLOOKUP(C864,[1]Tabelle1!$A$5:$C$20000,2,TRUE)</f>
        <v>0.47</v>
      </c>
      <c r="B864" s="20">
        <f t="shared" si="90"/>
        <v>42878.380000000005</v>
      </c>
      <c r="C864" s="2">
        <v>42878.378819444442</v>
      </c>
      <c r="D864" s="1">
        <v>20</v>
      </c>
      <c r="E864" s="1">
        <v>23</v>
      </c>
      <c r="F864" s="1">
        <v>21</v>
      </c>
      <c r="G864" s="1">
        <v>22</v>
      </c>
      <c r="H864" s="1">
        <v>1227.1400000000001</v>
      </c>
      <c r="I864" s="1">
        <v>7710.36</v>
      </c>
      <c r="J864" s="7" t="str">
        <f>IF(OR($D864=1,$D864=2,$D864=3),$I864,"")</f>
        <v/>
      </c>
      <c r="K864" s="8" t="str">
        <f t="shared" si="93"/>
        <v/>
      </c>
      <c r="L864" s="3" t="str">
        <f>IF(OR($D864=7,$D864=8,$D864=9),$I864,"")</f>
        <v/>
      </c>
      <c r="M864" s="8" t="str">
        <f t="shared" si="92"/>
        <v/>
      </c>
      <c r="N864" s="7" t="str">
        <f>IF(OR($D864=13,$D864=14,$D864=15),$I864,"")</f>
        <v/>
      </c>
      <c r="O864" s="8" t="str">
        <f t="shared" si="89"/>
        <v/>
      </c>
      <c r="P864" s="3">
        <f>IF(OR($D864=19,$D864=20,$D864=21),$I864,"")</f>
        <v>7710.36</v>
      </c>
      <c r="Q864" s="3">
        <f t="shared" si="91"/>
        <v>6992.833333333333</v>
      </c>
      <c r="R864" s="7" t="str">
        <f>IF(OR($D864=25,$D864=26,$D864=27),$I864,"")</f>
        <v/>
      </c>
      <c r="S864" s="18" t="str">
        <f t="shared" si="88"/>
        <v/>
      </c>
    </row>
    <row r="865" spans="1:19" x14ac:dyDescent="0.25">
      <c r="A865">
        <f>VLOOKUP(C865,[1]Tabelle1!$A$5:$C$20000,2,TRUE)</f>
        <v>0.47</v>
      </c>
      <c r="B865" s="20">
        <f t="shared" si="90"/>
        <v>42878.380000000005</v>
      </c>
      <c r="C865" s="2">
        <v>42878.378842592596</v>
      </c>
      <c r="D865" s="1">
        <v>21</v>
      </c>
      <c r="E865" s="1">
        <v>24</v>
      </c>
      <c r="F865" s="1">
        <v>22</v>
      </c>
      <c r="G865" s="1">
        <v>23</v>
      </c>
      <c r="H865" s="1">
        <v>1034.3399999999999</v>
      </c>
      <c r="I865" s="1">
        <v>6498.95</v>
      </c>
      <c r="J865" s="7" t="str">
        <f>IF(OR($D865=1,$D865=2,$D865=3),$I865,"")</f>
        <v/>
      </c>
      <c r="K865" s="8" t="str">
        <f t="shared" si="93"/>
        <v/>
      </c>
      <c r="L865" s="3" t="str">
        <f>IF(OR($D865=7,$D865=8,$D865=9),$I865,"")</f>
        <v/>
      </c>
      <c r="M865" s="8" t="str">
        <f t="shared" si="92"/>
        <v/>
      </c>
      <c r="N865" s="7" t="str">
        <f>IF(OR($D865=13,$D865=14,$D865=15),$I865,"")</f>
        <v/>
      </c>
      <c r="O865" s="8" t="str">
        <f t="shared" si="89"/>
        <v/>
      </c>
      <c r="P865" s="3">
        <f>IF(OR($D865=19,$D865=20,$D865=21),$I865,"")</f>
        <v>6498.95</v>
      </c>
      <c r="Q865" s="3" t="str">
        <f t="shared" si="91"/>
        <v/>
      </c>
      <c r="R865" s="7" t="str">
        <f>IF(OR($D865=25,$D865=26,$D865=27),$I865,"")</f>
        <v/>
      </c>
      <c r="S865" s="18" t="str">
        <f t="shared" si="88"/>
        <v/>
      </c>
    </row>
    <row r="866" spans="1:19" x14ac:dyDescent="0.25">
      <c r="A866">
        <f>VLOOKUP(C866,[1]Tabelle1!$A$5:$C$20000,2,TRUE)</f>
        <v>0.47</v>
      </c>
      <c r="B866" s="20">
        <f t="shared" si="90"/>
        <v>42878.380000000005</v>
      </c>
      <c r="C866" s="2">
        <v>42878.378946759258</v>
      </c>
      <c r="D866" s="1">
        <v>27</v>
      </c>
      <c r="E866" s="1">
        <v>30</v>
      </c>
      <c r="F866" s="1">
        <v>28</v>
      </c>
      <c r="G866" s="1">
        <v>29</v>
      </c>
      <c r="H866" s="1">
        <v>1114.96</v>
      </c>
      <c r="I866" s="1">
        <v>7005.49</v>
      </c>
      <c r="J866" s="7" t="str">
        <f>IF(OR($D866=1,$D866=2,$D866=3),$I866,"")</f>
        <v/>
      </c>
      <c r="K866" s="8" t="str">
        <f t="shared" si="93"/>
        <v/>
      </c>
      <c r="L866" s="3" t="str">
        <f>IF(OR($D866=7,$D866=8,$D866=9),$I866,"")</f>
        <v/>
      </c>
      <c r="M866" s="8" t="str">
        <f t="shared" si="92"/>
        <v/>
      </c>
      <c r="N866" s="7" t="str">
        <f>IF(OR($D866=13,$D866=14,$D866=15),$I866,"")</f>
        <v/>
      </c>
      <c r="O866" s="8" t="str">
        <f t="shared" si="89"/>
        <v/>
      </c>
      <c r="P866" s="3" t="str">
        <f>IF(OR($D866=19,$D866=20,$D866=21),$I866,"")</f>
        <v/>
      </c>
      <c r="Q866" s="3" t="str">
        <f t="shared" si="91"/>
        <v/>
      </c>
      <c r="R866" s="7">
        <f>IF(OR($D866=25,$D866=26,$D866=27),$I866,"")</f>
        <v>7005.49</v>
      </c>
      <c r="S866" s="18">
        <f t="shared" si="88"/>
        <v>7005.49</v>
      </c>
    </row>
    <row r="867" spans="1:19" x14ac:dyDescent="0.25">
      <c r="A867">
        <f>VLOOKUP(C867,[1]Tabelle1!$A$5:$C$20000,2,TRUE)</f>
        <v>0.36</v>
      </c>
      <c r="B867" s="20">
        <f t="shared" si="90"/>
        <v>42878.400000000001</v>
      </c>
      <c r="C867" s="2">
        <v>42878.392465277779</v>
      </c>
      <c r="D867" s="1">
        <v>3</v>
      </c>
      <c r="E867" s="1">
        <v>6</v>
      </c>
      <c r="F867" s="1">
        <v>4</v>
      </c>
      <c r="G867" s="1">
        <v>5</v>
      </c>
      <c r="H867" s="1">
        <v>968.81899999999996</v>
      </c>
      <c r="I867" s="1">
        <v>6087.27</v>
      </c>
      <c r="J867" s="7">
        <f>IF(OR($D867=1,$D867=2,$D867=3),$I867,"")</f>
        <v>6087.27</v>
      </c>
      <c r="K867" s="8">
        <f>J867</f>
        <v>6087.27</v>
      </c>
      <c r="L867" s="3" t="str">
        <f>IF(OR($D867=7,$D867=8,$D867=9),$I867,"")</f>
        <v/>
      </c>
      <c r="M867" s="8" t="str">
        <f t="shared" si="92"/>
        <v/>
      </c>
      <c r="N867" s="7" t="str">
        <f>IF(OR($D867=13,$D867=14,$D867=15),$I867,"")</f>
        <v/>
      </c>
      <c r="O867" s="8" t="str">
        <f t="shared" si="89"/>
        <v/>
      </c>
      <c r="P867" s="3" t="str">
        <f>IF(OR($D867=19,$D867=20,$D867=21),$I867,"")</f>
        <v/>
      </c>
      <c r="Q867" s="3" t="str">
        <f t="shared" si="91"/>
        <v/>
      </c>
      <c r="R867" s="7" t="str">
        <f>IF(OR($D867=25,$D867=26,$D867=27),$I867,"")</f>
        <v/>
      </c>
      <c r="S867" s="18" t="str">
        <f t="shared" si="88"/>
        <v/>
      </c>
    </row>
    <row r="868" spans="1:19" x14ac:dyDescent="0.25">
      <c r="A868">
        <f>VLOOKUP(C868,[1]Tabelle1!$A$5:$C$20000,2,TRUE)</f>
        <v>0.36</v>
      </c>
      <c r="B868" s="20">
        <f t="shared" si="90"/>
        <v>42878.400000000001</v>
      </c>
      <c r="C868" s="2">
        <v>42878.392534722225</v>
      </c>
      <c r="D868" s="1">
        <v>8</v>
      </c>
      <c r="E868" s="1">
        <v>11</v>
      </c>
      <c r="F868" s="1">
        <v>9</v>
      </c>
      <c r="G868" s="1">
        <v>10</v>
      </c>
      <c r="H868" s="1">
        <v>810.65099999999995</v>
      </c>
      <c r="I868" s="1">
        <v>5093.47</v>
      </c>
      <c r="J868" s="7" t="str">
        <f>IF(OR($D868=1,$D868=2,$D868=3),$I868,"")</f>
        <v/>
      </c>
      <c r="K868" s="8" t="str">
        <f t="shared" ref="K868:K931" si="94">J868</f>
        <v/>
      </c>
      <c r="L868" s="3">
        <f>IF(OR($D868=7,$D868=8,$D868=9),$I868,"")</f>
        <v>5093.47</v>
      </c>
      <c r="M868" s="8">
        <f t="shared" si="92"/>
        <v>5188.4650000000001</v>
      </c>
      <c r="N868" s="7" t="str">
        <f>IF(OR($D868=13,$D868=14,$D868=15),$I868,"")</f>
        <v/>
      </c>
      <c r="O868" s="8" t="str">
        <f t="shared" si="89"/>
        <v/>
      </c>
      <c r="P868" s="3" t="str">
        <f>IF(OR($D868=19,$D868=20,$D868=21),$I868,"")</f>
        <v/>
      </c>
      <c r="Q868" s="3" t="str">
        <f t="shared" si="91"/>
        <v/>
      </c>
      <c r="R868" s="7" t="str">
        <f>IF(OR($D868=25,$D868=26,$D868=27),$I868,"")</f>
        <v/>
      </c>
      <c r="S868" s="18" t="str">
        <f t="shared" si="88"/>
        <v/>
      </c>
    </row>
    <row r="869" spans="1:19" x14ac:dyDescent="0.25">
      <c r="A869">
        <f>VLOOKUP(C869,[1]Tabelle1!$A$5:$C$20000,2,TRUE)</f>
        <v>0.36</v>
      </c>
      <c r="B869" s="20">
        <f t="shared" si="90"/>
        <v>42878.400000000001</v>
      </c>
      <c r="C869" s="2">
        <v>42878.392557870371</v>
      </c>
      <c r="D869" s="1">
        <v>9</v>
      </c>
      <c r="E869" s="1">
        <v>12</v>
      </c>
      <c r="F869" s="1">
        <v>10</v>
      </c>
      <c r="G869" s="1">
        <v>11</v>
      </c>
      <c r="H869" s="1">
        <v>840.88900000000001</v>
      </c>
      <c r="I869" s="1">
        <v>5283.46</v>
      </c>
      <c r="J869" s="7" t="str">
        <f>IF(OR($D869=1,$D869=2,$D869=3),$I869,"")</f>
        <v/>
      </c>
      <c r="K869" s="8" t="str">
        <f t="shared" si="94"/>
        <v/>
      </c>
      <c r="L869" s="3">
        <f>IF(OR($D869=7,$D869=8,$D869=9),$I869,"")</f>
        <v>5283.46</v>
      </c>
      <c r="M869" s="8" t="str">
        <f t="shared" si="92"/>
        <v/>
      </c>
      <c r="N869" s="7" t="str">
        <f>IF(OR($D869=13,$D869=14,$D869=15),$I869,"")</f>
        <v/>
      </c>
      <c r="O869" s="8" t="str">
        <f t="shared" si="89"/>
        <v/>
      </c>
      <c r="P869" s="3" t="str">
        <f>IF(OR($D869=19,$D869=20,$D869=21),$I869,"")</f>
        <v/>
      </c>
      <c r="Q869" s="3" t="str">
        <f t="shared" si="91"/>
        <v/>
      </c>
      <c r="R869" s="7" t="str">
        <f>IF(OR($D869=25,$D869=26,$D869=27),$I869,"")</f>
        <v/>
      </c>
      <c r="S869" s="18" t="str">
        <f t="shared" si="88"/>
        <v/>
      </c>
    </row>
    <row r="870" spans="1:19" x14ac:dyDescent="0.25">
      <c r="A870">
        <f>VLOOKUP(C870,[1]Tabelle1!$A$5:$C$20000,2,TRUE)</f>
        <v>0.36</v>
      </c>
      <c r="B870" s="20">
        <f t="shared" si="90"/>
        <v>42878.400000000001</v>
      </c>
      <c r="C870" s="2">
        <v>42878.392685185187</v>
      </c>
      <c r="D870" s="1">
        <v>19</v>
      </c>
      <c r="E870" s="1">
        <v>22</v>
      </c>
      <c r="F870" s="1">
        <v>20</v>
      </c>
      <c r="G870" s="1">
        <v>21</v>
      </c>
      <c r="H870" s="1">
        <v>1071.3599999999999</v>
      </c>
      <c r="I870" s="1">
        <v>6731.53</v>
      </c>
      <c r="J870" s="7" t="str">
        <f>IF(OR($D870=1,$D870=2,$D870=3),$I870,"")</f>
        <v/>
      </c>
      <c r="K870" s="8" t="str">
        <f t="shared" si="94"/>
        <v/>
      </c>
      <c r="L870" s="3" t="str">
        <f>IF(OR($D870=7,$D870=8,$D870=9),$I870,"")</f>
        <v/>
      </c>
      <c r="M870" s="8" t="str">
        <f t="shared" si="92"/>
        <v/>
      </c>
      <c r="N870" s="7" t="str">
        <f>IF(OR($D870=13,$D870=14,$D870=15),$I870,"")</f>
        <v/>
      </c>
      <c r="O870" s="8" t="str">
        <f t="shared" si="89"/>
        <v/>
      </c>
      <c r="P870" s="3">
        <f>IF(OR($D870=19,$D870=20,$D870=21),$I870,"")</f>
        <v>6731.53</v>
      </c>
      <c r="Q870" s="3" t="str">
        <f t="shared" si="91"/>
        <v/>
      </c>
      <c r="R870" s="7" t="str">
        <f>IF(OR($D870=25,$D870=26,$D870=27),$I870,"")</f>
        <v/>
      </c>
      <c r="S870" s="18" t="str">
        <f t="shared" si="88"/>
        <v/>
      </c>
    </row>
    <row r="871" spans="1:19" x14ac:dyDescent="0.25">
      <c r="A871">
        <f>VLOOKUP(C871,[1]Tabelle1!$A$5:$C$20000,2,TRUE)</f>
        <v>0.36</v>
      </c>
      <c r="B871" s="20">
        <f t="shared" si="90"/>
        <v>42878.400000000001</v>
      </c>
      <c r="C871" s="2">
        <v>42878.392708333333</v>
      </c>
      <c r="D871" s="1">
        <v>20</v>
      </c>
      <c r="E871" s="1">
        <v>23</v>
      </c>
      <c r="F871" s="1">
        <v>21</v>
      </c>
      <c r="G871" s="1">
        <v>22</v>
      </c>
      <c r="H871" s="1">
        <v>1223.3399999999999</v>
      </c>
      <c r="I871" s="1">
        <v>7686.44</v>
      </c>
      <c r="J871" s="7" t="str">
        <f>IF(OR($D871=1,$D871=2,$D871=3),$I871,"")</f>
        <v/>
      </c>
      <c r="K871" s="8" t="str">
        <f t="shared" si="94"/>
        <v/>
      </c>
      <c r="L871" s="3" t="str">
        <f>IF(OR($D871=7,$D871=8,$D871=9),$I871,"")</f>
        <v/>
      </c>
      <c r="M871" s="8" t="str">
        <f t="shared" si="92"/>
        <v/>
      </c>
      <c r="N871" s="7" t="str">
        <f>IF(OR($D871=13,$D871=14,$D871=15),$I871,"")</f>
        <v/>
      </c>
      <c r="O871" s="8" t="str">
        <f t="shared" si="89"/>
        <v/>
      </c>
      <c r="P871" s="3">
        <f>IF(OR($D871=19,$D871=20,$D871=21),$I871,"")</f>
        <v>7686.44</v>
      </c>
      <c r="Q871" s="3">
        <f t="shared" si="91"/>
        <v>6974.2699999999995</v>
      </c>
      <c r="R871" s="7" t="str">
        <f>IF(OR($D871=25,$D871=26,$D871=27),$I871,"")</f>
        <v/>
      </c>
      <c r="S871" s="18" t="str">
        <f t="shared" si="88"/>
        <v/>
      </c>
    </row>
    <row r="872" spans="1:19" x14ac:dyDescent="0.25">
      <c r="A872">
        <f>VLOOKUP(C872,[1]Tabelle1!$A$5:$C$20000,2,TRUE)</f>
        <v>0.36</v>
      </c>
      <c r="B872" s="20">
        <f t="shared" si="90"/>
        <v>42878.400000000001</v>
      </c>
      <c r="C872" s="2">
        <v>42878.392731481479</v>
      </c>
      <c r="D872" s="1">
        <v>21</v>
      </c>
      <c r="E872" s="1">
        <v>24</v>
      </c>
      <c r="F872" s="1">
        <v>22</v>
      </c>
      <c r="G872" s="1">
        <v>23</v>
      </c>
      <c r="H872" s="1">
        <v>1035.28</v>
      </c>
      <c r="I872" s="1">
        <v>6504.84</v>
      </c>
      <c r="J872" s="7" t="str">
        <f>IF(OR($D872=1,$D872=2,$D872=3),$I872,"")</f>
        <v/>
      </c>
      <c r="K872" s="8" t="str">
        <f t="shared" si="94"/>
        <v/>
      </c>
      <c r="L872" s="3" t="str">
        <f>IF(OR($D872=7,$D872=8,$D872=9),$I872,"")</f>
        <v/>
      </c>
      <c r="M872" s="8" t="str">
        <f t="shared" si="92"/>
        <v/>
      </c>
      <c r="N872" s="7" t="str">
        <f>IF(OR($D872=13,$D872=14,$D872=15),$I872,"")</f>
        <v/>
      </c>
      <c r="O872" s="8" t="str">
        <f t="shared" si="89"/>
        <v/>
      </c>
      <c r="P872" s="3">
        <f>IF(OR($D872=19,$D872=20,$D872=21),$I872,"")</f>
        <v>6504.84</v>
      </c>
      <c r="Q872" s="3" t="str">
        <f t="shared" si="91"/>
        <v/>
      </c>
      <c r="R872" s="7" t="str">
        <f>IF(OR($D872=25,$D872=26,$D872=27),$I872,"")</f>
        <v/>
      </c>
      <c r="S872" s="18" t="str">
        <f t="shared" si="88"/>
        <v/>
      </c>
    </row>
    <row r="873" spans="1:19" x14ac:dyDescent="0.25">
      <c r="A873">
        <f>VLOOKUP(C873,[1]Tabelle1!$A$5:$C$20000,2,TRUE)</f>
        <v>0.2</v>
      </c>
      <c r="B873" s="20">
        <f t="shared" si="90"/>
        <v>42878.41</v>
      </c>
      <c r="C873" s="2">
        <v>42878.406354166669</v>
      </c>
      <c r="D873" s="1">
        <v>3</v>
      </c>
      <c r="E873" s="1">
        <v>6</v>
      </c>
      <c r="F873" s="1">
        <v>4</v>
      </c>
      <c r="G873" s="1">
        <v>5</v>
      </c>
      <c r="H873" s="1">
        <v>970.04300000000001</v>
      </c>
      <c r="I873" s="1">
        <v>6094.96</v>
      </c>
      <c r="J873" s="7">
        <f>IF(OR($D873=1,$D873=2,$D873=3),$I873,"")</f>
        <v>6094.96</v>
      </c>
      <c r="K873" s="8">
        <f t="shared" si="94"/>
        <v>6094.96</v>
      </c>
      <c r="L873" s="3" t="str">
        <f>IF(OR($D873=7,$D873=8,$D873=9),$I873,"")</f>
        <v/>
      </c>
      <c r="M873" s="8" t="str">
        <f t="shared" si="92"/>
        <v/>
      </c>
      <c r="N873" s="7" t="str">
        <f>IF(OR($D873=13,$D873=14,$D873=15),$I873,"")</f>
        <v/>
      </c>
      <c r="O873" s="8" t="str">
        <f t="shared" si="89"/>
        <v/>
      </c>
      <c r="P873" s="3" t="str">
        <f>IF(OR($D873=19,$D873=20,$D873=21),$I873,"")</f>
        <v/>
      </c>
      <c r="Q873" s="3" t="str">
        <f t="shared" si="91"/>
        <v/>
      </c>
      <c r="R873" s="7" t="str">
        <f>IF(OR($D873=25,$D873=26,$D873=27),$I873,"")</f>
        <v/>
      </c>
      <c r="S873" s="18" t="str">
        <f t="shared" si="88"/>
        <v/>
      </c>
    </row>
    <row r="874" spans="1:19" x14ac:dyDescent="0.25">
      <c r="A874">
        <f>VLOOKUP(C874,[1]Tabelle1!$A$5:$C$20000,2,TRUE)</f>
        <v>0.2</v>
      </c>
      <c r="B874" s="20">
        <f t="shared" si="90"/>
        <v>42878.41</v>
      </c>
      <c r="C874" s="2">
        <v>42878.406412037039</v>
      </c>
      <c r="D874" s="1">
        <v>8</v>
      </c>
      <c r="E874" s="1">
        <v>11</v>
      </c>
      <c r="F874" s="1">
        <v>9</v>
      </c>
      <c r="G874" s="1">
        <v>10</v>
      </c>
      <c r="H874" s="1">
        <v>814.66600000000005</v>
      </c>
      <c r="I874" s="1">
        <v>5118.7</v>
      </c>
      <c r="J874" s="7" t="str">
        <f>IF(OR($D874=1,$D874=2,$D874=3),$I874,"")</f>
        <v/>
      </c>
      <c r="K874" s="8" t="str">
        <f t="shared" si="94"/>
        <v/>
      </c>
      <c r="L874" s="3">
        <f>IF(OR($D874=7,$D874=8,$D874=9),$I874,"")</f>
        <v>5118.7</v>
      </c>
      <c r="M874" s="8">
        <f t="shared" si="92"/>
        <v>5216.6749999999993</v>
      </c>
      <c r="N874" s="7" t="str">
        <f>IF(OR($D874=13,$D874=14,$D874=15),$I874,"")</f>
        <v/>
      </c>
      <c r="O874" s="8" t="str">
        <f t="shared" si="89"/>
        <v/>
      </c>
      <c r="P874" s="3" t="str">
        <f>IF(OR($D874=19,$D874=20,$D874=21),$I874,"")</f>
        <v/>
      </c>
      <c r="Q874" s="3" t="str">
        <f t="shared" si="91"/>
        <v/>
      </c>
      <c r="R874" s="7" t="str">
        <f>IF(OR($D874=25,$D874=26,$D874=27),$I874,"")</f>
        <v/>
      </c>
      <c r="S874" s="18" t="str">
        <f t="shared" si="88"/>
        <v/>
      </c>
    </row>
    <row r="875" spans="1:19" x14ac:dyDescent="0.25">
      <c r="A875">
        <f>VLOOKUP(C875,[1]Tabelle1!$A$5:$C$20000,2,TRUE)</f>
        <v>0.2</v>
      </c>
      <c r="B875" s="20">
        <f t="shared" si="90"/>
        <v>42878.41</v>
      </c>
      <c r="C875" s="2">
        <v>42878.406446759262</v>
      </c>
      <c r="D875" s="1">
        <v>9</v>
      </c>
      <c r="E875" s="1">
        <v>12</v>
      </c>
      <c r="F875" s="1">
        <v>10</v>
      </c>
      <c r="G875" s="1">
        <v>11</v>
      </c>
      <c r="H875" s="1">
        <v>845.85299999999995</v>
      </c>
      <c r="I875" s="1">
        <v>5314.65</v>
      </c>
      <c r="J875" s="7" t="str">
        <f>IF(OR($D875=1,$D875=2,$D875=3),$I875,"")</f>
        <v/>
      </c>
      <c r="K875" s="8" t="str">
        <f t="shared" si="94"/>
        <v/>
      </c>
      <c r="L875" s="3">
        <f>IF(OR($D875=7,$D875=8,$D875=9),$I875,"")</f>
        <v>5314.65</v>
      </c>
      <c r="M875" s="8" t="str">
        <f t="shared" si="92"/>
        <v/>
      </c>
      <c r="N875" s="7" t="str">
        <f>IF(OR($D875=13,$D875=14,$D875=15),$I875,"")</f>
        <v/>
      </c>
      <c r="O875" s="8" t="str">
        <f t="shared" si="89"/>
        <v/>
      </c>
      <c r="P875" s="3" t="str">
        <f>IF(OR($D875=19,$D875=20,$D875=21),$I875,"")</f>
        <v/>
      </c>
      <c r="Q875" s="3" t="str">
        <f t="shared" si="91"/>
        <v/>
      </c>
      <c r="R875" s="7" t="str">
        <f>IF(OR($D875=25,$D875=26,$D875=27),$I875,"")</f>
        <v/>
      </c>
      <c r="S875" s="18" t="str">
        <f t="shared" ref="S875:S880" si="95">R875</f>
        <v/>
      </c>
    </row>
    <row r="876" spans="1:19" x14ac:dyDescent="0.25">
      <c r="A876">
        <f>VLOOKUP(C876,[1]Tabelle1!$A$5:$C$20000,2,TRUE)</f>
        <v>0.21</v>
      </c>
      <c r="B876" s="20">
        <f t="shared" si="90"/>
        <v>42878.41</v>
      </c>
      <c r="C876" s="2">
        <v>42878.406574074077</v>
      </c>
      <c r="D876" s="1">
        <v>19</v>
      </c>
      <c r="E876" s="1">
        <v>22</v>
      </c>
      <c r="F876" s="1">
        <v>20</v>
      </c>
      <c r="G876" s="1">
        <v>21</v>
      </c>
      <c r="H876" s="1">
        <v>1076.8599999999999</v>
      </c>
      <c r="I876" s="1">
        <v>6766.13</v>
      </c>
      <c r="J876" s="7" t="str">
        <f>IF(OR($D876=1,$D876=2,$D876=3),$I876,"")</f>
        <v/>
      </c>
      <c r="K876" s="8" t="str">
        <f t="shared" si="94"/>
        <v/>
      </c>
      <c r="L876" s="3" t="str">
        <f>IF(OR($D876=7,$D876=8,$D876=9),$I876,"")</f>
        <v/>
      </c>
      <c r="M876" s="8" t="str">
        <f t="shared" si="92"/>
        <v/>
      </c>
      <c r="N876" s="7" t="str">
        <f>IF(OR($D876=13,$D876=14,$D876=15),$I876,"")</f>
        <v/>
      </c>
      <c r="O876" s="8" t="str">
        <f t="shared" si="89"/>
        <v/>
      </c>
      <c r="P876" s="3">
        <f>IF(OR($D876=19,$D876=20,$D876=21),$I876,"")</f>
        <v>6766.13</v>
      </c>
      <c r="Q876" s="3" t="str">
        <f t="shared" si="91"/>
        <v/>
      </c>
      <c r="R876" s="7" t="str">
        <f>IF(OR($D876=25,$D876=26,$D876=27),$I876,"")</f>
        <v/>
      </c>
      <c r="S876" s="18" t="str">
        <f t="shared" si="95"/>
        <v/>
      </c>
    </row>
    <row r="877" spans="1:19" x14ac:dyDescent="0.25">
      <c r="A877">
        <f>VLOOKUP(C877,[1]Tabelle1!$A$5:$C$20000,2,TRUE)</f>
        <v>0.21</v>
      </c>
      <c r="B877" s="20">
        <f t="shared" si="90"/>
        <v>42878.41</v>
      </c>
      <c r="C877" s="2">
        <v>42878.406597222223</v>
      </c>
      <c r="D877" s="1">
        <v>20</v>
      </c>
      <c r="E877" s="1">
        <v>23</v>
      </c>
      <c r="F877" s="1">
        <v>21</v>
      </c>
      <c r="G877" s="1">
        <v>22</v>
      </c>
      <c r="H877" s="1">
        <v>1218.74</v>
      </c>
      <c r="I877" s="1">
        <v>7657.56</v>
      </c>
      <c r="J877" s="7" t="str">
        <f>IF(OR($D877=1,$D877=2,$D877=3),$I877,"")</f>
        <v/>
      </c>
      <c r="K877" s="8" t="str">
        <f t="shared" si="94"/>
        <v/>
      </c>
      <c r="L877" s="3" t="str">
        <f>IF(OR($D877=7,$D877=8,$D877=9),$I877,"")</f>
        <v/>
      </c>
      <c r="M877" s="8" t="str">
        <f t="shared" si="92"/>
        <v/>
      </c>
      <c r="N877" s="7" t="str">
        <f>IF(OR($D877=13,$D877=14,$D877=15),$I877,"")</f>
        <v/>
      </c>
      <c r="O877" s="8" t="str">
        <f t="shared" si="89"/>
        <v/>
      </c>
      <c r="P877" s="3">
        <f>IF(OR($D877=19,$D877=20,$D877=21),$I877,"")</f>
        <v>7657.56</v>
      </c>
      <c r="Q877" s="3">
        <f t="shared" si="91"/>
        <v>6981.2633333333333</v>
      </c>
      <c r="R877" s="7" t="str">
        <f>IF(OR($D877=25,$D877=26,$D877=27),$I877,"")</f>
        <v/>
      </c>
      <c r="S877" s="18" t="str">
        <f t="shared" si="95"/>
        <v/>
      </c>
    </row>
    <row r="878" spans="1:19" x14ac:dyDescent="0.25">
      <c r="A878">
        <f>VLOOKUP(C878,[1]Tabelle1!$A$5:$C$20000,2,TRUE)</f>
        <v>0.21</v>
      </c>
      <c r="B878" s="20">
        <f t="shared" si="90"/>
        <v>42878.41</v>
      </c>
      <c r="C878" s="2">
        <v>42878.406631944446</v>
      </c>
      <c r="D878" s="1">
        <v>21</v>
      </c>
      <c r="E878" s="1">
        <v>24</v>
      </c>
      <c r="F878" s="1">
        <v>22</v>
      </c>
      <c r="G878" s="1">
        <v>23</v>
      </c>
      <c r="H878" s="1">
        <v>1037.71</v>
      </c>
      <c r="I878" s="1">
        <v>6520.1</v>
      </c>
      <c r="J878" s="7" t="str">
        <f>IF(OR($D878=1,$D878=2,$D878=3),$I878,"")</f>
        <v/>
      </c>
      <c r="K878" s="8" t="str">
        <f t="shared" si="94"/>
        <v/>
      </c>
      <c r="L878" s="3" t="str">
        <f>IF(OR($D878=7,$D878=8,$D878=9),$I878,"")</f>
        <v/>
      </c>
      <c r="M878" s="8" t="str">
        <f t="shared" ref="M835:M898" si="96">IF(AND(D877=7,D878=8,D879=9),AVERAGE(L877:L879),"")</f>
        <v/>
      </c>
      <c r="N878" s="7" t="str">
        <f>IF(OR($D878=13,$D878=14,$D878=15),$I878,"")</f>
        <v/>
      </c>
      <c r="O878" s="8" t="str">
        <f t="shared" si="89"/>
        <v/>
      </c>
      <c r="P878" s="3">
        <f>IF(OR($D878=19,$D878=20,$D878=21),$I878,"")</f>
        <v>6520.1</v>
      </c>
      <c r="Q878" s="3" t="str">
        <f t="shared" si="91"/>
        <v/>
      </c>
      <c r="R878" s="7" t="str">
        <f>IF(OR($D878=25,$D878=26,$D878=27),$I878,"")</f>
        <v/>
      </c>
      <c r="S878" s="18" t="str">
        <f t="shared" si="95"/>
        <v/>
      </c>
    </row>
    <row r="879" spans="1:19" x14ac:dyDescent="0.25">
      <c r="A879">
        <f>VLOOKUP(C879,[1]Tabelle1!$A$5:$C$20000,2,TRUE)</f>
        <v>0.08</v>
      </c>
      <c r="B879" s="20">
        <f t="shared" si="90"/>
        <v>42878.43</v>
      </c>
      <c r="C879" s="2">
        <v>42878.420243055552</v>
      </c>
      <c r="D879" s="1">
        <v>3</v>
      </c>
      <c r="E879" s="1">
        <v>6</v>
      </c>
      <c r="F879" s="1">
        <v>4</v>
      </c>
      <c r="G879" s="1">
        <v>5</v>
      </c>
      <c r="H879" s="1">
        <v>975.11800000000005</v>
      </c>
      <c r="I879" s="1">
        <v>6126.85</v>
      </c>
      <c r="J879" s="7">
        <f>IF(OR($D879=1,$D879=2,$D879=3),$I879,"")</f>
        <v>6126.85</v>
      </c>
      <c r="K879" s="8">
        <f t="shared" si="94"/>
        <v>6126.85</v>
      </c>
      <c r="L879" s="3" t="str">
        <f>IF(OR($D879=7,$D879=8,$D879=9),$I879,"")</f>
        <v/>
      </c>
      <c r="M879" s="8" t="str">
        <f t="shared" si="96"/>
        <v/>
      </c>
      <c r="N879" s="7" t="str">
        <f>IF(OR($D879=13,$D879=14,$D879=15),$I879,"")</f>
        <v/>
      </c>
      <c r="O879" s="8" t="str">
        <f t="shared" si="89"/>
        <v/>
      </c>
      <c r="P879" s="3" t="str">
        <f>IF(OR($D879=19,$D879=20,$D879=21),$I879,"")</f>
        <v/>
      </c>
      <c r="Q879" s="3" t="str">
        <f t="shared" si="91"/>
        <v/>
      </c>
      <c r="R879" s="7" t="str">
        <f>IF(OR($D879=25,$D879=26,$D879=27),$I879,"")</f>
        <v/>
      </c>
      <c r="S879" s="18" t="str">
        <f t="shared" si="95"/>
        <v/>
      </c>
    </row>
    <row r="880" spans="1:19" x14ac:dyDescent="0.25">
      <c r="A880">
        <f>VLOOKUP(C880,[1]Tabelle1!$A$5:$C$20000,2,TRUE)</f>
        <v>0.08</v>
      </c>
      <c r="B880" s="20">
        <f t="shared" si="90"/>
        <v>42878.43</v>
      </c>
      <c r="C880" s="2">
        <v>42878.420277777775</v>
      </c>
      <c r="D880" s="1">
        <v>7</v>
      </c>
      <c r="E880" s="1">
        <v>10</v>
      </c>
      <c r="F880" s="1">
        <v>8</v>
      </c>
      <c r="G880" s="1">
        <v>9</v>
      </c>
      <c r="H880" s="1">
        <v>801.94600000000003</v>
      </c>
      <c r="I880" s="1">
        <v>5038.7700000000004</v>
      </c>
      <c r="J880" s="7" t="str">
        <f>IF(OR($D880=1,$D880=2,$D880=3),$I880,"")</f>
        <v/>
      </c>
      <c r="K880" s="8" t="str">
        <f t="shared" si="94"/>
        <v/>
      </c>
      <c r="L880" s="3">
        <f>IF(OR($D880=7,$D880=8,$D880=9),$I880,"")</f>
        <v>5038.7700000000004</v>
      </c>
      <c r="M880" s="8" t="str">
        <f t="shared" si="96"/>
        <v/>
      </c>
      <c r="N880" s="7" t="str">
        <f>IF(OR($D880=13,$D880=14,$D880=15),$I880,"")</f>
        <v/>
      </c>
      <c r="O880" s="8" t="str">
        <f t="shared" si="89"/>
        <v/>
      </c>
      <c r="P880" s="3" t="str">
        <f>IF(OR($D880=19,$D880=20,$D880=21),$I880,"")</f>
        <v/>
      </c>
      <c r="Q880" s="3" t="str">
        <f t="shared" si="91"/>
        <v/>
      </c>
      <c r="R880" s="7" t="str">
        <f>IF(OR($D880=25,$D880=26,$D880=27),$I880,"")</f>
        <v/>
      </c>
      <c r="S880" s="18" t="str">
        <f t="shared" si="95"/>
        <v/>
      </c>
    </row>
    <row r="881" spans="1:19" x14ac:dyDescent="0.25">
      <c r="A881">
        <f>VLOOKUP(C881,[1]Tabelle1!$A$5:$C$20000,2,TRUE)</f>
        <v>0.08</v>
      </c>
      <c r="B881" s="20">
        <f t="shared" si="90"/>
        <v>42878.43</v>
      </c>
      <c r="C881" s="2">
        <v>42878.420300925929</v>
      </c>
      <c r="D881" s="1">
        <v>8</v>
      </c>
      <c r="E881" s="1">
        <v>11</v>
      </c>
      <c r="F881" s="1">
        <v>9</v>
      </c>
      <c r="G881" s="1">
        <v>10</v>
      </c>
      <c r="H881" s="1">
        <v>821.46299999999997</v>
      </c>
      <c r="I881" s="1">
        <v>5161.41</v>
      </c>
      <c r="J881" s="7" t="str">
        <f>IF(OR($D881=1,$D881=2,$D881=3),$I881,"")</f>
        <v/>
      </c>
      <c r="K881" s="8" t="str">
        <f t="shared" si="94"/>
        <v/>
      </c>
      <c r="L881" s="3">
        <f>IF(OR($D881=7,$D881=8,$D881=9),$I881,"")</f>
        <v>5161.41</v>
      </c>
      <c r="M881" s="8">
        <f t="shared" si="96"/>
        <v>5168.4333333333334</v>
      </c>
      <c r="N881" s="7" t="str">
        <f>IF(OR($D881=13,$D881=14,$D881=15),$I881,"")</f>
        <v/>
      </c>
      <c r="O881" s="8" t="str">
        <f t="shared" si="89"/>
        <v/>
      </c>
      <c r="P881" s="3" t="str">
        <f>IF(OR($D881=19,$D881=20,$D881=21),$I881,"")</f>
        <v/>
      </c>
      <c r="Q881" s="3" t="str">
        <f t="shared" si="91"/>
        <v/>
      </c>
      <c r="R881" s="7" t="str">
        <f>IF(OR($D881=25,$D881=26,$D881=27),$I881,"")</f>
        <v/>
      </c>
      <c r="S881" s="9" t="str">
        <f t="shared" ref="S881:S900" si="97">IF(AND(D880=25,D881=26,D882=27),AVERAGE(R880:R882),"")</f>
        <v/>
      </c>
    </row>
    <row r="882" spans="1:19" x14ac:dyDescent="0.25">
      <c r="A882">
        <f>VLOOKUP(C882,[1]Tabelle1!$A$5:$C$20000,2,TRUE)</f>
        <v>0.08</v>
      </c>
      <c r="B882" s="20">
        <f t="shared" si="90"/>
        <v>42878.43</v>
      </c>
      <c r="C882" s="2">
        <v>42878.420335648145</v>
      </c>
      <c r="D882" s="1">
        <v>9</v>
      </c>
      <c r="E882" s="1">
        <v>12</v>
      </c>
      <c r="F882" s="1">
        <v>10</v>
      </c>
      <c r="G882" s="1">
        <v>11</v>
      </c>
      <c r="H882" s="1">
        <v>844.33600000000001</v>
      </c>
      <c r="I882" s="1">
        <v>5305.12</v>
      </c>
      <c r="J882" s="7" t="str">
        <f>IF(OR($D882=1,$D882=2,$D882=3),$I882,"")</f>
        <v/>
      </c>
      <c r="K882" s="8" t="str">
        <f t="shared" si="94"/>
        <v/>
      </c>
      <c r="L882" s="3">
        <f>IF(OR($D882=7,$D882=8,$D882=9),$I882,"")</f>
        <v>5305.12</v>
      </c>
      <c r="M882" s="8" t="str">
        <f t="shared" si="96"/>
        <v/>
      </c>
      <c r="N882" s="7" t="str">
        <f>IF(OR($D882=13,$D882=14,$D882=15),$I882,"")</f>
        <v/>
      </c>
      <c r="O882" s="8" t="str">
        <f t="shared" si="89"/>
        <v/>
      </c>
      <c r="P882" s="3" t="str">
        <f>IF(OR($D882=19,$D882=20,$D882=21),$I882,"")</f>
        <v/>
      </c>
      <c r="Q882" s="3" t="str">
        <f t="shared" si="91"/>
        <v/>
      </c>
      <c r="R882" s="7" t="str">
        <f>IF(OR($D882=25,$D882=26,$D882=27),$I882,"")</f>
        <v/>
      </c>
      <c r="S882" s="9" t="str">
        <f t="shared" si="97"/>
        <v/>
      </c>
    </row>
    <row r="883" spans="1:19" x14ac:dyDescent="0.25">
      <c r="A883">
        <f>VLOOKUP(C883,[1]Tabelle1!$A$5:$C$20000,2,TRUE)</f>
        <v>0.08</v>
      </c>
      <c r="B883" s="20">
        <f t="shared" si="90"/>
        <v>42878.43</v>
      </c>
      <c r="C883" s="2">
        <v>42878.42046296296</v>
      </c>
      <c r="D883" s="1">
        <v>19</v>
      </c>
      <c r="E883" s="1">
        <v>22</v>
      </c>
      <c r="F883" s="1">
        <v>20</v>
      </c>
      <c r="G883" s="1">
        <v>21</v>
      </c>
      <c r="H883" s="1">
        <v>1077.58</v>
      </c>
      <c r="I883" s="1">
        <v>6770.63</v>
      </c>
      <c r="J883" s="7" t="str">
        <f>IF(OR($D883=1,$D883=2,$D883=3),$I883,"")</f>
        <v/>
      </c>
      <c r="K883" s="8" t="str">
        <f t="shared" si="94"/>
        <v/>
      </c>
      <c r="L883" s="3" t="str">
        <f>IF(OR($D883=7,$D883=8,$D883=9),$I883,"")</f>
        <v/>
      </c>
      <c r="M883" s="8" t="str">
        <f t="shared" si="96"/>
        <v/>
      </c>
      <c r="N883" s="7" t="str">
        <f>IF(OR($D883=13,$D883=14,$D883=15),$I883,"")</f>
        <v/>
      </c>
      <c r="O883" s="8" t="str">
        <f t="shared" si="89"/>
        <v/>
      </c>
      <c r="P883" s="3">
        <f>IF(OR($D883=19,$D883=20,$D883=21),$I883,"")</f>
        <v>6770.63</v>
      </c>
      <c r="Q883" s="3" t="str">
        <f t="shared" si="91"/>
        <v/>
      </c>
      <c r="R883" s="7" t="str">
        <f>IF(OR($D883=25,$D883=26,$D883=27),$I883,"")</f>
        <v/>
      </c>
      <c r="S883" s="9" t="str">
        <f t="shared" si="97"/>
        <v/>
      </c>
    </row>
    <row r="884" spans="1:19" x14ac:dyDescent="0.25">
      <c r="A884">
        <f>VLOOKUP(C884,[1]Tabelle1!$A$5:$C$20000,2,TRUE)</f>
        <v>0.08</v>
      </c>
      <c r="B884" s="20">
        <f t="shared" si="90"/>
        <v>42878.43</v>
      </c>
      <c r="C884" s="2">
        <v>42878.420497685183</v>
      </c>
      <c r="D884" s="1">
        <v>20</v>
      </c>
      <c r="E884" s="1">
        <v>23</v>
      </c>
      <c r="F884" s="1">
        <v>21</v>
      </c>
      <c r="G884" s="1">
        <v>22</v>
      </c>
      <c r="H884" s="1">
        <v>1226.94</v>
      </c>
      <c r="I884" s="1">
        <v>7709.09</v>
      </c>
      <c r="J884" s="7" t="str">
        <f>IF(OR($D884=1,$D884=2,$D884=3),$I884,"")</f>
        <v/>
      </c>
      <c r="K884" s="8" t="str">
        <f t="shared" si="94"/>
        <v/>
      </c>
      <c r="L884" s="3" t="str">
        <f>IF(OR($D884=7,$D884=8,$D884=9),$I884,"")</f>
        <v/>
      </c>
      <c r="M884" s="8" t="str">
        <f t="shared" si="96"/>
        <v/>
      </c>
      <c r="N884" s="7" t="str">
        <f>IF(OR($D884=13,$D884=14,$D884=15),$I884,"")</f>
        <v/>
      </c>
      <c r="O884" s="8" t="str">
        <f t="shared" si="89"/>
        <v/>
      </c>
      <c r="P884" s="3">
        <f>IF(OR($D884=19,$D884=20,$D884=21),$I884,"")</f>
        <v>7709.09</v>
      </c>
      <c r="Q884" s="3">
        <f t="shared" si="91"/>
        <v>7016.8066666666673</v>
      </c>
      <c r="R884" s="7" t="str">
        <f>IF(OR($D884=25,$D884=26,$D884=27),$I884,"")</f>
        <v/>
      </c>
      <c r="S884" s="9" t="str">
        <f t="shared" si="97"/>
        <v/>
      </c>
    </row>
    <row r="885" spans="1:19" x14ac:dyDescent="0.25">
      <c r="A885">
        <f>VLOOKUP(C885,[1]Tabelle1!$A$5:$C$20000,2,TRUE)</f>
        <v>0.08</v>
      </c>
      <c r="B885" s="20">
        <f t="shared" si="90"/>
        <v>42878.43</v>
      </c>
      <c r="C885" s="2">
        <v>42878.420520833337</v>
      </c>
      <c r="D885" s="1">
        <v>21</v>
      </c>
      <c r="E885" s="1">
        <v>24</v>
      </c>
      <c r="F885" s="1">
        <v>22</v>
      </c>
      <c r="G885" s="1">
        <v>23</v>
      </c>
      <c r="H885" s="1">
        <v>1045.76</v>
      </c>
      <c r="I885" s="1">
        <v>6570.7</v>
      </c>
      <c r="J885" s="7" t="str">
        <f>IF(OR($D885=1,$D885=2,$D885=3),$I885,"")</f>
        <v/>
      </c>
      <c r="K885" s="8" t="str">
        <f t="shared" si="94"/>
        <v/>
      </c>
      <c r="L885" s="3" t="str">
        <f>IF(OR($D885=7,$D885=8,$D885=9),$I885,"")</f>
        <v/>
      </c>
      <c r="M885" s="8" t="str">
        <f t="shared" si="96"/>
        <v/>
      </c>
      <c r="N885" s="7" t="str">
        <f>IF(OR($D885=13,$D885=14,$D885=15),$I885,"")</f>
        <v/>
      </c>
      <c r="O885" s="8" t="str">
        <f t="shared" ref="O885:O948" si="98">N885</f>
        <v/>
      </c>
      <c r="P885" s="3">
        <f>IF(OR($D885=19,$D885=20,$D885=21),$I885,"")</f>
        <v>6570.7</v>
      </c>
      <c r="Q885" s="3" t="str">
        <f t="shared" si="91"/>
        <v/>
      </c>
      <c r="R885" s="7" t="str">
        <f>IF(OR($D885=25,$D885=26,$D885=27),$I885,"")</f>
        <v/>
      </c>
      <c r="S885" s="9" t="str">
        <f t="shared" si="97"/>
        <v/>
      </c>
    </row>
    <row r="886" spans="1:19" x14ac:dyDescent="0.25">
      <c r="A886">
        <f>VLOOKUP(C886,[1]Tabelle1!$A$5:$C$20000,2,TRUE)</f>
        <v>-0.04</v>
      </c>
      <c r="B886" s="20">
        <f t="shared" si="90"/>
        <v>42878.44</v>
      </c>
      <c r="C886" s="2">
        <v>42878.434131944443</v>
      </c>
      <c r="D886" s="1">
        <v>3</v>
      </c>
      <c r="E886" s="1">
        <v>6</v>
      </c>
      <c r="F886" s="1">
        <v>4</v>
      </c>
      <c r="G886" s="1">
        <v>5</v>
      </c>
      <c r="H886" s="1">
        <v>979.78099999999995</v>
      </c>
      <c r="I886" s="1">
        <v>6156.15</v>
      </c>
      <c r="J886" s="7">
        <f>IF(OR($D886=1,$D886=2,$D886=3),$I886,"")</f>
        <v>6156.15</v>
      </c>
      <c r="K886" s="8">
        <f t="shared" si="94"/>
        <v>6156.15</v>
      </c>
      <c r="L886" s="3" t="str">
        <f>IF(OR($D886=7,$D886=8,$D886=9),$I886,"")</f>
        <v/>
      </c>
      <c r="M886" s="8" t="str">
        <f t="shared" si="96"/>
        <v/>
      </c>
      <c r="N886" s="7" t="str">
        <f>IF(OR($D886=13,$D886=14,$D886=15),$I886,"")</f>
        <v/>
      </c>
      <c r="O886" s="8" t="str">
        <f t="shared" si="98"/>
        <v/>
      </c>
      <c r="P886" s="3" t="str">
        <f>IF(OR($D886=19,$D886=20,$D886=21),$I886,"")</f>
        <v/>
      </c>
      <c r="Q886" s="3" t="str">
        <f t="shared" si="91"/>
        <v/>
      </c>
      <c r="R886" s="7" t="str">
        <f>IF(OR($D886=25,$D886=26,$D886=27),$I886,"")</f>
        <v/>
      </c>
      <c r="S886" s="9" t="str">
        <f t="shared" si="97"/>
        <v/>
      </c>
    </row>
    <row r="887" spans="1:19" x14ac:dyDescent="0.25">
      <c r="A887">
        <f>VLOOKUP(C887,[1]Tabelle1!$A$5:$C$20000,2,TRUE)</f>
        <v>-0.04</v>
      </c>
      <c r="B887" s="20">
        <f t="shared" si="90"/>
        <v>42878.44</v>
      </c>
      <c r="C887" s="2">
        <v>42878.434166666666</v>
      </c>
      <c r="D887" s="1">
        <v>7</v>
      </c>
      <c r="E887" s="1">
        <v>10</v>
      </c>
      <c r="F887" s="1">
        <v>8</v>
      </c>
      <c r="G887" s="1">
        <v>9</v>
      </c>
      <c r="H887" s="1">
        <v>804.07600000000002</v>
      </c>
      <c r="I887" s="1">
        <v>5052.16</v>
      </c>
      <c r="J887" s="7" t="str">
        <f>IF(OR($D887=1,$D887=2,$D887=3),$I887,"")</f>
        <v/>
      </c>
      <c r="K887" s="8" t="str">
        <f t="shared" si="94"/>
        <v/>
      </c>
      <c r="L887" s="3">
        <f>IF(OR($D887=7,$D887=8,$D887=9),$I887,"")</f>
        <v>5052.16</v>
      </c>
      <c r="M887" s="8" t="str">
        <f t="shared" si="96"/>
        <v/>
      </c>
      <c r="N887" s="7" t="str">
        <f>IF(OR($D887=13,$D887=14,$D887=15),$I887,"")</f>
        <v/>
      </c>
      <c r="O887" s="8" t="str">
        <f t="shared" si="98"/>
        <v/>
      </c>
      <c r="P887" s="3" t="str">
        <f>IF(OR($D887=19,$D887=20,$D887=21),$I887,"")</f>
        <v/>
      </c>
      <c r="Q887" s="3" t="str">
        <f t="shared" si="91"/>
        <v/>
      </c>
      <c r="R887" s="7" t="str">
        <f>IF(OR($D887=25,$D887=26,$D887=27),$I887,"")</f>
        <v/>
      </c>
      <c r="S887" s="9" t="str">
        <f t="shared" si="97"/>
        <v/>
      </c>
    </row>
    <row r="888" spans="1:19" x14ac:dyDescent="0.25">
      <c r="A888">
        <f>VLOOKUP(C888,[1]Tabelle1!$A$5:$C$20000,2,TRUE)</f>
        <v>-0.04</v>
      </c>
      <c r="B888" s="20">
        <f t="shared" si="90"/>
        <v>42878.44</v>
      </c>
      <c r="C888" s="2">
        <v>42878.434189814812</v>
      </c>
      <c r="D888" s="1">
        <v>8</v>
      </c>
      <c r="E888" s="1">
        <v>11</v>
      </c>
      <c r="F888" s="1">
        <v>9</v>
      </c>
      <c r="G888" s="1">
        <v>10</v>
      </c>
      <c r="H888" s="1">
        <v>824.56299999999999</v>
      </c>
      <c r="I888" s="1">
        <v>5180.88</v>
      </c>
      <c r="J888" s="7" t="str">
        <f>IF(OR($D888=1,$D888=2,$D888=3),$I888,"")</f>
        <v/>
      </c>
      <c r="K888" s="8" t="str">
        <f t="shared" si="94"/>
        <v/>
      </c>
      <c r="L888" s="3">
        <f>IF(OR($D888=7,$D888=8,$D888=9),$I888,"")</f>
        <v>5180.88</v>
      </c>
      <c r="M888" s="8">
        <f t="shared" si="96"/>
        <v>5183.9666666666672</v>
      </c>
      <c r="N888" s="7" t="str">
        <f>IF(OR($D888=13,$D888=14,$D888=15),$I888,"")</f>
        <v/>
      </c>
      <c r="O888" s="8" t="str">
        <f t="shared" si="98"/>
        <v/>
      </c>
      <c r="P888" s="3" t="str">
        <f>IF(OR($D888=19,$D888=20,$D888=21),$I888,"")</f>
        <v/>
      </c>
      <c r="Q888" s="3" t="str">
        <f t="shared" si="91"/>
        <v/>
      </c>
      <c r="R888" s="7" t="str">
        <f>IF(OR($D888=25,$D888=26,$D888=27),$I888,"")</f>
        <v/>
      </c>
      <c r="S888" s="9" t="str">
        <f t="shared" si="97"/>
        <v/>
      </c>
    </row>
    <row r="889" spans="1:19" x14ac:dyDescent="0.25">
      <c r="A889">
        <f>VLOOKUP(C889,[1]Tabelle1!$A$5:$C$20000,2,TRUE)</f>
        <v>-0.04</v>
      </c>
      <c r="B889" s="20">
        <f t="shared" si="90"/>
        <v>42878.44</v>
      </c>
      <c r="C889" s="2">
        <v>42878.434212962966</v>
      </c>
      <c r="D889" s="1">
        <v>9</v>
      </c>
      <c r="E889" s="1">
        <v>12</v>
      </c>
      <c r="F889" s="1">
        <v>10</v>
      </c>
      <c r="G889" s="1">
        <v>11</v>
      </c>
      <c r="H889" s="1">
        <v>846.524</v>
      </c>
      <c r="I889" s="1">
        <v>5318.86</v>
      </c>
      <c r="J889" s="7" t="str">
        <f>IF(OR($D889=1,$D889=2,$D889=3),$I889,"")</f>
        <v/>
      </c>
      <c r="K889" s="8" t="str">
        <f t="shared" si="94"/>
        <v/>
      </c>
      <c r="L889" s="3">
        <f>IF(OR($D889=7,$D889=8,$D889=9),$I889,"")</f>
        <v>5318.86</v>
      </c>
      <c r="M889" s="8" t="str">
        <f t="shared" si="96"/>
        <v/>
      </c>
      <c r="N889" s="7" t="str">
        <f>IF(OR($D889=13,$D889=14,$D889=15),$I889,"")</f>
        <v/>
      </c>
      <c r="O889" s="8" t="str">
        <f t="shared" si="98"/>
        <v/>
      </c>
      <c r="P889" s="3" t="str">
        <f>IF(OR($D889=19,$D889=20,$D889=21),$I889,"")</f>
        <v/>
      </c>
      <c r="Q889" s="3" t="str">
        <f t="shared" si="91"/>
        <v/>
      </c>
      <c r="R889" s="7" t="str">
        <f>IF(OR($D889=25,$D889=26,$D889=27),$I889,"")</f>
        <v/>
      </c>
      <c r="S889" s="9" t="str">
        <f t="shared" si="97"/>
        <v/>
      </c>
    </row>
    <row r="890" spans="1:19" x14ac:dyDescent="0.25">
      <c r="A890">
        <f>VLOOKUP(C890,[1]Tabelle1!$A$5:$C$20000,2,TRUE)</f>
        <v>-0.05</v>
      </c>
      <c r="B890" s="20">
        <f t="shared" si="90"/>
        <v>42878.44</v>
      </c>
      <c r="C890" s="2">
        <v>42878.434351851851</v>
      </c>
      <c r="D890" s="1">
        <v>19</v>
      </c>
      <c r="E890" s="1">
        <v>22</v>
      </c>
      <c r="F890" s="1">
        <v>20</v>
      </c>
      <c r="G890" s="1">
        <v>21</v>
      </c>
      <c r="H890" s="1">
        <v>1086.8900000000001</v>
      </c>
      <c r="I890" s="1">
        <v>6829.11</v>
      </c>
      <c r="J890" s="7" t="str">
        <f>IF(OR($D890=1,$D890=2,$D890=3),$I890,"")</f>
        <v/>
      </c>
      <c r="K890" s="8" t="str">
        <f>J890</f>
        <v/>
      </c>
      <c r="L890" s="3" t="str">
        <f>IF(OR($D890=7,$D890=8,$D890=9),$I890,"")</f>
        <v/>
      </c>
      <c r="M890" s="8" t="str">
        <f t="shared" si="96"/>
        <v/>
      </c>
      <c r="N890" s="7" t="str">
        <f>IF(OR($D890=13,$D890=14,$D890=15),$I890,"")</f>
        <v/>
      </c>
      <c r="O890" s="8" t="str">
        <f t="shared" si="98"/>
        <v/>
      </c>
      <c r="P890" s="3">
        <f>IF(OR($D890=19,$D890=20,$D890=21),$I890,"")</f>
        <v>6829.11</v>
      </c>
      <c r="Q890" s="3" t="str">
        <f t="shared" si="91"/>
        <v/>
      </c>
      <c r="R890" s="7" t="str">
        <f>IF(OR($D890=25,$D890=26,$D890=27),$I890,"")</f>
        <v/>
      </c>
      <c r="S890" s="9" t="str">
        <f t="shared" si="97"/>
        <v/>
      </c>
    </row>
    <row r="891" spans="1:19" x14ac:dyDescent="0.25">
      <c r="A891">
        <f>VLOOKUP(C891,[1]Tabelle1!$A$5:$C$20000,2,TRUE)</f>
        <v>-0.05</v>
      </c>
      <c r="B891" s="20">
        <f t="shared" si="90"/>
        <v>42878.44</v>
      </c>
      <c r="C891" s="2">
        <v>42878.434374999997</v>
      </c>
      <c r="D891" s="1">
        <v>20</v>
      </c>
      <c r="E891" s="1">
        <v>23</v>
      </c>
      <c r="F891" s="1">
        <v>21</v>
      </c>
      <c r="G891" s="1">
        <v>22</v>
      </c>
      <c r="H891" s="1">
        <v>1288.46</v>
      </c>
      <c r="I891" s="1">
        <v>8095.63</v>
      </c>
      <c r="J891" s="7" t="str">
        <f>IF(OR($D891=1,$D891=2,$D891=3),$I891,"")</f>
        <v/>
      </c>
      <c r="K891" s="8" t="str">
        <f t="shared" si="94"/>
        <v/>
      </c>
      <c r="L891" s="3" t="str">
        <f>IF(OR($D891=7,$D891=8,$D891=9),$I891,"")</f>
        <v/>
      </c>
      <c r="M891" s="8" t="str">
        <f t="shared" si="96"/>
        <v/>
      </c>
      <c r="N891" s="7" t="str">
        <f>IF(OR($D891=13,$D891=14,$D891=15),$I891,"")</f>
        <v/>
      </c>
      <c r="O891" s="8" t="str">
        <f t="shared" si="98"/>
        <v/>
      </c>
      <c r="P891" s="3">
        <f>IF(OR($D891=19,$D891=20,$D891=21),$I891,"")</f>
        <v>8095.63</v>
      </c>
      <c r="Q891" s="3">
        <f t="shared" si="91"/>
        <v>7185.5199999999995</v>
      </c>
      <c r="R891" s="7" t="str">
        <f>IF(OR($D891=25,$D891=26,$D891=27),$I891,"")</f>
        <v/>
      </c>
      <c r="S891" s="9" t="str">
        <f t="shared" si="97"/>
        <v/>
      </c>
    </row>
    <row r="892" spans="1:19" x14ac:dyDescent="0.25">
      <c r="A892">
        <f>VLOOKUP(C892,[1]Tabelle1!$A$5:$C$20000,2,TRUE)</f>
        <v>-0.05</v>
      </c>
      <c r="B892" s="20">
        <f t="shared" si="90"/>
        <v>42878.44</v>
      </c>
      <c r="C892" s="2">
        <v>42878.43440972222</v>
      </c>
      <c r="D892" s="1">
        <v>21</v>
      </c>
      <c r="E892" s="1">
        <v>24</v>
      </c>
      <c r="F892" s="1">
        <v>22</v>
      </c>
      <c r="G892" s="1">
        <v>23</v>
      </c>
      <c r="H892" s="1">
        <v>1055.49</v>
      </c>
      <c r="I892" s="1">
        <v>6631.82</v>
      </c>
      <c r="J892" s="7" t="str">
        <f>IF(OR($D892=1,$D892=2,$D892=3),$I892,"")</f>
        <v/>
      </c>
      <c r="K892" s="8" t="str">
        <f t="shared" si="94"/>
        <v/>
      </c>
      <c r="L892" s="3" t="str">
        <f>IF(OR($D892=7,$D892=8,$D892=9),$I892,"")</f>
        <v/>
      </c>
      <c r="M892" s="8" t="str">
        <f t="shared" si="96"/>
        <v/>
      </c>
      <c r="N892" s="7" t="str">
        <f>IF(OR($D892=13,$D892=14,$D892=15),$I892,"")</f>
        <v/>
      </c>
      <c r="O892" s="8" t="str">
        <f t="shared" si="98"/>
        <v/>
      </c>
      <c r="P892" s="3">
        <f>IF(OR($D892=19,$D892=20,$D892=21),$I892,"")</f>
        <v>6631.82</v>
      </c>
      <c r="Q892" s="3" t="str">
        <f t="shared" si="91"/>
        <v/>
      </c>
      <c r="R892" s="7" t="str">
        <f>IF(OR($D892=25,$D892=26,$D892=27),$I892,"")</f>
        <v/>
      </c>
      <c r="S892" s="9" t="str">
        <f t="shared" si="97"/>
        <v/>
      </c>
    </row>
    <row r="893" spans="1:19" x14ac:dyDescent="0.25">
      <c r="A893">
        <f>VLOOKUP(C893,[1]Tabelle1!$A$5:$C$20000,2,TRUE)</f>
        <v>-0.16</v>
      </c>
      <c r="B893" s="20">
        <f t="shared" si="90"/>
        <v>42878.450000000004</v>
      </c>
      <c r="C893" s="2">
        <v>42878.448020833333</v>
      </c>
      <c r="D893" s="1">
        <v>3</v>
      </c>
      <c r="E893" s="1">
        <v>6</v>
      </c>
      <c r="F893" s="1">
        <v>4</v>
      </c>
      <c r="G893" s="1">
        <v>5</v>
      </c>
      <c r="H893" s="1">
        <v>990.87300000000005</v>
      </c>
      <c r="I893" s="1">
        <v>6225.84</v>
      </c>
      <c r="J893" s="7">
        <f>IF(OR($D893=1,$D893=2,$D893=3),$I893,"")</f>
        <v>6225.84</v>
      </c>
      <c r="K893" s="8">
        <f t="shared" si="94"/>
        <v>6225.84</v>
      </c>
      <c r="L893" s="3" t="str">
        <f>IF(OR($D893=7,$D893=8,$D893=9),$I893,"")</f>
        <v/>
      </c>
      <c r="M893" s="8" t="str">
        <f t="shared" si="96"/>
        <v/>
      </c>
      <c r="N893" s="7" t="str">
        <f>IF(OR($D893=13,$D893=14,$D893=15),$I893,"")</f>
        <v/>
      </c>
      <c r="O893" s="8" t="str">
        <f t="shared" si="98"/>
        <v/>
      </c>
      <c r="P893" s="3" t="str">
        <f>IF(OR($D893=19,$D893=20,$D893=21),$I893,"")</f>
        <v/>
      </c>
      <c r="Q893" s="3" t="str">
        <f t="shared" si="91"/>
        <v/>
      </c>
      <c r="R893" s="7" t="str">
        <f>IF(OR($D893=25,$D893=26,$D893=27),$I893,"")</f>
        <v/>
      </c>
      <c r="S893" s="9" t="str">
        <f t="shared" si="97"/>
        <v/>
      </c>
    </row>
    <row r="894" spans="1:19" x14ac:dyDescent="0.25">
      <c r="A894">
        <f>VLOOKUP(C894,[1]Tabelle1!$A$5:$C$20000,2,TRUE)</f>
        <v>-0.16</v>
      </c>
      <c r="B894" s="20">
        <f t="shared" si="90"/>
        <v>42878.450000000004</v>
      </c>
      <c r="C894" s="2">
        <v>42878.448055555556</v>
      </c>
      <c r="D894" s="1">
        <v>7</v>
      </c>
      <c r="E894" s="1">
        <v>10</v>
      </c>
      <c r="F894" s="1">
        <v>8</v>
      </c>
      <c r="G894" s="1">
        <v>9</v>
      </c>
      <c r="H894" s="1">
        <v>808.97699999999998</v>
      </c>
      <c r="I894" s="1">
        <v>5082.95</v>
      </c>
      <c r="J894" s="7" t="str">
        <f>IF(OR($D894=1,$D894=2,$D894=3),$I894,"")</f>
        <v/>
      </c>
      <c r="K894" s="8" t="str">
        <f t="shared" si="94"/>
        <v/>
      </c>
      <c r="L894" s="3">
        <f>IF(OR($D894=7,$D894=8,$D894=9),$I894,"")</f>
        <v>5082.95</v>
      </c>
      <c r="M894" s="8" t="str">
        <f t="shared" si="96"/>
        <v/>
      </c>
      <c r="N894" s="7" t="str">
        <f>IF(OR($D894=13,$D894=14,$D894=15),$I894,"")</f>
        <v/>
      </c>
      <c r="O894" s="8" t="str">
        <f t="shared" si="98"/>
        <v/>
      </c>
      <c r="P894" s="3" t="str">
        <f>IF(OR($D894=19,$D894=20,$D894=21),$I894,"")</f>
        <v/>
      </c>
      <c r="Q894" s="3" t="str">
        <f t="shared" si="91"/>
        <v/>
      </c>
      <c r="R894" s="7" t="str">
        <f>IF(OR($D894=25,$D894=26,$D894=27),$I894,"")</f>
        <v/>
      </c>
      <c r="S894" s="9" t="str">
        <f t="shared" si="97"/>
        <v/>
      </c>
    </row>
    <row r="895" spans="1:19" x14ac:dyDescent="0.25">
      <c r="A895">
        <f>VLOOKUP(C895,[1]Tabelle1!$A$5:$C$20000,2,TRUE)</f>
        <v>-0.16</v>
      </c>
      <c r="B895" s="20">
        <f t="shared" si="90"/>
        <v>42878.450000000004</v>
      </c>
      <c r="C895" s="2">
        <v>42878.448078703703</v>
      </c>
      <c r="D895" s="1">
        <v>8</v>
      </c>
      <c r="E895" s="1">
        <v>11</v>
      </c>
      <c r="F895" s="1">
        <v>9</v>
      </c>
      <c r="G895" s="1">
        <v>10</v>
      </c>
      <c r="H895" s="1">
        <v>831.98500000000001</v>
      </c>
      <c r="I895" s="1">
        <v>5227.51</v>
      </c>
      <c r="J895" s="7" t="str">
        <f>IF(OR($D895=1,$D895=2,$D895=3),$I895,"")</f>
        <v/>
      </c>
      <c r="K895" s="8" t="str">
        <f t="shared" si="94"/>
        <v/>
      </c>
      <c r="L895" s="3">
        <f>IF(OR($D895=7,$D895=8,$D895=9),$I895,"")</f>
        <v>5227.51</v>
      </c>
      <c r="M895" s="8">
        <f t="shared" si="96"/>
        <v>5213.6866666666665</v>
      </c>
      <c r="N895" s="7" t="str">
        <f>IF(OR($D895=13,$D895=14,$D895=15),$I895,"")</f>
        <v/>
      </c>
      <c r="O895" s="8" t="str">
        <f t="shared" si="98"/>
        <v/>
      </c>
      <c r="P895" s="3" t="str">
        <f>IF(OR($D895=19,$D895=20,$D895=21),$I895,"")</f>
        <v/>
      </c>
      <c r="Q895" s="3" t="str">
        <f t="shared" si="91"/>
        <v/>
      </c>
      <c r="R895" s="7" t="str">
        <f>IF(OR($D895=25,$D895=26,$D895=27),$I895,"")</f>
        <v/>
      </c>
      <c r="S895" s="9" t="str">
        <f t="shared" si="97"/>
        <v/>
      </c>
    </row>
    <row r="896" spans="1:19" x14ac:dyDescent="0.25">
      <c r="A896">
        <f>VLOOKUP(C896,[1]Tabelle1!$A$5:$C$20000,2,TRUE)</f>
        <v>-0.16</v>
      </c>
      <c r="B896" s="20">
        <f t="shared" si="90"/>
        <v>42878.450000000004</v>
      </c>
      <c r="C896" s="2">
        <v>42878.448113425926</v>
      </c>
      <c r="D896" s="1">
        <v>9</v>
      </c>
      <c r="E896" s="1">
        <v>12</v>
      </c>
      <c r="F896" s="1">
        <v>10</v>
      </c>
      <c r="G896" s="1">
        <v>11</v>
      </c>
      <c r="H896" s="1">
        <v>848.39200000000005</v>
      </c>
      <c r="I896" s="1">
        <v>5330.6</v>
      </c>
      <c r="J896" s="7" t="str">
        <f>IF(OR($D896=1,$D896=2,$D896=3),$I896,"")</f>
        <v/>
      </c>
      <c r="K896" s="8" t="str">
        <f t="shared" si="94"/>
        <v/>
      </c>
      <c r="L896" s="3">
        <f>IF(OR($D896=7,$D896=8,$D896=9),$I896,"")</f>
        <v>5330.6</v>
      </c>
      <c r="M896" s="8" t="str">
        <f t="shared" si="96"/>
        <v/>
      </c>
      <c r="N896" s="7" t="str">
        <f>IF(OR($D896=13,$D896=14,$D896=15),$I896,"")</f>
        <v/>
      </c>
      <c r="O896" s="8" t="str">
        <f t="shared" si="98"/>
        <v/>
      </c>
      <c r="P896" s="3" t="str">
        <f>IF(OR($D896=19,$D896=20,$D896=21),$I896,"")</f>
        <v/>
      </c>
      <c r="Q896" s="3" t="str">
        <f t="shared" si="91"/>
        <v/>
      </c>
      <c r="R896" s="7" t="str">
        <f>IF(OR($D896=25,$D896=26,$D896=27),$I896,"")</f>
        <v/>
      </c>
      <c r="S896" s="9" t="str">
        <f t="shared" si="97"/>
        <v/>
      </c>
    </row>
    <row r="897" spans="1:19" x14ac:dyDescent="0.25">
      <c r="A897">
        <f>VLOOKUP(C897,[1]Tabelle1!$A$5:$C$20000,2,TRUE)</f>
        <v>-0.17</v>
      </c>
      <c r="B897" s="20">
        <f t="shared" si="90"/>
        <v>42878.450000000004</v>
      </c>
      <c r="C897" s="2">
        <v>42878.448240740741</v>
      </c>
      <c r="D897" s="1">
        <v>19</v>
      </c>
      <c r="E897" s="1">
        <v>22</v>
      </c>
      <c r="F897" s="1">
        <v>20</v>
      </c>
      <c r="G897" s="1">
        <v>21</v>
      </c>
      <c r="H897" s="1">
        <v>1102.49</v>
      </c>
      <c r="I897" s="1">
        <v>6927.13</v>
      </c>
      <c r="J897" s="7" t="str">
        <f>IF(OR($D897=1,$D897=2,$D897=3),$I897,"")</f>
        <v/>
      </c>
      <c r="K897" s="8" t="str">
        <f t="shared" si="94"/>
        <v/>
      </c>
      <c r="L897" s="3" t="str">
        <f>IF(OR($D897=7,$D897=8,$D897=9),$I897,"")</f>
        <v/>
      </c>
      <c r="M897" s="8" t="str">
        <f t="shared" si="96"/>
        <v/>
      </c>
      <c r="N897" s="7" t="str">
        <f>IF(OR($D897=13,$D897=14,$D897=15),$I897,"")</f>
        <v/>
      </c>
      <c r="O897" s="8" t="str">
        <f t="shared" si="98"/>
        <v/>
      </c>
      <c r="P897" s="3">
        <f>IF(OR($D897=19,$D897=20,$D897=21),$I897,"")</f>
        <v>6927.13</v>
      </c>
      <c r="Q897" s="3" t="str">
        <f t="shared" si="91"/>
        <v/>
      </c>
      <c r="R897" s="7" t="str">
        <f>IF(OR($D897=25,$D897=26,$D897=27),$I897,"")</f>
        <v/>
      </c>
      <c r="S897" s="9" t="str">
        <f t="shared" si="97"/>
        <v/>
      </c>
    </row>
    <row r="898" spans="1:19" x14ac:dyDescent="0.25">
      <c r="A898">
        <f>VLOOKUP(C898,[1]Tabelle1!$A$5:$C$20000,2,TRUE)</f>
        <v>-0.17</v>
      </c>
      <c r="B898" s="20">
        <f t="shared" si="90"/>
        <v>42878.450000000004</v>
      </c>
      <c r="C898" s="2">
        <v>42878.448263888888</v>
      </c>
      <c r="D898" s="1">
        <v>20</v>
      </c>
      <c r="E898" s="1">
        <v>23</v>
      </c>
      <c r="F898" s="1">
        <v>21</v>
      </c>
      <c r="G898" s="1">
        <v>22</v>
      </c>
      <c r="H898" s="1">
        <v>1335.93</v>
      </c>
      <c r="I898" s="1">
        <v>8393.8700000000008</v>
      </c>
      <c r="J898" s="7" t="str">
        <f>IF(OR($D898=1,$D898=2,$D898=3),$I898,"")</f>
        <v/>
      </c>
      <c r="K898" s="8" t="str">
        <f t="shared" si="94"/>
        <v/>
      </c>
      <c r="L898" s="3" t="str">
        <f>IF(OR($D898=7,$D898=8,$D898=9),$I898,"")</f>
        <v/>
      </c>
      <c r="M898" s="8" t="str">
        <f t="shared" si="96"/>
        <v/>
      </c>
      <c r="N898" s="7" t="str">
        <f>IF(OR($D898=13,$D898=14,$D898=15),$I898,"")</f>
        <v/>
      </c>
      <c r="O898" s="8" t="str">
        <f t="shared" si="98"/>
        <v/>
      </c>
      <c r="P898" s="3">
        <f>IF(OR($D898=19,$D898=20,$D898=21),$I898,"")</f>
        <v>8393.8700000000008</v>
      </c>
      <c r="Q898" s="3">
        <f t="shared" si="91"/>
        <v>7342.52</v>
      </c>
      <c r="R898" s="7" t="str">
        <f>IF(OR($D898=25,$D898=26,$D898=27),$I898,"")</f>
        <v/>
      </c>
      <c r="S898" s="9" t="str">
        <f t="shared" si="97"/>
        <v/>
      </c>
    </row>
    <row r="899" spans="1:19" x14ac:dyDescent="0.25">
      <c r="A899">
        <f>VLOOKUP(C899,[1]Tabelle1!$A$5:$C$20000,2,TRUE)</f>
        <v>-0.17</v>
      </c>
      <c r="B899" s="20">
        <f t="shared" si="90"/>
        <v>42878.450000000004</v>
      </c>
      <c r="C899" s="2">
        <v>42878.448298611111</v>
      </c>
      <c r="D899" s="1">
        <v>21</v>
      </c>
      <c r="E899" s="1">
        <v>24</v>
      </c>
      <c r="F899" s="1">
        <v>22</v>
      </c>
      <c r="G899" s="1">
        <v>23</v>
      </c>
      <c r="H899" s="1">
        <v>1067.3800000000001</v>
      </c>
      <c r="I899" s="1">
        <v>6706.56</v>
      </c>
      <c r="J899" s="7" t="str">
        <f>IF(OR($D899=1,$D899=2,$D899=3),$I899,"")</f>
        <v/>
      </c>
      <c r="K899" s="8" t="str">
        <f t="shared" si="94"/>
        <v/>
      </c>
      <c r="L899" s="3" t="str">
        <f>IF(OR($D899=7,$D899=8,$D899=9),$I899,"")</f>
        <v/>
      </c>
      <c r="M899" s="8" t="str">
        <f t="shared" ref="M899:M962" si="99">IF(AND(D898=7,D899=8,D900=9),AVERAGE(L898:L900),"")</f>
        <v/>
      </c>
      <c r="N899" s="7" t="str">
        <f>IF(OR($D899=13,$D899=14,$D899=15),$I899,"")</f>
        <v/>
      </c>
      <c r="O899" s="8" t="str">
        <f t="shared" si="98"/>
        <v/>
      </c>
      <c r="P899" s="3">
        <f>IF(OR($D899=19,$D899=20,$D899=21),$I899,"")</f>
        <v>6706.56</v>
      </c>
      <c r="Q899" s="3" t="str">
        <f t="shared" si="91"/>
        <v/>
      </c>
      <c r="R899" s="7" t="str">
        <f>IF(OR($D899=25,$D899=26,$D899=27),$I899,"")</f>
        <v/>
      </c>
      <c r="S899" s="9" t="str">
        <f t="shared" si="97"/>
        <v/>
      </c>
    </row>
    <row r="900" spans="1:19" x14ac:dyDescent="0.25">
      <c r="A900">
        <f>VLOOKUP(C900,[1]Tabelle1!$A$5:$C$20000,2,TRUE)</f>
        <v>-0.23</v>
      </c>
      <c r="B900" s="20">
        <f t="shared" ref="B900:B963" si="100">ROUNDUP(C900,2)</f>
        <v>42878.47</v>
      </c>
      <c r="C900" s="2">
        <v>42878.461909722224</v>
      </c>
      <c r="D900" s="1">
        <v>3</v>
      </c>
      <c r="E900" s="1">
        <v>6</v>
      </c>
      <c r="F900" s="1">
        <v>4</v>
      </c>
      <c r="G900" s="1">
        <v>5</v>
      </c>
      <c r="H900" s="1">
        <v>999.53099999999995</v>
      </c>
      <c r="I900" s="1">
        <v>6280.24</v>
      </c>
      <c r="J900" s="7">
        <f>IF(OR($D900=1,$D900=2,$D900=3),$I900,"")</f>
        <v>6280.24</v>
      </c>
      <c r="K900" s="8">
        <f t="shared" si="94"/>
        <v>6280.24</v>
      </c>
      <c r="L900" s="3" t="str">
        <f>IF(OR($D900=7,$D900=8,$D900=9),$I900,"")</f>
        <v/>
      </c>
      <c r="M900" s="8" t="str">
        <f t="shared" si="99"/>
        <v/>
      </c>
      <c r="N900" s="7" t="str">
        <f>IF(OR($D900=13,$D900=14,$D900=15),$I900,"")</f>
        <v/>
      </c>
      <c r="O900" s="8" t="str">
        <f t="shared" si="98"/>
        <v/>
      </c>
      <c r="P900" s="3" t="str">
        <f>IF(OR($D900=19,$D900=20,$D900=21),$I900,"")</f>
        <v/>
      </c>
      <c r="Q900" s="3" t="str">
        <f t="shared" si="91"/>
        <v/>
      </c>
      <c r="R900" s="7" t="str">
        <f>IF(OR($D900=25,$D900=26,$D900=27),$I900,"")</f>
        <v/>
      </c>
      <c r="S900" s="9" t="str">
        <f t="shared" si="97"/>
        <v/>
      </c>
    </row>
    <row r="901" spans="1:19" x14ac:dyDescent="0.25">
      <c r="A901">
        <f>VLOOKUP(C901,[1]Tabelle1!$A$5:$C$20000,2,TRUE)</f>
        <v>-0.23</v>
      </c>
      <c r="B901" s="20">
        <f t="shared" si="100"/>
        <v>42878.47</v>
      </c>
      <c r="C901" s="2">
        <v>42878.461944444447</v>
      </c>
      <c r="D901" s="1">
        <v>7</v>
      </c>
      <c r="E901" s="1">
        <v>10</v>
      </c>
      <c r="F901" s="1">
        <v>8</v>
      </c>
      <c r="G901" s="1">
        <v>9</v>
      </c>
      <c r="H901" s="1">
        <v>816.81299999999999</v>
      </c>
      <c r="I901" s="1">
        <v>5132.1899999999996</v>
      </c>
      <c r="J901" s="7" t="str">
        <f>IF(OR($D901=1,$D901=2,$D901=3),$I901,"")</f>
        <v/>
      </c>
      <c r="K901" s="8" t="str">
        <f t="shared" si="94"/>
        <v/>
      </c>
      <c r="L901" s="3">
        <f>IF(OR($D901=7,$D901=8,$D901=9),$I901,"")</f>
        <v>5132.1899999999996</v>
      </c>
      <c r="M901" s="8" t="str">
        <f t="shared" si="99"/>
        <v/>
      </c>
      <c r="N901" s="7" t="str">
        <f>IF(OR($D901=13,$D901=14,$D901=15),$I901,"")</f>
        <v/>
      </c>
      <c r="O901" s="8" t="str">
        <f t="shared" si="98"/>
        <v/>
      </c>
      <c r="P901" s="3" t="str">
        <f>IF(OR($D901=19,$D901=20,$D901=21),$I901,"")</f>
        <v/>
      </c>
      <c r="Q901" s="3" t="str">
        <f t="shared" ref="Q901:Q964" si="101">IF(AND(D900=19,D901=20,D902=21),AVERAGE(P900:P902),"")</f>
        <v/>
      </c>
      <c r="R901" s="7" t="str">
        <f>IF(OR($D901=25,$D901=26,$D901=27),$I901,"")</f>
        <v/>
      </c>
      <c r="S901" s="9" t="str">
        <f t="shared" ref="S901:S964" si="102">IF(AND(D900=25,D901=26,D902=27),AVERAGE(R900:R902),"")</f>
        <v/>
      </c>
    </row>
    <row r="902" spans="1:19" x14ac:dyDescent="0.25">
      <c r="A902">
        <f>VLOOKUP(C902,[1]Tabelle1!$A$5:$C$20000,2,TRUE)</f>
        <v>-0.23</v>
      </c>
      <c r="B902" s="20">
        <f t="shared" si="100"/>
        <v>42878.47</v>
      </c>
      <c r="C902" s="2">
        <v>42878.461967592593</v>
      </c>
      <c r="D902" s="1">
        <v>8</v>
      </c>
      <c r="E902" s="1">
        <v>11</v>
      </c>
      <c r="F902" s="1">
        <v>9</v>
      </c>
      <c r="G902" s="1">
        <v>10</v>
      </c>
      <c r="H902" s="1">
        <v>836.81799999999998</v>
      </c>
      <c r="I902" s="1">
        <v>5257.88</v>
      </c>
      <c r="J902" s="7" t="str">
        <f>IF(OR($D902=1,$D902=2,$D902=3),$I902,"")</f>
        <v/>
      </c>
      <c r="K902" s="8" t="str">
        <f t="shared" si="94"/>
        <v/>
      </c>
      <c r="L902" s="3">
        <f>IF(OR($D902=7,$D902=8,$D902=9),$I902,"")</f>
        <v>5257.88</v>
      </c>
      <c r="M902" s="8">
        <f t="shared" si="99"/>
        <v>5260.3633333333337</v>
      </c>
      <c r="N902" s="7" t="str">
        <f>IF(OR($D902=13,$D902=14,$D902=15),$I902,"")</f>
        <v/>
      </c>
      <c r="O902" s="8" t="str">
        <f t="shared" si="98"/>
        <v/>
      </c>
      <c r="P902" s="3" t="str">
        <f>IF(OR($D902=19,$D902=20,$D902=21),$I902,"")</f>
        <v/>
      </c>
      <c r="Q902" s="3" t="str">
        <f t="shared" si="101"/>
        <v/>
      </c>
      <c r="R902" s="7" t="str">
        <f>IF(OR($D902=25,$D902=26,$D902=27),$I902,"")</f>
        <v/>
      </c>
      <c r="S902" s="9" t="str">
        <f t="shared" si="102"/>
        <v/>
      </c>
    </row>
    <row r="903" spans="1:19" x14ac:dyDescent="0.25">
      <c r="A903">
        <f>VLOOKUP(C903,[1]Tabelle1!$A$5:$C$20000,2,TRUE)</f>
        <v>-0.23</v>
      </c>
      <c r="B903" s="20">
        <f t="shared" si="100"/>
        <v>42878.47</v>
      </c>
      <c r="C903" s="2">
        <v>42878.462002314816</v>
      </c>
      <c r="D903" s="1">
        <v>9</v>
      </c>
      <c r="E903" s="1">
        <v>12</v>
      </c>
      <c r="F903" s="1">
        <v>10</v>
      </c>
      <c r="G903" s="1">
        <v>11</v>
      </c>
      <c r="H903" s="1">
        <v>858.00800000000004</v>
      </c>
      <c r="I903" s="1">
        <v>5391.02</v>
      </c>
      <c r="J903" s="7" t="str">
        <f>IF(OR($D903=1,$D903=2,$D903=3),$I903,"")</f>
        <v/>
      </c>
      <c r="K903" s="8" t="str">
        <f t="shared" si="94"/>
        <v/>
      </c>
      <c r="L903" s="3">
        <f>IF(OR($D903=7,$D903=8,$D903=9),$I903,"")</f>
        <v>5391.02</v>
      </c>
      <c r="M903" s="8" t="str">
        <f t="shared" si="99"/>
        <v/>
      </c>
      <c r="N903" s="7" t="str">
        <f>IF(OR($D903=13,$D903=14,$D903=15),$I903,"")</f>
        <v/>
      </c>
      <c r="O903" s="8" t="str">
        <f t="shared" si="98"/>
        <v/>
      </c>
      <c r="P903" s="3" t="str">
        <f>IF(OR($D903=19,$D903=20,$D903=21),$I903,"")</f>
        <v/>
      </c>
      <c r="Q903" s="3" t="str">
        <f t="shared" si="101"/>
        <v/>
      </c>
      <c r="R903" s="7" t="str">
        <f>IF(OR($D903=25,$D903=26,$D903=27),$I903,"")</f>
        <v/>
      </c>
      <c r="S903" s="9" t="str">
        <f t="shared" si="102"/>
        <v/>
      </c>
    </row>
    <row r="904" spans="1:19" x14ac:dyDescent="0.25">
      <c r="A904">
        <f>VLOOKUP(C904,[1]Tabelle1!$A$5:$C$20000,2,TRUE)</f>
        <v>-0.23</v>
      </c>
      <c r="B904" s="20">
        <f t="shared" si="100"/>
        <v>42878.47</v>
      </c>
      <c r="C904" s="2">
        <v>42878.462129629632</v>
      </c>
      <c r="D904" s="1">
        <v>19</v>
      </c>
      <c r="E904" s="1">
        <v>22</v>
      </c>
      <c r="F904" s="1">
        <v>20</v>
      </c>
      <c r="G904" s="1">
        <v>21</v>
      </c>
      <c r="H904" s="1">
        <v>1107.44</v>
      </c>
      <c r="I904" s="1">
        <v>6958.22</v>
      </c>
      <c r="J904" s="7" t="str">
        <f>IF(OR($D904=1,$D904=2,$D904=3),$I904,"")</f>
        <v/>
      </c>
      <c r="K904" s="8" t="str">
        <f t="shared" si="94"/>
        <v/>
      </c>
      <c r="L904" s="3" t="str">
        <f>IF(OR($D904=7,$D904=8,$D904=9),$I904,"")</f>
        <v/>
      </c>
      <c r="M904" s="8" t="str">
        <f t="shared" si="99"/>
        <v/>
      </c>
      <c r="N904" s="7" t="str">
        <f>IF(OR($D904=13,$D904=14,$D904=15),$I904,"")</f>
        <v/>
      </c>
      <c r="O904" s="8" t="str">
        <f t="shared" si="98"/>
        <v/>
      </c>
      <c r="P904" s="3">
        <f>IF(OR($D904=19,$D904=20,$D904=21),$I904,"")</f>
        <v>6958.22</v>
      </c>
      <c r="Q904" s="3" t="str">
        <f t="shared" si="101"/>
        <v/>
      </c>
      <c r="R904" s="7" t="str">
        <f>IF(OR($D904=25,$D904=26,$D904=27),$I904,"")</f>
        <v/>
      </c>
      <c r="S904" s="9" t="str">
        <f t="shared" si="102"/>
        <v/>
      </c>
    </row>
    <row r="905" spans="1:19" x14ac:dyDescent="0.25">
      <c r="A905">
        <f>VLOOKUP(C905,[1]Tabelle1!$A$5:$C$20000,2,TRUE)</f>
        <v>-0.23</v>
      </c>
      <c r="B905" s="20">
        <f t="shared" si="100"/>
        <v>42878.47</v>
      </c>
      <c r="C905" s="2">
        <v>42878.462164351855</v>
      </c>
      <c r="D905" s="1">
        <v>20</v>
      </c>
      <c r="E905" s="1">
        <v>23</v>
      </c>
      <c r="F905" s="1">
        <v>21</v>
      </c>
      <c r="G905" s="1">
        <v>22</v>
      </c>
      <c r="H905" s="1">
        <v>1375.42</v>
      </c>
      <c r="I905" s="1">
        <v>8642.0400000000009</v>
      </c>
      <c r="J905" s="7" t="str">
        <f>IF(OR($D905=1,$D905=2,$D905=3),$I905,"")</f>
        <v/>
      </c>
      <c r="K905" s="8" t="str">
        <f>J905</f>
        <v/>
      </c>
      <c r="L905" s="3" t="str">
        <f>IF(OR($D905=7,$D905=8,$D905=9),$I905,"")</f>
        <v/>
      </c>
      <c r="M905" s="8" t="str">
        <f t="shared" si="99"/>
        <v/>
      </c>
      <c r="N905" s="7" t="str">
        <f>IF(OR($D905=13,$D905=14,$D905=15),$I905,"")</f>
        <v/>
      </c>
      <c r="O905" s="8" t="str">
        <f t="shared" si="98"/>
        <v/>
      </c>
      <c r="P905" s="3">
        <f>IF(OR($D905=19,$D905=20,$D905=21),$I905,"")</f>
        <v>8642.0400000000009</v>
      </c>
      <c r="Q905" s="3">
        <f t="shared" si="101"/>
        <v>7451.7733333333344</v>
      </c>
      <c r="R905" s="7" t="str">
        <f>IF(OR($D905=25,$D905=26,$D905=27),$I905,"")</f>
        <v/>
      </c>
      <c r="S905" s="9" t="str">
        <f t="shared" si="102"/>
        <v/>
      </c>
    </row>
    <row r="906" spans="1:19" x14ac:dyDescent="0.25">
      <c r="A906">
        <f>VLOOKUP(C906,[1]Tabelle1!$A$5:$C$20000,2,TRUE)</f>
        <v>-0.23</v>
      </c>
      <c r="B906" s="20">
        <f t="shared" si="100"/>
        <v>42878.47</v>
      </c>
      <c r="C906" s="2">
        <v>42878.462199074071</v>
      </c>
      <c r="D906" s="1">
        <v>21</v>
      </c>
      <c r="E906" s="1">
        <v>24</v>
      </c>
      <c r="F906" s="1">
        <v>22</v>
      </c>
      <c r="G906" s="1">
        <v>23</v>
      </c>
      <c r="H906" s="1">
        <v>1075.0999999999999</v>
      </c>
      <c r="I906" s="1">
        <v>6755.06</v>
      </c>
      <c r="J906" s="7" t="str">
        <f>IF(OR($D906=1,$D906=2,$D906=3),$I906,"")</f>
        <v/>
      </c>
      <c r="K906" s="8" t="str">
        <f t="shared" si="94"/>
        <v/>
      </c>
      <c r="L906" s="3" t="str">
        <f>IF(OR($D906=7,$D906=8,$D906=9),$I906,"")</f>
        <v/>
      </c>
      <c r="M906" s="8" t="str">
        <f t="shared" si="99"/>
        <v/>
      </c>
      <c r="N906" s="7" t="str">
        <f>IF(OR($D906=13,$D906=14,$D906=15),$I906,"")</f>
        <v/>
      </c>
      <c r="O906" s="8" t="str">
        <f t="shared" si="98"/>
        <v/>
      </c>
      <c r="P906" s="3">
        <f>IF(OR($D906=19,$D906=20,$D906=21),$I906,"")</f>
        <v>6755.06</v>
      </c>
      <c r="Q906" s="3" t="str">
        <f t="shared" si="101"/>
        <v/>
      </c>
      <c r="R906" s="7" t="str">
        <f>IF(OR($D906=25,$D906=26,$D906=27),$I906,"")</f>
        <v/>
      </c>
      <c r="S906" s="9" t="str">
        <f t="shared" si="102"/>
        <v/>
      </c>
    </row>
    <row r="907" spans="1:19" x14ac:dyDescent="0.25">
      <c r="A907">
        <f>VLOOKUP(C907,[1]Tabelle1!$A$5:$C$20000,2,TRUE)</f>
        <v>-0.13</v>
      </c>
      <c r="B907" s="20">
        <f t="shared" si="100"/>
        <v>42878.48</v>
      </c>
      <c r="C907" s="2">
        <v>42878.47583333333</v>
      </c>
      <c r="D907" s="1">
        <v>7</v>
      </c>
      <c r="E907" s="1">
        <v>10</v>
      </c>
      <c r="F907" s="1">
        <v>8</v>
      </c>
      <c r="G907" s="1">
        <v>9</v>
      </c>
      <c r="H907" s="1">
        <v>824.36400000000003</v>
      </c>
      <c r="I907" s="1">
        <v>5179.63</v>
      </c>
      <c r="J907" s="7" t="str">
        <f>IF(OR($D907=1,$D907=2,$D907=3),$I907,"")</f>
        <v/>
      </c>
      <c r="K907" s="8" t="str">
        <f t="shared" si="94"/>
        <v/>
      </c>
      <c r="L907" s="3">
        <f>IF(OR($D907=7,$D907=8,$D907=9),$I907,"")</f>
        <v>5179.63</v>
      </c>
      <c r="M907" s="8" t="str">
        <f t="shared" si="99"/>
        <v/>
      </c>
      <c r="N907" s="7" t="str">
        <f>IF(OR($D907=13,$D907=14,$D907=15),$I907,"")</f>
        <v/>
      </c>
      <c r="O907" s="8" t="str">
        <f t="shared" si="98"/>
        <v/>
      </c>
      <c r="P907" s="3" t="str">
        <f>IF(OR($D907=19,$D907=20,$D907=21),$I907,"")</f>
        <v/>
      </c>
      <c r="Q907" s="3" t="str">
        <f t="shared" si="101"/>
        <v/>
      </c>
      <c r="R907" s="7" t="str">
        <f>IF(OR($D907=25,$D907=26,$D907=27),$I907,"")</f>
        <v/>
      </c>
      <c r="S907" s="9" t="str">
        <f t="shared" si="102"/>
        <v/>
      </c>
    </row>
    <row r="908" spans="1:19" x14ac:dyDescent="0.25">
      <c r="A908">
        <f>VLOOKUP(C908,[1]Tabelle1!$A$5:$C$20000,2,TRUE)</f>
        <v>-0.13</v>
      </c>
      <c r="B908" s="20">
        <f t="shared" si="100"/>
        <v>42878.48</v>
      </c>
      <c r="C908" s="2">
        <v>42878.475856481484</v>
      </c>
      <c r="D908" s="1">
        <v>8</v>
      </c>
      <c r="E908" s="1">
        <v>11</v>
      </c>
      <c r="F908" s="1">
        <v>9</v>
      </c>
      <c r="G908" s="1">
        <v>10</v>
      </c>
      <c r="H908" s="1">
        <v>843.76400000000001</v>
      </c>
      <c r="I908" s="1">
        <v>5301.53</v>
      </c>
      <c r="J908" s="7" t="str">
        <f>IF(OR($D908=1,$D908=2,$D908=3),$I908,"")</f>
        <v/>
      </c>
      <c r="K908" s="8" t="str">
        <f t="shared" si="94"/>
        <v/>
      </c>
      <c r="L908" s="3">
        <f>IF(OR($D908=7,$D908=8,$D908=9),$I908,"")</f>
        <v>5301.53</v>
      </c>
      <c r="M908" s="8">
        <f t="shared" si="99"/>
        <v>5310.9733333333334</v>
      </c>
      <c r="N908" s="7" t="str">
        <f>IF(OR($D908=13,$D908=14,$D908=15),$I908,"")</f>
        <v/>
      </c>
      <c r="O908" s="8" t="str">
        <f t="shared" si="98"/>
        <v/>
      </c>
      <c r="P908" s="3" t="str">
        <f>IF(OR($D908=19,$D908=20,$D908=21),$I908,"")</f>
        <v/>
      </c>
      <c r="Q908" s="3" t="str">
        <f t="shared" si="101"/>
        <v/>
      </c>
      <c r="R908" s="7" t="str">
        <f>IF(OR($D908=25,$D908=26,$D908=27),$I908,"")</f>
        <v/>
      </c>
      <c r="S908" s="9" t="str">
        <f t="shared" si="102"/>
        <v/>
      </c>
    </row>
    <row r="909" spans="1:19" x14ac:dyDescent="0.25">
      <c r="A909">
        <f>VLOOKUP(C909,[1]Tabelle1!$A$5:$C$20000,2,TRUE)</f>
        <v>-0.13</v>
      </c>
      <c r="B909" s="20">
        <f t="shared" si="100"/>
        <v>42878.48</v>
      </c>
      <c r="C909" s="2">
        <v>42878.475891203707</v>
      </c>
      <c r="D909" s="1">
        <v>9</v>
      </c>
      <c r="E909" s="1">
        <v>12</v>
      </c>
      <c r="F909" s="1">
        <v>10</v>
      </c>
      <c r="G909" s="1">
        <v>11</v>
      </c>
      <c r="H909" s="1">
        <v>867.67399999999998</v>
      </c>
      <c r="I909" s="1">
        <v>5451.76</v>
      </c>
      <c r="J909" s="7" t="str">
        <f>IF(OR($D909=1,$D909=2,$D909=3),$I909,"")</f>
        <v/>
      </c>
      <c r="K909" s="8" t="str">
        <f t="shared" si="94"/>
        <v/>
      </c>
      <c r="L909" s="3">
        <f>IF(OR($D909=7,$D909=8,$D909=9),$I909,"")</f>
        <v>5451.76</v>
      </c>
      <c r="M909" s="8" t="str">
        <f t="shared" si="99"/>
        <v/>
      </c>
      <c r="N909" s="7" t="str">
        <f>IF(OR($D909=13,$D909=14,$D909=15),$I909,"")</f>
        <v/>
      </c>
      <c r="O909" s="8" t="str">
        <f t="shared" si="98"/>
        <v/>
      </c>
      <c r="P909" s="3" t="str">
        <f>IF(OR($D909=19,$D909=20,$D909=21),$I909,"")</f>
        <v/>
      </c>
      <c r="Q909" s="3" t="str">
        <f t="shared" si="101"/>
        <v/>
      </c>
      <c r="R909" s="7" t="str">
        <f>IF(OR($D909=25,$D909=26,$D909=27),$I909,"")</f>
        <v/>
      </c>
      <c r="S909" s="9" t="str">
        <f t="shared" si="102"/>
        <v/>
      </c>
    </row>
    <row r="910" spans="1:19" x14ac:dyDescent="0.25">
      <c r="A910">
        <f>VLOOKUP(C910,[1]Tabelle1!$A$5:$C$20000,2,TRUE)</f>
        <v>-0.13</v>
      </c>
      <c r="B910" s="20">
        <f t="shared" si="100"/>
        <v>42878.48</v>
      </c>
      <c r="C910" s="2">
        <v>42878.476018518515</v>
      </c>
      <c r="D910" s="1">
        <v>19</v>
      </c>
      <c r="E910" s="1">
        <v>22</v>
      </c>
      <c r="F910" s="1">
        <v>20</v>
      </c>
      <c r="G910" s="1">
        <v>21</v>
      </c>
      <c r="H910" s="1">
        <v>1114.18</v>
      </c>
      <c r="I910" s="1">
        <v>7000.63</v>
      </c>
      <c r="J910" s="7" t="str">
        <f>IF(OR($D910=1,$D910=2,$D910=3),$I910,"")</f>
        <v/>
      </c>
      <c r="K910" s="8" t="str">
        <f t="shared" si="94"/>
        <v/>
      </c>
      <c r="L910" s="3" t="str">
        <f>IF(OR($D910=7,$D910=8,$D910=9),$I910,"")</f>
        <v/>
      </c>
      <c r="M910" s="8" t="str">
        <f t="shared" si="99"/>
        <v/>
      </c>
      <c r="N910" s="7" t="str">
        <f>IF(OR($D910=13,$D910=14,$D910=15),$I910,"")</f>
        <v/>
      </c>
      <c r="O910" s="8" t="str">
        <f t="shared" si="98"/>
        <v/>
      </c>
      <c r="P910" s="3">
        <f>IF(OR($D910=19,$D910=20,$D910=21),$I910,"")</f>
        <v>7000.63</v>
      </c>
      <c r="Q910" s="3" t="str">
        <f t="shared" si="101"/>
        <v/>
      </c>
      <c r="R910" s="7" t="str">
        <f>IF(OR($D910=25,$D910=26,$D910=27),$I910,"")</f>
        <v/>
      </c>
      <c r="S910" s="9" t="str">
        <f t="shared" si="102"/>
        <v/>
      </c>
    </row>
    <row r="911" spans="1:19" x14ac:dyDescent="0.25">
      <c r="A911">
        <f>VLOOKUP(C911,[1]Tabelle1!$A$5:$C$20000,2,TRUE)</f>
        <v>-0.13</v>
      </c>
      <c r="B911" s="20">
        <f t="shared" si="100"/>
        <v>42878.48</v>
      </c>
      <c r="C911" s="2">
        <v>42878.476053240738</v>
      </c>
      <c r="D911" s="1">
        <v>20</v>
      </c>
      <c r="E911" s="1">
        <v>23</v>
      </c>
      <c r="F911" s="1">
        <v>21</v>
      </c>
      <c r="G911" s="1">
        <v>22</v>
      </c>
      <c r="H911" s="1">
        <v>1496.64</v>
      </c>
      <c r="I911" s="1">
        <v>9403.66</v>
      </c>
      <c r="J911" s="7" t="str">
        <f>IF(OR($D911=1,$D911=2,$D911=3),$I911,"")</f>
        <v/>
      </c>
      <c r="K911" s="8" t="str">
        <f t="shared" si="94"/>
        <v/>
      </c>
      <c r="L911" s="3" t="str">
        <f>IF(OR($D911=7,$D911=8,$D911=9),$I911,"")</f>
        <v/>
      </c>
      <c r="M911" s="8" t="str">
        <f t="shared" si="99"/>
        <v/>
      </c>
      <c r="N911" s="7" t="str">
        <f>IF(OR($D911=13,$D911=14,$D911=15),$I911,"")</f>
        <v/>
      </c>
      <c r="O911" s="8" t="str">
        <f t="shared" si="98"/>
        <v/>
      </c>
      <c r="P911" s="3">
        <f>IF(OR($D911=19,$D911=20,$D911=21),$I911,"")</f>
        <v>9403.66</v>
      </c>
      <c r="Q911" s="3">
        <f t="shared" si="101"/>
        <v>7735.4633333333331</v>
      </c>
      <c r="R911" s="7" t="str">
        <f>IF(OR($D911=25,$D911=26,$D911=27),$I911,"")</f>
        <v/>
      </c>
      <c r="S911" s="9" t="str">
        <f t="shared" si="102"/>
        <v/>
      </c>
    </row>
    <row r="912" spans="1:19" x14ac:dyDescent="0.25">
      <c r="A912">
        <f>VLOOKUP(C912,[1]Tabelle1!$A$5:$C$20000,2,TRUE)</f>
        <v>-0.13</v>
      </c>
      <c r="B912" s="20">
        <f t="shared" si="100"/>
        <v>42878.48</v>
      </c>
      <c r="C912" s="2">
        <v>42878.476087962961</v>
      </c>
      <c r="D912" s="1">
        <v>21</v>
      </c>
      <c r="E912" s="1">
        <v>24</v>
      </c>
      <c r="F912" s="1">
        <v>22</v>
      </c>
      <c r="G912" s="1">
        <v>23</v>
      </c>
      <c r="H912" s="1">
        <v>1082.5899999999999</v>
      </c>
      <c r="I912" s="1">
        <v>6802.1</v>
      </c>
      <c r="J912" s="7" t="str">
        <f>IF(OR($D912=1,$D912=2,$D912=3),$I912,"")</f>
        <v/>
      </c>
      <c r="K912" s="8" t="str">
        <f t="shared" si="94"/>
        <v/>
      </c>
      <c r="L912" s="3" t="str">
        <f>IF(OR($D912=7,$D912=8,$D912=9),$I912,"")</f>
        <v/>
      </c>
      <c r="M912" s="8" t="str">
        <f t="shared" si="99"/>
        <v/>
      </c>
      <c r="N912" s="7" t="str">
        <f>IF(OR($D912=13,$D912=14,$D912=15),$I912,"")</f>
        <v/>
      </c>
      <c r="O912" s="8" t="str">
        <f t="shared" si="98"/>
        <v/>
      </c>
      <c r="P912" s="3">
        <f>IF(OR($D912=19,$D912=20,$D912=21),$I912,"")</f>
        <v>6802.1</v>
      </c>
      <c r="Q912" s="3" t="str">
        <f t="shared" si="101"/>
        <v/>
      </c>
      <c r="R912" s="7" t="str">
        <f>IF(OR($D912=25,$D912=26,$D912=27),$I912,"")</f>
        <v/>
      </c>
      <c r="S912" s="9" t="str">
        <f t="shared" si="102"/>
        <v/>
      </c>
    </row>
    <row r="913" spans="1:19" x14ac:dyDescent="0.25">
      <c r="A913">
        <f>VLOOKUP(C913,[1]Tabelle1!$A$5:$C$20000,2,TRUE)</f>
        <v>-0.09</v>
      </c>
      <c r="B913" s="20">
        <f t="shared" si="100"/>
        <v>42878.490000000005</v>
      </c>
      <c r="C913" s="2">
        <v>42878.489710648151</v>
      </c>
      <c r="D913" s="1">
        <v>7</v>
      </c>
      <c r="E913" s="1">
        <v>10</v>
      </c>
      <c r="F913" s="1">
        <v>8</v>
      </c>
      <c r="G913" s="1">
        <v>9</v>
      </c>
      <c r="H913" s="1">
        <v>831.86199999999997</v>
      </c>
      <c r="I913" s="1">
        <v>5226.74</v>
      </c>
      <c r="J913" s="7" t="str">
        <f>IF(OR($D913=1,$D913=2,$D913=3),$I913,"")</f>
        <v/>
      </c>
      <c r="K913" s="8" t="str">
        <f t="shared" si="94"/>
        <v/>
      </c>
      <c r="L913" s="3">
        <f>IF(OR($D913=7,$D913=8,$D913=9),$I913,"")</f>
        <v>5226.74</v>
      </c>
      <c r="M913" s="8" t="str">
        <f t="shared" si="99"/>
        <v/>
      </c>
      <c r="N913" s="7" t="str">
        <f>IF(OR($D913=13,$D913=14,$D913=15),$I913,"")</f>
        <v/>
      </c>
      <c r="O913" s="8" t="str">
        <f t="shared" si="98"/>
        <v/>
      </c>
      <c r="P913" s="3" t="str">
        <f>IF(OR($D913=19,$D913=20,$D913=21),$I913,"")</f>
        <v/>
      </c>
      <c r="Q913" s="3" t="str">
        <f t="shared" si="101"/>
        <v/>
      </c>
      <c r="R913" s="7" t="str">
        <f>IF(OR($D913=25,$D913=26,$D913=27),$I913,"")</f>
        <v/>
      </c>
      <c r="S913" s="9" t="str">
        <f t="shared" si="102"/>
        <v/>
      </c>
    </row>
    <row r="914" spans="1:19" x14ac:dyDescent="0.25">
      <c r="A914">
        <f>VLOOKUP(C914,[1]Tabelle1!$A$5:$C$20000,2,TRUE)</f>
        <v>-0.09</v>
      </c>
      <c r="B914" s="20">
        <f t="shared" si="100"/>
        <v>42878.490000000005</v>
      </c>
      <c r="C914" s="2">
        <v>42878.489745370367</v>
      </c>
      <c r="D914" s="1">
        <v>8</v>
      </c>
      <c r="E914" s="1">
        <v>11</v>
      </c>
      <c r="F914" s="1">
        <v>9</v>
      </c>
      <c r="G914" s="1">
        <v>10</v>
      </c>
      <c r="H914" s="1">
        <v>852.18200000000002</v>
      </c>
      <c r="I914" s="1">
        <v>5354.42</v>
      </c>
      <c r="J914" s="7" t="str">
        <f>IF(OR($D914=1,$D914=2,$D914=3),$I914,"")</f>
        <v/>
      </c>
      <c r="K914" s="8" t="str">
        <f t="shared" si="94"/>
        <v/>
      </c>
      <c r="L914" s="3">
        <f>IF(OR($D914=7,$D914=8,$D914=9),$I914,"")</f>
        <v>5354.42</v>
      </c>
      <c r="M914" s="8">
        <f t="shared" si="99"/>
        <v>5362.38</v>
      </c>
      <c r="N914" s="7" t="str">
        <f>IF(OR($D914=13,$D914=14,$D914=15),$I914,"")</f>
        <v/>
      </c>
      <c r="O914" s="8" t="str">
        <f t="shared" si="98"/>
        <v/>
      </c>
      <c r="P914" s="3" t="str">
        <f>IF(OR($D914=19,$D914=20,$D914=21),$I914,"")</f>
        <v/>
      </c>
      <c r="Q914" s="3" t="str">
        <f t="shared" si="101"/>
        <v/>
      </c>
      <c r="R914" s="7" t="str">
        <f>IF(OR($D914=25,$D914=26,$D914=27),$I914,"")</f>
        <v/>
      </c>
      <c r="S914" s="9" t="str">
        <f t="shared" si="102"/>
        <v/>
      </c>
    </row>
    <row r="915" spans="1:19" x14ac:dyDescent="0.25">
      <c r="A915">
        <f>VLOOKUP(C915,[1]Tabelle1!$A$5:$C$20000,2,TRUE)</f>
        <v>-0.09</v>
      </c>
      <c r="B915" s="20">
        <f t="shared" si="100"/>
        <v>42878.490000000005</v>
      </c>
      <c r="C915" s="2">
        <v>42878.489768518521</v>
      </c>
      <c r="D915" s="1">
        <v>9</v>
      </c>
      <c r="E915" s="1">
        <v>12</v>
      </c>
      <c r="F915" s="1">
        <v>10</v>
      </c>
      <c r="G915" s="1">
        <v>11</v>
      </c>
      <c r="H915" s="1">
        <v>876.30399999999997</v>
      </c>
      <c r="I915" s="1">
        <v>5505.98</v>
      </c>
      <c r="J915" s="7" t="str">
        <f>IF(OR($D915=1,$D915=2,$D915=3),$I915,"")</f>
        <v/>
      </c>
      <c r="K915" s="8" t="str">
        <f t="shared" si="94"/>
        <v/>
      </c>
      <c r="L915" s="3">
        <f>IF(OR($D915=7,$D915=8,$D915=9),$I915,"")</f>
        <v>5505.98</v>
      </c>
      <c r="M915" s="8" t="str">
        <f t="shared" si="99"/>
        <v/>
      </c>
      <c r="N915" s="7" t="str">
        <f>IF(OR($D915=13,$D915=14,$D915=15),$I915,"")</f>
        <v/>
      </c>
      <c r="O915" s="8" t="str">
        <f t="shared" si="98"/>
        <v/>
      </c>
      <c r="P915" s="3" t="str">
        <f>IF(OR($D915=19,$D915=20,$D915=21),$I915,"")</f>
        <v/>
      </c>
      <c r="Q915" s="3" t="str">
        <f t="shared" si="101"/>
        <v/>
      </c>
      <c r="R915" s="7" t="str">
        <f>IF(OR($D915=25,$D915=26,$D915=27),$I915,"")</f>
        <v/>
      </c>
      <c r="S915" s="9" t="str">
        <f t="shared" si="102"/>
        <v/>
      </c>
    </row>
    <row r="916" spans="1:19" x14ac:dyDescent="0.25">
      <c r="A916">
        <f>VLOOKUP(C916,[1]Tabelle1!$A$5:$C$20000,2,TRUE)</f>
        <v>-0.09</v>
      </c>
      <c r="B916" s="20">
        <f t="shared" si="100"/>
        <v>42878.490000000005</v>
      </c>
      <c r="C916" s="2">
        <v>42878.489895833336</v>
      </c>
      <c r="D916" s="1">
        <v>19</v>
      </c>
      <c r="E916" s="1">
        <v>22</v>
      </c>
      <c r="F916" s="1">
        <v>20</v>
      </c>
      <c r="G916" s="1">
        <v>21</v>
      </c>
      <c r="H916" s="1">
        <v>1123.56</v>
      </c>
      <c r="I916" s="1">
        <v>7059.51</v>
      </c>
      <c r="J916" s="7" t="str">
        <f>IF(OR($D916=1,$D916=2,$D916=3),$I916,"")</f>
        <v/>
      </c>
      <c r="K916" s="8" t="str">
        <f t="shared" si="94"/>
        <v/>
      </c>
      <c r="L916" s="3" t="str">
        <f>IF(OR($D916=7,$D916=8,$D916=9),$I916,"")</f>
        <v/>
      </c>
      <c r="M916" s="8" t="str">
        <f t="shared" si="99"/>
        <v/>
      </c>
      <c r="N916" s="7" t="str">
        <f>IF(OR($D916=13,$D916=14,$D916=15),$I916,"")</f>
        <v/>
      </c>
      <c r="O916" s="8" t="str">
        <f t="shared" si="98"/>
        <v/>
      </c>
      <c r="P916" s="3">
        <f>IF(OR($D916=19,$D916=20,$D916=21),$I916,"")</f>
        <v>7059.51</v>
      </c>
      <c r="Q916" s="3" t="str">
        <f t="shared" si="101"/>
        <v/>
      </c>
      <c r="R916" s="7" t="str">
        <f>IF(OR($D916=25,$D916=26,$D916=27),$I916,"")</f>
        <v/>
      </c>
      <c r="S916" s="9" t="str">
        <f t="shared" si="102"/>
        <v/>
      </c>
    </row>
    <row r="917" spans="1:19" x14ac:dyDescent="0.25">
      <c r="A917">
        <f>VLOOKUP(C917,[1]Tabelle1!$A$5:$C$20000,2,TRUE)</f>
        <v>-0.09</v>
      </c>
      <c r="B917" s="20">
        <f t="shared" si="100"/>
        <v>42878.490000000005</v>
      </c>
      <c r="C917" s="2">
        <v>42878.489930555559</v>
      </c>
      <c r="D917" s="1">
        <v>20</v>
      </c>
      <c r="E917" s="1">
        <v>23</v>
      </c>
      <c r="F917" s="1">
        <v>21</v>
      </c>
      <c r="G917" s="1">
        <v>22</v>
      </c>
      <c r="H917" s="1">
        <v>1518.52</v>
      </c>
      <c r="I917" s="1">
        <v>9541.16</v>
      </c>
      <c r="J917" s="7" t="str">
        <f>IF(OR($D917=1,$D917=2,$D917=3),$I917,"")</f>
        <v/>
      </c>
      <c r="K917" s="8" t="str">
        <f t="shared" si="94"/>
        <v/>
      </c>
      <c r="L917" s="3" t="str">
        <f>IF(OR($D917=7,$D917=8,$D917=9),$I917,"")</f>
        <v/>
      </c>
      <c r="M917" s="8" t="str">
        <f t="shared" si="99"/>
        <v/>
      </c>
      <c r="N917" s="7" t="str">
        <f>IF(OR($D917=13,$D917=14,$D917=15),$I917,"")</f>
        <v/>
      </c>
      <c r="O917" s="8" t="str">
        <f t="shared" si="98"/>
        <v/>
      </c>
      <c r="P917" s="3">
        <f>IF(OR($D917=19,$D917=20,$D917=21),$I917,"")</f>
        <v>9541.16</v>
      </c>
      <c r="Q917" s="3">
        <f t="shared" si="101"/>
        <v>7825.1066666666666</v>
      </c>
      <c r="R917" s="7" t="str">
        <f>IF(OR($D917=25,$D917=26,$D917=27),$I917,"")</f>
        <v/>
      </c>
      <c r="S917" s="9" t="str">
        <f t="shared" si="102"/>
        <v/>
      </c>
    </row>
    <row r="918" spans="1:19" x14ac:dyDescent="0.25">
      <c r="A918">
        <f>VLOOKUP(C918,[1]Tabelle1!$A$5:$C$20000,2,TRUE)</f>
        <v>-0.09</v>
      </c>
      <c r="B918" s="20">
        <f t="shared" si="100"/>
        <v>42878.490000000005</v>
      </c>
      <c r="C918" s="2">
        <v>42878.489953703705</v>
      </c>
      <c r="D918" s="1">
        <v>21</v>
      </c>
      <c r="E918" s="1">
        <v>24</v>
      </c>
      <c r="F918" s="1">
        <v>22</v>
      </c>
      <c r="G918" s="1">
        <v>23</v>
      </c>
      <c r="H918" s="1">
        <v>1094.1300000000001</v>
      </c>
      <c r="I918" s="1">
        <v>6874.65</v>
      </c>
      <c r="J918" s="7" t="str">
        <f>IF(OR($D918=1,$D918=2,$D918=3),$I918,"")</f>
        <v/>
      </c>
      <c r="K918" s="8" t="str">
        <f t="shared" si="94"/>
        <v/>
      </c>
      <c r="L918" s="3" t="str">
        <f>IF(OR($D918=7,$D918=8,$D918=9),$I918,"")</f>
        <v/>
      </c>
      <c r="M918" s="8" t="str">
        <f t="shared" si="99"/>
        <v/>
      </c>
      <c r="N918" s="7" t="str">
        <f>IF(OR($D918=13,$D918=14,$D918=15),$I918,"")</f>
        <v/>
      </c>
      <c r="O918" s="8" t="str">
        <f t="shared" si="98"/>
        <v/>
      </c>
      <c r="P918" s="3">
        <f>IF(OR($D918=19,$D918=20,$D918=21),$I918,"")</f>
        <v>6874.65</v>
      </c>
      <c r="Q918" s="3" t="str">
        <f t="shared" si="101"/>
        <v/>
      </c>
      <c r="R918" s="7" t="str">
        <f>IF(OR($D918=25,$D918=26,$D918=27),$I918,"")</f>
        <v/>
      </c>
      <c r="S918" s="9" t="str">
        <f t="shared" si="102"/>
        <v/>
      </c>
    </row>
    <row r="919" spans="1:19" x14ac:dyDescent="0.25">
      <c r="A919">
        <f>VLOOKUP(C919,[1]Tabelle1!$A$5:$C$20000,2,TRUE)</f>
        <v>-0.09</v>
      </c>
      <c r="B919" s="20">
        <f t="shared" si="100"/>
        <v>42878.51</v>
      </c>
      <c r="C919" s="2">
        <v>42878.503611111111</v>
      </c>
      <c r="D919" s="1">
        <v>7</v>
      </c>
      <c r="E919" s="1">
        <v>10</v>
      </c>
      <c r="F919" s="1">
        <v>8</v>
      </c>
      <c r="G919" s="1">
        <v>9</v>
      </c>
      <c r="H919" s="1">
        <v>839.24199999999996</v>
      </c>
      <c r="I919" s="1">
        <v>5273.11</v>
      </c>
      <c r="J919" s="7" t="str">
        <f>IF(OR($D919=1,$D919=2,$D919=3),$I919,"")</f>
        <v/>
      </c>
      <c r="K919" s="8" t="str">
        <f t="shared" si="94"/>
        <v/>
      </c>
      <c r="L919" s="3">
        <f>IF(OR($D919=7,$D919=8,$D919=9),$I919,"")</f>
        <v>5273.11</v>
      </c>
      <c r="M919" s="8" t="str">
        <f t="shared" si="99"/>
        <v/>
      </c>
      <c r="N919" s="7" t="str">
        <f>IF(OR($D919=13,$D919=14,$D919=15),$I919,"")</f>
        <v/>
      </c>
      <c r="O919" s="8" t="str">
        <f t="shared" si="98"/>
        <v/>
      </c>
      <c r="P919" s="3" t="str">
        <f>IF(OR($D919=19,$D919=20,$D919=21),$I919,"")</f>
        <v/>
      </c>
      <c r="Q919" s="3" t="str">
        <f t="shared" si="101"/>
        <v/>
      </c>
      <c r="R919" s="7" t="str">
        <f>IF(OR($D919=25,$D919=26,$D919=27),$I919,"")</f>
        <v/>
      </c>
      <c r="S919" s="9" t="str">
        <f t="shared" si="102"/>
        <v/>
      </c>
    </row>
    <row r="920" spans="1:19" x14ac:dyDescent="0.25">
      <c r="A920">
        <f>VLOOKUP(C920,[1]Tabelle1!$A$5:$C$20000,2,TRUE)</f>
        <v>-0.09</v>
      </c>
      <c r="B920" s="20">
        <f t="shared" si="100"/>
        <v>42878.51</v>
      </c>
      <c r="C920" s="2">
        <v>42878.503634259258</v>
      </c>
      <c r="D920" s="1">
        <v>8</v>
      </c>
      <c r="E920" s="1">
        <v>11</v>
      </c>
      <c r="F920" s="1">
        <v>9</v>
      </c>
      <c r="G920" s="1">
        <v>10</v>
      </c>
      <c r="H920" s="1">
        <v>862.27300000000002</v>
      </c>
      <c r="I920" s="1">
        <v>5417.82</v>
      </c>
      <c r="J920" s="7" t="str">
        <f>IF(OR($D920=1,$D920=2,$D920=3),$I920,"")</f>
        <v/>
      </c>
      <c r="K920" s="8" t="str">
        <f t="shared" si="94"/>
        <v/>
      </c>
      <c r="L920" s="3">
        <f>IF(OR($D920=7,$D920=8,$D920=9),$I920,"")</f>
        <v>5417.82</v>
      </c>
      <c r="M920" s="8">
        <f t="shared" si="99"/>
        <v>5418.6500000000005</v>
      </c>
      <c r="N920" s="7" t="str">
        <f>IF(OR($D920=13,$D920=14,$D920=15),$I920,"")</f>
        <v/>
      </c>
      <c r="O920" s="8" t="str">
        <f t="shared" si="98"/>
        <v/>
      </c>
      <c r="P920" s="3" t="str">
        <f>IF(OR($D920=19,$D920=20,$D920=21),$I920,"")</f>
        <v/>
      </c>
      <c r="Q920" s="3" t="str">
        <f t="shared" si="101"/>
        <v/>
      </c>
      <c r="R920" s="7" t="str">
        <f>IF(OR($D920=25,$D920=26,$D920=27),$I920,"")</f>
        <v/>
      </c>
      <c r="S920" s="9" t="str">
        <f t="shared" si="102"/>
        <v/>
      </c>
    </row>
    <row r="921" spans="1:19" x14ac:dyDescent="0.25">
      <c r="A921">
        <f>VLOOKUP(C921,[1]Tabelle1!$A$5:$C$20000,2,TRUE)</f>
        <v>-0.09</v>
      </c>
      <c r="B921" s="20">
        <f t="shared" si="100"/>
        <v>42878.51</v>
      </c>
      <c r="C921" s="2">
        <v>42878.503668981481</v>
      </c>
      <c r="D921" s="1">
        <v>9</v>
      </c>
      <c r="E921" s="1">
        <v>12</v>
      </c>
      <c r="F921" s="1">
        <v>10</v>
      </c>
      <c r="G921" s="1">
        <v>11</v>
      </c>
      <c r="H921" s="1">
        <v>885.7</v>
      </c>
      <c r="I921" s="1">
        <v>5565.02</v>
      </c>
      <c r="J921" s="7" t="str">
        <f>IF(OR($D921=1,$D921=2,$D921=3),$I921,"")</f>
        <v/>
      </c>
      <c r="K921" s="8" t="str">
        <f t="shared" si="94"/>
        <v/>
      </c>
      <c r="L921" s="3">
        <f>IF(OR($D921=7,$D921=8,$D921=9),$I921,"")</f>
        <v>5565.02</v>
      </c>
      <c r="M921" s="8" t="str">
        <f t="shared" si="99"/>
        <v/>
      </c>
      <c r="N921" s="7" t="str">
        <f>IF(OR($D921=13,$D921=14,$D921=15),$I921,"")</f>
        <v/>
      </c>
      <c r="O921" s="8" t="str">
        <f t="shared" si="98"/>
        <v/>
      </c>
      <c r="P921" s="3" t="str">
        <f>IF(OR($D921=19,$D921=20,$D921=21),$I921,"")</f>
        <v/>
      </c>
      <c r="Q921" s="3" t="str">
        <f t="shared" si="101"/>
        <v/>
      </c>
      <c r="R921" s="7" t="str">
        <f>IF(OR($D921=25,$D921=26,$D921=27),$I921,"")</f>
        <v/>
      </c>
      <c r="S921" s="9" t="str">
        <f t="shared" si="102"/>
        <v/>
      </c>
    </row>
    <row r="922" spans="1:19" x14ac:dyDescent="0.25">
      <c r="A922">
        <f>VLOOKUP(C922,[1]Tabelle1!$A$5:$C$20000,2,TRUE)</f>
        <v>-0.1</v>
      </c>
      <c r="B922" s="20">
        <f t="shared" si="100"/>
        <v>42878.51</v>
      </c>
      <c r="C922" s="2">
        <v>42878.503796296296</v>
      </c>
      <c r="D922" s="1">
        <v>19</v>
      </c>
      <c r="E922" s="1">
        <v>22</v>
      </c>
      <c r="F922" s="1">
        <v>20</v>
      </c>
      <c r="G922" s="1">
        <v>21</v>
      </c>
      <c r="H922" s="1">
        <v>1136.44</v>
      </c>
      <c r="I922" s="1">
        <v>7140.45</v>
      </c>
      <c r="J922" s="7" t="str">
        <f>IF(OR($D922=1,$D922=2,$D922=3),$I922,"")</f>
        <v/>
      </c>
      <c r="K922" s="8" t="str">
        <f t="shared" si="94"/>
        <v/>
      </c>
      <c r="L922" s="3" t="str">
        <f>IF(OR($D922=7,$D922=8,$D922=9),$I922,"")</f>
        <v/>
      </c>
      <c r="M922" s="8" t="str">
        <f t="shared" si="99"/>
        <v/>
      </c>
      <c r="N922" s="7" t="str">
        <f>IF(OR($D922=13,$D922=14,$D922=15),$I922,"")</f>
        <v/>
      </c>
      <c r="O922" s="8" t="str">
        <f t="shared" si="98"/>
        <v/>
      </c>
      <c r="P922" s="3">
        <f>IF(OR($D922=19,$D922=20,$D922=21),$I922,"")</f>
        <v>7140.45</v>
      </c>
      <c r="Q922" s="3" t="str">
        <f t="shared" si="101"/>
        <v/>
      </c>
      <c r="R922" s="7" t="str">
        <f>IF(OR($D922=25,$D922=26,$D922=27),$I922,"")</f>
        <v/>
      </c>
      <c r="S922" s="9" t="str">
        <f t="shared" si="102"/>
        <v/>
      </c>
    </row>
    <row r="923" spans="1:19" x14ac:dyDescent="0.25">
      <c r="A923">
        <f>VLOOKUP(C923,[1]Tabelle1!$A$5:$C$20000,2,TRUE)</f>
        <v>-0.1</v>
      </c>
      <c r="B923" s="20">
        <f t="shared" si="100"/>
        <v>42878.51</v>
      </c>
      <c r="C923" s="2">
        <v>42878.503819444442</v>
      </c>
      <c r="D923" s="1">
        <v>20</v>
      </c>
      <c r="E923" s="1">
        <v>23</v>
      </c>
      <c r="F923" s="1">
        <v>21</v>
      </c>
      <c r="G923" s="1">
        <v>22</v>
      </c>
      <c r="H923" s="1">
        <v>1516.61</v>
      </c>
      <c r="I923" s="1">
        <v>9529.17</v>
      </c>
      <c r="J923" s="7" t="str">
        <f>IF(OR($D923=1,$D923=2,$D923=3),$I923,"")</f>
        <v/>
      </c>
      <c r="K923" s="8" t="str">
        <f t="shared" si="94"/>
        <v/>
      </c>
      <c r="L923" s="3" t="str">
        <f>IF(OR($D923=7,$D923=8,$D923=9),$I923,"")</f>
        <v/>
      </c>
      <c r="M923" s="8" t="str">
        <f t="shared" si="99"/>
        <v/>
      </c>
      <c r="N923" s="7" t="str">
        <f>IF(OR($D923=13,$D923=14,$D923=15),$I923,"")</f>
        <v/>
      </c>
      <c r="O923" s="8" t="str">
        <f t="shared" si="98"/>
        <v/>
      </c>
      <c r="P923" s="3">
        <f>IF(OR($D923=19,$D923=20,$D923=21),$I923,"")</f>
        <v>9529.17</v>
      </c>
      <c r="Q923" s="3">
        <f t="shared" si="101"/>
        <v>7868.1466666666665</v>
      </c>
      <c r="R923" s="7" t="str">
        <f>IF(OR($D923=25,$D923=26,$D923=27),$I923,"")</f>
        <v/>
      </c>
      <c r="S923" s="9" t="str">
        <f t="shared" si="102"/>
        <v/>
      </c>
    </row>
    <row r="924" spans="1:19" x14ac:dyDescent="0.25">
      <c r="A924">
        <f>VLOOKUP(C924,[1]Tabelle1!$A$5:$C$20000,2,TRUE)</f>
        <v>-0.1</v>
      </c>
      <c r="B924" s="20">
        <f t="shared" si="100"/>
        <v>42878.51</v>
      </c>
      <c r="C924" s="2">
        <v>42878.503854166665</v>
      </c>
      <c r="D924" s="1">
        <v>21</v>
      </c>
      <c r="E924" s="1">
        <v>24</v>
      </c>
      <c r="F924" s="1">
        <v>22</v>
      </c>
      <c r="G924" s="1">
        <v>23</v>
      </c>
      <c r="H924" s="1">
        <v>1103.71</v>
      </c>
      <c r="I924" s="1">
        <v>6934.82</v>
      </c>
      <c r="J924" s="7" t="str">
        <f>IF(OR($D924=1,$D924=2,$D924=3),$I924,"")</f>
        <v/>
      </c>
      <c r="K924" s="8" t="str">
        <f t="shared" si="94"/>
        <v/>
      </c>
      <c r="L924" s="3" t="str">
        <f>IF(OR($D924=7,$D924=8,$D924=9),$I924,"")</f>
        <v/>
      </c>
      <c r="M924" s="8" t="str">
        <f t="shared" si="99"/>
        <v/>
      </c>
      <c r="N924" s="7" t="str">
        <f>IF(OR($D924=13,$D924=14,$D924=15),$I924,"")</f>
        <v/>
      </c>
      <c r="O924" s="8" t="str">
        <f t="shared" si="98"/>
        <v/>
      </c>
      <c r="P924" s="3">
        <f>IF(OR($D924=19,$D924=20,$D924=21),$I924,"")</f>
        <v>6934.82</v>
      </c>
      <c r="Q924" s="3" t="str">
        <f t="shared" si="101"/>
        <v/>
      </c>
      <c r="R924" s="7" t="str">
        <f>IF(OR($D924=25,$D924=26,$D924=27),$I924,"")</f>
        <v/>
      </c>
      <c r="S924" s="9" t="str">
        <f t="shared" si="102"/>
        <v/>
      </c>
    </row>
    <row r="925" spans="1:19" x14ac:dyDescent="0.25">
      <c r="A925">
        <f>VLOOKUP(C925,[1]Tabelle1!$A$5:$C$20000,2,TRUE)</f>
        <v>-0.09</v>
      </c>
      <c r="B925" s="20">
        <f t="shared" si="100"/>
        <v>42878.520000000004</v>
      </c>
      <c r="C925" s="2">
        <v>42878.517500000002</v>
      </c>
      <c r="D925" s="1">
        <v>7</v>
      </c>
      <c r="E925" s="1">
        <v>10</v>
      </c>
      <c r="F925" s="1">
        <v>8</v>
      </c>
      <c r="G925" s="1">
        <v>9</v>
      </c>
      <c r="H925" s="1">
        <v>847.51499999999999</v>
      </c>
      <c r="I925" s="1">
        <v>5325.1</v>
      </c>
      <c r="J925" s="7" t="str">
        <f>IF(OR($D925=1,$D925=2,$D925=3),$I925,"")</f>
        <v/>
      </c>
      <c r="K925" s="8" t="str">
        <f t="shared" si="94"/>
        <v/>
      </c>
      <c r="L925" s="3">
        <f>IF(OR($D925=7,$D925=8,$D925=9),$I925,"")</f>
        <v>5325.1</v>
      </c>
      <c r="M925" s="8" t="str">
        <f t="shared" si="99"/>
        <v/>
      </c>
      <c r="N925" s="7" t="str">
        <f>IF(OR($D925=13,$D925=14,$D925=15),$I925,"")</f>
        <v/>
      </c>
      <c r="O925" s="8" t="str">
        <f t="shared" si="98"/>
        <v/>
      </c>
      <c r="P925" s="3" t="str">
        <f>IF(OR($D925=19,$D925=20,$D925=21),$I925,"")</f>
        <v/>
      </c>
      <c r="Q925" s="3" t="str">
        <f t="shared" si="101"/>
        <v/>
      </c>
      <c r="R925" s="7" t="str">
        <f>IF(OR($D925=25,$D925=26,$D925=27),$I925,"")</f>
        <v/>
      </c>
      <c r="S925" s="9" t="str">
        <f t="shared" si="102"/>
        <v/>
      </c>
    </row>
    <row r="926" spans="1:19" x14ac:dyDescent="0.25">
      <c r="A926">
        <f>VLOOKUP(C926,[1]Tabelle1!$A$5:$C$20000,2,TRUE)</f>
        <v>-0.09</v>
      </c>
      <c r="B926" s="20">
        <f t="shared" si="100"/>
        <v>42878.520000000004</v>
      </c>
      <c r="C926" s="2">
        <v>42878.517534722225</v>
      </c>
      <c r="D926" s="1">
        <v>8</v>
      </c>
      <c r="E926" s="1">
        <v>11</v>
      </c>
      <c r="F926" s="1">
        <v>9</v>
      </c>
      <c r="G926" s="1">
        <v>10</v>
      </c>
      <c r="H926" s="1">
        <v>870.64700000000005</v>
      </c>
      <c r="I926" s="1">
        <v>5470.44</v>
      </c>
      <c r="J926" s="7" t="str">
        <f>IF(OR($D926=1,$D926=2,$D926=3),$I926,"")</f>
        <v/>
      </c>
      <c r="K926" s="8" t="str">
        <f t="shared" si="94"/>
        <v/>
      </c>
      <c r="L926" s="3">
        <f>IF(OR($D926=7,$D926=8,$D926=9),$I926,"")</f>
        <v>5470.44</v>
      </c>
      <c r="M926" s="8">
        <f t="shared" si="99"/>
        <v>5522.916666666667</v>
      </c>
      <c r="N926" s="7" t="str">
        <f>IF(OR($D926=13,$D926=14,$D926=15),$I926,"")</f>
        <v/>
      </c>
      <c r="O926" s="8" t="str">
        <f t="shared" si="98"/>
        <v/>
      </c>
      <c r="P926" s="3" t="str">
        <f>IF(OR($D926=19,$D926=20,$D926=21),$I926,"")</f>
        <v/>
      </c>
      <c r="Q926" s="3" t="str">
        <f t="shared" si="101"/>
        <v/>
      </c>
      <c r="R926" s="7" t="str">
        <f>IF(OR($D926=25,$D926=26,$D926=27),$I926,"")</f>
        <v/>
      </c>
      <c r="S926" s="9" t="str">
        <f t="shared" si="102"/>
        <v/>
      </c>
    </row>
    <row r="927" spans="1:19" x14ac:dyDescent="0.25">
      <c r="A927">
        <f>VLOOKUP(C927,[1]Tabelle1!$A$5:$C$20000,2,TRUE)</f>
        <v>-0.09</v>
      </c>
      <c r="B927" s="20">
        <f t="shared" si="100"/>
        <v>42878.520000000004</v>
      </c>
      <c r="C927" s="2">
        <v>42878.517557870371</v>
      </c>
      <c r="D927" s="1">
        <v>9</v>
      </c>
      <c r="E927" s="1">
        <v>12</v>
      </c>
      <c r="F927" s="1">
        <v>10</v>
      </c>
      <c r="G927" s="1">
        <v>11</v>
      </c>
      <c r="H927" s="1">
        <v>918.83399999999995</v>
      </c>
      <c r="I927" s="1">
        <v>5773.21</v>
      </c>
      <c r="J927" s="7" t="str">
        <f>IF(OR($D927=1,$D927=2,$D927=3),$I927,"")</f>
        <v/>
      </c>
      <c r="K927" s="8" t="str">
        <f t="shared" si="94"/>
        <v/>
      </c>
      <c r="L927" s="3">
        <f>IF(OR($D927=7,$D927=8,$D927=9),$I927,"")</f>
        <v>5773.21</v>
      </c>
      <c r="M927" s="8" t="str">
        <f t="shared" si="99"/>
        <v/>
      </c>
      <c r="N927" s="7" t="str">
        <f>IF(OR($D927=13,$D927=14,$D927=15),$I927,"")</f>
        <v/>
      </c>
      <c r="O927" s="8" t="str">
        <f t="shared" si="98"/>
        <v/>
      </c>
      <c r="P927" s="3" t="str">
        <f>IF(OR($D927=19,$D927=20,$D927=21),$I927,"")</f>
        <v/>
      </c>
      <c r="Q927" s="3" t="str">
        <f t="shared" si="101"/>
        <v/>
      </c>
      <c r="R927" s="7" t="str">
        <f>IF(OR($D927=25,$D927=26,$D927=27),$I927,"")</f>
        <v/>
      </c>
      <c r="S927" s="9" t="str">
        <f t="shared" si="102"/>
        <v/>
      </c>
    </row>
    <row r="928" spans="1:19" x14ac:dyDescent="0.25">
      <c r="A928">
        <f>VLOOKUP(C928,[1]Tabelle1!$A$5:$C$20000,2,TRUE)</f>
        <v>-0.09</v>
      </c>
      <c r="B928" s="20">
        <f t="shared" si="100"/>
        <v>42878.520000000004</v>
      </c>
      <c r="C928" s="2">
        <v>42878.517685185187</v>
      </c>
      <c r="D928" s="1">
        <v>19</v>
      </c>
      <c r="E928" s="1">
        <v>22</v>
      </c>
      <c r="F928" s="1">
        <v>20</v>
      </c>
      <c r="G928" s="1">
        <v>21</v>
      </c>
      <c r="H928" s="1">
        <v>1145.03</v>
      </c>
      <c r="I928" s="1">
        <v>7194.43</v>
      </c>
      <c r="J928" s="7" t="str">
        <f>IF(OR($D928=1,$D928=2,$D928=3),$I928,"")</f>
        <v/>
      </c>
      <c r="K928" s="8" t="str">
        <f t="shared" si="94"/>
        <v/>
      </c>
      <c r="L928" s="3" t="str">
        <f>IF(OR($D928=7,$D928=8,$D928=9),$I928,"")</f>
        <v/>
      </c>
      <c r="M928" s="8" t="str">
        <f t="shared" si="99"/>
        <v/>
      </c>
      <c r="N928" s="7" t="str">
        <f>IF(OR($D928=13,$D928=14,$D928=15),$I928,"")</f>
        <v/>
      </c>
      <c r="O928" s="8" t="str">
        <f t="shared" si="98"/>
        <v/>
      </c>
      <c r="P928" s="3">
        <f>IF(OR($D928=19,$D928=20,$D928=21),$I928,"")</f>
        <v>7194.43</v>
      </c>
      <c r="Q928" s="3" t="str">
        <f t="shared" si="101"/>
        <v/>
      </c>
      <c r="R928" s="7" t="str">
        <f>IF(OR($D928=25,$D928=26,$D928=27),$I928,"")</f>
        <v/>
      </c>
      <c r="S928" s="9" t="str">
        <f t="shared" si="102"/>
        <v/>
      </c>
    </row>
    <row r="929" spans="1:19" x14ac:dyDescent="0.25">
      <c r="A929">
        <f>VLOOKUP(C929,[1]Tabelle1!$A$5:$C$20000,2,TRUE)</f>
        <v>-0.09</v>
      </c>
      <c r="B929" s="20">
        <f t="shared" si="100"/>
        <v>42878.520000000004</v>
      </c>
      <c r="C929" s="2">
        <v>42878.51771990741</v>
      </c>
      <c r="D929" s="1">
        <v>20</v>
      </c>
      <c r="E929" s="1">
        <v>23</v>
      </c>
      <c r="F929" s="1">
        <v>21</v>
      </c>
      <c r="G929" s="1">
        <v>22</v>
      </c>
      <c r="H929" s="1">
        <v>1504.51</v>
      </c>
      <c r="I929" s="1">
        <v>9453.11</v>
      </c>
      <c r="J929" s="7" t="str">
        <f>IF(OR($D929=1,$D929=2,$D929=3),$I929,"")</f>
        <v/>
      </c>
      <c r="K929" s="8" t="str">
        <f t="shared" si="94"/>
        <v/>
      </c>
      <c r="L929" s="3" t="str">
        <f>IF(OR($D929=7,$D929=8,$D929=9),$I929,"")</f>
        <v/>
      </c>
      <c r="M929" s="8" t="str">
        <f t="shared" si="99"/>
        <v/>
      </c>
      <c r="N929" s="7" t="str">
        <f>IF(OR($D929=13,$D929=14,$D929=15),$I929,"")</f>
        <v/>
      </c>
      <c r="O929" s="8" t="str">
        <f t="shared" si="98"/>
        <v/>
      </c>
      <c r="P929" s="3">
        <f>IF(OR($D929=19,$D929=20,$D929=21),$I929,"")</f>
        <v>9453.11</v>
      </c>
      <c r="Q929" s="3">
        <f t="shared" si="101"/>
        <v>7881.0233333333335</v>
      </c>
      <c r="R929" s="7" t="str">
        <f>IF(OR($D929=25,$D929=26,$D929=27),$I929,"")</f>
        <v/>
      </c>
      <c r="S929" s="9" t="str">
        <f t="shared" si="102"/>
        <v/>
      </c>
    </row>
    <row r="930" spans="1:19" x14ac:dyDescent="0.25">
      <c r="A930">
        <f>VLOOKUP(C930,[1]Tabelle1!$A$5:$C$20000,2,TRUE)</f>
        <v>-0.09</v>
      </c>
      <c r="B930" s="20">
        <f t="shared" si="100"/>
        <v>42878.520000000004</v>
      </c>
      <c r="C930" s="2">
        <v>42878.517743055556</v>
      </c>
      <c r="D930" s="1">
        <v>21</v>
      </c>
      <c r="E930" s="1">
        <v>24</v>
      </c>
      <c r="F930" s="1">
        <v>22</v>
      </c>
      <c r="G930" s="1">
        <v>23</v>
      </c>
      <c r="H930" s="1">
        <v>1113.3699999999999</v>
      </c>
      <c r="I930" s="1">
        <v>6995.53</v>
      </c>
      <c r="J930" s="7" t="str">
        <f>IF(OR($D930=1,$D930=2,$D930=3),$I930,"")</f>
        <v/>
      </c>
      <c r="K930" s="8" t="str">
        <f t="shared" si="94"/>
        <v/>
      </c>
      <c r="L930" s="3" t="str">
        <f>IF(OR($D930=7,$D930=8,$D930=9),$I930,"")</f>
        <v/>
      </c>
      <c r="M930" s="8" t="str">
        <f t="shared" si="99"/>
        <v/>
      </c>
      <c r="N930" s="7" t="str">
        <f>IF(OR($D930=13,$D930=14,$D930=15),$I930,"")</f>
        <v/>
      </c>
      <c r="O930" s="8" t="str">
        <f t="shared" si="98"/>
        <v/>
      </c>
      <c r="P930" s="3">
        <f>IF(OR($D930=19,$D930=20,$D930=21),$I930,"")</f>
        <v>6995.53</v>
      </c>
      <c r="Q930" s="3" t="str">
        <f t="shared" si="101"/>
        <v/>
      </c>
      <c r="R930" s="7" t="str">
        <f>IF(OR($D930=25,$D930=26,$D930=27),$I930,"")</f>
        <v/>
      </c>
      <c r="S930" s="9" t="str">
        <f t="shared" si="102"/>
        <v/>
      </c>
    </row>
    <row r="931" spans="1:19" x14ac:dyDescent="0.25">
      <c r="A931">
        <f>VLOOKUP(C931,[1]Tabelle1!$A$5:$C$20000,2,TRUE)</f>
        <v>-0.08</v>
      </c>
      <c r="B931" s="20">
        <f t="shared" si="100"/>
        <v>42878.54</v>
      </c>
      <c r="C931" s="2">
        <v>42878.531388888892</v>
      </c>
      <c r="D931" s="1">
        <v>7</v>
      </c>
      <c r="E931" s="1">
        <v>10</v>
      </c>
      <c r="F931" s="1">
        <v>8</v>
      </c>
      <c r="G931" s="1">
        <v>9</v>
      </c>
      <c r="H931" s="1">
        <v>859.85299999999995</v>
      </c>
      <c r="I931" s="1">
        <v>5402.62</v>
      </c>
      <c r="J931" s="7" t="str">
        <f>IF(OR($D931=1,$D931=2,$D931=3),$I931,"")</f>
        <v/>
      </c>
      <c r="K931" s="8" t="str">
        <f t="shared" si="94"/>
        <v/>
      </c>
      <c r="L931" s="3">
        <f>IF(OR($D931=7,$D931=8,$D931=9),$I931,"")</f>
        <v>5402.62</v>
      </c>
      <c r="M931" s="8" t="str">
        <f t="shared" si="99"/>
        <v/>
      </c>
      <c r="N931" s="7" t="str">
        <f>IF(OR($D931=13,$D931=14,$D931=15),$I931,"")</f>
        <v/>
      </c>
      <c r="O931" s="8" t="str">
        <f t="shared" si="98"/>
        <v/>
      </c>
      <c r="P931" s="3" t="str">
        <f>IF(OR($D931=19,$D931=20,$D931=21),$I931,"")</f>
        <v/>
      </c>
      <c r="Q931" s="3" t="str">
        <f t="shared" si="101"/>
        <v/>
      </c>
      <c r="R931" s="7" t="str">
        <f>IF(OR($D931=25,$D931=26,$D931=27),$I931,"")</f>
        <v/>
      </c>
      <c r="S931" s="9" t="str">
        <f t="shared" si="102"/>
        <v/>
      </c>
    </row>
    <row r="932" spans="1:19" x14ac:dyDescent="0.25">
      <c r="A932">
        <f>VLOOKUP(C932,[1]Tabelle1!$A$5:$C$20000,2,TRUE)</f>
        <v>-0.08</v>
      </c>
      <c r="B932" s="20">
        <f t="shared" si="100"/>
        <v>42878.54</v>
      </c>
      <c r="C932" s="2">
        <v>42878.531412037039</v>
      </c>
      <c r="D932" s="1">
        <v>8</v>
      </c>
      <c r="E932" s="1">
        <v>11</v>
      </c>
      <c r="F932" s="1">
        <v>9</v>
      </c>
      <c r="G932" s="1">
        <v>10</v>
      </c>
      <c r="H932" s="1">
        <v>882.096</v>
      </c>
      <c r="I932" s="1">
        <v>5542.37</v>
      </c>
      <c r="J932" s="7" t="str">
        <f>IF(OR($D932=1,$D932=2,$D932=3),$I932,"")</f>
        <v/>
      </c>
      <c r="K932" s="8" t="str">
        <f t="shared" ref="K932:K995" si="103">J932</f>
        <v/>
      </c>
      <c r="L932" s="3">
        <f>IF(OR($D932=7,$D932=8,$D932=9),$I932,"")</f>
        <v>5542.37</v>
      </c>
      <c r="M932" s="8">
        <f t="shared" si="99"/>
        <v>5571.6366666666663</v>
      </c>
      <c r="N932" s="7" t="str">
        <f>IF(OR($D932=13,$D932=14,$D932=15),$I932,"")</f>
        <v/>
      </c>
      <c r="O932" s="8" t="str">
        <f t="shared" si="98"/>
        <v/>
      </c>
      <c r="P932" s="3" t="str">
        <f>IF(OR($D932=19,$D932=20,$D932=21),$I932,"")</f>
        <v/>
      </c>
      <c r="Q932" s="3" t="str">
        <f t="shared" si="101"/>
        <v/>
      </c>
      <c r="R932" s="7" t="str">
        <f>IF(OR($D932=25,$D932=26,$D932=27),$I932,"")</f>
        <v/>
      </c>
      <c r="S932" s="9" t="str">
        <f t="shared" si="102"/>
        <v/>
      </c>
    </row>
    <row r="933" spans="1:19" x14ac:dyDescent="0.25">
      <c r="A933">
        <f>VLOOKUP(C933,[1]Tabelle1!$A$5:$C$20000,2,TRUE)</f>
        <v>-0.08</v>
      </c>
      <c r="B933" s="20">
        <f t="shared" si="100"/>
        <v>42878.54</v>
      </c>
      <c r="C933" s="2">
        <v>42878.531446759262</v>
      </c>
      <c r="D933" s="1">
        <v>9</v>
      </c>
      <c r="E933" s="1">
        <v>12</v>
      </c>
      <c r="F933" s="1">
        <v>10</v>
      </c>
      <c r="G933" s="1">
        <v>11</v>
      </c>
      <c r="H933" s="1">
        <v>918.31100000000004</v>
      </c>
      <c r="I933" s="1">
        <v>5769.92</v>
      </c>
      <c r="J933" s="7" t="str">
        <f>IF(OR($D933=1,$D933=2,$D933=3),$I933,"")</f>
        <v/>
      </c>
      <c r="K933" s="8" t="str">
        <f t="shared" si="103"/>
        <v/>
      </c>
      <c r="L933" s="3">
        <f>IF(OR($D933=7,$D933=8,$D933=9),$I933,"")</f>
        <v>5769.92</v>
      </c>
      <c r="M933" s="8" t="str">
        <f t="shared" si="99"/>
        <v/>
      </c>
      <c r="N933" s="7" t="str">
        <f>IF(OR($D933=13,$D933=14,$D933=15),$I933,"")</f>
        <v/>
      </c>
      <c r="O933" s="8" t="str">
        <f t="shared" si="98"/>
        <v/>
      </c>
      <c r="P933" s="3" t="str">
        <f>IF(OR($D933=19,$D933=20,$D933=21),$I933,"")</f>
        <v/>
      </c>
      <c r="Q933" s="3" t="str">
        <f t="shared" si="101"/>
        <v/>
      </c>
      <c r="R933" s="7" t="str">
        <f>IF(OR($D933=25,$D933=26,$D933=27),$I933,"")</f>
        <v/>
      </c>
      <c r="S933" s="9" t="str">
        <f t="shared" si="102"/>
        <v/>
      </c>
    </row>
    <row r="934" spans="1:19" x14ac:dyDescent="0.25">
      <c r="A934">
        <f>VLOOKUP(C934,[1]Tabelle1!$A$5:$C$20000,2,TRUE)</f>
        <v>-0.08</v>
      </c>
      <c r="B934" s="20">
        <f t="shared" si="100"/>
        <v>42878.54</v>
      </c>
      <c r="C934" s="2">
        <v>42878.531574074077</v>
      </c>
      <c r="D934" s="1">
        <v>19</v>
      </c>
      <c r="E934" s="1">
        <v>22</v>
      </c>
      <c r="F934" s="1">
        <v>20</v>
      </c>
      <c r="G934" s="1">
        <v>21</v>
      </c>
      <c r="H934" s="1">
        <v>1148.3499999999999</v>
      </c>
      <c r="I934" s="1">
        <v>7215.28</v>
      </c>
      <c r="J934" s="7" t="str">
        <f>IF(OR($D934=1,$D934=2,$D934=3),$I934,"")</f>
        <v/>
      </c>
      <c r="K934" s="8" t="str">
        <f t="shared" si="103"/>
        <v/>
      </c>
      <c r="L934" s="3" t="str">
        <f>IF(OR($D934=7,$D934=8,$D934=9),$I934,"")</f>
        <v/>
      </c>
      <c r="M934" s="8" t="str">
        <f t="shared" si="99"/>
        <v/>
      </c>
      <c r="N934" s="7" t="str">
        <f>IF(OR($D934=13,$D934=14,$D934=15),$I934,"")</f>
        <v/>
      </c>
      <c r="O934" s="8" t="str">
        <f t="shared" si="98"/>
        <v/>
      </c>
      <c r="P934" s="3">
        <f>IF(OR($D934=19,$D934=20,$D934=21),$I934,"")</f>
        <v>7215.28</v>
      </c>
      <c r="Q934" s="3" t="str">
        <f t="shared" si="101"/>
        <v/>
      </c>
      <c r="R934" s="7" t="str">
        <f>IF(OR($D934=25,$D934=26,$D934=27),$I934,"")</f>
        <v/>
      </c>
      <c r="S934" s="9" t="str">
        <f t="shared" si="102"/>
        <v/>
      </c>
    </row>
    <row r="935" spans="1:19" x14ac:dyDescent="0.25">
      <c r="A935">
        <f>VLOOKUP(C935,[1]Tabelle1!$A$5:$C$20000,2,TRUE)</f>
        <v>-0.1</v>
      </c>
      <c r="B935" s="20">
        <f t="shared" si="100"/>
        <v>42878.54</v>
      </c>
      <c r="C935" s="2">
        <v>42878.531597222223</v>
      </c>
      <c r="D935" s="1">
        <v>20</v>
      </c>
      <c r="E935" s="1">
        <v>23</v>
      </c>
      <c r="F935" s="1">
        <v>21</v>
      </c>
      <c r="G935" s="1">
        <v>22</v>
      </c>
      <c r="H935" s="1">
        <v>1527.08</v>
      </c>
      <c r="I935" s="1">
        <v>9594.93</v>
      </c>
      <c r="J935" s="7" t="str">
        <f>IF(OR($D935=1,$D935=2,$D935=3),$I935,"")</f>
        <v/>
      </c>
      <c r="K935" s="8" t="str">
        <f t="shared" si="103"/>
        <v/>
      </c>
      <c r="L935" s="3" t="str">
        <f>IF(OR($D935=7,$D935=8,$D935=9),$I935,"")</f>
        <v/>
      </c>
      <c r="M935" s="8" t="str">
        <f t="shared" si="99"/>
        <v/>
      </c>
      <c r="N935" s="7" t="str">
        <f>IF(OR($D935=13,$D935=14,$D935=15),$I935,"")</f>
        <v/>
      </c>
      <c r="O935" s="8" t="str">
        <f t="shared" si="98"/>
        <v/>
      </c>
      <c r="P935" s="3">
        <f>IF(OR($D935=19,$D935=20,$D935=21),$I935,"")</f>
        <v>9594.93</v>
      </c>
      <c r="Q935" s="3">
        <f t="shared" si="101"/>
        <v>7964.0966666666673</v>
      </c>
      <c r="R935" s="7" t="str">
        <f>IF(OR($D935=25,$D935=26,$D935=27),$I935,"")</f>
        <v/>
      </c>
      <c r="S935" s="9" t="str">
        <f t="shared" si="102"/>
        <v/>
      </c>
    </row>
    <row r="936" spans="1:19" x14ac:dyDescent="0.25">
      <c r="A936">
        <f>VLOOKUP(C936,[1]Tabelle1!$A$5:$C$20000,2,TRUE)</f>
        <v>-0.1</v>
      </c>
      <c r="B936" s="20">
        <f t="shared" si="100"/>
        <v>42878.54</v>
      </c>
      <c r="C936" s="2">
        <v>42878.53162037037</v>
      </c>
      <c r="D936" s="1">
        <v>21</v>
      </c>
      <c r="E936" s="1">
        <v>24</v>
      </c>
      <c r="F936" s="1">
        <v>22</v>
      </c>
      <c r="G936" s="1">
        <v>23</v>
      </c>
      <c r="H936" s="1">
        <v>1127.1500000000001</v>
      </c>
      <c r="I936" s="1">
        <v>7082.08</v>
      </c>
      <c r="J936" s="7" t="str">
        <f>IF(OR($D936=1,$D936=2,$D936=3),$I936,"")</f>
        <v/>
      </c>
      <c r="K936" s="8" t="str">
        <f t="shared" si="103"/>
        <v/>
      </c>
      <c r="L936" s="3" t="str">
        <f>IF(OR($D936=7,$D936=8,$D936=9),$I936,"")</f>
        <v/>
      </c>
      <c r="M936" s="8" t="str">
        <f t="shared" si="99"/>
        <v/>
      </c>
      <c r="N936" s="7" t="str">
        <f>IF(OR($D936=13,$D936=14,$D936=15),$I936,"")</f>
        <v/>
      </c>
      <c r="O936" s="8" t="str">
        <f t="shared" si="98"/>
        <v/>
      </c>
      <c r="P936" s="3">
        <f>IF(OR($D936=19,$D936=20,$D936=21),$I936,"")</f>
        <v>7082.08</v>
      </c>
      <c r="Q936" s="3" t="str">
        <f t="shared" si="101"/>
        <v/>
      </c>
      <c r="R936" s="7" t="str">
        <f>IF(OR($D936=25,$D936=26,$D936=27),$I936,"")</f>
        <v/>
      </c>
      <c r="S936" s="9" t="str">
        <f t="shared" si="102"/>
        <v/>
      </c>
    </row>
    <row r="937" spans="1:19" x14ac:dyDescent="0.25">
      <c r="A937">
        <f>VLOOKUP(C937,[1]Tabelle1!$A$5:$C$20000,2,TRUE)</f>
        <v>-0.09</v>
      </c>
      <c r="B937" s="20">
        <f t="shared" si="100"/>
        <v>42878.55</v>
      </c>
      <c r="C937" s="2">
        <v>42878.545277777775</v>
      </c>
      <c r="D937" s="1">
        <v>7</v>
      </c>
      <c r="E937" s="1">
        <v>10</v>
      </c>
      <c r="F937" s="1">
        <v>8</v>
      </c>
      <c r="G937" s="1">
        <v>9</v>
      </c>
      <c r="H937" s="1">
        <v>875.17499999999995</v>
      </c>
      <c r="I937" s="1">
        <v>5498.89</v>
      </c>
      <c r="J937" s="7" t="str">
        <f>IF(OR($D937=1,$D937=2,$D937=3),$I937,"")</f>
        <v/>
      </c>
      <c r="K937" s="8" t="str">
        <f t="shared" si="103"/>
        <v/>
      </c>
      <c r="L937" s="3">
        <f>IF(OR($D937=7,$D937=8,$D937=9),$I937,"")</f>
        <v>5498.89</v>
      </c>
      <c r="M937" s="8" t="str">
        <f t="shared" si="99"/>
        <v/>
      </c>
      <c r="N937" s="7" t="str">
        <f>IF(OR($D937=13,$D937=14,$D937=15),$I937,"")</f>
        <v/>
      </c>
      <c r="O937" s="8" t="str">
        <f t="shared" si="98"/>
        <v/>
      </c>
      <c r="P937" s="3" t="str">
        <f>IF(OR($D937=19,$D937=20,$D937=21),$I937,"")</f>
        <v/>
      </c>
      <c r="Q937" s="3" t="str">
        <f t="shared" si="101"/>
        <v/>
      </c>
      <c r="R937" s="7" t="str">
        <f>IF(OR($D937=25,$D937=26,$D937=27),$I937,"")</f>
        <v/>
      </c>
      <c r="S937" s="9" t="str">
        <f t="shared" si="102"/>
        <v/>
      </c>
    </row>
    <row r="938" spans="1:19" x14ac:dyDescent="0.25">
      <c r="A938">
        <f>VLOOKUP(C938,[1]Tabelle1!$A$5:$C$20000,2,TRUE)</f>
        <v>-0.09</v>
      </c>
      <c r="B938" s="20">
        <f t="shared" si="100"/>
        <v>42878.55</v>
      </c>
      <c r="C938" s="2">
        <v>42878.545300925929</v>
      </c>
      <c r="D938" s="1">
        <v>8</v>
      </c>
      <c r="E938" s="1">
        <v>11</v>
      </c>
      <c r="F938" s="1">
        <v>9</v>
      </c>
      <c r="G938" s="1">
        <v>10</v>
      </c>
      <c r="H938" s="1">
        <v>894.01400000000001</v>
      </c>
      <c r="I938" s="1">
        <v>5617.25</v>
      </c>
      <c r="J938" s="7" t="str">
        <f>IF(OR($D938=1,$D938=2,$D938=3),$I938,"")</f>
        <v/>
      </c>
      <c r="K938" s="8" t="str">
        <f t="shared" si="103"/>
        <v/>
      </c>
      <c r="L938" s="3">
        <f>IF(OR($D938=7,$D938=8,$D938=9),$I938,"")</f>
        <v>5617.25</v>
      </c>
      <c r="M938" s="8">
        <f t="shared" si="99"/>
        <v>5641.22</v>
      </c>
      <c r="N938" s="7" t="str">
        <f>IF(OR($D938=13,$D938=14,$D938=15),$I938,"")</f>
        <v/>
      </c>
      <c r="O938" s="8" t="str">
        <f t="shared" si="98"/>
        <v/>
      </c>
      <c r="P938" s="3" t="str">
        <f>IF(OR($D938=19,$D938=20,$D938=21),$I938,"")</f>
        <v/>
      </c>
      <c r="Q938" s="3" t="str">
        <f t="shared" si="101"/>
        <v/>
      </c>
      <c r="R938" s="7" t="str">
        <f>IF(OR($D938=25,$D938=26,$D938=27),$I938,"")</f>
        <v/>
      </c>
      <c r="S938" s="9" t="str">
        <f t="shared" si="102"/>
        <v/>
      </c>
    </row>
    <row r="939" spans="1:19" x14ac:dyDescent="0.25">
      <c r="A939">
        <f>VLOOKUP(C939,[1]Tabelle1!$A$5:$C$20000,2,TRUE)</f>
        <v>-0.09</v>
      </c>
      <c r="B939" s="20">
        <f t="shared" si="100"/>
        <v>42878.55</v>
      </c>
      <c r="C939" s="2">
        <v>42878.545335648145</v>
      </c>
      <c r="D939" s="1">
        <v>9</v>
      </c>
      <c r="E939" s="1">
        <v>12</v>
      </c>
      <c r="F939" s="1">
        <v>10</v>
      </c>
      <c r="G939" s="1">
        <v>11</v>
      </c>
      <c r="H939" s="1">
        <v>924.29600000000005</v>
      </c>
      <c r="I939" s="1">
        <v>5807.52</v>
      </c>
      <c r="J939" s="7" t="str">
        <f>IF(OR($D939=1,$D939=2,$D939=3),$I939,"")</f>
        <v/>
      </c>
      <c r="K939" s="8" t="str">
        <f t="shared" si="103"/>
        <v/>
      </c>
      <c r="L939" s="3">
        <f>IF(OR($D939=7,$D939=8,$D939=9),$I939,"")</f>
        <v>5807.52</v>
      </c>
      <c r="M939" s="8" t="str">
        <f t="shared" si="99"/>
        <v/>
      </c>
      <c r="N939" s="7" t="str">
        <f>IF(OR($D939=13,$D939=14,$D939=15),$I939,"")</f>
        <v/>
      </c>
      <c r="O939" s="8" t="str">
        <f t="shared" si="98"/>
        <v/>
      </c>
      <c r="P939" s="3" t="str">
        <f>IF(OR($D939=19,$D939=20,$D939=21),$I939,"")</f>
        <v/>
      </c>
      <c r="Q939" s="3" t="str">
        <f t="shared" si="101"/>
        <v/>
      </c>
      <c r="R939" s="7" t="str">
        <f>IF(OR($D939=25,$D939=26,$D939=27),$I939,"")</f>
        <v/>
      </c>
      <c r="S939" s="9" t="str">
        <f t="shared" si="102"/>
        <v/>
      </c>
    </row>
    <row r="940" spans="1:19" x14ac:dyDescent="0.25">
      <c r="A940">
        <f>VLOOKUP(C940,[1]Tabelle1!$A$5:$C$20000,2,TRUE)</f>
        <v>-0.09</v>
      </c>
      <c r="B940" s="20">
        <f t="shared" si="100"/>
        <v>42878.55</v>
      </c>
      <c r="C940" s="2">
        <v>42878.54546296296</v>
      </c>
      <c r="D940" s="1">
        <v>19</v>
      </c>
      <c r="E940" s="1">
        <v>22</v>
      </c>
      <c r="F940" s="1">
        <v>20</v>
      </c>
      <c r="G940" s="1">
        <v>21</v>
      </c>
      <c r="H940" s="1">
        <v>1161.98</v>
      </c>
      <c r="I940" s="1">
        <v>7300.91</v>
      </c>
      <c r="J940" s="7" t="str">
        <f>IF(OR($D940=1,$D940=2,$D940=3),$I940,"")</f>
        <v/>
      </c>
      <c r="K940" s="8" t="str">
        <f t="shared" si="103"/>
        <v/>
      </c>
      <c r="L940" s="3" t="str">
        <f>IF(OR($D940=7,$D940=8,$D940=9),$I940,"")</f>
        <v/>
      </c>
      <c r="M940" s="8" t="str">
        <f t="shared" si="99"/>
        <v/>
      </c>
      <c r="N940" s="7" t="str">
        <f>IF(OR($D940=13,$D940=14,$D940=15),$I940,"")</f>
        <v/>
      </c>
      <c r="O940" s="8" t="str">
        <f t="shared" si="98"/>
        <v/>
      </c>
      <c r="P940" s="3">
        <f>IF(OR($D940=19,$D940=20,$D940=21),$I940,"")</f>
        <v>7300.91</v>
      </c>
      <c r="Q940" s="3" t="str">
        <f t="shared" si="101"/>
        <v/>
      </c>
      <c r="R940" s="7" t="str">
        <f>IF(OR($D940=25,$D940=26,$D940=27),$I940,"")</f>
        <v/>
      </c>
      <c r="S940" s="9" t="str">
        <f t="shared" si="102"/>
        <v/>
      </c>
    </row>
    <row r="941" spans="1:19" x14ac:dyDescent="0.25">
      <c r="A941">
        <f>VLOOKUP(C941,[1]Tabelle1!$A$5:$C$20000,2,TRUE)</f>
        <v>-0.08</v>
      </c>
      <c r="B941" s="20">
        <f t="shared" si="100"/>
        <v>42878.55</v>
      </c>
      <c r="C941" s="2">
        <v>42878.545497685183</v>
      </c>
      <c r="D941" s="1">
        <v>20</v>
      </c>
      <c r="E941" s="1">
        <v>23</v>
      </c>
      <c r="F941" s="1">
        <v>21</v>
      </c>
      <c r="G941" s="1">
        <v>22</v>
      </c>
      <c r="H941" s="1">
        <v>1551.97</v>
      </c>
      <c r="I941" s="1">
        <v>9751.31</v>
      </c>
      <c r="J941" s="7" t="str">
        <f>IF(OR($D941=1,$D941=2,$D941=3),$I941,"")</f>
        <v/>
      </c>
      <c r="K941" s="8" t="str">
        <f t="shared" si="103"/>
        <v/>
      </c>
      <c r="L941" s="3" t="str">
        <f>IF(OR($D941=7,$D941=8,$D941=9),$I941,"")</f>
        <v/>
      </c>
      <c r="M941" s="8" t="str">
        <f t="shared" si="99"/>
        <v/>
      </c>
      <c r="N941" s="7" t="str">
        <f>IF(OR($D941=13,$D941=14,$D941=15),$I941,"")</f>
        <v/>
      </c>
      <c r="O941" s="8" t="str">
        <f t="shared" si="98"/>
        <v/>
      </c>
      <c r="P941" s="3">
        <f>IF(OR($D941=19,$D941=20,$D941=21),$I941,"")</f>
        <v>9751.31</v>
      </c>
      <c r="Q941" s="3">
        <f t="shared" si="101"/>
        <v>8069.2000000000007</v>
      </c>
      <c r="R941" s="7" t="str">
        <f>IF(OR($D941=25,$D941=26,$D941=27),$I941,"")</f>
        <v/>
      </c>
      <c r="S941" s="9" t="str">
        <f t="shared" si="102"/>
        <v/>
      </c>
    </row>
    <row r="942" spans="1:19" x14ac:dyDescent="0.25">
      <c r="A942">
        <f>VLOOKUP(C942,[1]Tabelle1!$A$5:$C$20000,2,TRUE)</f>
        <v>-0.08</v>
      </c>
      <c r="B942" s="20">
        <f t="shared" si="100"/>
        <v>42878.55</v>
      </c>
      <c r="C942" s="2">
        <v>42878.545532407406</v>
      </c>
      <c r="D942" s="1">
        <v>21</v>
      </c>
      <c r="E942" s="1">
        <v>24</v>
      </c>
      <c r="F942" s="1">
        <v>22</v>
      </c>
      <c r="G942" s="1">
        <v>23</v>
      </c>
      <c r="H942" s="1">
        <v>1138.81</v>
      </c>
      <c r="I942" s="1">
        <v>7155.38</v>
      </c>
      <c r="J942" s="7" t="str">
        <f>IF(OR($D942=1,$D942=2,$D942=3),$I942,"")</f>
        <v/>
      </c>
      <c r="K942" s="8" t="str">
        <f t="shared" si="103"/>
        <v/>
      </c>
      <c r="L942" s="3" t="str">
        <f>IF(OR($D942=7,$D942=8,$D942=9),$I942,"")</f>
        <v/>
      </c>
      <c r="M942" s="8" t="str">
        <f t="shared" si="99"/>
        <v/>
      </c>
      <c r="N942" s="7" t="str">
        <f>IF(OR($D942=13,$D942=14,$D942=15),$I942,"")</f>
        <v/>
      </c>
      <c r="O942" s="8" t="str">
        <f t="shared" si="98"/>
        <v/>
      </c>
      <c r="P942" s="3">
        <f>IF(OR($D942=19,$D942=20,$D942=21),$I942,"")</f>
        <v>7155.38</v>
      </c>
      <c r="Q942" s="3" t="str">
        <f t="shared" si="101"/>
        <v/>
      </c>
      <c r="R942" s="7" t="str">
        <f>IF(OR($D942=25,$D942=26,$D942=27),$I942,"")</f>
        <v/>
      </c>
      <c r="S942" s="9" t="str">
        <f t="shared" si="102"/>
        <v/>
      </c>
    </row>
    <row r="943" spans="1:19" x14ac:dyDescent="0.25">
      <c r="A943">
        <f>VLOOKUP(C943,[1]Tabelle1!$A$5:$C$20000,2,TRUE)</f>
        <v>-0.09</v>
      </c>
      <c r="B943" s="20">
        <f t="shared" si="100"/>
        <v>42878.560000000005</v>
      </c>
      <c r="C943" s="2">
        <v>42878.559155092589</v>
      </c>
      <c r="D943" s="1">
        <v>7</v>
      </c>
      <c r="E943" s="1">
        <v>10</v>
      </c>
      <c r="F943" s="1">
        <v>8</v>
      </c>
      <c r="G943" s="1">
        <v>9</v>
      </c>
      <c r="H943" s="1">
        <v>885.56200000000001</v>
      </c>
      <c r="I943" s="1">
        <v>5564.15</v>
      </c>
      <c r="J943" s="7" t="str">
        <f>IF(OR($D943=1,$D943=2,$D943=3),$I943,"")</f>
        <v/>
      </c>
      <c r="K943" s="8" t="str">
        <f t="shared" si="103"/>
        <v/>
      </c>
      <c r="L943" s="3">
        <f>IF(OR($D943=7,$D943=8,$D943=9),$I943,"")</f>
        <v>5564.15</v>
      </c>
      <c r="M943" s="8" t="str">
        <f t="shared" si="99"/>
        <v/>
      </c>
      <c r="N943" s="7" t="str">
        <f>IF(OR($D943=13,$D943=14,$D943=15),$I943,"")</f>
        <v/>
      </c>
      <c r="O943" s="8" t="str">
        <f t="shared" si="98"/>
        <v/>
      </c>
      <c r="P943" s="3" t="str">
        <f>IF(OR($D943=19,$D943=20,$D943=21),$I943,"")</f>
        <v/>
      </c>
      <c r="Q943" s="3" t="str">
        <f t="shared" si="101"/>
        <v/>
      </c>
      <c r="R943" s="7" t="str">
        <f>IF(OR($D943=25,$D943=26,$D943=27),$I943,"")</f>
        <v/>
      </c>
      <c r="S943" s="9" t="str">
        <f t="shared" si="102"/>
        <v/>
      </c>
    </row>
    <row r="944" spans="1:19" x14ac:dyDescent="0.25">
      <c r="A944">
        <f>VLOOKUP(C944,[1]Tabelle1!$A$5:$C$20000,2,TRUE)</f>
        <v>-0.09</v>
      </c>
      <c r="B944" s="20">
        <f t="shared" si="100"/>
        <v>42878.560000000005</v>
      </c>
      <c r="C944" s="2">
        <v>42878.559189814812</v>
      </c>
      <c r="D944" s="1">
        <v>8</v>
      </c>
      <c r="E944" s="1">
        <v>11</v>
      </c>
      <c r="F944" s="1">
        <v>9</v>
      </c>
      <c r="G944" s="1">
        <v>10</v>
      </c>
      <c r="H944" s="1">
        <v>906.01800000000003</v>
      </c>
      <c r="I944" s="1">
        <v>5692.68</v>
      </c>
      <c r="J944" s="7" t="str">
        <f>IF(OR($D944=1,$D944=2,$D944=3),$I944,"")</f>
        <v/>
      </c>
      <c r="K944" s="8" t="str">
        <f t="shared" si="103"/>
        <v/>
      </c>
      <c r="L944" s="3">
        <f>IF(OR($D944=7,$D944=8,$D944=9),$I944,"")</f>
        <v>5692.68</v>
      </c>
      <c r="M944" s="8">
        <f t="shared" si="99"/>
        <v>5709.3033333333333</v>
      </c>
      <c r="N944" s="7" t="str">
        <f>IF(OR($D944=13,$D944=14,$D944=15),$I944,"")</f>
        <v/>
      </c>
      <c r="O944" s="8" t="str">
        <f t="shared" si="98"/>
        <v/>
      </c>
      <c r="P944" s="3" t="str">
        <f>IF(OR($D944=19,$D944=20,$D944=21),$I944,"")</f>
        <v/>
      </c>
      <c r="Q944" s="3" t="str">
        <f t="shared" si="101"/>
        <v/>
      </c>
      <c r="R944" s="7" t="str">
        <f>IF(OR($D944=25,$D944=26,$D944=27),$I944,"")</f>
        <v/>
      </c>
      <c r="S944" s="9" t="str">
        <f t="shared" si="102"/>
        <v/>
      </c>
    </row>
    <row r="945" spans="1:19" x14ac:dyDescent="0.25">
      <c r="A945">
        <f>VLOOKUP(C945,[1]Tabelle1!$A$5:$C$20000,2,TRUE)</f>
        <v>-0.09</v>
      </c>
      <c r="B945" s="20">
        <f t="shared" si="100"/>
        <v>42878.560000000005</v>
      </c>
      <c r="C945" s="2">
        <v>42878.559212962966</v>
      </c>
      <c r="D945" s="1">
        <v>9</v>
      </c>
      <c r="E945" s="1">
        <v>12</v>
      </c>
      <c r="F945" s="1">
        <v>10</v>
      </c>
      <c r="G945" s="1">
        <v>11</v>
      </c>
      <c r="H945" s="1">
        <v>934.41099999999994</v>
      </c>
      <c r="I945" s="1">
        <v>5871.08</v>
      </c>
      <c r="J945" s="7" t="str">
        <f>IF(OR($D945=1,$D945=2,$D945=3),$I945,"")</f>
        <v/>
      </c>
      <c r="K945" s="8" t="str">
        <f t="shared" si="103"/>
        <v/>
      </c>
      <c r="L945" s="3">
        <f>IF(OR($D945=7,$D945=8,$D945=9),$I945,"")</f>
        <v>5871.08</v>
      </c>
      <c r="M945" s="8" t="str">
        <f t="shared" si="99"/>
        <v/>
      </c>
      <c r="N945" s="7" t="str">
        <f>IF(OR($D945=13,$D945=14,$D945=15),$I945,"")</f>
        <v/>
      </c>
      <c r="O945" s="8" t="str">
        <f t="shared" si="98"/>
        <v/>
      </c>
      <c r="P945" s="3" t="str">
        <f>IF(OR($D945=19,$D945=20,$D945=21),$I945,"")</f>
        <v/>
      </c>
      <c r="Q945" s="3" t="str">
        <f t="shared" si="101"/>
        <v/>
      </c>
      <c r="R945" s="7" t="str">
        <f>IF(OR($D945=25,$D945=26,$D945=27),$I945,"")</f>
        <v/>
      </c>
      <c r="S945" s="9" t="str">
        <f t="shared" si="102"/>
        <v/>
      </c>
    </row>
    <row r="946" spans="1:19" x14ac:dyDescent="0.25">
      <c r="A946">
        <f>VLOOKUP(C946,[1]Tabelle1!$A$5:$C$20000,2,TRUE)</f>
        <v>-0.09</v>
      </c>
      <c r="B946" s="20">
        <f t="shared" si="100"/>
        <v>42878.560000000005</v>
      </c>
      <c r="C946" s="2">
        <v>42878.559340277781</v>
      </c>
      <c r="D946" s="1">
        <v>19</v>
      </c>
      <c r="E946" s="1">
        <v>22</v>
      </c>
      <c r="F946" s="1">
        <v>20</v>
      </c>
      <c r="G946" s="1">
        <v>21</v>
      </c>
      <c r="H946" s="1">
        <v>1181.96</v>
      </c>
      <c r="I946" s="1">
        <v>7426.45</v>
      </c>
      <c r="J946" s="7" t="str">
        <f>IF(OR($D946=1,$D946=2,$D946=3),$I946,"")</f>
        <v/>
      </c>
      <c r="K946" s="8" t="str">
        <f t="shared" si="103"/>
        <v/>
      </c>
      <c r="L946" s="3" t="str">
        <f>IF(OR($D946=7,$D946=8,$D946=9),$I946,"")</f>
        <v/>
      </c>
      <c r="M946" s="8" t="str">
        <f t="shared" si="99"/>
        <v/>
      </c>
      <c r="N946" s="7" t="str">
        <f>IF(OR($D946=13,$D946=14,$D946=15),$I946,"")</f>
        <v/>
      </c>
      <c r="O946" s="8" t="str">
        <f t="shared" si="98"/>
        <v/>
      </c>
      <c r="P946" s="3">
        <f>IF(OR($D946=19,$D946=20,$D946=21),$I946,"")</f>
        <v>7426.45</v>
      </c>
      <c r="Q946" s="3" t="str">
        <f t="shared" si="101"/>
        <v/>
      </c>
      <c r="R946" s="7" t="str">
        <f>IF(OR($D946=25,$D946=26,$D946=27),$I946,"")</f>
        <v/>
      </c>
      <c r="S946" s="9" t="str">
        <f t="shared" si="102"/>
        <v/>
      </c>
    </row>
    <row r="947" spans="1:19" x14ac:dyDescent="0.25">
      <c r="A947">
        <f>VLOOKUP(C947,[1]Tabelle1!$A$5:$C$20000,2,TRUE)</f>
        <v>-0.08</v>
      </c>
      <c r="B947" s="20">
        <f t="shared" si="100"/>
        <v>42878.560000000005</v>
      </c>
      <c r="C947" s="2">
        <v>42878.559374999997</v>
      </c>
      <c r="D947" s="1">
        <v>20</v>
      </c>
      <c r="E947" s="1">
        <v>23</v>
      </c>
      <c r="F947" s="1">
        <v>21</v>
      </c>
      <c r="G947" s="1">
        <v>22</v>
      </c>
      <c r="H947" s="1">
        <v>1663.98</v>
      </c>
      <c r="I947" s="1">
        <v>10455.1</v>
      </c>
      <c r="J947" s="7" t="str">
        <f>IF(OR($D947=1,$D947=2,$D947=3),$I947,"")</f>
        <v/>
      </c>
      <c r="K947" s="8" t="str">
        <f t="shared" si="103"/>
        <v/>
      </c>
      <c r="L947" s="3" t="str">
        <f>IF(OR($D947=7,$D947=8,$D947=9),$I947,"")</f>
        <v/>
      </c>
      <c r="M947" s="8" t="str">
        <f t="shared" si="99"/>
        <v/>
      </c>
      <c r="N947" s="7" t="str">
        <f>IF(OR($D947=13,$D947=14,$D947=15),$I947,"")</f>
        <v/>
      </c>
      <c r="O947" s="8" t="str">
        <f t="shared" si="98"/>
        <v/>
      </c>
      <c r="P947" s="3">
        <f>IF(OR($D947=19,$D947=20,$D947=21),$I947,"")</f>
        <v>10455.1</v>
      </c>
      <c r="Q947" s="3">
        <f t="shared" si="101"/>
        <v>8370.2133333333331</v>
      </c>
      <c r="R947" s="7" t="str">
        <f>IF(OR($D947=25,$D947=26,$D947=27),$I947,"")</f>
        <v/>
      </c>
      <c r="S947" s="9" t="str">
        <f t="shared" si="102"/>
        <v/>
      </c>
    </row>
    <row r="948" spans="1:19" x14ac:dyDescent="0.25">
      <c r="A948">
        <f>VLOOKUP(C948,[1]Tabelle1!$A$5:$C$20000,2,TRUE)</f>
        <v>-0.08</v>
      </c>
      <c r="B948" s="20">
        <f t="shared" si="100"/>
        <v>42878.560000000005</v>
      </c>
      <c r="C948" s="2">
        <v>42878.559398148151</v>
      </c>
      <c r="D948" s="1">
        <v>21</v>
      </c>
      <c r="E948" s="1">
        <v>24</v>
      </c>
      <c r="F948" s="1">
        <v>22</v>
      </c>
      <c r="G948" s="1">
        <v>23</v>
      </c>
      <c r="H948" s="1">
        <v>1150.55</v>
      </c>
      <c r="I948" s="1">
        <v>7229.09</v>
      </c>
      <c r="J948" s="7" t="str">
        <f>IF(OR($D948=1,$D948=2,$D948=3),$I948,"")</f>
        <v/>
      </c>
      <c r="K948" s="8" t="str">
        <f t="shared" si="103"/>
        <v/>
      </c>
      <c r="L948" s="3" t="str">
        <f>IF(OR($D948=7,$D948=8,$D948=9),$I948,"")</f>
        <v/>
      </c>
      <c r="M948" s="8" t="str">
        <f t="shared" si="99"/>
        <v/>
      </c>
      <c r="N948" s="7" t="str">
        <f>IF(OR($D948=13,$D948=14,$D948=15),$I948,"")</f>
        <v/>
      </c>
      <c r="O948" s="8" t="str">
        <f t="shared" si="98"/>
        <v/>
      </c>
      <c r="P948" s="3">
        <f>IF(OR($D948=19,$D948=20,$D948=21),$I948,"")</f>
        <v>7229.09</v>
      </c>
      <c r="Q948" s="3" t="str">
        <f t="shared" si="101"/>
        <v/>
      </c>
      <c r="R948" s="7" t="str">
        <f>IF(OR($D948=25,$D948=26,$D948=27),$I948,"")</f>
        <v/>
      </c>
      <c r="S948" s="9" t="str">
        <f t="shared" si="102"/>
        <v/>
      </c>
    </row>
    <row r="949" spans="1:19" x14ac:dyDescent="0.25">
      <c r="A949">
        <f>VLOOKUP(C949,[1]Tabelle1!$A$5:$C$20000,2,TRUE)</f>
        <v>-0.09</v>
      </c>
      <c r="B949" s="20">
        <f t="shared" si="100"/>
        <v>42878.58</v>
      </c>
      <c r="C949" s="2">
        <v>42878.573055555556</v>
      </c>
      <c r="D949" s="1">
        <v>7</v>
      </c>
      <c r="E949" s="1">
        <v>10</v>
      </c>
      <c r="F949" s="1">
        <v>8</v>
      </c>
      <c r="G949" s="1">
        <v>9</v>
      </c>
      <c r="H949" s="1">
        <v>892.625</v>
      </c>
      <c r="I949" s="1">
        <v>5608.53</v>
      </c>
      <c r="J949" s="7" t="str">
        <f>IF(OR($D949=1,$D949=2,$D949=3),$I949,"")</f>
        <v/>
      </c>
      <c r="K949" s="8" t="str">
        <f t="shared" si="103"/>
        <v/>
      </c>
      <c r="L949" s="3">
        <f>IF(OR($D949=7,$D949=8,$D949=9),$I949,"")</f>
        <v>5608.53</v>
      </c>
      <c r="M949" s="8" t="str">
        <f t="shared" si="99"/>
        <v/>
      </c>
      <c r="N949" s="7" t="str">
        <f>IF(OR($D949=13,$D949=14,$D949=15),$I949,"")</f>
        <v/>
      </c>
      <c r="O949" s="8" t="str">
        <f t="shared" ref="O949:O1012" si="104">N949</f>
        <v/>
      </c>
      <c r="P949" s="3" t="str">
        <f>IF(OR($D949=19,$D949=20,$D949=21),$I949,"")</f>
        <v/>
      </c>
      <c r="Q949" s="3" t="str">
        <f t="shared" si="101"/>
        <v/>
      </c>
      <c r="R949" s="7" t="str">
        <f>IF(OR($D949=25,$D949=26,$D949=27),$I949,"")</f>
        <v/>
      </c>
      <c r="S949" s="9" t="str">
        <f t="shared" si="102"/>
        <v/>
      </c>
    </row>
    <row r="950" spans="1:19" x14ac:dyDescent="0.25">
      <c r="A950">
        <f>VLOOKUP(C950,[1]Tabelle1!$A$5:$C$20000,2,TRUE)</f>
        <v>-0.09</v>
      </c>
      <c r="B950" s="20">
        <f t="shared" si="100"/>
        <v>42878.58</v>
      </c>
      <c r="C950" s="2">
        <v>42878.573078703703</v>
      </c>
      <c r="D950" s="1">
        <v>8</v>
      </c>
      <c r="E950" s="1">
        <v>11</v>
      </c>
      <c r="F950" s="1">
        <v>9</v>
      </c>
      <c r="G950" s="1">
        <v>10</v>
      </c>
      <c r="H950" s="1">
        <v>915.91499999999996</v>
      </c>
      <c r="I950" s="1">
        <v>5754.86</v>
      </c>
      <c r="J950" s="7" t="str">
        <f>IF(OR($D950=1,$D950=2,$D950=3),$I950,"")</f>
        <v/>
      </c>
      <c r="K950" s="8" t="str">
        <f t="shared" si="103"/>
        <v/>
      </c>
      <c r="L950" s="3">
        <f>IF(OR($D950=7,$D950=8,$D950=9),$I950,"")</f>
        <v>5754.86</v>
      </c>
      <c r="M950" s="8">
        <f t="shared" si="99"/>
        <v>5784.7400000000007</v>
      </c>
      <c r="N950" s="7" t="str">
        <f>IF(OR($D950=13,$D950=14,$D950=15),$I950,"")</f>
        <v/>
      </c>
      <c r="O950" s="8" t="str">
        <f t="shared" si="104"/>
        <v/>
      </c>
      <c r="P950" s="3" t="str">
        <f>IF(OR($D950=19,$D950=20,$D950=21),$I950,"")</f>
        <v/>
      </c>
      <c r="Q950" s="3" t="str">
        <f t="shared" si="101"/>
        <v/>
      </c>
      <c r="R950" s="7" t="str">
        <f>IF(OR($D950=25,$D950=26,$D950=27),$I950,"")</f>
        <v/>
      </c>
      <c r="S950" s="9" t="str">
        <f t="shared" si="102"/>
        <v/>
      </c>
    </row>
    <row r="951" spans="1:19" x14ac:dyDescent="0.25">
      <c r="A951">
        <f>VLOOKUP(C951,[1]Tabelle1!$A$5:$C$20000,2,TRUE)</f>
        <v>-0.09</v>
      </c>
      <c r="B951" s="20">
        <f t="shared" si="100"/>
        <v>42878.58</v>
      </c>
      <c r="C951" s="2">
        <v>42878.573101851849</v>
      </c>
      <c r="D951" s="1">
        <v>9</v>
      </c>
      <c r="E951" s="1">
        <v>12</v>
      </c>
      <c r="F951" s="1">
        <v>10</v>
      </c>
      <c r="G951" s="1">
        <v>11</v>
      </c>
      <c r="H951" s="1">
        <v>953.47</v>
      </c>
      <c r="I951" s="1">
        <v>5990.83</v>
      </c>
      <c r="J951" s="7" t="str">
        <f>IF(OR($D951=1,$D951=2,$D951=3),$I951,"")</f>
        <v/>
      </c>
      <c r="K951" s="8" t="str">
        <f t="shared" si="103"/>
        <v/>
      </c>
      <c r="L951" s="3">
        <f>IF(OR($D951=7,$D951=8,$D951=9),$I951,"")</f>
        <v>5990.83</v>
      </c>
      <c r="M951" s="8" t="str">
        <f t="shared" si="99"/>
        <v/>
      </c>
      <c r="N951" s="7" t="str">
        <f>IF(OR($D951=13,$D951=14,$D951=15),$I951,"")</f>
        <v/>
      </c>
      <c r="O951" s="8" t="str">
        <f t="shared" si="104"/>
        <v/>
      </c>
      <c r="P951" s="3" t="str">
        <f>IF(OR($D951=19,$D951=20,$D951=21),$I951,"")</f>
        <v/>
      </c>
      <c r="Q951" s="3" t="str">
        <f t="shared" si="101"/>
        <v/>
      </c>
      <c r="R951" s="7" t="str">
        <f>IF(OR($D951=25,$D951=26,$D951=27),$I951,"")</f>
        <v/>
      </c>
      <c r="S951" s="9" t="str">
        <f t="shared" si="102"/>
        <v/>
      </c>
    </row>
    <row r="952" spans="1:19" x14ac:dyDescent="0.25">
      <c r="A952">
        <f>VLOOKUP(C952,[1]Tabelle1!$A$5:$C$20000,2,TRUE)</f>
        <v>-0.09</v>
      </c>
      <c r="B952" s="20">
        <f t="shared" si="100"/>
        <v>42878.58</v>
      </c>
      <c r="C952" s="2">
        <v>42878.573229166665</v>
      </c>
      <c r="D952" s="1">
        <v>19</v>
      </c>
      <c r="E952" s="1">
        <v>22</v>
      </c>
      <c r="F952" s="1">
        <v>20</v>
      </c>
      <c r="G952" s="1">
        <v>21</v>
      </c>
      <c r="H952" s="1">
        <v>1162.97</v>
      </c>
      <c r="I952" s="1">
        <v>7307.13</v>
      </c>
      <c r="J952" s="7" t="str">
        <f>IF(OR($D952=1,$D952=2,$D952=3),$I952,"")</f>
        <v/>
      </c>
      <c r="K952" s="8" t="str">
        <f t="shared" si="103"/>
        <v/>
      </c>
      <c r="L952" s="3" t="str">
        <f>IF(OR($D952=7,$D952=8,$D952=9),$I952,"")</f>
        <v/>
      </c>
      <c r="M952" s="8" t="str">
        <f t="shared" si="99"/>
        <v/>
      </c>
      <c r="N952" s="7" t="str">
        <f>IF(OR($D952=13,$D952=14,$D952=15),$I952,"")</f>
        <v/>
      </c>
      <c r="O952" s="8" t="str">
        <f t="shared" si="104"/>
        <v/>
      </c>
      <c r="P952" s="3">
        <f>IF(OR($D952=19,$D952=20,$D952=21),$I952,"")</f>
        <v>7307.13</v>
      </c>
      <c r="Q952" s="3" t="str">
        <f t="shared" si="101"/>
        <v/>
      </c>
      <c r="R952" s="7" t="str">
        <f>IF(OR($D952=25,$D952=26,$D952=27),$I952,"")</f>
        <v/>
      </c>
      <c r="S952" s="9" t="str">
        <f t="shared" si="102"/>
        <v/>
      </c>
    </row>
    <row r="953" spans="1:19" x14ac:dyDescent="0.25">
      <c r="A953">
        <f>VLOOKUP(C953,[1]Tabelle1!$A$5:$C$20000,2,TRUE)</f>
        <v>-0.09</v>
      </c>
      <c r="B953" s="20">
        <f t="shared" si="100"/>
        <v>42878.58</v>
      </c>
      <c r="C953" s="2">
        <v>42878.573263888888</v>
      </c>
      <c r="D953" s="1">
        <v>20</v>
      </c>
      <c r="E953" s="1">
        <v>23</v>
      </c>
      <c r="F953" s="1">
        <v>21</v>
      </c>
      <c r="G953" s="1">
        <v>22</v>
      </c>
      <c r="H953" s="1">
        <v>1675.6</v>
      </c>
      <c r="I953" s="1">
        <v>10528.1</v>
      </c>
      <c r="J953" s="7" t="str">
        <f>IF(OR($D953=1,$D953=2,$D953=3),$I953,"")</f>
        <v/>
      </c>
      <c r="K953" s="8" t="str">
        <f t="shared" si="103"/>
        <v/>
      </c>
      <c r="L953" s="3" t="str">
        <f>IF(OR($D953=7,$D953=8,$D953=9),$I953,"")</f>
        <v/>
      </c>
      <c r="M953" s="8" t="str">
        <f t="shared" si="99"/>
        <v/>
      </c>
      <c r="N953" s="7" t="str">
        <f>IF(OR($D953=13,$D953=14,$D953=15),$I953,"")</f>
        <v/>
      </c>
      <c r="O953" s="8" t="str">
        <f t="shared" si="104"/>
        <v/>
      </c>
      <c r="P953" s="3">
        <f>IF(OR($D953=19,$D953=20,$D953=21),$I953,"")</f>
        <v>10528.1</v>
      </c>
      <c r="Q953" s="3">
        <f t="shared" si="101"/>
        <v>8382.59</v>
      </c>
      <c r="R953" s="7" t="str">
        <f>IF(OR($D953=25,$D953=26,$D953=27),$I953,"")</f>
        <v/>
      </c>
      <c r="S953" s="9" t="str">
        <f t="shared" si="102"/>
        <v/>
      </c>
    </row>
    <row r="954" spans="1:19" x14ac:dyDescent="0.25">
      <c r="A954">
        <f>VLOOKUP(C954,[1]Tabelle1!$A$5:$C$20000,2,TRUE)</f>
        <v>-0.09</v>
      </c>
      <c r="B954" s="20">
        <f t="shared" si="100"/>
        <v>42878.58</v>
      </c>
      <c r="C954" s="2">
        <v>42878.573287037034</v>
      </c>
      <c r="D954" s="1">
        <v>21</v>
      </c>
      <c r="E954" s="1">
        <v>24</v>
      </c>
      <c r="F954" s="1">
        <v>22</v>
      </c>
      <c r="G954" s="1">
        <v>23</v>
      </c>
      <c r="H954" s="1">
        <v>1163.83</v>
      </c>
      <c r="I954" s="1">
        <v>7312.54</v>
      </c>
      <c r="J954" s="7" t="str">
        <f>IF(OR($D954=1,$D954=2,$D954=3),$I954,"")</f>
        <v/>
      </c>
      <c r="K954" s="8" t="str">
        <f t="shared" si="103"/>
        <v/>
      </c>
      <c r="L954" s="3" t="str">
        <f>IF(OR($D954=7,$D954=8,$D954=9),$I954,"")</f>
        <v/>
      </c>
      <c r="M954" s="8" t="str">
        <f t="shared" si="99"/>
        <v/>
      </c>
      <c r="N954" s="7" t="str">
        <f>IF(OR($D954=13,$D954=14,$D954=15),$I954,"")</f>
        <v/>
      </c>
      <c r="O954" s="8" t="str">
        <f t="shared" si="104"/>
        <v/>
      </c>
      <c r="P954" s="3">
        <f>IF(OR($D954=19,$D954=20,$D954=21),$I954,"")</f>
        <v>7312.54</v>
      </c>
      <c r="Q954" s="3" t="str">
        <f t="shared" si="101"/>
        <v/>
      </c>
      <c r="R954" s="7" t="str">
        <f>IF(OR($D954=25,$D954=26,$D954=27),$I954,"")</f>
        <v/>
      </c>
      <c r="S954" s="9" t="str">
        <f t="shared" si="102"/>
        <v/>
      </c>
    </row>
    <row r="955" spans="1:19" x14ac:dyDescent="0.25">
      <c r="A955">
        <f>VLOOKUP(C955,[1]Tabelle1!$A$5:$C$20000,2,TRUE)</f>
        <v>-0.1</v>
      </c>
      <c r="B955" s="20">
        <f t="shared" si="100"/>
        <v>42878.590000000004</v>
      </c>
      <c r="C955" s="2">
        <v>42878.586944444447</v>
      </c>
      <c r="D955" s="1">
        <v>7</v>
      </c>
      <c r="E955" s="1">
        <v>10</v>
      </c>
      <c r="F955" s="1">
        <v>8</v>
      </c>
      <c r="G955" s="1">
        <v>9</v>
      </c>
      <c r="H955" s="1">
        <v>900.78499999999997</v>
      </c>
      <c r="I955" s="1">
        <v>5659.8</v>
      </c>
      <c r="J955" s="7" t="str">
        <f>IF(OR($D955=1,$D955=2,$D955=3),$I955,"")</f>
        <v/>
      </c>
      <c r="K955" s="8" t="str">
        <f t="shared" si="103"/>
        <v/>
      </c>
      <c r="L955" s="3">
        <f>IF(OR($D955=7,$D955=8,$D955=9),$I955,"")</f>
        <v>5659.8</v>
      </c>
      <c r="M955" s="8" t="str">
        <f t="shared" si="99"/>
        <v/>
      </c>
      <c r="N955" s="7" t="str">
        <f>IF(OR($D955=13,$D955=14,$D955=15),$I955,"")</f>
        <v/>
      </c>
      <c r="O955" s="8" t="str">
        <f t="shared" si="104"/>
        <v/>
      </c>
      <c r="P955" s="3" t="str">
        <f>IF(OR($D955=19,$D955=20,$D955=21),$I955,"")</f>
        <v/>
      </c>
      <c r="Q955" s="3" t="str">
        <f t="shared" si="101"/>
        <v/>
      </c>
      <c r="R955" s="7" t="str">
        <f>IF(OR($D955=25,$D955=26,$D955=27),$I955,"")</f>
        <v/>
      </c>
      <c r="S955" s="9" t="str">
        <f t="shared" si="102"/>
        <v/>
      </c>
    </row>
    <row r="956" spans="1:19" x14ac:dyDescent="0.25">
      <c r="A956">
        <f>VLOOKUP(C956,[1]Tabelle1!$A$5:$C$20000,2,TRUE)</f>
        <v>-0.1</v>
      </c>
      <c r="B956" s="20">
        <f t="shared" si="100"/>
        <v>42878.590000000004</v>
      </c>
      <c r="C956" s="2">
        <v>42878.586967592593</v>
      </c>
      <c r="D956" s="1">
        <v>8</v>
      </c>
      <c r="E956" s="1">
        <v>11</v>
      </c>
      <c r="F956" s="1">
        <v>9</v>
      </c>
      <c r="G956" s="1">
        <v>10</v>
      </c>
      <c r="H956" s="1">
        <v>928.00599999999997</v>
      </c>
      <c r="I956" s="1">
        <v>5830.83</v>
      </c>
      <c r="J956" s="7" t="str">
        <f>IF(OR($D956=1,$D956=2,$D956=3),$I956,"")</f>
        <v/>
      </c>
      <c r="K956" s="8" t="str">
        <f t="shared" si="103"/>
        <v/>
      </c>
      <c r="L956" s="3">
        <f>IF(OR($D956=7,$D956=8,$D956=9),$I956,"")</f>
        <v>5830.83</v>
      </c>
      <c r="M956" s="8">
        <f t="shared" si="99"/>
        <v>5834.9033333333327</v>
      </c>
      <c r="N956" s="7" t="str">
        <f>IF(OR($D956=13,$D956=14,$D956=15),$I956,"")</f>
        <v/>
      </c>
      <c r="O956" s="8" t="str">
        <f t="shared" si="104"/>
        <v/>
      </c>
      <c r="P956" s="3" t="str">
        <f>IF(OR($D956=19,$D956=20,$D956=21),$I956,"")</f>
        <v/>
      </c>
      <c r="Q956" s="3" t="str">
        <f t="shared" si="101"/>
        <v/>
      </c>
      <c r="R956" s="7" t="str">
        <f>IF(OR($D956=25,$D956=26,$D956=27),$I956,"")</f>
        <v/>
      </c>
      <c r="S956" s="9" t="str">
        <f t="shared" si="102"/>
        <v/>
      </c>
    </row>
    <row r="957" spans="1:19" x14ac:dyDescent="0.25">
      <c r="A957">
        <f>VLOOKUP(C957,[1]Tabelle1!$A$5:$C$20000,2,TRUE)</f>
        <v>-0.1</v>
      </c>
      <c r="B957" s="20">
        <f t="shared" si="100"/>
        <v>42878.590000000004</v>
      </c>
      <c r="C957" s="2">
        <v>42878.587002314816</v>
      </c>
      <c r="D957" s="1">
        <v>9</v>
      </c>
      <c r="E957" s="1">
        <v>12</v>
      </c>
      <c r="F957" s="1">
        <v>10</v>
      </c>
      <c r="G957" s="1">
        <v>11</v>
      </c>
      <c r="H957" s="1">
        <v>957.17100000000005</v>
      </c>
      <c r="I957" s="1">
        <v>6014.08</v>
      </c>
      <c r="J957" s="7" t="str">
        <f>IF(OR($D957=1,$D957=2,$D957=3),$I957,"")</f>
        <v/>
      </c>
      <c r="K957" s="8" t="str">
        <f t="shared" si="103"/>
        <v/>
      </c>
      <c r="L957" s="3">
        <f>IF(OR($D957=7,$D957=8,$D957=9),$I957,"")</f>
        <v>6014.08</v>
      </c>
      <c r="M957" s="8" t="str">
        <f t="shared" si="99"/>
        <v/>
      </c>
      <c r="N957" s="7" t="str">
        <f>IF(OR($D957=13,$D957=14,$D957=15),$I957,"")</f>
        <v/>
      </c>
      <c r="O957" s="8" t="str">
        <f t="shared" si="104"/>
        <v/>
      </c>
      <c r="P957" s="3" t="str">
        <f>IF(OR($D957=19,$D957=20,$D957=21),$I957,"")</f>
        <v/>
      </c>
      <c r="Q957" s="3" t="str">
        <f t="shared" si="101"/>
        <v/>
      </c>
      <c r="R957" s="7" t="str">
        <f>IF(OR($D957=25,$D957=26,$D957=27),$I957,"")</f>
        <v/>
      </c>
      <c r="S957" s="9" t="str">
        <f t="shared" si="102"/>
        <v/>
      </c>
    </row>
    <row r="958" spans="1:19" x14ac:dyDescent="0.25">
      <c r="A958">
        <f>VLOOKUP(C958,[1]Tabelle1!$A$5:$C$20000,2,TRUE)</f>
        <v>-0.1</v>
      </c>
      <c r="B958" s="20">
        <f t="shared" si="100"/>
        <v>42878.590000000004</v>
      </c>
      <c r="C958" s="2">
        <v>42878.587129629632</v>
      </c>
      <c r="D958" s="1">
        <v>19</v>
      </c>
      <c r="E958" s="1">
        <v>22</v>
      </c>
      <c r="F958" s="1">
        <v>20</v>
      </c>
      <c r="G958" s="1">
        <v>21</v>
      </c>
      <c r="H958" s="1">
        <v>1180.31</v>
      </c>
      <c r="I958" s="1">
        <v>7416.11</v>
      </c>
      <c r="J958" s="7" t="str">
        <f>IF(OR($D958=1,$D958=2,$D958=3),$I958,"")</f>
        <v/>
      </c>
      <c r="K958" s="8" t="str">
        <f t="shared" si="103"/>
        <v/>
      </c>
      <c r="L958" s="3" t="str">
        <f>IF(OR($D958=7,$D958=8,$D958=9),$I958,"")</f>
        <v/>
      </c>
      <c r="M958" s="8" t="str">
        <f t="shared" si="99"/>
        <v/>
      </c>
      <c r="N958" s="7" t="str">
        <f>IF(OR($D958=13,$D958=14,$D958=15),$I958,"")</f>
        <v/>
      </c>
      <c r="O958" s="8" t="str">
        <f t="shared" si="104"/>
        <v/>
      </c>
      <c r="P958" s="3">
        <f>IF(OR($D958=19,$D958=20,$D958=21),$I958,"")</f>
        <v>7416.11</v>
      </c>
      <c r="Q958" s="3" t="str">
        <f t="shared" si="101"/>
        <v/>
      </c>
      <c r="R958" s="7" t="str">
        <f>IF(OR($D958=25,$D958=26,$D958=27),$I958,"")</f>
        <v/>
      </c>
      <c r="S958" s="9" t="str">
        <f t="shared" si="102"/>
        <v/>
      </c>
    </row>
    <row r="959" spans="1:19" x14ac:dyDescent="0.25">
      <c r="A959">
        <f>VLOOKUP(C959,[1]Tabelle1!$A$5:$C$20000,2,TRUE)</f>
        <v>-0.1</v>
      </c>
      <c r="B959" s="20">
        <f t="shared" si="100"/>
        <v>42878.590000000004</v>
      </c>
      <c r="C959" s="2">
        <v>42878.587152777778</v>
      </c>
      <c r="D959" s="1">
        <v>20</v>
      </c>
      <c r="E959" s="1">
        <v>23</v>
      </c>
      <c r="F959" s="1">
        <v>21</v>
      </c>
      <c r="G959" s="1">
        <v>22</v>
      </c>
      <c r="H959" s="1">
        <v>1693.87</v>
      </c>
      <c r="I959" s="1">
        <v>10642.9</v>
      </c>
      <c r="J959" s="7" t="str">
        <f>IF(OR($D959=1,$D959=2,$D959=3),$I959,"")</f>
        <v/>
      </c>
      <c r="K959" s="8" t="str">
        <f t="shared" si="103"/>
        <v/>
      </c>
      <c r="L959" s="3" t="str">
        <f>IF(OR($D959=7,$D959=8,$D959=9),$I959,"")</f>
        <v/>
      </c>
      <c r="M959" s="8" t="str">
        <f t="shared" si="99"/>
        <v/>
      </c>
      <c r="N959" s="7" t="str">
        <f>IF(OR($D959=13,$D959=14,$D959=15),$I959,"")</f>
        <v/>
      </c>
      <c r="O959" s="8" t="str">
        <f t="shared" si="104"/>
        <v/>
      </c>
      <c r="P959" s="3">
        <f>IF(OR($D959=19,$D959=20,$D959=21),$I959,"")</f>
        <v>10642.9</v>
      </c>
      <c r="Q959" s="3">
        <f t="shared" si="101"/>
        <v>8482.8399999999983</v>
      </c>
      <c r="R959" s="7" t="str">
        <f>IF(OR($D959=25,$D959=26,$D959=27),$I959,"")</f>
        <v/>
      </c>
      <c r="S959" s="9" t="str">
        <f t="shared" si="102"/>
        <v/>
      </c>
    </row>
    <row r="960" spans="1:19" x14ac:dyDescent="0.25">
      <c r="A960">
        <f>VLOOKUP(C960,[1]Tabelle1!$A$5:$C$20000,2,TRUE)</f>
        <v>-0.09</v>
      </c>
      <c r="B960" s="20">
        <f t="shared" si="100"/>
        <v>42878.590000000004</v>
      </c>
      <c r="C960" s="2">
        <v>42878.587187500001</v>
      </c>
      <c r="D960" s="1">
        <v>21</v>
      </c>
      <c r="E960" s="1">
        <v>24</v>
      </c>
      <c r="F960" s="1">
        <v>22</v>
      </c>
      <c r="G960" s="1">
        <v>23</v>
      </c>
      <c r="H960" s="1">
        <v>1176.08</v>
      </c>
      <c r="I960" s="1">
        <v>7389.51</v>
      </c>
      <c r="J960" s="7" t="str">
        <f>IF(OR($D960=1,$D960=2,$D960=3),$I960,"")</f>
        <v/>
      </c>
      <c r="K960" s="8" t="str">
        <f t="shared" si="103"/>
        <v/>
      </c>
      <c r="L960" s="3" t="str">
        <f>IF(OR($D960=7,$D960=8,$D960=9),$I960,"")</f>
        <v/>
      </c>
      <c r="M960" s="8" t="str">
        <f t="shared" si="99"/>
        <v/>
      </c>
      <c r="N960" s="7" t="str">
        <f>IF(OR($D960=13,$D960=14,$D960=15),$I960,"")</f>
        <v/>
      </c>
      <c r="O960" s="8" t="str">
        <f t="shared" si="104"/>
        <v/>
      </c>
      <c r="P960" s="3">
        <f>IF(OR($D960=19,$D960=20,$D960=21),$I960,"")</f>
        <v>7389.51</v>
      </c>
      <c r="Q960" s="3" t="str">
        <f t="shared" si="101"/>
        <v/>
      </c>
      <c r="R960" s="7" t="str">
        <f>IF(OR($D960=25,$D960=26,$D960=27),$I960,"")</f>
        <v/>
      </c>
      <c r="S960" s="9" t="str">
        <f t="shared" si="102"/>
        <v/>
      </c>
    </row>
    <row r="961" spans="1:19" x14ac:dyDescent="0.25">
      <c r="A961">
        <f>VLOOKUP(C961,[1]Tabelle1!$A$5:$C$20000,2,TRUE)</f>
        <v>-0.09</v>
      </c>
      <c r="B961" s="20">
        <f t="shared" si="100"/>
        <v>42878.61</v>
      </c>
      <c r="C961" s="2">
        <v>42878.60083333333</v>
      </c>
      <c r="D961" s="1">
        <v>7</v>
      </c>
      <c r="E961" s="1">
        <v>10</v>
      </c>
      <c r="F961" s="1">
        <v>8</v>
      </c>
      <c r="G961" s="1">
        <v>9</v>
      </c>
      <c r="H961" s="1">
        <v>911.24199999999996</v>
      </c>
      <c r="I961" s="1">
        <v>5725.5</v>
      </c>
      <c r="J961" s="7" t="str">
        <f>IF(OR($D961=1,$D961=2,$D961=3),$I961,"")</f>
        <v/>
      </c>
      <c r="K961" s="8" t="str">
        <f t="shared" si="103"/>
        <v/>
      </c>
      <c r="L961" s="3">
        <f>IF(OR($D961=7,$D961=8,$D961=9),$I961,"")</f>
        <v>5725.5</v>
      </c>
      <c r="M961" s="8" t="str">
        <f t="shared" si="99"/>
        <v/>
      </c>
      <c r="N961" s="7" t="str">
        <f>IF(OR($D961=13,$D961=14,$D961=15),$I961,"")</f>
        <v/>
      </c>
      <c r="O961" s="8" t="str">
        <f t="shared" si="104"/>
        <v/>
      </c>
      <c r="P961" s="3" t="str">
        <f>IF(OR($D961=19,$D961=20,$D961=21),$I961,"")</f>
        <v/>
      </c>
      <c r="Q961" s="3" t="str">
        <f t="shared" si="101"/>
        <v/>
      </c>
      <c r="R961" s="7" t="str">
        <f>IF(OR($D961=25,$D961=26,$D961=27),$I961,"")</f>
        <v/>
      </c>
      <c r="S961" s="9" t="str">
        <f t="shared" si="102"/>
        <v/>
      </c>
    </row>
    <row r="962" spans="1:19" x14ac:dyDescent="0.25">
      <c r="A962">
        <f>VLOOKUP(C962,[1]Tabelle1!$A$5:$C$20000,2,TRUE)</f>
        <v>-0.09</v>
      </c>
      <c r="B962" s="20">
        <f t="shared" si="100"/>
        <v>42878.61</v>
      </c>
      <c r="C962" s="2">
        <v>42878.600856481484</v>
      </c>
      <c r="D962" s="1">
        <v>8</v>
      </c>
      <c r="E962" s="1">
        <v>11</v>
      </c>
      <c r="F962" s="1">
        <v>9</v>
      </c>
      <c r="G962" s="1">
        <v>10</v>
      </c>
      <c r="H962" s="1">
        <v>939.22199999999998</v>
      </c>
      <c r="I962" s="1">
        <v>5901.3</v>
      </c>
      <c r="J962" s="7" t="str">
        <f>IF(OR($D962=1,$D962=2,$D962=3),$I962,"")</f>
        <v/>
      </c>
      <c r="K962" s="8" t="str">
        <f t="shared" si="103"/>
        <v/>
      </c>
      <c r="L962" s="3">
        <f>IF(OR($D962=7,$D962=8,$D962=9),$I962,"")</f>
        <v>5901.3</v>
      </c>
      <c r="M962" s="8">
        <f t="shared" si="99"/>
        <v>5910.4599999999991</v>
      </c>
      <c r="N962" s="7" t="str">
        <f>IF(OR($D962=13,$D962=14,$D962=15),$I962,"")</f>
        <v/>
      </c>
      <c r="O962" s="8" t="str">
        <f t="shared" si="104"/>
        <v/>
      </c>
      <c r="P962" s="3" t="str">
        <f>IF(OR($D962=19,$D962=20,$D962=21),$I962,"")</f>
        <v/>
      </c>
      <c r="Q962" s="3" t="str">
        <f t="shared" si="101"/>
        <v/>
      </c>
      <c r="R962" s="7" t="str">
        <f>IF(OR($D962=25,$D962=26,$D962=27),$I962,"")</f>
        <v/>
      </c>
      <c r="S962" s="9" t="str">
        <f t="shared" si="102"/>
        <v/>
      </c>
    </row>
    <row r="963" spans="1:19" x14ac:dyDescent="0.25">
      <c r="A963">
        <f>VLOOKUP(C963,[1]Tabelle1!$A$5:$C$20000,2,TRUE)</f>
        <v>-0.09</v>
      </c>
      <c r="B963" s="20">
        <f t="shared" si="100"/>
        <v>42878.61</v>
      </c>
      <c r="C963" s="2">
        <v>42878.600891203707</v>
      </c>
      <c r="D963" s="1">
        <v>9</v>
      </c>
      <c r="E963" s="1">
        <v>12</v>
      </c>
      <c r="F963" s="1">
        <v>10</v>
      </c>
      <c r="G963" s="1">
        <v>11</v>
      </c>
      <c r="H963" s="1">
        <v>971.57399999999996</v>
      </c>
      <c r="I963" s="1">
        <v>6104.58</v>
      </c>
      <c r="J963" s="7" t="str">
        <f>IF(OR($D963=1,$D963=2,$D963=3),$I963,"")</f>
        <v/>
      </c>
      <c r="K963" s="8" t="str">
        <f t="shared" si="103"/>
        <v/>
      </c>
      <c r="L963" s="3">
        <f>IF(OR($D963=7,$D963=8,$D963=9),$I963,"")</f>
        <v>6104.58</v>
      </c>
      <c r="M963" s="8" t="str">
        <f t="shared" ref="M963:M1026" si="105">IF(AND(D962=7,D963=8,D964=9),AVERAGE(L962:L964),"")</f>
        <v/>
      </c>
      <c r="N963" s="7" t="str">
        <f>IF(OR($D963=13,$D963=14,$D963=15),$I963,"")</f>
        <v/>
      </c>
      <c r="O963" s="8" t="str">
        <f t="shared" si="104"/>
        <v/>
      </c>
      <c r="P963" s="3" t="str">
        <f>IF(OR($D963=19,$D963=20,$D963=21),$I963,"")</f>
        <v/>
      </c>
      <c r="Q963" s="3" t="str">
        <f t="shared" si="101"/>
        <v/>
      </c>
      <c r="R963" s="7" t="str">
        <f>IF(OR($D963=25,$D963=26,$D963=27),$I963,"")</f>
        <v/>
      </c>
      <c r="S963" s="9" t="str">
        <f t="shared" si="102"/>
        <v/>
      </c>
    </row>
    <row r="964" spans="1:19" x14ac:dyDescent="0.25">
      <c r="A964">
        <f>VLOOKUP(C964,[1]Tabelle1!$A$5:$C$20000,2,TRUE)</f>
        <v>-0.09</v>
      </c>
      <c r="B964" s="20">
        <f t="shared" ref="B964:B1027" si="106">ROUNDUP(C964,2)</f>
        <v>42878.61</v>
      </c>
      <c r="C964" s="2">
        <v>42878.601006944446</v>
      </c>
      <c r="D964" s="1">
        <v>19</v>
      </c>
      <c r="E964" s="1">
        <v>22</v>
      </c>
      <c r="F964" s="1">
        <v>20</v>
      </c>
      <c r="G964" s="1">
        <v>21</v>
      </c>
      <c r="H964" s="1">
        <v>1191.8699999999999</v>
      </c>
      <c r="I964" s="1">
        <v>7488.74</v>
      </c>
      <c r="J964" s="7" t="str">
        <f>IF(OR($D964=1,$D964=2,$D964=3),$I964,"")</f>
        <v/>
      </c>
      <c r="K964" s="8" t="str">
        <f t="shared" si="103"/>
        <v/>
      </c>
      <c r="L964" s="3" t="str">
        <f>IF(OR($D964=7,$D964=8,$D964=9),$I964,"")</f>
        <v/>
      </c>
      <c r="M964" s="8" t="str">
        <f t="shared" si="105"/>
        <v/>
      </c>
      <c r="N964" s="7" t="str">
        <f>IF(OR($D964=13,$D964=14,$D964=15),$I964,"")</f>
        <v/>
      </c>
      <c r="O964" s="8" t="str">
        <f t="shared" si="104"/>
        <v/>
      </c>
      <c r="P964" s="3">
        <f>IF(OR($D964=19,$D964=20,$D964=21),$I964,"")</f>
        <v>7488.74</v>
      </c>
      <c r="Q964" s="3" t="str">
        <f t="shared" si="101"/>
        <v/>
      </c>
      <c r="R964" s="7" t="str">
        <f>IF(OR($D964=25,$D964=26,$D964=27),$I964,"")</f>
        <v/>
      </c>
      <c r="S964" s="9" t="str">
        <f t="shared" si="102"/>
        <v/>
      </c>
    </row>
    <row r="965" spans="1:19" x14ac:dyDescent="0.25">
      <c r="A965">
        <f>VLOOKUP(C965,[1]Tabelle1!$A$5:$C$20000,2,TRUE)</f>
        <v>-0.09</v>
      </c>
      <c r="B965" s="20">
        <f t="shared" si="106"/>
        <v>42878.61</v>
      </c>
      <c r="C965" s="2">
        <v>42878.601041666669</v>
      </c>
      <c r="D965" s="1">
        <v>20</v>
      </c>
      <c r="E965" s="1">
        <v>23</v>
      </c>
      <c r="F965" s="1">
        <v>21</v>
      </c>
      <c r="G965" s="1">
        <v>22</v>
      </c>
      <c r="H965" s="1">
        <v>1672.8</v>
      </c>
      <c r="I965" s="1">
        <v>10510.5</v>
      </c>
      <c r="J965" s="7" t="str">
        <f>IF(OR($D965=1,$D965=2,$D965=3),$I965,"")</f>
        <v/>
      </c>
      <c r="K965" s="8" t="str">
        <f t="shared" si="103"/>
        <v/>
      </c>
      <c r="L965" s="3" t="str">
        <f>IF(OR($D965=7,$D965=8,$D965=9),$I965,"")</f>
        <v/>
      </c>
      <c r="M965" s="8" t="str">
        <f t="shared" si="105"/>
        <v/>
      </c>
      <c r="N965" s="7" t="str">
        <f>IF(OR($D965=13,$D965=14,$D965=15),$I965,"")</f>
        <v/>
      </c>
      <c r="O965" s="8" t="str">
        <f t="shared" si="104"/>
        <v/>
      </c>
      <c r="P965" s="3">
        <f>IF(OR($D965=19,$D965=20,$D965=21),$I965,"")</f>
        <v>10510.5</v>
      </c>
      <c r="Q965" s="3">
        <f t="shared" ref="Q965:Q1028" si="107">IF(AND(D964=19,D965=20,D966=21),AVERAGE(P964:P966),"")</f>
        <v>8491.3133333333335</v>
      </c>
      <c r="R965" s="7" t="str">
        <f>IF(OR($D965=25,$D965=26,$D965=27),$I965,"")</f>
        <v/>
      </c>
      <c r="S965" s="9" t="str">
        <f t="shared" ref="S965:S1028" si="108">IF(AND(D964=25,D965=26,D966=27),AVERAGE(R964:R966),"")</f>
        <v/>
      </c>
    </row>
    <row r="966" spans="1:19" x14ac:dyDescent="0.25">
      <c r="A966">
        <f>VLOOKUP(C966,[1]Tabelle1!$A$5:$C$20000,2,TRUE)</f>
        <v>-0.09</v>
      </c>
      <c r="B966" s="20">
        <f t="shared" si="106"/>
        <v>42878.61</v>
      </c>
      <c r="C966" s="2">
        <v>42878.601064814815</v>
      </c>
      <c r="D966" s="1">
        <v>21</v>
      </c>
      <c r="E966" s="1">
        <v>24</v>
      </c>
      <c r="F966" s="1">
        <v>22</v>
      </c>
      <c r="G966" s="1">
        <v>23</v>
      </c>
      <c r="H966" s="1">
        <v>1189.6300000000001</v>
      </c>
      <c r="I966" s="1">
        <v>7474.7</v>
      </c>
      <c r="J966" s="7" t="str">
        <f>IF(OR($D966=1,$D966=2,$D966=3),$I966,"")</f>
        <v/>
      </c>
      <c r="K966" s="8" t="str">
        <f t="shared" si="103"/>
        <v/>
      </c>
      <c r="L966" s="3" t="str">
        <f>IF(OR($D966=7,$D966=8,$D966=9),$I966,"")</f>
        <v/>
      </c>
      <c r="M966" s="8" t="str">
        <f t="shared" si="105"/>
        <v/>
      </c>
      <c r="N966" s="7" t="str">
        <f>IF(OR($D966=13,$D966=14,$D966=15),$I966,"")</f>
        <v/>
      </c>
      <c r="O966" s="8" t="str">
        <f t="shared" si="104"/>
        <v/>
      </c>
      <c r="P966" s="3">
        <f>IF(OR($D966=19,$D966=20,$D966=21),$I966,"")</f>
        <v>7474.7</v>
      </c>
      <c r="Q966" s="3" t="str">
        <f t="shared" si="107"/>
        <v/>
      </c>
      <c r="R966" s="7" t="str">
        <f>IF(OR($D966=25,$D966=26,$D966=27),$I966,"")</f>
        <v/>
      </c>
      <c r="S966" s="9" t="str">
        <f t="shared" si="108"/>
        <v/>
      </c>
    </row>
    <row r="967" spans="1:19" x14ac:dyDescent="0.25">
      <c r="A967">
        <f>VLOOKUP(C967,[1]Tabelle1!$A$5:$C$20000,2,TRUE)</f>
        <v>-0.09</v>
      </c>
      <c r="B967" s="20">
        <f t="shared" si="106"/>
        <v>42878.62</v>
      </c>
      <c r="C967" s="2">
        <v>42878.614710648151</v>
      </c>
      <c r="D967" s="1">
        <v>7</v>
      </c>
      <c r="E967" s="1">
        <v>10</v>
      </c>
      <c r="F967" s="1">
        <v>8</v>
      </c>
      <c r="G967" s="1">
        <v>9</v>
      </c>
      <c r="H967" s="1">
        <v>936.46600000000001</v>
      </c>
      <c r="I967" s="1">
        <v>5883.99</v>
      </c>
      <c r="J967" s="7" t="str">
        <f>IF(OR($D967=1,$D967=2,$D967=3),$I967,"")</f>
        <v/>
      </c>
      <c r="K967" s="8" t="str">
        <f t="shared" si="103"/>
        <v/>
      </c>
      <c r="L967" s="3">
        <f>IF(OR($D967=7,$D967=8,$D967=9),$I967,"")</f>
        <v>5883.99</v>
      </c>
      <c r="M967" s="8" t="str">
        <f t="shared" si="105"/>
        <v/>
      </c>
      <c r="N967" s="7" t="str">
        <f>IF(OR($D967=13,$D967=14,$D967=15),$I967,"")</f>
        <v/>
      </c>
      <c r="O967" s="8" t="str">
        <f t="shared" si="104"/>
        <v/>
      </c>
      <c r="P967" s="3" t="str">
        <f>IF(OR($D967=19,$D967=20,$D967=21),$I967,"")</f>
        <v/>
      </c>
      <c r="Q967" s="3" t="str">
        <f t="shared" si="107"/>
        <v/>
      </c>
      <c r="R967" s="7" t="str">
        <f>IF(OR($D967=25,$D967=26,$D967=27),$I967,"")</f>
        <v/>
      </c>
      <c r="S967" s="9" t="str">
        <f t="shared" si="108"/>
        <v/>
      </c>
    </row>
    <row r="968" spans="1:19" x14ac:dyDescent="0.25">
      <c r="A968">
        <f>VLOOKUP(C968,[1]Tabelle1!$A$5:$C$20000,2,TRUE)</f>
        <v>-0.09</v>
      </c>
      <c r="B968" s="20">
        <f t="shared" si="106"/>
        <v>42878.62</v>
      </c>
      <c r="C968" s="2">
        <v>42878.614745370367</v>
      </c>
      <c r="D968" s="1">
        <v>8</v>
      </c>
      <c r="E968" s="1">
        <v>11</v>
      </c>
      <c r="F968" s="1">
        <v>9</v>
      </c>
      <c r="G968" s="1">
        <v>10</v>
      </c>
      <c r="H968" s="1">
        <v>950.35400000000004</v>
      </c>
      <c r="I968" s="1">
        <v>5971.25</v>
      </c>
      <c r="J968" s="7" t="str">
        <f>IF(OR($D968=1,$D968=2,$D968=3),$I968,"")</f>
        <v/>
      </c>
      <c r="K968" s="8" t="str">
        <f t="shared" si="103"/>
        <v/>
      </c>
      <c r="L968" s="3">
        <f>IF(OR($D968=7,$D968=8,$D968=9),$I968,"")</f>
        <v>5971.25</v>
      </c>
      <c r="M968" s="8">
        <f t="shared" si="105"/>
        <v>6043.8600000000006</v>
      </c>
      <c r="N968" s="7" t="str">
        <f>IF(OR($D968=13,$D968=14,$D968=15),$I968,"")</f>
        <v/>
      </c>
      <c r="O968" s="8" t="str">
        <f t="shared" si="104"/>
        <v/>
      </c>
      <c r="P968" s="3" t="str">
        <f>IF(OR($D968=19,$D968=20,$D968=21),$I968,"")</f>
        <v/>
      </c>
      <c r="Q968" s="3" t="str">
        <f t="shared" si="107"/>
        <v/>
      </c>
      <c r="R968" s="7" t="str">
        <f>IF(OR($D968=25,$D968=26,$D968=27),$I968,"")</f>
        <v/>
      </c>
      <c r="S968" s="9" t="str">
        <f t="shared" si="108"/>
        <v/>
      </c>
    </row>
    <row r="969" spans="1:19" x14ac:dyDescent="0.25">
      <c r="A969">
        <f>VLOOKUP(C969,[1]Tabelle1!$A$5:$C$20000,2,TRUE)</f>
        <v>-0.09</v>
      </c>
      <c r="B969" s="20">
        <f t="shared" si="106"/>
        <v>42878.62</v>
      </c>
      <c r="C969" s="2">
        <v>42878.61478009259</v>
      </c>
      <c r="D969" s="1">
        <v>9</v>
      </c>
      <c r="E969" s="1">
        <v>12</v>
      </c>
      <c r="F969" s="1">
        <v>10</v>
      </c>
      <c r="G969" s="1">
        <v>11</v>
      </c>
      <c r="H969" s="1">
        <v>998.91099999999994</v>
      </c>
      <c r="I969" s="1">
        <v>6276.34</v>
      </c>
      <c r="J969" s="7" t="str">
        <f>IF(OR($D969=1,$D969=2,$D969=3),$I969,"")</f>
        <v/>
      </c>
      <c r="K969" s="8" t="str">
        <f t="shared" si="103"/>
        <v/>
      </c>
      <c r="L969" s="3">
        <f>IF(OR($D969=7,$D969=8,$D969=9),$I969,"")</f>
        <v>6276.34</v>
      </c>
      <c r="M969" s="8" t="str">
        <f t="shared" si="105"/>
        <v/>
      </c>
      <c r="N969" s="7" t="str">
        <f>IF(OR($D969=13,$D969=14,$D969=15),$I969,"")</f>
        <v/>
      </c>
      <c r="O969" s="8" t="str">
        <f t="shared" si="104"/>
        <v/>
      </c>
      <c r="P969" s="3" t="str">
        <f>IF(OR($D969=19,$D969=20,$D969=21),$I969,"")</f>
        <v/>
      </c>
      <c r="Q969" s="3" t="str">
        <f t="shared" si="107"/>
        <v/>
      </c>
      <c r="R969" s="7" t="str">
        <f>IF(OR($D969=25,$D969=26,$D969=27),$I969,"")</f>
        <v/>
      </c>
      <c r="S969" s="9" t="str">
        <f t="shared" si="108"/>
        <v/>
      </c>
    </row>
    <row r="970" spans="1:19" x14ac:dyDescent="0.25">
      <c r="A970">
        <f>VLOOKUP(C970,[1]Tabelle1!$A$5:$C$20000,2,TRUE)</f>
        <v>-0.09</v>
      </c>
      <c r="B970" s="20">
        <f t="shared" si="106"/>
        <v>42878.62</v>
      </c>
      <c r="C970" s="2">
        <v>42878.614895833336</v>
      </c>
      <c r="D970" s="1">
        <v>19</v>
      </c>
      <c r="E970" s="1">
        <v>22</v>
      </c>
      <c r="F970" s="1">
        <v>20</v>
      </c>
      <c r="G970" s="1">
        <v>21</v>
      </c>
      <c r="H970" s="1">
        <v>1222.24</v>
      </c>
      <c r="I970" s="1">
        <v>7679.55</v>
      </c>
      <c r="J970" s="7" t="str">
        <f>IF(OR($D970=1,$D970=2,$D970=3),$I970,"")</f>
        <v/>
      </c>
      <c r="K970" s="8" t="str">
        <f t="shared" si="103"/>
        <v/>
      </c>
      <c r="L970" s="3" t="str">
        <f>IF(OR($D970=7,$D970=8,$D970=9),$I970,"")</f>
        <v/>
      </c>
      <c r="M970" s="8" t="str">
        <f t="shared" si="105"/>
        <v/>
      </c>
      <c r="N970" s="7" t="str">
        <f>IF(OR($D970=13,$D970=14,$D970=15),$I970,"")</f>
        <v/>
      </c>
      <c r="O970" s="8" t="str">
        <f t="shared" si="104"/>
        <v/>
      </c>
      <c r="P970" s="3">
        <f>IF(OR($D970=19,$D970=20,$D970=21),$I970,"")</f>
        <v>7679.55</v>
      </c>
      <c r="Q970" s="3" t="str">
        <f t="shared" si="107"/>
        <v/>
      </c>
      <c r="R970" s="7" t="str">
        <f>IF(OR($D970=25,$D970=26,$D970=27),$I970,"")</f>
        <v/>
      </c>
      <c r="S970" s="9" t="str">
        <f t="shared" si="108"/>
        <v/>
      </c>
    </row>
    <row r="971" spans="1:19" x14ac:dyDescent="0.25">
      <c r="A971">
        <f>VLOOKUP(C971,[1]Tabelle1!$A$5:$C$20000,2,TRUE)</f>
        <v>-0.09</v>
      </c>
      <c r="B971" s="20">
        <f t="shared" si="106"/>
        <v>42878.62</v>
      </c>
      <c r="C971" s="2">
        <v>42878.614930555559</v>
      </c>
      <c r="D971" s="1">
        <v>20</v>
      </c>
      <c r="E971" s="1">
        <v>23</v>
      </c>
      <c r="F971" s="1">
        <v>21</v>
      </c>
      <c r="G971" s="1">
        <v>22</v>
      </c>
      <c r="H971" s="1">
        <v>1675.23</v>
      </c>
      <c r="I971" s="1">
        <v>10525.8</v>
      </c>
      <c r="J971" s="7" t="str">
        <f>IF(OR($D971=1,$D971=2,$D971=3),$I971,"")</f>
        <v/>
      </c>
      <c r="K971" s="8" t="str">
        <f t="shared" si="103"/>
        <v/>
      </c>
      <c r="L971" s="3" t="str">
        <f>IF(OR($D971=7,$D971=8,$D971=9),$I971,"")</f>
        <v/>
      </c>
      <c r="M971" s="8" t="str">
        <f t="shared" si="105"/>
        <v/>
      </c>
      <c r="N971" s="7" t="str">
        <f>IF(OR($D971=13,$D971=14,$D971=15),$I971,"")</f>
        <v/>
      </c>
      <c r="O971" s="8" t="str">
        <f t="shared" si="104"/>
        <v/>
      </c>
      <c r="P971" s="3">
        <f>IF(OR($D971=19,$D971=20,$D971=21),$I971,"")</f>
        <v>10525.8</v>
      </c>
      <c r="Q971" s="3">
        <f t="shared" si="107"/>
        <v>8585.4466666666649</v>
      </c>
      <c r="R971" s="7" t="str">
        <f>IF(OR($D971=25,$D971=26,$D971=27),$I971,"")</f>
        <v/>
      </c>
      <c r="S971" s="9" t="str">
        <f t="shared" si="108"/>
        <v/>
      </c>
    </row>
    <row r="972" spans="1:19" x14ac:dyDescent="0.25">
      <c r="A972">
        <f>VLOOKUP(C972,[1]Tabelle1!$A$5:$C$20000,2,TRUE)</f>
        <v>-0.09</v>
      </c>
      <c r="B972" s="20">
        <f t="shared" si="106"/>
        <v>42878.62</v>
      </c>
      <c r="C972" s="2">
        <v>42878.614953703705</v>
      </c>
      <c r="D972" s="1">
        <v>21</v>
      </c>
      <c r="E972" s="1">
        <v>24</v>
      </c>
      <c r="F972" s="1">
        <v>22</v>
      </c>
      <c r="G972" s="1">
        <v>23</v>
      </c>
      <c r="H972" s="1">
        <v>1201.78</v>
      </c>
      <c r="I972" s="1">
        <v>7550.99</v>
      </c>
      <c r="J972" s="7" t="str">
        <f>IF(OR($D972=1,$D972=2,$D972=3),$I972,"")</f>
        <v/>
      </c>
      <c r="K972" s="8" t="str">
        <f t="shared" si="103"/>
        <v/>
      </c>
      <c r="L972" s="3" t="str">
        <f>IF(OR($D972=7,$D972=8,$D972=9),$I972,"")</f>
        <v/>
      </c>
      <c r="M972" s="8" t="str">
        <f t="shared" si="105"/>
        <v/>
      </c>
      <c r="N972" s="7" t="str">
        <f>IF(OR($D972=13,$D972=14,$D972=15),$I972,"")</f>
        <v/>
      </c>
      <c r="O972" s="8" t="str">
        <f t="shared" si="104"/>
        <v/>
      </c>
      <c r="P972" s="3">
        <f>IF(OR($D972=19,$D972=20,$D972=21),$I972,"")</f>
        <v>7550.99</v>
      </c>
      <c r="Q972" s="3" t="str">
        <f t="shared" si="107"/>
        <v/>
      </c>
      <c r="R972" s="7" t="str">
        <f>IF(OR($D972=25,$D972=26,$D972=27),$I972,"")</f>
        <v/>
      </c>
      <c r="S972" s="9" t="str">
        <f t="shared" si="108"/>
        <v/>
      </c>
    </row>
    <row r="973" spans="1:19" x14ac:dyDescent="0.25">
      <c r="A973">
        <f>VLOOKUP(C973,[1]Tabelle1!$A$5:$C$20000,2,TRUE)</f>
        <v>-0.09</v>
      </c>
      <c r="B973" s="20">
        <f t="shared" si="106"/>
        <v>42878.630000000005</v>
      </c>
      <c r="C973" s="2">
        <v>42878.628611111111</v>
      </c>
      <c r="D973" s="1">
        <v>7</v>
      </c>
      <c r="E973" s="1">
        <v>10</v>
      </c>
      <c r="F973" s="1">
        <v>8</v>
      </c>
      <c r="G973" s="1">
        <v>9</v>
      </c>
      <c r="H973" s="1">
        <v>933.67</v>
      </c>
      <c r="I973" s="1">
        <v>5866.42</v>
      </c>
      <c r="J973" s="7" t="str">
        <f>IF(OR($D973=1,$D973=2,$D973=3),$I973,"")</f>
        <v/>
      </c>
      <c r="K973" s="8" t="str">
        <f t="shared" si="103"/>
        <v/>
      </c>
      <c r="L973" s="3">
        <f>IF(OR($D973=7,$D973=8,$D973=9),$I973,"")</f>
        <v>5866.42</v>
      </c>
      <c r="M973" s="8" t="str">
        <f t="shared" si="105"/>
        <v/>
      </c>
      <c r="N973" s="7" t="str">
        <f>IF(OR($D973=13,$D973=14,$D973=15),$I973,"")</f>
        <v/>
      </c>
      <c r="O973" s="8" t="str">
        <f t="shared" si="104"/>
        <v/>
      </c>
      <c r="P973" s="3" t="str">
        <f>IF(OR($D973=19,$D973=20,$D973=21),$I973,"")</f>
        <v/>
      </c>
      <c r="Q973" s="3" t="str">
        <f t="shared" si="107"/>
        <v/>
      </c>
      <c r="R973" s="7" t="str">
        <f>IF(OR($D973=25,$D973=26,$D973=27),$I973,"")</f>
        <v/>
      </c>
      <c r="S973" s="9" t="str">
        <f t="shared" si="108"/>
        <v/>
      </c>
    </row>
    <row r="974" spans="1:19" x14ac:dyDescent="0.25">
      <c r="A974">
        <f>VLOOKUP(C974,[1]Tabelle1!$A$5:$C$20000,2,TRUE)</f>
        <v>-0.09</v>
      </c>
      <c r="B974" s="20">
        <f t="shared" si="106"/>
        <v>42878.630000000005</v>
      </c>
      <c r="C974" s="2">
        <v>42878.628634259258</v>
      </c>
      <c r="D974" s="1">
        <v>8</v>
      </c>
      <c r="E974" s="1">
        <v>11</v>
      </c>
      <c r="F974" s="1">
        <v>9</v>
      </c>
      <c r="G974" s="1">
        <v>10</v>
      </c>
      <c r="H974" s="1">
        <v>962.47</v>
      </c>
      <c r="I974" s="1">
        <v>6047.38</v>
      </c>
      <c r="J974" s="7" t="str">
        <f>IF(OR($D974=1,$D974=2,$D974=3),$I974,"")</f>
        <v/>
      </c>
      <c r="K974" s="8" t="str">
        <f t="shared" si="103"/>
        <v/>
      </c>
      <c r="L974" s="3">
        <f>IF(OR($D974=7,$D974=8,$D974=9),$I974,"")</f>
        <v>6047.38</v>
      </c>
      <c r="M974" s="8">
        <f t="shared" si="105"/>
        <v>6053.16</v>
      </c>
      <c r="N974" s="7" t="str">
        <f>IF(OR($D974=13,$D974=14,$D974=15),$I974,"")</f>
        <v/>
      </c>
      <c r="O974" s="8" t="str">
        <f t="shared" si="104"/>
        <v/>
      </c>
      <c r="P974" s="3" t="str">
        <f>IF(OR($D974=19,$D974=20,$D974=21),$I974,"")</f>
        <v/>
      </c>
      <c r="Q974" s="3" t="str">
        <f t="shared" si="107"/>
        <v/>
      </c>
      <c r="R974" s="7" t="str">
        <f>IF(OR($D974=25,$D974=26,$D974=27),$I974,"")</f>
        <v/>
      </c>
      <c r="S974" s="9" t="str">
        <f t="shared" si="108"/>
        <v/>
      </c>
    </row>
    <row r="975" spans="1:19" x14ac:dyDescent="0.25">
      <c r="A975">
        <f>VLOOKUP(C975,[1]Tabelle1!$A$5:$C$20000,2,TRUE)</f>
        <v>-0.09</v>
      </c>
      <c r="B975" s="20">
        <f t="shared" si="106"/>
        <v>42878.630000000005</v>
      </c>
      <c r="C975" s="2">
        <v>42878.628668981481</v>
      </c>
      <c r="D975" s="1">
        <v>9</v>
      </c>
      <c r="E975" s="1">
        <v>12</v>
      </c>
      <c r="F975" s="1">
        <v>10</v>
      </c>
      <c r="G975" s="1">
        <v>11</v>
      </c>
      <c r="H975" s="1">
        <v>994.03099999999995</v>
      </c>
      <c r="I975" s="1">
        <v>6245.68</v>
      </c>
      <c r="J975" s="7" t="str">
        <f>IF(OR($D975=1,$D975=2,$D975=3),$I975,"")</f>
        <v/>
      </c>
      <c r="K975" s="8" t="str">
        <f t="shared" si="103"/>
        <v/>
      </c>
      <c r="L975" s="3">
        <f>IF(OR($D975=7,$D975=8,$D975=9),$I975,"")</f>
        <v>6245.68</v>
      </c>
      <c r="M975" s="8" t="str">
        <f t="shared" si="105"/>
        <v/>
      </c>
      <c r="N975" s="7" t="str">
        <f>IF(OR($D975=13,$D975=14,$D975=15),$I975,"")</f>
        <v/>
      </c>
      <c r="O975" s="8" t="str">
        <f t="shared" si="104"/>
        <v/>
      </c>
      <c r="P975" s="3" t="str">
        <f>IF(OR($D975=19,$D975=20,$D975=21),$I975,"")</f>
        <v/>
      </c>
      <c r="Q975" s="3" t="str">
        <f t="shared" si="107"/>
        <v/>
      </c>
      <c r="R975" s="7" t="str">
        <f>IF(OR($D975=25,$D975=26,$D975=27),$I975,"")</f>
        <v/>
      </c>
      <c r="S975" s="9" t="str">
        <f t="shared" si="108"/>
        <v/>
      </c>
    </row>
    <row r="976" spans="1:19" x14ac:dyDescent="0.25">
      <c r="A976">
        <f>VLOOKUP(C976,[1]Tabelle1!$A$5:$C$20000,2,TRUE)</f>
        <v>-0.09</v>
      </c>
      <c r="B976" s="20">
        <f t="shared" si="106"/>
        <v>42878.630000000005</v>
      </c>
      <c r="C976" s="2">
        <v>42878.628796296296</v>
      </c>
      <c r="D976" s="1">
        <v>19</v>
      </c>
      <c r="E976" s="1">
        <v>22</v>
      </c>
      <c r="F976" s="1">
        <v>20</v>
      </c>
      <c r="G976" s="1">
        <v>21</v>
      </c>
      <c r="H976" s="1">
        <v>1246.33</v>
      </c>
      <c r="I976" s="1">
        <v>7830.94</v>
      </c>
      <c r="J976" s="7" t="str">
        <f>IF(OR($D976=1,$D976=2,$D976=3),$I976,"")</f>
        <v/>
      </c>
      <c r="K976" s="8" t="str">
        <f t="shared" si="103"/>
        <v/>
      </c>
      <c r="L976" s="3" t="str">
        <f>IF(OR($D976=7,$D976=8,$D976=9),$I976,"")</f>
        <v/>
      </c>
      <c r="M976" s="8" t="str">
        <f t="shared" si="105"/>
        <v/>
      </c>
      <c r="N976" s="7" t="str">
        <f>IF(OR($D976=13,$D976=14,$D976=15),$I976,"")</f>
        <v/>
      </c>
      <c r="O976" s="8" t="str">
        <f t="shared" si="104"/>
        <v/>
      </c>
      <c r="P976" s="3">
        <f>IF(OR($D976=19,$D976=20,$D976=21),$I976,"")</f>
        <v>7830.94</v>
      </c>
      <c r="Q976" s="3" t="str">
        <f t="shared" si="107"/>
        <v/>
      </c>
      <c r="R976" s="7" t="str">
        <f>IF(OR($D976=25,$D976=26,$D976=27),$I976,"")</f>
        <v/>
      </c>
      <c r="S976" s="9" t="str">
        <f t="shared" si="108"/>
        <v/>
      </c>
    </row>
    <row r="977" spans="1:19" x14ac:dyDescent="0.25">
      <c r="A977">
        <f>VLOOKUP(C977,[1]Tabelle1!$A$5:$C$20000,2,TRUE)</f>
        <v>-0.09</v>
      </c>
      <c r="B977" s="20">
        <f t="shared" si="106"/>
        <v>42878.630000000005</v>
      </c>
      <c r="C977" s="2">
        <v>42878.628819444442</v>
      </c>
      <c r="D977" s="1">
        <v>20</v>
      </c>
      <c r="E977" s="1">
        <v>23</v>
      </c>
      <c r="F977" s="1">
        <v>21</v>
      </c>
      <c r="G977" s="1">
        <v>22</v>
      </c>
      <c r="H977" s="1">
        <v>1672.52</v>
      </c>
      <c r="I977" s="1">
        <v>10508.7</v>
      </c>
      <c r="J977" s="7" t="str">
        <f>IF(OR($D977=1,$D977=2,$D977=3),$I977,"")</f>
        <v/>
      </c>
      <c r="K977" s="8" t="str">
        <f t="shared" si="103"/>
        <v/>
      </c>
      <c r="L977" s="3" t="str">
        <f>IF(OR($D977=7,$D977=8,$D977=9),$I977,"")</f>
        <v/>
      </c>
      <c r="M977" s="8" t="str">
        <f t="shared" si="105"/>
        <v/>
      </c>
      <c r="N977" s="7" t="str">
        <f>IF(OR($D977=13,$D977=14,$D977=15),$I977,"")</f>
        <v/>
      </c>
      <c r="O977" s="8" t="str">
        <f t="shared" si="104"/>
        <v/>
      </c>
      <c r="P977" s="3">
        <f>IF(OR($D977=19,$D977=20,$D977=21),$I977,"")</f>
        <v>10508.7</v>
      </c>
      <c r="Q977" s="3">
        <f t="shared" si="107"/>
        <v>8658.16</v>
      </c>
      <c r="R977" s="7" t="str">
        <f>IF(OR($D977=25,$D977=26,$D977=27),$I977,"")</f>
        <v/>
      </c>
      <c r="S977" s="9" t="str">
        <f t="shared" si="108"/>
        <v/>
      </c>
    </row>
    <row r="978" spans="1:19" x14ac:dyDescent="0.25">
      <c r="A978">
        <f>VLOOKUP(C978,[1]Tabelle1!$A$5:$C$20000,2,TRUE)</f>
        <v>-0.1</v>
      </c>
      <c r="B978" s="20">
        <f t="shared" si="106"/>
        <v>42878.630000000005</v>
      </c>
      <c r="C978" s="2">
        <v>42878.628854166665</v>
      </c>
      <c r="D978" s="1">
        <v>21</v>
      </c>
      <c r="E978" s="1">
        <v>24</v>
      </c>
      <c r="F978" s="1">
        <v>22</v>
      </c>
      <c r="G978" s="1">
        <v>23</v>
      </c>
      <c r="H978" s="1">
        <v>1215.1199999999999</v>
      </c>
      <c r="I978" s="1">
        <v>7634.84</v>
      </c>
      <c r="J978" s="7" t="str">
        <f>IF(OR($D978=1,$D978=2,$D978=3),$I978,"")</f>
        <v/>
      </c>
      <c r="K978" s="8" t="str">
        <f t="shared" si="103"/>
        <v/>
      </c>
      <c r="L978" s="3" t="str">
        <f>IF(OR($D978=7,$D978=8,$D978=9),$I978,"")</f>
        <v/>
      </c>
      <c r="M978" s="8" t="str">
        <f t="shared" si="105"/>
        <v/>
      </c>
      <c r="N978" s="7" t="str">
        <f>IF(OR($D978=13,$D978=14,$D978=15),$I978,"")</f>
        <v/>
      </c>
      <c r="O978" s="8" t="str">
        <f t="shared" si="104"/>
        <v/>
      </c>
      <c r="P978" s="3">
        <f>IF(OR($D978=19,$D978=20,$D978=21),$I978,"")</f>
        <v>7634.84</v>
      </c>
      <c r="Q978" s="3" t="str">
        <f t="shared" si="107"/>
        <v/>
      </c>
      <c r="R978" s="7" t="str">
        <f>IF(OR($D978=25,$D978=26,$D978=27),$I978,"")</f>
        <v/>
      </c>
      <c r="S978" s="9" t="str">
        <f t="shared" si="108"/>
        <v/>
      </c>
    </row>
    <row r="979" spans="1:19" x14ac:dyDescent="0.25">
      <c r="A979">
        <f>VLOOKUP(C979,[1]Tabelle1!$A$5:$C$20000,2,TRUE)</f>
        <v>-0.09</v>
      </c>
      <c r="B979" s="20">
        <f t="shared" si="106"/>
        <v>42878.65</v>
      </c>
      <c r="C979" s="2">
        <v>42878.642500000002</v>
      </c>
      <c r="D979" s="1">
        <v>7</v>
      </c>
      <c r="E979" s="1">
        <v>10</v>
      </c>
      <c r="F979" s="1">
        <v>8</v>
      </c>
      <c r="G979" s="1">
        <v>9</v>
      </c>
      <c r="H979" s="1">
        <v>945.65099999999995</v>
      </c>
      <c r="I979" s="1">
        <v>5941.7</v>
      </c>
      <c r="J979" s="7" t="str">
        <f>IF(OR($D979=1,$D979=2,$D979=3),$I979,"")</f>
        <v/>
      </c>
      <c r="K979" s="8" t="str">
        <f t="shared" si="103"/>
        <v/>
      </c>
      <c r="L979" s="3">
        <f>IF(OR($D979=7,$D979=8,$D979=9),$I979,"")</f>
        <v>5941.7</v>
      </c>
      <c r="M979" s="8" t="str">
        <f t="shared" si="105"/>
        <v/>
      </c>
      <c r="N979" s="7" t="str">
        <f>IF(OR($D979=13,$D979=14,$D979=15),$I979,"")</f>
        <v/>
      </c>
      <c r="O979" s="8" t="str">
        <f t="shared" si="104"/>
        <v/>
      </c>
      <c r="P979" s="3" t="str">
        <f>IF(OR($D979=19,$D979=20,$D979=21),$I979,"")</f>
        <v/>
      </c>
      <c r="Q979" s="3" t="str">
        <f t="shared" si="107"/>
        <v/>
      </c>
      <c r="R979" s="7" t="str">
        <f>IF(OR($D979=25,$D979=26,$D979=27),$I979,"")</f>
        <v/>
      </c>
      <c r="S979" s="9" t="str">
        <f t="shared" si="108"/>
        <v/>
      </c>
    </row>
    <row r="980" spans="1:19" x14ac:dyDescent="0.25">
      <c r="A980">
        <f>VLOOKUP(C980,[1]Tabelle1!$A$5:$C$20000,2,TRUE)</f>
        <v>-0.09</v>
      </c>
      <c r="B980" s="20">
        <f t="shared" si="106"/>
        <v>42878.65</v>
      </c>
      <c r="C980" s="2">
        <v>42878.642523148148</v>
      </c>
      <c r="D980" s="1">
        <v>8</v>
      </c>
      <c r="E980" s="1">
        <v>11</v>
      </c>
      <c r="F980" s="1">
        <v>9</v>
      </c>
      <c r="G980" s="1">
        <v>10</v>
      </c>
      <c r="H980" s="1">
        <v>974.02599999999995</v>
      </c>
      <c r="I980" s="1">
        <v>6119.98</v>
      </c>
      <c r="J980" s="7" t="str">
        <f>IF(OR($D980=1,$D980=2,$D980=3),$I980,"")</f>
        <v/>
      </c>
      <c r="K980" s="8" t="str">
        <f t="shared" si="103"/>
        <v/>
      </c>
      <c r="L980" s="3">
        <f>IF(OR($D980=7,$D980=8,$D980=9),$I980,"")</f>
        <v>6119.98</v>
      </c>
      <c r="M980" s="8">
        <f t="shared" si="105"/>
        <v>6136.0933333333332</v>
      </c>
      <c r="N980" s="7" t="str">
        <f>IF(OR($D980=13,$D980=14,$D980=15),$I980,"")</f>
        <v/>
      </c>
      <c r="O980" s="8" t="str">
        <f t="shared" si="104"/>
        <v/>
      </c>
      <c r="P980" s="3" t="str">
        <f>IF(OR($D980=19,$D980=20,$D980=21),$I980,"")</f>
        <v/>
      </c>
      <c r="Q980" s="3" t="str">
        <f t="shared" si="107"/>
        <v/>
      </c>
      <c r="R980" s="7" t="str">
        <f>IF(OR($D980=25,$D980=26,$D980=27),$I980,"")</f>
        <v/>
      </c>
      <c r="S980" s="9" t="str">
        <f t="shared" si="108"/>
        <v/>
      </c>
    </row>
    <row r="981" spans="1:19" x14ac:dyDescent="0.25">
      <c r="A981">
        <f>VLOOKUP(C981,[1]Tabelle1!$A$5:$C$20000,2,TRUE)</f>
        <v>-0.09</v>
      </c>
      <c r="B981" s="20">
        <f t="shared" si="106"/>
        <v>42878.65</v>
      </c>
      <c r="C981" s="2">
        <v>42878.642557870371</v>
      </c>
      <c r="D981" s="1">
        <v>9</v>
      </c>
      <c r="E981" s="1">
        <v>12</v>
      </c>
      <c r="F981" s="1">
        <v>10</v>
      </c>
      <c r="G981" s="1">
        <v>11</v>
      </c>
      <c r="H981" s="1">
        <v>1010.09</v>
      </c>
      <c r="I981" s="1">
        <v>6346.6</v>
      </c>
      <c r="J981" s="7" t="str">
        <f>IF(OR($D981=1,$D981=2,$D981=3),$I981,"")</f>
        <v/>
      </c>
      <c r="K981" s="8" t="str">
        <f t="shared" si="103"/>
        <v/>
      </c>
      <c r="L981" s="3">
        <f>IF(OR($D981=7,$D981=8,$D981=9),$I981,"")</f>
        <v>6346.6</v>
      </c>
      <c r="M981" s="8" t="str">
        <f t="shared" si="105"/>
        <v/>
      </c>
      <c r="N981" s="7" t="str">
        <f>IF(OR($D981=13,$D981=14,$D981=15),$I981,"")</f>
        <v/>
      </c>
      <c r="O981" s="8" t="str">
        <f t="shared" si="104"/>
        <v/>
      </c>
      <c r="P981" s="3" t="str">
        <f>IF(OR($D981=19,$D981=20,$D981=21),$I981,"")</f>
        <v/>
      </c>
      <c r="Q981" s="3" t="str">
        <f t="shared" si="107"/>
        <v/>
      </c>
      <c r="R981" s="7" t="str">
        <f>IF(OR($D981=25,$D981=26,$D981=27),$I981,"")</f>
        <v/>
      </c>
      <c r="S981" s="9" t="str">
        <f t="shared" si="108"/>
        <v/>
      </c>
    </row>
    <row r="982" spans="1:19" x14ac:dyDescent="0.25">
      <c r="A982">
        <f>VLOOKUP(C982,[1]Tabelle1!$A$5:$C$20000,2,TRUE)</f>
        <v>-0.09</v>
      </c>
      <c r="B982" s="20">
        <f t="shared" si="106"/>
        <v>42878.65</v>
      </c>
      <c r="C982" s="2">
        <v>42878.64267361111</v>
      </c>
      <c r="D982" s="1">
        <v>19</v>
      </c>
      <c r="E982" s="1">
        <v>22</v>
      </c>
      <c r="F982" s="1">
        <v>20</v>
      </c>
      <c r="G982" s="1">
        <v>21</v>
      </c>
      <c r="H982" s="1">
        <v>1257.18</v>
      </c>
      <c r="I982" s="1">
        <v>7899.08</v>
      </c>
      <c r="J982" s="7" t="str">
        <f>IF(OR($D982=1,$D982=2,$D982=3),$I982,"")</f>
        <v/>
      </c>
      <c r="K982" s="8" t="str">
        <f t="shared" si="103"/>
        <v/>
      </c>
      <c r="L982" s="3" t="str">
        <f>IF(OR($D982=7,$D982=8,$D982=9),$I982,"")</f>
        <v/>
      </c>
      <c r="M982" s="8" t="str">
        <f t="shared" si="105"/>
        <v/>
      </c>
      <c r="N982" s="7" t="str">
        <f>IF(OR($D982=13,$D982=14,$D982=15),$I982,"")</f>
        <v/>
      </c>
      <c r="O982" s="8" t="str">
        <f t="shared" si="104"/>
        <v/>
      </c>
      <c r="P982" s="3">
        <f>IF(OR($D982=19,$D982=20,$D982=21),$I982,"")</f>
        <v>7899.08</v>
      </c>
      <c r="Q982" s="3" t="str">
        <f t="shared" si="107"/>
        <v/>
      </c>
      <c r="R982" s="7" t="str">
        <f>IF(OR($D982=25,$D982=26,$D982=27),$I982,"")</f>
        <v/>
      </c>
      <c r="S982" s="9" t="str">
        <f t="shared" si="108"/>
        <v/>
      </c>
    </row>
    <row r="983" spans="1:19" x14ac:dyDescent="0.25">
      <c r="A983">
        <f>VLOOKUP(C983,[1]Tabelle1!$A$5:$C$20000,2,TRUE)</f>
        <v>-0.09</v>
      </c>
      <c r="B983" s="20">
        <f t="shared" si="106"/>
        <v>42878.65</v>
      </c>
      <c r="C983" s="2">
        <v>42878.642708333333</v>
      </c>
      <c r="D983" s="1">
        <v>20</v>
      </c>
      <c r="E983" s="1">
        <v>23</v>
      </c>
      <c r="F983" s="1">
        <v>21</v>
      </c>
      <c r="G983" s="1">
        <v>22</v>
      </c>
      <c r="H983" s="1">
        <v>1709.37</v>
      </c>
      <c r="I983" s="1">
        <v>10740.3</v>
      </c>
      <c r="J983" s="7" t="str">
        <f>IF(OR($D983=1,$D983=2,$D983=3),$I983,"")</f>
        <v/>
      </c>
      <c r="K983" s="8" t="str">
        <f t="shared" si="103"/>
        <v/>
      </c>
      <c r="L983" s="3" t="str">
        <f>IF(OR($D983=7,$D983=8,$D983=9),$I983,"")</f>
        <v/>
      </c>
      <c r="M983" s="8" t="str">
        <f t="shared" si="105"/>
        <v/>
      </c>
      <c r="N983" s="7" t="str">
        <f>IF(OR($D983=13,$D983=14,$D983=15),$I983,"")</f>
        <v/>
      </c>
      <c r="O983" s="8" t="str">
        <f t="shared" si="104"/>
        <v/>
      </c>
      <c r="P983" s="3">
        <f>IF(OR($D983=19,$D983=20,$D983=21),$I983,"")</f>
        <v>10740.3</v>
      </c>
      <c r="Q983" s="3">
        <f t="shared" si="107"/>
        <v>8779.7499999999982</v>
      </c>
      <c r="R983" s="7" t="str">
        <f>IF(OR($D983=25,$D983=26,$D983=27),$I983,"")</f>
        <v/>
      </c>
      <c r="S983" s="9" t="str">
        <f t="shared" si="108"/>
        <v/>
      </c>
    </row>
    <row r="984" spans="1:19" x14ac:dyDescent="0.25">
      <c r="A984">
        <f>VLOOKUP(C984,[1]Tabelle1!$A$5:$C$20000,2,TRUE)</f>
        <v>-0.09</v>
      </c>
      <c r="B984" s="20">
        <f t="shared" si="106"/>
        <v>42878.65</v>
      </c>
      <c r="C984" s="2">
        <v>42878.642743055556</v>
      </c>
      <c r="D984" s="1">
        <v>21</v>
      </c>
      <c r="E984" s="1">
        <v>24</v>
      </c>
      <c r="F984" s="1">
        <v>22</v>
      </c>
      <c r="G984" s="1">
        <v>23</v>
      </c>
      <c r="H984" s="1">
        <v>1225.47</v>
      </c>
      <c r="I984" s="1">
        <v>7699.87</v>
      </c>
      <c r="J984" s="7" t="str">
        <f>IF(OR($D984=1,$D984=2,$D984=3),$I984,"")</f>
        <v/>
      </c>
      <c r="K984" s="8" t="str">
        <f t="shared" si="103"/>
        <v/>
      </c>
      <c r="L984" s="3" t="str">
        <f>IF(OR($D984=7,$D984=8,$D984=9),$I984,"")</f>
        <v/>
      </c>
      <c r="M984" s="8" t="str">
        <f t="shared" si="105"/>
        <v/>
      </c>
      <c r="N984" s="7" t="str">
        <f>IF(OR($D984=13,$D984=14,$D984=15),$I984,"")</f>
        <v/>
      </c>
      <c r="O984" s="8" t="str">
        <f t="shared" si="104"/>
        <v/>
      </c>
      <c r="P984" s="3">
        <f>IF(OR($D984=19,$D984=20,$D984=21),$I984,"")</f>
        <v>7699.87</v>
      </c>
      <c r="Q984" s="3" t="str">
        <f t="shared" si="107"/>
        <v/>
      </c>
      <c r="R984" s="7" t="str">
        <f>IF(OR($D984=25,$D984=26,$D984=27),$I984,"")</f>
        <v/>
      </c>
      <c r="S984" s="9" t="str">
        <f t="shared" si="108"/>
        <v/>
      </c>
    </row>
    <row r="985" spans="1:19" x14ac:dyDescent="0.25">
      <c r="A985">
        <f>VLOOKUP(C985,[1]Tabelle1!$A$5:$C$20000,2,TRUE)</f>
        <v>-0.1</v>
      </c>
      <c r="B985" s="20">
        <f t="shared" si="106"/>
        <v>42878.66</v>
      </c>
      <c r="C985" s="2">
        <v>42878.656388888892</v>
      </c>
      <c r="D985" s="1">
        <v>7</v>
      </c>
      <c r="E985" s="1">
        <v>10</v>
      </c>
      <c r="F985" s="1">
        <v>8</v>
      </c>
      <c r="G985" s="1">
        <v>9</v>
      </c>
      <c r="H985" s="1">
        <v>984.67100000000005</v>
      </c>
      <c r="I985" s="1">
        <v>6186.87</v>
      </c>
      <c r="J985" s="7" t="str">
        <f>IF(OR($D985=1,$D985=2,$D985=3),$I985,"")</f>
        <v/>
      </c>
      <c r="K985" s="8" t="str">
        <f t="shared" si="103"/>
        <v/>
      </c>
      <c r="L985" s="3">
        <f>IF(OR($D985=7,$D985=8,$D985=9),$I985,"")</f>
        <v>6186.87</v>
      </c>
      <c r="M985" s="8" t="str">
        <f t="shared" si="105"/>
        <v/>
      </c>
      <c r="N985" s="7" t="str">
        <f>IF(OR($D985=13,$D985=14,$D985=15),$I985,"")</f>
        <v/>
      </c>
      <c r="O985" s="8" t="str">
        <f t="shared" si="104"/>
        <v/>
      </c>
      <c r="P985" s="3" t="str">
        <f>IF(OR($D985=19,$D985=20,$D985=21),$I985,"")</f>
        <v/>
      </c>
      <c r="Q985" s="3" t="str">
        <f t="shared" si="107"/>
        <v/>
      </c>
      <c r="R985" s="7" t="str">
        <f>IF(OR($D985=25,$D985=26,$D985=27),$I985,"")</f>
        <v/>
      </c>
      <c r="S985" s="9" t="str">
        <f t="shared" si="108"/>
        <v/>
      </c>
    </row>
    <row r="986" spans="1:19" x14ac:dyDescent="0.25">
      <c r="A986">
        <f>VLOOKUP(C986,[1]Tabelle1!$A$5:$C$20000,2,TRUE)</f>
        <v>-0.1</v>
      </c>
      <c r="B986" s="20">
        <f t="shared" si="106"/>
        <v>42878.66</v>
      </c>
      <c r="C986" s="2">
        <v>42878.656412037039</v>
      </c>
      <c r="D986" s="1">
        <v>8</v>
      </c>
      <c r="E986" s="1">
        <v>11</v>
      </c>
      <c r="F986" s="1">
        <v>9</v>
      </c>
      <c r="G986" s="1">
        <v>10</v>
      </c>
      <c r="H986" s="1">
        <v>984.19799999999998</v>
      </c>
      <c r="I986" s="1">
        <v>6183.9</v>
      </c>
      <c r="J986" s="7" t="str">
        <f>IF(OR($D986=1,$D986=2,$D986=3),$I986,"")</f>
        <v/>
      </c>
      <c r="K986" s="8" t="str">
        <f t="shared" si="103"/>
        <v/>
      </c>
      <c r="L986" s="3">
        <f>IF(OR($D986=7,$D986=8,$D986=9),$I986,"")</f>
        <v>6183.9</v>
      </c>
      <c r="M986" s="8">
        <f t="shared" si="105"/>
        <v>6327.0366666666669</v>
      </c>
      <c r="N986" s="7" t="str">
        <f>IF(OR($D986=13,$D986=14,$D986=15),$I986,"")</f>
        <v/>
      </c>
      <c r="O986" s="8" t="str">
        <f t="shared" si="104"/>
        <v/>
      </c>
      <c r="P986" s="3" t="str">
        <f>IF(OR($D986=19,$D986=20,$D986=21),$I986,"")</f>
        <v/>
      </c>
      <c r="Q986" s="3" t="str">
        <f t="shared" si="107"/>
        <v/>
      </c>
      <c r="R986" s="7" t="str">
        <f>IF(OR($D986=25,$D986=26,$D986=27),$I986,"")</f>
        <v/>
      </c>
      <c r="S986" s="9" t="str">
        <f t="shared" si="108"/>
        <v/>
      </c>
    </row>
    <row r="987" spans="1:19" x14ac:dyDescent="0.25">
      <c r="A987">
        <f>VLOOKUP(C987,[1]Tabelle1!$A$5:$C$20000,2,TRUE)</f>
        <v>-0.1</v>
      </c>
      <c r="B987" s="20">
        <f t="shared" si="106"/>
        <v>42878.66</v>
      </c>
      <c r="C987" s="2">
        <v>42878.656446759262</v>
      </c>
      <c r="D987" s="1">
        <v>9</v>
      </c>
      <c r="E987" s="1">
        <v>12</v>
      </c>
      <c r="F987" s="1">
        <v>10</v>
      </c>
      <c r="G987" s="1">
        <v>11</v>
      </c>
      <c r="H987" s="1">
        <v>1052.07</v>
      </c>
      <c r="I987" s="1">
        <v>6610.34</v>
      </c>
      <c r="J987" s="7" t="str">
        <f>IF(OR($D987=1,$D987=2,$D987=3),$I987,"")</f>
        <v/>
      </c>
      <c r="K987" s="8" t="str">
        <f t="shared" si="103"/>
        <v/>
      </c>
      <c r="L987" s="3">
        <f>IF(OR($D987=7,$D987=8,$D987=9),$I987,"")</f>
        <v>6610.34</v>
      </c>
      <c r="M987" s="8" t="str">
        <f t="shared" si="105"/>
        <v/>
      </c>
      <c r="N987" s="7" t="str">
        <f>IF(OR($D987=13,$D987=14,$D987=15),$I987,"")</f>
        <v/>
      </c>
      <c r="O987" s="8" t="str">
        <f t="shared" si="104"/>
        <v/>
      </c>
      <c r="P987" s="3" t="str">
        <f>IF(OR($D987=19,$D987=20,$D987=21),$I987,"")</f>
        <v/>
      </c>
      <c r="Q987" s="3" t="str">
        <f t="shared" si="107"/>
        <v/>
      </c>
      <c r="R987" s="7" t="str">
        <f>IF(OR($D987=25,$D987=26,$D987=27),$I987,"")</f>
        <v/>
      </c>
      <c r="S987" s="9" t="str">
        <f t="shared" si="108"/>
        <v/>
      </c>
    </row>
    <row r="988" spans="1:19" x14ac:dyDescent="0.25">
      <c r="A988">
        <f>VLOOKUP(C988,[1]Tabelle1!$A$5:$C$20000,2,TRUE)</f>
        <v>-0.1</v>
      </c>
      <c r="B988" s="20">
        <f t="shared" si="106"/>
        <v>42878.66</v>
      </c>
      <c r="C988" s="2">
        <v>42878.656585648147</v>
      </c>
      <c r="D988" s="1">
        <v>19</v>
      </c>
      <c r="E988" s="1">
        <v>22</v>
      </c>
      <c r="F988" s="1">
        <v>20</v>
      </c>
      <c r="G988" s="1">
        <v>21</v>
      </c>
      <c r="H988" s="1">
        <v>1271.04</v>
      </c>
      <c r="I988" s="1">
        <v>7986.2</v>
      </c>
      <c r="J988" s="7" t="str">
        <f>IF(OR($D988=1,$D988=2,$D988=3),$I988,"")</f>
        <v/>
      </c>
      <c r="K988" s="8" t="str">
        <f t="shared" si="103"/>
        <v/>
      </c>
      <c r="L988" s="3" t="str">
        <f>IF(OR($D988=7,$D988=8,$D988=9),$I988,"")</f>
        <v/>
      </c>
      <c r="M988" s="8" t="str">
        <f t="shared" si="105"/>
        <v/>
      </c>
      <c r="N988" s="7" t="str">
        <f>IF(OR($D988=13,$D988=14,$D988=15),$I988,"")</f>
        <v/>
      </c>
      <c r="O988" s="8" t="str">
        <f t="shared" si="104"/>
        <v/>
      </c>
      <c r="P988" s="3">
        <f>IF(OR($D988=19,$D988=20,$D988=21),$I988,"")</f>
        <v>7986.2</v>
      </c>
      <c r="Q988" s="3" t="str">
        <f t="shared" si="107"/>
        <v/>
      </c>
      <c r="R988" s="7" t="str">
        <f>IF(OR($D988=25,$D988=26,$D988=27),$I988,"")</f>
        <v/>
      </c>
      <c r="S988" s="9" t="str">
        <f t="shared" si="108"/>
        <v/>
      </c>
    </row>
    <row r="989" spans="1:19" x14ac:dyDescent="0.25">
      <c r="A989">
        <f>VLOOKUP(C989,[1]Tabelle1!$A$5:$C$20000,2,TRUE)</f>
        <v>-0.1</v>
      </c>
      <c r="B989" s="20">
        <f t="shared" si="106"/>
        <v>42878.66</v>
      </c>
      <c r="C989" s="2">
        <v>42878.656608796293</v>
      </c>
      <c r="D989" s="1">
        <v>20</v>
      </c>
      <c r="E989" s="1">
        <v>23</v>
      </c>
      <c r="F989" s="1">
        <v>21</v>
      </c>
      <c r="G989" s="1">
        <v>22</v>
      </c>
      <c r="H989" s="1">
        <v>1721.4</v>
      </c>
      <c r="I989" s="1">
        <v>10815.9</v>
      </c>
      <c r="J989" s="7" t="str">
        <f>IF(OR($D989=1,$D989=2,$D989=3),$I989,"")</f>
        <v/>
      </c>
      <c r="K989" s="8" t="str">
        <f t="shared" si="103"/>
        <v/>
      </c>
      <c r="L989" s="3" t="str">
        <f>IF(OR($D989=7,$D989=8,$D989=9),$I989,"")</f>
        <v/>
      </c>
      <c r="M989" s="8" t="str">
        <f t="shared" si="105"/>
        <v/>
      </c>
      <c r="N989" s="7" t="str">
        <f>IF(OR($D989=13,$D989=14,$D989=15),$I989,"")</f>
        <v/>
      </c>
      <c r="O989" s="8" t="str">
        <f t="shared" si="104"/>
        <v/>
      </c>
      <c r="P989" s="3">
        <f>IF(OR($D989=19,$D989=20,$D989=21),$I989,"")</f>
        <v>10815.9</v>
      </c>
      <c r="Q989" s="3">
        <f t="shared" si="107"/>
        <v>8861.6433333333334</v>
      </c>
      <c r="R989" s="7" t="str">
        <f>IF(OR($D989=25,$D989=26,$D989=27),$I989,"")</f>
        <v/>
      </c>
      <c r="S989" s="9" t="str">
        <f t="shared" si="108"/>
        <v/>
      </c>
    </row>
    <row r="990" spans="1:19" x14ac:dyDescent="0.25">
      <c r="A990">
        <f>VLOOKUP(C990,[1]Tabelle1!$A$5:$C$20000,2,TRUE)</f>
        <v>-0.1</v>
      </c>
      <c r="B990" s="20">
        <f t="shared" si="106"/>
        <v>42878.66</v>
      </c>
      <c r="C990" s="2">
        <v>42878.656631944446</v>
      </c>
      <c r="D990" s="1">
        <v>21</v>
      </c>
      <c r="E990" s="1">
        <v>24</v>
      </c>
      <c r="F990" s="1">
        <v>22</v>
      </c>
      <c r="G990" s="1">
        <v>23</v>
      </c>
      <c r="H990" s="1">
        <v>1238.68</v>
      </c>
      <c r="I990" s="1">
        <v>7782.83</v>
      </c>
      <c r="J990" s="7" t="str">
        <f>IF(OR($D990=1,$D990=2,$D990=3),$I990,"")</f>
        <v/>
      </c>
      <c r="K990" s="8" t="str">
        <f t="shared" si="103"/>
        <v/>
      </c>
      <c r="L990" s="3" t="str">
        <f>IF(OR($D990=7,$D990=8,$D990=9),$I990,"")</f>
        <v/>
      </c>
      <c r="M990" s="8" t="str">
        <f t="shared" si="105"/>
        <v/>
      </c>
      <c r="N990" s="7" t="str">
        <f>IF(OR($D990=13,$D990=14,$D990=15),$I990,"")</f>
        <v/>
      </c>
      <c r="O990" s="8" t="str">
        <f t="shared" si="104"/>
        <v/>
      </c>
      <c r="P990" s="3">
        <f>IF(OR($D990=19,$D990=20,$D990=21),$I990,"")</f>
        <v>7782.83</v>
      </c>
      <c r="Q990" s="3" t="str">
        <f t="shared" si="107"/>
        <v/>
      </c>
      <c r="R990" s="7" t="str">
        <f>IF(OR($D990=25,$D990=26,$D990=27),$I990,"")</f>
        <v/>
      </c>
      <c r="S990" s="9" t="str">
        <f t="shared" si="108"/>
        <v/>
      </c>
    </row>
    <row r="991" spans="1:19" x14ac:dyDescent="0.25">
      <c r="A991">
        <f>VLOOKUP(C991,[1]Tabelle1!$A$5:$C$20000,2,TRUE)</f>
        <v>-0.09</v>
      </c>
      <c r="B991" s="20">
        <f t="shared" si="106"/>
        <v>42878.68</v>
      </c>
      <c r="C991" s="2">
        <v>42878.670277777775</v>
      </c>
      <c r="D991" s="1">
        <v>7</v>
      </c>
      <c r="E991" s="1">
        <v>10</v>
      </c>
      <c r="F991" s="1">
        <v>8</v>
      </c>
      <c r="G991" s="1">
        <v>9</v>
      </c>
      <c r="H991" s="1">
        <v>995</v>
      </c>
      <c r="I991" s="1">
        <v>6251.77</v>
      </c>
      <c r="J991" s="7" t="str">
        <f>IF(OR($D991=1,$D991=2,$D991=3),$I991,"")</f>
        <v/>
      </c>
      <c r="K991" s="8" t="str">
        <f t="shared" si="103"/>
        <v/>
      </c>
      <c r="L991" s="3">
        <f>IF(OR($D991=7,$D991=8,$D991=9),$I991,"")</f>
        <v>6251.77</v>
      </c>
      <c r="M991" s="8" t="str">
        <f t="shared" si="105"/>
        <v/>
      </c>
      <c r="N991" s="7" t="str">
        <f>IF(OR($D991=13,$D991=14,$D991=15),$I991,"")</f>
        <v/>
      </c>
      <c r="O991" s="8" t="str">
        <f t="shared" si="104"/>
        <v/>
      </c>
      <c r="P991" s="3" t="str">
        <f>IF(OR($D991=19,$D991=20,$D991=21),$I991,"")</f>
        <v/>
      </c>
      <c r="Q991" s="3" t="str">
        <f t="shared" si="107"/>
        <v/>
      </c>
      <c r="R991" s="7" t="str">
        <f>IF(OR($D991=25,$D991=26,$D991=27),$I991,"")</f>
        <v/>
      </c>
      <c r="S991" s="9" t="str">
        <f t="shared" si="108"/>
        <v/>
      </c>
    </row>
    <row r="992" spans="1:19" x14ac:dyDescent="0.25">
      <c r="A992">
        <f>VLOOKUP(C992,[1]Tabelle1!$A$5:$C$20000,2,TRUE)</f>
        <v>-0.09</v>
      </c>
      <c r="B992" s="20">
        <f t="shared" si="106"/>
        <v>42878.68</v>
      </c>
      <c r="C992" s="2">
        <v>42878.670300925929</v>
      </c>
      <c r="D992" s="1">
        <v>8</v>
      </c>
      <c r="E992" s="1">
        <v>11</v>
      </c>
      <c r="F992" s="1">
        <v>9</v>
      </c>
      <c r="G992" s="1">
        <v>10</v>
      </c>
      <c r="H992" s="1">
        <v>995.53599999999994</v>
      </c>
      <c r="I992" s="1">
        <v>6255.14</v>
      </c>
      <c r="J992" s="7" t="str">
        <f>IF(OR($D992=1,$D992=2,$D992=3),$I992,"")</f>
        <v/>
      </c>
      <c r="K992" s="8" t="str">
        <f t="shared" si="103"/>
        <v/>
      </c>
      <c r="L992" s="3">
        <f>IF(OR($D992=7,$D992=8,$D992=9),$I992,"")</f>
        <v>6255.14</v>
      </c>
      <c r="M992" s="8">
        <f t="shared" si="105"/>
        <v>6429.293333333334</v>
      </c>
      <c r="N992" s="7" t="str">
        <f>IF(OR($D992=13,$D992=14,$D992=15),$I992,"")</f>
        <v/>
      </c>
      <c r="O992" s="8" t="str">
        <f t="shared" si="104"/>
        <v/>
      </c>
      <c r="P992" s="3" t="str">
        <f>IF(OR($D992=19,$D992=20,$D992=21),$I992,"")</f>
        <v/>
      </c>
      <c r="Q992" s="3" t="str">
        <f t="shared" si="107"/>
        <v/>
      </c>
      <c r="R992" s="7" t="str">
        <f>IF(OR($D992=25,$D992=26,$D992=27),$I992,"")</f>
        <v/>
      </c>
      <c r="S992" s="9" t="str">
        <f t="shared" si="108"/>
        <v/>
      </c>
    </row>
    <row r="993" spans="1:19" x14ac:dyDescent="0.25">
      <c r="A993">
        <f>VLOOKUP(C993,[1]Tabelle1!$A$5:$C$20000,2,TRUE)</f>
        <v>-0.09</v>
      </c>
      <c r="B993" s="20">
        <f t="shared" si="106"/>
        <v>42878.68</v>
      </c>
      <c r="C993" s="2">
        <v>42878.670335648145</v>
      </c>
      <c r="D993" s="1">
        <v>9</v>
      </c>
      <c r="E993" s="1">
        <v>12</v>
      </c>
      <c r="F993" s="1">
        <v>10</v>
      </c>
      <c r="G993" s="1">
        <v>11</v>
      </c>
      <c r="H993" s="1">
        <v>1079.22</v>
      </c>
      <c r="I993" s="1">
        <v>6780.97</v>
      </c>
      <c r="J993" s="7" t="str">
        <f>IF(OR($D993=1,$D993=2,$D993=3),$I993,"")</f>
        <v/>
      </c>
      <c r="K993" s="8" t="str">
        <f t="shared" si="103"/>
        <v/>
      </c>
      <c r="L993" s="3">
        <f>IF(OR($D993=7,$D993=8,$D993=9),$I993,"")</f>
        <v>6780.97</v>
      </c>
      <c r="M993" s="8" t="str">
        <f t="shared" si="105"/>
        <v/>
      </c>
      <c r="N993" s="7" t="str">
        <f>IF(OR($D993=13,$D993=14,$D993=15),$I993,"")</f>
        <v/>
      </c>
      <c r="O993" s="8" t="str">
        <f t="shared" si="104"/>
        <v/>
      </c>
      <c r="P993" s="3" t="str">
        <f>IF(OR($D993=19,$D993=20,$D993=21),$I993,"")</f>
        <v/>
      </c>
      <c r="Q993" s="3" t="str">
        <f t="shared" si="107"/>
        <v/>
      </c>
      <c r="R993" s="7" t="str">
        <f>IF(OR($D993=25,$D993=26,$D993=27),$I993,"")</f>
        <v/>
      </c>
      <c r="S993" s="9" t="str">
        <f t="shared" si="108"/>
        <v/>
      </c>
    </row>
    <row r="994" spans="1:19" x14ac:dyDescent="0.25">
      <c r="A994">
        <f>VLOOKUP(C994,[1]Tabelle1!$A$5:$C$20000,2,TRUE)</f>
        <v>-0.09</v>
      </c>
      <c r="B994" s="20">
        <f t="shared" si="106"/>
        <v>42878.68</v>
      </c>
      <c r="C994" s="2">
        <v>42878.67046296296</v>
      </c>
      <c r="D994" s="1">
        <v>19</v>
      </c>
      <c r="E994" s="1">
        <v>22</v>
      </c>
      <c r="F994" s="1">
        <v>20</v>
      </c>
      <c r="G994" s="1">
        <v>21</v>
      </c>
      <c r="H994" s="1">
        <v>1281.3</v>
      </c>
      <c r="I994" s="1">
        <v>8050.65</v>
      </c>
      <c r="J994" s="7" t="str">
        <f>IF(OR($D994=1,$D994=2,$D994=3),$I994,"")</f>
        <v/>
      </c>
      <c r="K994" s="8" t="str">
        <f t="shared" si="103"/>
        <v/>
      </c>
      <c r="L994" s="3" t="str">
        <f>IF(OR($D994=7,$D994=8,$D994=9),$I994,"")</f>
        <v/>
      </c>
      <c r="M994" s="8" t="str">
        <f t="shared" si="105"/>
        <v/>
      </c>
      <c r="N994" s="7" t="str">
        <f>IF(OR($D994=13,$D994=14,$D994=15),$I994,"")</f>
        <v/>
      </c>
      <c r="O994" s="8" t="str">
        <f t="shared" si="104"/>
        <v/>
      </c>
      <c r="P994" s="3">
        <f>IF(OR($D994=19,$D994=20,$D994=21),$I994,"")</f>
        <v>8050.65</v>
      </c>
      <c r="Q994" s="3" t="str">
        <f t="shared" si="107"/>
        <v/>
      </c>
      <c r="R994" s="7" t="str">
        <f>IF(OR($D994=25,$D994=26,$D994=27),$I994,"")</f>
        <v/>
      </c>
      <c r="S994" s="9" t="str">
        <f t="shared" si="108"/>
        <v/>
      </c>
    </row>
    <row r="995" spans="1:19" x14ac:dyDescent="0.25">
      <c r="A995">
        <f>VLOOKUP(C995,[1]Tabelle1!$A$5:$C$20000,2,TRUE)</f>
        <v>-0.09</v>
      </c>
      <c r="B995" s="20">
        <f t="shared" si="106"/>
        <v>42878.68</v>
      </c>
      <c r="C995" s="2">
        <v>42878.670497685183</v>
      </c>
      <c r="D995" s="1">
        <v>20</v>
      </c>
      <c r="E995" s="1">
        <v>23</v>
      </c>
      <c r="F995" s="1">
        <v>21</v>
      </c>
      <c r="G995" s="1">
        <v>22</v>
      </c>
      <c r="H995" s="1">
        <v>1714.98</v>
      </c>
      <c r="I995" s="1">
        <v>10775.5</v>
      </c>
      <c r="J995" s="7" t="str">
        <f>IF(OR($D995=1,$D995=2,$D995=3),$I995,"")</f>
        <v/>
      </c>
      <c r="K995" s="8" t="str">
        <f t="shared" si="103"/>
        <v/>
      </c>
      <c r="L995" s="3" t="str">
        <f>IF(OR($D995=7,$D995=8,$D995=9),$I995,"")</f>
        <v/>
      </c>
      <c r="M995" s="8" t="str">
        <f t="shared" si="105"/>
        <v/>
      </c>
      <c r="N995" s="7" t="str">
        <f>IF(OR($D995=13,$D995=14,$D995=15),$I995,"")</f>
        <v/>
      </c>
      <c r="O995" s="8" t="str">
        <f t="shared" si="104"/>
        <v/>
      </c>
      <c r="P995" s="3">
        <f>IF(OR($D995=19,$D995=20,$D995=21),$I995,"")</f>
        <v>10775.5</v>
      </c>
      <c r="Q995" s="3">
        <f t="shared" si="107"/>
        <v>8895.2733333333326</v>
      </c>
      <c r="R995" s="7" t="str">
        <f>IF(OR($D995=25,$D995=26,$D995=27),$I995,"")</f>
        <v/>
      </c>
      <c r="S995" s="9" t="str">
        <f t="shared" si="108"/>
        <v/>
      </c>
    </row>
    <row r="996" spans="1:19" x14ac:dyDescent="0.25">
      <c r="A996">
        <f>VLOOKUP(C996,[1]Tabelle1!$A$5:$C$20000,2,TRUE)</f>
        <v>-0.09</v>
      </c>
      <c r="B996" s="20">
        <f t="shared" si="106"/>
        <v>42878.68</v>
      </c>
      <c r="C996" s="2">
        <v>42878.670532407406</v>
      </c>
      <c r="D996" s="1">
        <v>21</v>
      </c>
      <c r="E996" s="1">
        <v>24</v>
      </c>
      <c r="F996" s="1">
        <v>22</v>
      </c>
      <c r="G996" s="1">
        <v>23</v>
      </c>
      <c r="H996" s="1">
        <v>1250.9100000000001</v>
      </c>
      <c r="I996" s="1">
        <v>7859.67</v>
      </c>
      <c r="J996" s="7" t="str">
        <f>IF(OR($D996=1,$D996=2,$D996=3),$I996,"")</f>
        <v/>
      </c>
      <c r="K996" s="8" t="str">
        <f t="shared" ref="K996:K1059" si="109">J996</f>
        <v/>
      </c>
      <c r="L996" s="3" t="str">
        <f>IF(OR($D996=7,$D996=8,$D996=9),$I996,"")</f>
        <v/>
      </c>
      <c r="M996" s="8" t="str">
        <f t="shared" si="105"/>
        <v/>
      </c>
      <c r="N996" s="7" t="str">
        <f>IF(OR($D996=13,$D996=14,$D996=15),$I996,"")</f>
        <v/>
      </c>
      <c r="O996" s="8" t="str">
        <f t="shared" si="104"/>
        <v/>
      </c>
      <c r="P996" s="3">
        <f>IF(OR($D996=19,$D996=20,$D996=21),$I996,"")</f>
        <v>7859.67</v>
      </c>
      <c r="Q996" s="3" t="str">
        <f t="shared" si="107"/>
        <v/>
      </c>
      <c r="R996" s="7" t="str">
        <f>IF(OR($D996=25,$D996=26,$D996=27),$I996,"")</f>
        <v/>
      </c>
      <c r="S996" s="9" t="str">
        <f t="shared" si="108"/>
        <v/>
      </c>
    </row>
    <row r="997" spans="1:19" x14ac:dyDescent="0.25">
      <c r="A997">
        <f>VLOOKUP(C997,[1]Tabelle1!$A$5:$C$20000,2,TRUE)</f>
        <v>-0.1</v>
      </c>
      <c r="B997" s="20">
        <f t="shared" si="106"/>
        <v>42878.69</v>
      </c>
      <c r="C997" s="2">
        <v>42878.684166666666</v>
      </c>
      <c r="D997" s="1">
        <v>7</v>
      </c>
      <c r="E997" s="1">
        <v>10</v>
      </c>
      <c r="F997" s="1">
        <v>8</v>
      </c>
      <c r="G997" s="1">
        <v>9</v>
      </c>
      <c r="H997" s="1">
        <v>1042.78</v>
      </c>
      <c r="I997" s="1">
        <v>6551.97</v>
      </c>
      <c r="J997" s="7" t="str">
        <f>IF(OR($D997=1,$D997=2,$D997=3),$I997,"")</f>
        <v/>
      </c>
      <c r="K997" s="8" t="str">
        <f t="shared" si="109"/>
        <v/>
      </c>
      <c r="L997" s="3">
        <f>IF(OR($D997=7,$D997=8,$D997=9),$I997,"")</f>
        <v>6551.97</v>
      </c>
      <c r="M997" s="8" t="str">
        <f t="shared" si="105"/>
        <v/>
      </c>
      <c r="N997" s="7" t="str">
        <f>IF(OR($D997=13,$D997=14,$D997=15),$I997,"")</f>
        <v/>
      </c>
      <c r="O997" s="8" t="str">
        <f t="shared" si="104"/>
        <v/>
      </c>
      <c r="P997" s="3" t="str">
        <f>IF(OR($D997=19,$D997=20,$D997=21),$I997,"")</f>
        <v/>
      </c>
      <c r="Q997" s="3" t="str">
        <f t="shared" si="107"/>
        <v/>
      </c>
      <c r="R997" s="7" t="str">
        <f>IF(OR($D997=25,$D997=26,$D997=27),$I997,"")</f>
        <v/>
      </c>
      <c r="S997" s="9" t="str">
        <f t="shared" si="108"/>
        <v/>
      </c>
    </row>
    <row r="998" spans="1:19" x14ac:dyDescent="0.25">
      <c r="A998">
        <f>VLOOKUP(C998,[1]Tabelle1!$A$5:$C$20000,2,TRUE)</f>
        <v>-0.1</v>
      </c>
      <c r="B998" s="20">
        <f t="shared" si="106"/>
        <v>42878.69</v>
      </c>
      <c r="C998" s="2">
        <v>42878.684201388889</v>
      </c>
      <c r="D998" s="1">
        <v>8</v>
      </c>
      <c r="E998" s="1">
        <v>11</v>
      </c>
      <c r="F998" s="1">
        <v>9</v>
      </c>
      <c r="G998" s="1">
        <v>10</v>
      </c>
      <c r="H998" s="1">
        <v>1001.11</v>
      </c>
      <c r="I998" s="1">
        <v>6290.17</v>
      </c>
      <c r="J998" s="7" t="str">
        <f>IF(OR($D998=1,$D998=2,$D998=3),$I998,"")</f>
        <v/>
      </c>
      <c r="K998" s="8" t="str">
        <f t="shared" si="109"/>
        <v/>
      </c>
      <c r="L998" s="3">
        <f>IF(OR($D998=7,$D998=8,$D998=9),$I998,"")</f>
        <v>6290.17</v>
      </c>
      <c r="M998" s="8">
        <f t="shared" si="105"/>
        <v>6648.3633333333337</v>
      </c>
      <c r="N998" s="7" t="str">
        <f>IF(OR($D998=13,$D998=14,$D998=15),$I998,"")</f>
        <v/>
      </c>
      <c r="O998" s="8" t="str">
        <f t="shared" si="104"/>
        <v/>
      </c>
      <c r="P998" s="3" t="str">
        <f>IF(OR($D998=19,$D998=20,$D998=21),$I998,"")</f>
        <v/>
      </c>
      <c r="Q998" s="3" t="str">
        <f t="shared" si="107"/>
        <v/>
      </c>
      <c r="R998" s="7" t="str">
        <f>IF(OR($D998=25,$D998=26,$D998=27),$I998,"")</f>
        <v/>
      </c>
      <c r="S998" s="9" t="str">
        <f t="shared" si="108"/>
        <v/>
      </c>
    </row>
    <row r="999" spans="1:19" x14ac:dyDescent="0.25">
      <c r="A999">
        <f>VLOOKUP(C999,[1]Tabelle1!$A$5:$C$20000,2,TRUE)</f>
        <v>-0.1</v>
      </c>
      <c r="B999" s="20">
        <f t="shared" si="106"/>
        <v>42878.69</v>
      </c>
      <c r="C999" s="2">
        <v>42878.684224537035</v>
      </c>
      <c r="D999" s="1">
        <v>9</v>
      </c>
      <c r="E999" s="1">
        <v>12</v>
      </c>
      <c r="F999" s="1">
        <v>10</v>
      </c>
      <c r="G999" s="1">
        <v>11</v>
      </c>
      <c r="H999" s="1">
        <v>1130.47</v>
      </c>
      <c r="I999" s="1">
        <v>7102.95</v>
      </c>
      <c r="J999" s="7" t="str">
        <f>IF(OR($D999=1,$D999=2,$D999=3),$I999,"")</f>
        <v/>
      </c>
      <c r="K999" s="8" t="str">
        <f t="shared" si="109"/>
        <v/>
      </c>
      <c r="L999" s="3">
        <f>IF(OR($D999=7,$D999=8,$D999=9),$I999,"")</f>
        <v>7102.95</v>
      </c>
      <c r="M999" s="8" t="str">
        <f t="shared" si="105"/>
        <v/>
      </c>
      <c r="N999" s="7" t="str">
        <f>IF(OR($D999=13,$D999=14,$D999=15),$I999,"")</f>
        <v/>
      </c>
      <c r="O999" s="8" t="str">
        <f t="shared" si="104"/>
        <v/>
      </c>
      <c r="P999" s="3" t="str">
        <f>IF(OR($D999=19,$D999=20,$D999=21),$I999,"")</f>
        <v/>
      </c>
      <c r="Q999" s="3" t="str">
        <f t="shared" si="107"/>
        <v/>
      </c>
      <c r="R999" s="7" t="str">
        <f>IF(OR($D999=25,$D999=26,$D999=27),$I999,"")</f>
        <v/>
      </c>
      <c r="S999" s="9" t="str">
        <f t="shared" si="108"/>
        <v/>
      </c>
    </row>
    <row r="1000" spans="1:19" x14ac:dyDescent="0.25">
      <c r="A1000">
        <f>VLOOKUP(C1000,[1]Tabelle1!$A$5:$C$20000,2,TRUE)</f>
        <v>-0.1</v>
      </c>
      <c r="B1000" s="20">
        <f t="shared" si="106"/>
        <v>42878.69</v>
      </c>
      <c r="C1000" s="2">
        <v>42878.684351851851</v>
      </c>
      <c r="D1000" s="1">
        <v>19</v>
      </c>
      <c r="E1000" s="1">
        <v>22</v>
      </c>
      <c r="F1000" s="1">
        <v>20</v>
      </c>
      <c r="G1000" s="1">
        <v>21</v>
      </c>
      <c r="H1000" s="1">
        <v>1297.8699999999999</v>
      </c>
      <c r="I1000" s="1">
        <v>8154.73</v>
      </c>
      <c r="J1000" s="7" t="str">
        <f>IF(OR($D1000=1,$D1000=2,$D1000=3),$I1000,"")</f>
        <v/>
      </c>
      <c r="K1000" s="8" t="str">
        <f t="shared" si="109"/>
        <v/>
      </c>
      <c r="L1000" s="3" t="str">
        <f>IF(OR($D1000=7,$D1000=8,$D1000=9),$I1000,"")</f>
        <v/>
      </c>
      <c r="M1000" s="8" t="str">
        <f t="shared" si="105"/>
        <v/>
      </c>
      <c r="N1000" s="7" t="str">
        <f>IF(OR($D1000=13,$D1000=14,$D1000=15),$I1000,"")</f>
        <v/>
      </c>
      <c r="O1000" s="8" t="str">
        <f t="shared" si="104"/>
        <v/>
      </c>
      <c r="P1000" s="3">
        <f>IF(OR($D1000=19,$D1000=20,$D1000=21),$I1000,"")</f>
        <v>8154.73</v>
      </c>
      <c r="Q1000" s="3" t="str">
        <f t="shared" si="107"/>
        <v/>
      </c>
      <c r="R1000" s="7" t="str">
        <f>IF(OR($D1000=25,$D1000=26,$D1000=27),$I1000,"")</f>
        <v/>
      </c>
      <c r="S1000" s="9" t="str">
        <f t="shared" si="108"/>
        <v/>
      </c>
    </row>
    <row r="1001" spans="1:19" x14ac:dyDescent="0.25">
      <c r="A1001">
        <f>VLOOKUP(C1001,[1]Tabelle1!$A$5:$C$20000,2,TRUE)</f>
        <v>-0.1</v>
      </c>
      <c r="B1001" s="20">
        <f t="shared" si="106"/>
        <v>42878.69</v>
      </c>
      <c r="C1001" s="2">
        <v>42878.684386574074</v>
      </c>
      <c r="D1001" s="1">
        <v>20</v>
      </c>
      <c r="E1001" s="1">
        <v>23</v>
      </c>
      <c r="F1001" s="1">
        <v>21</v>
      </c>
      <c r="G1001" s="1">
        <v>22</v>
      </c>
      <c r="H1001" s="1">
        <v>1713.76</v>
      </c>
      <c r="I1001" s="1">
        <v>10767.9</v>
      </c>
      <c r="J1001" s="7" t="str">
        <f>IF(OR($D1001=1,$D1001=2,$D1001=3),$I1001,"")</f>
        <v/>
      </c>
      <c r="K1001" s="8" t="str">
        <f t="shared" si="109"/>
        <v/>
      </c>
      <c r="L1001" s="3" t="str">
        <f>IF(OR($D1001=7,$D1001=8,$D1001=9),$I1001,"")</f>
        <v/>
      </c>
      <c r="M1001" s="8" t="str">
        <f t="shared" si="105"/>
        <v/>
      </c>
      <c r="N1001" s="7" t="str">
        <f>IF(OR($D1001=13,$D1001=14,$D1001=15),$I1001,"")</f>
        <v/>
      </c>
      <c r="O1001" s="8" t="str">
        <f t="shared" si="104"/>
        <v/>
      </c>
      <c r="P1001" s="3">
        <f>IF(OR($D1001=19,$D1001=20,$D1001=21),$I1001,"")</f>
        <v>10767.9</v>
      </c>
      <c r="Q1001" s="3">
        <f t="shared" si="107"/>
        <v>8954.3533333333326</v>
      </c>
      <c r="R1001" s="7" t="str">
        <f>IF(OR($D1001=25,$D1001=26,$D1001=27),$I1001,"")</f>
        <v/>
      </c>
      <c r="S1001" s="9" t="str">
        <f t="shared" si="108"/>
        <v/>
      </c>
    </row>
    <row r="1002" spans="1:19" x14ac:dyDescent="0.25">
      <c r="A1002">
        <f>VLOOKUP(C1002,[1]Tabelle1!$A$5:$C$20000,2,TRUE)</f>
        <v>-0.1</v>
      </c>
      <c r="B1002" s="20">
        <f t="shared" si="106"/>
        <v>42878.69</v>
      </c>
      <c r="C1002" s="2">
        <v>42878.68440972222</v>
      </c>
      <c r="D1002" s="1">
        <v>21</v>
      </c>
      <c r="E1002" s="1">
        <v>24</v>
      </c>
      <c r="F1002" s="1">
        <v>22</v>
      </c>
      <c r="G1002" s="1">
        <v>23</v>
      </c>
      <c r="H1002" s="1">
        <v>1263.76</v>
      </c>
      <c r="I1002" s="1">
        <v>7940.43</v>
      </c>
      <c r="J1002" s="7" t="str">
        <f>IF(OR($D1002=1,$D1002=2,$D1002=3),$I1002,"")</f>
        <v/>
      </c>
      <c r="K1002" s="8" t="str">
        <f t="shared" si="109"/>
        <v/>
      </c>
      <c r="L1002" s="3" t="str">
        <f>IF(OR($D1002=7,$D1002=8,$D1002=9),$I1002,"")</f>
        <v/>
      </c>
      <c r="M1002" s="8" t="str">
        <f t="shared" si="105"/>
        <v/>
      </c>
      <c r="N1002" s="7" t="str">
        <f>IF(OR($D1002=13,$D1002=14,$D1002=15),$I1002,"")</f>
        <v/>
      </c>
      <c r="O1002" s="8" t="str">
        <f t="shared" si="104"/>
        <v/>
      </c>
      <c r="P1002" s="3">
        <f>IF(OR($D1002=19,$D1002=20,$D1002=21),$I1002,"")</f>
        <v>7940.43</v>
      </c>
      <c r="Q1002" s="3" t="str">
        <f t="shared" si="107"/>
        <v/>
      </c>
      <c r="R1002" s="7" t="str">
        <f>IF(OR($D1002=25,$D1002=26,$D1002=27),$I1002,"")</f>
        <v/>
      </c>
      <c r="S1002" s="9" t="str">
        <f t="shared" si="108"/>
        <v/>
      </c>
    </row>
    <row r="1003" spans="1:19" x14ac:dyDescent="0.25">
      <c r="A1003">
        <f>VLOOKUP(C1003,[1]Tabelle1!$A$5:$C$20000,2,TRUE)</f>
        <v>-0.09</v>
      </c>
      <c r="B1003" s="20">
        <f t="shared" si="106"/>
        <v>42878.700000000004</v>
      </c>
      <c r="C1003" s="2">
        <v>42878.698055555556</v>
      </c>
      <c r="D1003" s="1">
        <v>7</v>
      </c>
      <c r="E1003" s="1">
        <v>10</v>
      </c>
      <c r="F1003" s="1">
        <v>8</v>
      </c>
      <c r="G1003" s="1">
        <v>9</v>
      </c>
      <c r="H1003" s="1">
        <v>1062.78</v>
      </c>
      <c r="I1003" s="1">
        <v>6677.66</v>
      </c>
      <c r="J1003" s="7" t="str">
        <f>IF(OR($D1003=1,$D1003=2,$D1003=3),$I1003,"")</f>
        <v/>
      </c>
      <c r="K1003" s="8" t="str">
        <f t="shared" si="109"/>
        <v/>
      </c>
      <c r="L1003" s="3">
        <f>IF(OR($D1003=7,$D1003=8,$D1003=9),$I1003,"")</f>
        <v>6677.66</v>
      </c>
      <c r="M1003" s="8" t="str">
        <f t="shared" si="105"/>
        <v/>
      </c>
      <c r="N1003" s="7" t="str">
        <f>IF(OR($D1003=13,$D1003=14,$D1003=15),$I1003,"")</f>
        <v/>
      </c>
      <c r="O1003" s="8" t="str">
        <f t="shared" si="104"/>
        <v/>
      </c>
      <c r="P1003" s="3" t="str">
        <f>IF(OR($D1003=19,$D1003=20,$D1003=21),$I1003,"")</f>
        <v/>
      </c>
      <c r="Q1003" s="3" t="str">
        <f t="shared" si="107"/>
        <v/>
      </c>
      <c r="R1003" s="7" t="str">
        <f>IF(OR($D1003=25,$D1003=26,$D1003=27),$I1003,"")</f>
        <v/>
      </c>
      <c r="S1003" s="9" t="str">
        <f t="shared" si="108"/>
        <v/>
      </c>
    </row>
    <row r="1004" spans="1:19" x14ac:dyDescent="0.25">
      <c r="A1004">
        <f>VLOOKUP(C1004,[1]Tabelle1!$A$5:$C$20000,2,TRUE)</f>
        <v>-0.09</v>
      </c>
      <c r="B1004" s="20">
        <f t="shared" si="106"/>
        <v>42878.700000000004</v>
      </c>
      <c r="C1004" s="2">
        <v>42878.69809027778</v>
      </c>
      <c r="D1004" s="1">
        <v>8</v>
      </c>
      <c r="E1004" s="1">
        <v>11</v>
      </c>
      <c r="F1004" s="1">
        <v>9</v>
      </c>
      <c r="G1004" s="1">
        <v>10</v>
      </c>
      <c r="H1004" s="1">
        <v>1012.29</v>
      </c>
      <c r="I1004" s="1">
        <v>6360.41</v>
      </c>
      <c r="J1004" s="7" t="str">
        <f>IF(OR($D1004=1,$D1004=2,$D1004=3),$I1004,"")</f>
        <v/>
      </c>
      <c r="K1004" s="8" t="str">
        <f t="shared" si="109"/>
        <v/>
      </c>
      <c r="L1004" s="3">
        <f>IF(OR($D1004=7,$D1004=8,$D1004=9),$I1004,"")</f>
        <v>6360.41</v>
      </c>
      <c r="M1004" s="8">
        <f t="shared" si="105"/>
        <v>6684.84</v>
      </c>
      <c r="N1004" s="7" t="str">
        <f>IF(OR($D1004=13,$D1004=14,$D1004=15),$I1004,"")</f>
        <v/>
      </c>
      <c r="O1004" s="8" t="str">
        <f t="shared" si="104"/>
        <v/>
      </c>
      <c r="P1004" s="3" t="str">
        <f>IF(OR($D1004=19,$D1004=20,$D1004=21),$I1004,"")</f>
        <v/>
      </c>
      <c r="Q1004" s="3" t="str">
        <f t="shared" si="107"/>
        <v/>
      </c>
      <c r="R1004" s="7" t="str">
        <f>IF(OR($D1004=25,$D1004=26,$D1004=27),$I1004,"")</f>
        <v/>
      </c>
      <c r="S1004" s="9" t="str">
        <f t="shared" si="108"/>
        <v/>
      </c>
    </row>
    <row r="1005" spans="1:19" x14ac:dyDescent="0.25">
      <c r="A1005">
        <f>VLOOKUP(C1005,[1]Tabelle1!$A$5:$C$20000,2,TRUE)</f>
        <v>-0.09</v>
      </c>
      <c r="B1005" s="20">
        <f t="shared" si="106"/>
        <v>42878.700000000004</v>
      </c>
      <c r="C1005" s="2">
        <v>42878.698113425926</v>
      </c>
      <c r="D1005" s="1">
        <v>9</v>
      </c>
      <c r="E1005" s="1">
        <v>12</v>
      </c>
      <c r="F1005" s="1">
        <v>10</v>
      </c>
      <c r="G1005" s="1">
        <v>11</v>
      </c>
      <c r="H1005" s="1">
        <v>1116.7</v>
      </c>
      <c r="I1005" s="1">
        <v>7016.45</v>
      </c>
      <c r="J1005" s="7" t="str">
        <f>IF(OR($D1005=1,$D1005=2,$D1005=3),$I1005,"")</f>
        <v/>
      </c>
      <c r="K1005" s="8" t="str">
        <f t="shared" si="109"/>
        <v/>
      </c>
      <c r="L1005" s="3">
        <f>IF(OR($D1005=7,$D1005=8,$D1005=9),$I1005,"")</f>
        <v>7016.45</v>
      </c>
      <c r="M1005" s="8" t="str">
        <f t="shared" si="105"/>
        <v/>
      </c>
      <c r="N1005" s="7" t="str">
        <f>IF(OR($D1005=13,$D1005=14,$D1005=15),$I1005,"")</f>
        <v/>
      </c>
      <c r="O1005" s="8" t="str">
        <f t="shared" si="104"/>
        <v/>
      </c>
      <c r="P1005" s="3" t="str">
        <f>IF(OR($D1005=19,$D1005=20,$D1005=21),$I1005,"")</f>
        <v/>
      </c>
      <c r="Q1005" s="3" t="str">
        <f t="shared" si="107"/>
        <v/>
      </c>
      <c r="R1005" s="7" t="str">
        <f>IF(OR($D1005=25,$D1005=26,$D1005=27),$I1005,"")</f>
        <v/>
      </c>
      <c r="S1005" s="9" t="str">
        <f t="shared" si="108"/>
        <v/>
      </c>
    </row>
    <row r="1006" spans="1:19" x14ac:dyDescent="0.25">
      <c r="A1006">
        <f>VLOOKUP(C1006,[1]Tabelle1!$A$5:$C$20000,2,TRUE)</f>
        <v>-0.09</v>
      </c>
      <c r="B1006" s="20">
        <f t="shared" si="106"/>
        <v>42878.700000000004</v>
      </c>
      <c r="C1006" s="2">
        <v>42878.698240740741</v>
      </c>
      <c r="D1006" s="1">
        <v>19</v>
      </c>
      <c r="E1006" s="1">
        <v>22</v>
      </c>
      <c r="F1006" s="1">
        <v>20</v>
      </c>
      <c r="G1006" s="1">
        <v>21</v>
      </c>
      <c r="H1006" s="1">
        <v>1306.3399999999999</v>
      </c>
      <c r="I1006" s="1">
        <v>8208.01</v>
      </c>
      <c r="J1006" s="7" t="str">
        <f>IF(OR($D1006=1,$D1006=2,$D1006=3),$I1006,"")</f>
        <v/>
      </c>
      <c r="K1006" s="8" t="str">
        <f t="shared" si="109"/>
        <v/>
      </c>
      <c r="L1006" s="3" t="str">
        <f>IF(OR($D1006=7,$D1006=8,$D1006=9),$I1006,"")</f>
        <v/>
      </c>
      <c r="M1006" s="8" t="str">
        <f t="shared" si="105"/>
        <v/>
      </c>
      <c r="N1006" s="7" t="str">
        <f>IF(OR($D1006=13,$D1006=14,$D1006=15),$I1006,"")</f>
        <v/>
      </c>
      <c r="O1006" s="8" t="str">
        <f t="shared" si="104"/>
        <v/>
      </c>
      <c r="P1006" s="3">
        <f>IF(OR($D1006=19,$D1006=20,$D1006=21),$I1006,"")</f>
        <v>8208.01</v>
      </c>
      <c r="Q1006" s="3" t="str">
        <f t="shared" si="107"/>
        <v/>
      </c>
      <c r="R1006" s="7" t="str">
        <f>IF(OR($D1006=25,$D1006=26,$D1006=27),$I1006,"")</f>
        <v/>
      </c>
      <c r="S1006" s="9" t="str">
        <f t="shared" si="108"/>
        <v/>
      </c>
    </row>
    <row r="1007" spans="1:19" x14ac:dyDescent="0.25">
      <c r="A1007">
        <f>VLOOKUP(C1007,[1]Tabelle1!$A$5:$C$20000,2,TRUE)</f>
        <v>-0.09</v>
      </c>
      <c r="B1007" s="20">
        <f t="shared" si="106"/>
        <v>42878.700000000004</v>
      </c>
      <c r="C1007" s="2">
        <v>42878.698275462964</v>
      </c>
      <c r="D1007" s="1">
        <v>20</v>
      </c>
      <c r="E1007" s="1">
        <v>23</v>
      </c>
      <c r="F1007" s="1">
        <v>21</v>
      </c>
      <c r="G1007" s="1">
        <v>22</v>
      </c>
      <c r="H1007" s="1">
        <v>1723.73</v>
      </c>
      <c r="I1007" s="1">
        <v>10830.5</v>
      </c>
      <c r="J1007" s="7" t="str">
        <f>IF(OR($D1007=1,$D1007=2,$D1007=3),$I1007,"")</f>
        <v/>
      </c>
      <c r="K1007" s="8" t="str">
        <f t="shared" si="109"/>
        <v/>
      </c>
      <c r="L1007" s="3" t="str">
        <f>IF(OR($D1007=7,$D1007=8,$D1007=9),$I1007,"")</f>
        <v/>
      </c>
      <c r="M1007" s="8" t="str">
        <f t="shared" si="105"/>
        <v/>
      </c>
      <c r="N1007" s="7" t="str">
        <f>IF(OR($D1007=13,$D1007=14,$D1007=15),$I1007,"")</f>
        <v/>
      </c>
      <c r="O1007" s="8" t="str">
        <f t="shared" si="104"/>
        <v/>
      </c>
      <c r="P1007" s="3">
        <f>IF(OR($D1007=19,$D1007=20,$D1007=21),$I1007,"")</f>
        <v>10830.5</v>
      </c>
      <c r="Q1007" s="3">
        <f t="shared" si="107"/>
        <v>9011.0633333333335</v>
      </c>
      <c r="R1007" s="7" t="str">
        <f>IF(OR($D1007=25,$D1007=26,$D1007=27),$I1007,"")</f>
        <v/>
      </c>
      <c r="S1007" s="9" t="str">
        <f t="shared" si="108"/>
        <v/>
      </c>
    </row>
    <row r="1008" spans="1:19" x14ac:dyDescent="0.25">
      <c r="A1008">
        <f>VLOOKUP(C1008,[1]Tabelle1!$A$5:$C$20000,2,TRUE)</f>
        <v>-0.09</v>
      </c>
      <c r="B1008" s="20">
        <f t="shared" si="106"/>
        <v>42878.700000000004</v>
      </c>
      <c r="C1008" s="2">
        <v>42878.698310185187</v>
      </c>
      <c r="D1008" s="1">
        <v>21</v>
      </c>
      <c r="E1008" s="1">
        <v>24</v>
      </c>
      <c r="F1008" s="1">
        <v>22</v>
      </c>
      <c r="G1008" s="1">
        <v>23</v>
      </c>
      <c r="H1008" s="1">
        <v>1272.3900000000001</v>
      </c>
      <c r="I1008" s="1">
        <v>7994.68</v>
      </c>
      <c r="J1008" s="7" t="str">
        <f>IF(OR($D1008=1,$D1008=2,$D1008=3),$I1008,"")</f>
        <v/>
      </c>
      <c r="K1008" s="8" t="str">
        <f t="shared" si="109"/>
        <v/>
      </c>
      <c r="L1008" s="3" t="str">
        <f>IF(OR($D1008=7,$D1008=8,$D1008=9),$I1008,"")</f>
        <v/>
      </c>
      <c r="M1008" s="8" t="str">
        <f t="shared" si="105"/>
        <v/>
      </c>
      <c r="N1008" s="7" t="str">
        <f>IF(OR($D1008=13,$D1008=14,$D1008=15),$I1008,"")</f>
        <v/>
      </c>
      <c r="O1008" s="8" t="str">
        <f t="shared" si="104"/>
        <v/>
      </c>
      <c r="P1008" s="3">
        <f>IF(OR($D1008=19,$D1008=20,$D1008=21),$I1008,"")</f>
        <v>7994.68</v>
      </c>
      <c r="Q1008" s="3" t="str">
        <f t="shared" si="107"/>
        <v/>
      </c>
      <c r="R1008" s="7" t="str">
        <f>IF(OR($D1008=25,$D1008=26,$D1008=27),$I1008,"")</f>
        <v/>
      </c>
      <c r="S1008" s="9" t="str">
        <f t="shared" si="108"/>
        <v/>
      </c>
    </row>
    <row r="1009" spans="1:19" x14ac:dyDescent="0.25">
      <c r="A1009">
        <f>VLOOKUP(C1009,[1]Tabelle1!$A$5:$C$20000,2,TRUE)</f>
        <v>-0.09</v>
      </c>
      <c r="B1009" s="20">
        <f t="shared" si="106"/>
        <v>42878.720000000001</v>
      </c>
      <c r="C1009" s="2">
        <v>42878.711944444447</v>
      </c>
      <c r="D1009" s="1">
        <v>7</v>
      </c>
      <c r="E1009" s="1">
        <v>10</v>
      </c>
      <c r="F1009" s="1">
        <v>8</v>
      </c>
      <c r="G1009" s="1">
        <v>9</v>
      </c>
      <c r="H1009" s="1">
        <v>1022.16</v>
      </c>
      <c r="I1009" s="1">
        <v>6422.44</v>
      </c>
      <c r="J1009" s="7" t="str">
        <f>IF(OR($D1009=1,$D1009=2,$D1009=3),$I1009,"")</f>
        <v/>
      </c>
      <c r="K1009" s="8" t="str">
        <f t="shared" si="109"/>
        <v/>
      </c>
      <c r="L1009" s="3">
        <f>IF(OR($D1009=7,$D1009=8,$D1009=9),$I1009,"")</f>
        <v>6422.44</v>
      </c>
      <c r="M1009" s="8" t="str">
        <f t="shared" si="105"/>
        <v/>
      </c>
      <c r="N1009" s="7" t="str">
        <f>IF(OR($D1009=13,$D1009=14,$D1009=15),$I1009,"")</f>
        <v/>
      </c>
      <c r="O1009" s="8" t="str">
        <f t="shared" si="104"/>
        <v/>
      </c>
      <c r="P1009" s="3" t="str">
        <f>IF(OR($D1009=19,$D1009=20,$D1009=21),$I1009,"")</f>
        <v/>
      </c>
      <c r="Q1009" s="3" t="str">
        <f t="shared" si="107"/>
        <v/>
      </c>
      <c r="R1009" s="7" t="str">
        <f>IF(OR($D1009=25,$D1009=26,$D1009=27),$I1009,"")</f>
        <v/>
      </c>
      <c r="S1009" s="9" t="str">
        <f t="shared" si="108"/>
        <v/>
      </c>
    </row>
    <row r="1010" spans="1:19" x14ac:dyDescent="0.25">
      <c r="A1010">
        <f>VLOOKUP(C1010,[1]Tabelle1!$A$5:$C$20000,2,TRUE)</f>
        <v>-0.09</v>
      </c>
      <c r="B1010" s="20">
        <f t="shared" si="106"/>
        <v>42878.720000000001</v>
      </c>
      <c r="C1010" s="2">
        <v>42878.711967592593</v>
      </c>
      <c r="D1010" s="1">
        <v>8</v>
      </c>
      <c r="E1010" s="1">
        <v>11</v>
      </c>
      <c r="F1010" s="1">
        <v>9</v>
      </c>
      <c r="G1010" s="1">
        <v>10</v>
      </c>
      <c r="H1010" s="1">
        <v>1031.6099999999999</v>
      </c>
      <c r="I1010" s="1">
        <v>6481.77</v>
      </c>
      <c r="J1010" s="7" t="str">
        <f>IF(OR($D1010=1,$D1010=2,$D1010=3),$I1010,"")</f>
        <v/>
      </c>
      <c r="K1010" s="8" t="str">
        <f t="shared" si="109"/>
        <v/>
      </c>
      <c r="L1010" s="3">
        <f>IF(OR($D1010=7,$D1010=8,$D1010=9),$I1010,"")</f>
        <v>6481.77</v>
      </c>
      <c r="M1010" s="8">
        <f t="shared" si="105"/>
        <v>6585.3466666666673</v>
      </c>
      <c r="N1010" s="7" t="str">
        <f>IF(OR($D1010=13,$D1010=14,$D1010=15),$I1010,"")</f>
        <v/>
      </c>
      <c r="O1010" s="8" t="str">
        <f t="shared" si="104"/>
        <v/>
      </c>
      <c r="P1010" s="3" t="str">
        <f>IF(OR($D1010=19,$D1010=20,$D1010=21),$I1010,"")</f>
        <v/>
      </c>
      <c r="Q1010" s="3" t="str">
        <f t="shared" si="107"/>
        <v/>
      </c>
      <c r="R1010" s="7" t="str">
        <f>IF(OR($D1010=25,$D1010=26,$D1010=27),$I1010,"")</f>
        <v/>
      </c>
      <c r="S1010" s="9" t="str">
        <f t="shared" si="108"/>
        <v/>
      </c>
    </row>
    <row r="1011" spans="1:19" x14ac:dyDescent="0.25">
      <c r="A1011">
        <f>VLOOKUP(C1011,[1]Tabelle1!$A$5:$C$20000,2,TRUE)</f>
        <v>-0.09</v>
      </c>
      <c r="B1011" s="20">
        <f t="shared" si="106"/>
        <v>42878.720000000001</v>
      </c>
      <c r="C1011" s="2">
        <v>42878.712002314816</v>
      </c>
      <c r="D1011" s="1">
        <v>9</v>
      </c>
      <c r="E1011" s="1">
        <v>12</v>
      </c>
      <c r="F1011" s="1">
        <v>10</v>
      </c>
      <c r="G1011" s="1">
        <v>11</v>
      </c>
      <c r="H1011" s="1">
        <v>1090.5</v>
      </c>
      <c r="I1011" s="1">
        <v>6851.83</v>
      </c>
      <c r="J1011" s="7" t="str">
        <f>IF(OR($D1011=1,$D1011=2,$D1011=3),$I1011,"")</f>
        <v/>
      </c>
      <c r="K1011" s="8" t="str">
        <f t="shared" si="109"/>
        <v/>
      </c>
      <c r="L1011" s="3">
        <f>IF(OR($D1011=7,$D1011=8,$D1011=9),$I1011,"")</f>
        <v>6851.83</v>
      </c>
      <c r="M1011" s="8" t="str">
        <f t="shared" si="105"/>
        <v/>
      </c>
      <c r="N1011" s="7" t="str">
        <f>IF(OR($D1011=13,$D1011=14,$D1011=15),$I1011,"")</f>
        <v/>
      </c>
      <c r="O1011" s="8" t="str">
        <f t="shared" si="104"/>
        <v/>
      </c>
      <c r="P1011" s="3" t="str">
        <f>IF(OR($D1011=19,$D1011=20,$D1011=21),$I1011,"")</f>
        <v/>
      </c>
      <c r="Q1011" s="3" t="str">
        <f t="shared" si="107"/>
        <v/>
      </c>
      <c r="R1011" s="7" t="str">
        <f>IF(OR($D1011=25,$D1011=26,$D1011=27),$I1011,"")</f>
        <v/>
      </c>
      <c r="S1011" s="9" t="str">
        <f t="shared" si="108"/>
        <v/>
      </c>
    </row>
    <row r="1012" spans="1:19" x14ac:dyDescent="0.25">
      <c r="A1012">
        <f>VLOOKUP(C1012,[1]Tabelle1!$A$5:$C$20000,2,TRUE)</f>
        <v>-0.09</v>
      </c>
      <c r="B1012" s="20">
        <f t="shared" si="106"/>
        <v>42878.720000000001</v>
      </c>
      <c r="C1012" s="2">
        <v>42878.712129629632</v>
      </c>
      <c r="D1012" s="1">
        <v>19</v>
      </c>
      <c r="E1012" s="1">
        <v>22</v>
      </c>
      <c r="F1012" s="1">
        <v>20</v>
      </c>
      <c r="G1012" s="1">
        <v>21</v>
      </c>
      <c r="H1012" s="1">
        <v>1312.09</v>
      </c>
      <c r="I1012" s="1">
        <v>8244.1299999999992</v>
      </c>
      <c r="J1012" s="7" t="str">
        <f>IF(OR($D1012=1,$D1012=2,$D1012=3),$I1012,"")</f>
        <v/>
      </c>
      <c r="K1012" s="8" t="str">
        <f t="shared" si="109"/>
        <v/>
      </c>
      <c r="L1012" s="3" t="str">
        <f>IF(OR($D1012=7,$D1012=8,$D1012=9),$I1012,"")</f>
        <v/>
      </c>
      <c r="M1012" s="8" t="str">
        <f t="shared" si="105"/>
        <v/>
      </c>
      <c r="N1012" s="7" t="str">
        <f>IF(OR($D1012=13,$D1012=14,$D1012=15),$I1012,"")</f>
        <v/>
      </c>
      <c r="O1012" s="8" t="str">
        <f t="shared" si="104"/>
        <v/>
      </c>
      <c r="P1012" s="3">
        <f>IF(OR($D1012=19,$D1012=20,$D1012=21),$I1012,"")</f>
        <v>8244.1299999999992</v>
      </c>
      <c r="Q1012" s="3" t="str">
        <f t="shared" si="107"/>
        <v/>
      </c>
      <c r="R1012" s="7" t="str">
        <f>IF(OR($D1012=25,$D1012=26,$D1012=27),$I1012,"")</f>
        <v/>
      </c>
      <c r="S1012" s="9" t="str">
        <f t="shared" si="108"/>
        <v/>
      </c>
    </row>
    <row r="1013" spans="1:19" x14ac:dyDescent="0.25">
      <c r="A1013">
        <f>VLOOKUP(C1013,[1]Tabelle1!$A$5:$C$20000,2,TRUE)</f>
        <v>-0.09</v>
      </c>
      <c r="B1013" s="20">
        <f t="shared" si="106"/>
        <v>42878.720000000001</v>
      </c>
      <c r="C1013" s="2">
        <v>42878.712164351855</v>
      </c>
      <c r="D1013" s="1">
        <v>20</v>
      </c>
      <c r="E1013" s="1">
        <v>23</v>
      </c>
      <c r="F1013" s="1">
        <v>21</v>
      </c>
      <c r="G1013" s="1">
        <v>22</v>
      </c>
      <c r="H1013" s="1">
        <v>1739.12</v>
      </c>
      <c r="I1013" s="1">
        <v>10927.2</v>
      </c>
      <c r="J1013" s="7" t="str">
        <f>IF(OR($D1013=1,$D1013=2,$D1013=3),$I1013,"")</f>
        <v/>
      </c>
      <c r="K1013" s="8" t="str">
        <f t="shared" si="109"/>
        <v/>
      </c>
      <c r="L1013" s="3" t="str">
        <f>IF(OR($D1013=7,$D1013=8,$D1013=9),$I1013,"")</f>
        <v/>
      </c>
      <c r="M1013" s="8" t="str">
        <f t="shared" si="105"/>
        <v/>
      </c>
      <c r="N1013" s="7" t="str">
        <f>IF(OR($D1013=13,$D1013=14,$D1013=15),$I1013,"")</f>
        <v/>
      </c>
      <c r="O1013" s="8" t="str">
        <f t="shared" ref="O1013:O1076" si="110">N1013</f>
        <v/>
      </c>
      <c r="P1013" s="3">
        <f>IF(OR($D1013=19,$D1013=20,$D1013=21),$I1013,"")</f>
        <v>10927.2</v>
      </c>
      <c r="Q1013" s="3">
        <f t="shared" si="107"/>
        <v>9082</v>
      </c>
      <c r="R1013" s="7" t="str">
        <f>IF(OR($D1013=25,$D1013=26,$D1013=27),$I1013,"")</f>
        <v/>
      </c>
      <c r="S1013" s="9" t="str">
        <f t="shared" si="108"/>
        <v/>
      </c>
    </row>
    <row r="1014" spans="1:19" x14ac:dyDescent="0.25">
      <c r="A1014">
        <f>VLOOKUP(C1014,[1]Tabelle1!$A$5:$C$20000,2,TRUE)</f>
        <v>-0.09</v>
      </c>
      <c r="B1014" s="20">
        <f t="shared" si="106"/>
        <v>42878.720000000001</v>
      </c>
      <c r="C1014" s="2">
        <v>42878.712187500001</v>
      </c>
      <c r="D1014" s="1">
        <v>21</v>
      </c>
      <c r="E1014" s="1">
        <v>24</v>
      </c>
      <c r="F1014" s="1">
        <v>22</v>
      </c>
      <c r="G1014" s="1">
        <v>23</v>
      </c>
      <c r="H1014" s="1">
        <v>1285.1199999999999</v>
      </c>
      <c r="I1014" s="1">
        <v>8074.67</v>
      </c>
      <c r="J1014" s="7" t="str">
        <f>IF(OR($D1014=1,$D1014=2,$D1014=3),$I1014,"")</f>
        <v/>
      </c>
      <c r="K1014" s="8" t="str">
        <f t="shared" si="109"/>
        <v/>
      </c>
      <c r="L1014" s="3" t="str">
        <f>IF(OR($D1014=7,$D1014=8,$D1014=9),$I1014,"")</f>
        <v/>
      </c>
      <c r="M1014" s="8" t="str">
        <f t="shared" si="105"/>
        <v/>
      </c>
      <c r="N1014" s="7" t="str">
        <f>IF(OR($D1014=13,$D1014=14,$D1014=15),$I1014,"")</f>
        <v/>
      </c>
      <c r="O1014" s="8" t="str">
        <f t="shared" si="110"/>
        <v/>
      </c>
      <c r="P1014" s="3">
        <f>IF(OR($D1014=19,$D1014=20,$D1014=21),$I1014,"")</f>
        <v>8074.67</v>
      </c>
      <c r="Q1014" s="3" t="str">
        <f t="shared" si="107"/>
        <v/>
      </c>
      <c r="R1014" s="7" t="str">
        <f>IF(OR($D1014=25,$D1014=26,$D1014=27),$I1014,"")</f>
        <v/>
      </c>
      <c r="S1014" s="9" t="str">
        <f t="shared" si="108"/>
        <v/>
      </c>
    </row>
    <row r="1015" spans="1:19" x14ac:dyDescent="0.25">
      <c r="A1015">
        <f>VLOOKUP(C1015,[1]Tabelle1!$A$5:$C$20000,2,TRUE)</f>
        <v>-0.1</v>
      </c>
      <c r="B1015" s="20">
        <f t="shared" si="106"/>
        <v>42878.73</v>
      </c>
      <c r="C1015" s="2">
        <v>42878.72583333333</v>
      </c>
      <c r="D1015" s="1">
        <v>7</v>
      </c>
      <c r="E1015" s="1">
        <v>10</v>
      </c>
      <c r="F1015" s="1">
        <v>8</v>
      </c>
      <c r="G1015" s="1">
        <v>9</v>
      </c>
      <c r="H1015" s="1">
        <v>1026.68</v>
      </c>
      <c r="I1015" s="1">
        <v>6450.81</v>
      </c>
      <c r="J1015" s="7" t="str">
        <f>IF(OR($D1015=1,$D1015=2,$D1015=3),$I1015,"")</f>
        <v/>
      </c>
      <c r="K1015" s="8" t="str">
        <f t="shared" si="109"/>
        <v/>
      </c>
      <c r="L1015" s="3">
        <f>IF(OR($D1015=7,$D1015=8,$D1015=9),$I1015,"")</f>
        <v>6450.81</v>
      </c>
      <c r="M1015" s="8" t="str">
        <f t="shared" si="105"/>
        <v/>
      </c>
      <c r="N1015" s="7" t="str">
        <f>IF(OR($D1015=13,$D1015=14,$D1015=15),$I1015,"")</f>
        <v/>
      </c>
      <c r="O1015" s="8" t="str">
        <f t="shared" si="110"/>
        <v/>
      </c>
      <c r="P1015" s="3" t="str">
        <f>IF(OR($D1015=19,$D1015=20,$D1015=21),$I1015,"")</f>
        <v/>
      </c>
      <c r="Q1015" s="3" t="str">
        <f t="shared" si="107"/>
        <v/>
      </c>
      <c r="R1015" s="7" t="str">
        <f>IF(OR($D1015=25,$D1015=26,$D1015=27),$I1015,"")</f>
        <v/>
      </c>
      <c r="S1015" s="9" t="str">
        <f t="shared" si="108"/>
        <v/>
      </c>
    </row>
    <row r="1016" spans="1:19" x14ac:dyDescent="0.25">
      <c r="A1016">
        <f>VLOOKUP(C1016,[1]Tabelle1!$A$5:$C$20000,2,TRUE)</f>
        <v>-0.1</v>
      </c>
      <c r="B1016" s="20">
        <f t="shared" si="106"/>
        <v>42878.73</v>
      </c>
      <c r="C1016" s="2">
        <v>42878.725868055553</v>
      </c>
      <c r="D1016" s="1">
        <v>8</v>
      </c>
      <c r="E1016" s="1">
        <v>11</v>
      </c>
      <c r="F1016" s="1">
        <v>9</v>
      </c>
      <c r="G1016" s="1">
        <v>10</v>
      </c>
      <c r="H1016" s="1">
        <v>1044.3900000000001</v>
      </c>
      <c r="I1016" s="1">
        <v>6562.08</v>
      </c>
      <c r="J1016" s="7" t="str">
        <f>IF(OR($D1016=1,$D1016=2,$D1016=3),$I1016,"")</f>
        <v/>
      </c>
      <c r="K1016" s="8" t="str">
        <f t="shared" si="109"/>
        <v/>
      </c>
      <c r="L1016" s="3">
        <f>IF(OR($D1016=7,$D1016=8,$D1016=9),$I1016,"")</f>
        <v>6562.08</v>
      </c>
      <c r="M1016" s="8">
        <f t="shared" si="105"/>
        <v>6694.2099999999991</v>
      </c>
      <c r="N1016" s="7" t="str">
        <f>IF(OR($D1016=13,$D1016=14,$D1016=15),$I1016,"")</f>
        <v/>
      </c>
      <c r="O1016" s="8" t="str">
        <f t="shared" si="110"/>
        <v/>
      </c>
      <c r="P1016" s="3" t="str">
        <f>IF(OR($D1016=19,$D1016=20,$D1016=21),$I1016,"")</f>
        <v/>
      </c>
      <c r="Q1016" s="3" t="str">
        <f t="shared" si="107"/>
        <v/>
      </c>
      <c r="R1016" s="7" t="str">
        <f>IF(OR($D1016=25,$D1016=26,$D1016=27),$I1016,"")</f>
        <v/>
      </c>
      <c r="S1016" s="9" t="str">
        <f t="shared" si="108"/>
        <v/>
      </c>
    </row>
    <row r="1017" spans="1:19" x14ac:dyDescent="0.25">
      <c r="A1017">
        <f>VLOOKUP(C1017,[1]Tabelle1!$A$5:$C$20000,2,TRUE)</f>
        <v>-0.1</v>
      </c>
      <c r="B1017" s="20">
        <f t="shared" si="106"/>
        <v>42878.73</v>
      </c>
      <c r="C1017" s="2">
        <v>42878.725891203707</v>
      </c>
      <c r="D1017" s="1">
        <v>9</v>
      </c>
      <c r="E1017" s="1">
        <v>12</v>
      </c>
      <c r="F1017" s="1">
        <v>10</v>
      </c>
      <c r="G1017" s="1">
        <v>11</v>
      </c>
      <c r="H1017" s="1">
        <v>1125.18</v>
      </c>
      <c r="I1017" s="1">
        <v>7069.74</v>
      </c>
      <c r="J1017" s="7" t="str">
        <f>IF(OR($D1017=1,$D1017=2,$D1017=3),$I1017,"")</f>
        <v/>
      </c>
      <c r="K1017" s="8" t="str">
        <f t="shared" si="109"/>
        <v/>
      </c>
      <c r="L1017" s="3">
        <f>IF(OR($D1017=7,$D1017=8,$D1017=9),$I1017,"")</f>
        <v>7069.74</v>
      </c>
      <c r="M1017" s="8" t="str">
        <f t="shared" si="105"/>
        <v/>
      </c>
      <c r="N1017" s="7" t="str">
        <f>IF(OR($D1017=13,$D1017=14,$D1017=15),$I1017,"")</f>
        <v/>
      </c>
      <c r="O1017" s="8" t="str">
        <f t="shared" si="110"/>
        <v/>
      </c>
      <c r="P1017" s="3" t="str">
        <f>IF(OR($D1017=19,$D1017=20,$D1017=21),$I1017,"")</f>
        <v/>
      </c>
      <c r="Q1017" s="3" t="str">
        <f t="shared" si="107"/>
        <v/>
      </c>
      <c r="R1017" s="7" t="str">
        <f>IF(OR($D1017=25,$D1017=26,$D1017=27),$I1017,"")</f>
        <v/>
      </c>
      <c r="S1017" s="9" t="str">
        <f t="shared" si="108"/>
        <v/>
      </c>
    </row>
    <row r="1018" spans="1:19" x14ac:dyDescent="0.25">
      <c r="A1018">
        <f>VLOOKUP(C1018,[1]Tabelle1!$A$5:$C$20000,2,TRUE)</f>
        <v>-0.1</v>
      </c>
      <c r="B1018" s="20">
        <f t="shared" si="106"/>
        <v>42878.73</v>
      </c>
      <c r="C1018" s="2">
        <v>42878.726018518515</v>
      </c>
      <c r="D1018" s="1">
        <v>19</v>
      </c>
      <c r="E1018" s="1">
        <v>22</v>
      </c>
      <c r="F1018" s="1">
        <v>20</v>
      </c>
      <c r="G1018" s="1">
        <v>21</v>
      </c>
      <c r="H1018" s="1">
        <v>1358.24</v>
      </c>
      <c r="I1018" s="1">
        <v>8534.06</v>
      </c>
      <c r="J1018" s="7" t="str">
        <f>IF(OR($D1018=1,$D1018=2,$D1018=3),$I1018,"")</f>
        <v/>
      </c>
      <c r="K1018" s="8" t="str">
        <f t="shared" si="109"/>
        <v/>
      </c>
      <c r="L1018" s="3" t="str">
        <f>IF(OR($D1018=7,$D1018=8,$D1018=9),$I1018,"")</f>
        <v/>
      </c>
      <c r="M1018" s="8" t="str">
        <f t="shared" si="105"/>
        <v/>
      </c>
      <c r="N1018" s="7" t="str">
        <f>IF(OR($D1018=13,$D1018=14,$D1018=15),$I1018,"")</f>
        <v/>
      </c>
      <c r="O1018" s="8" t="str">
        <f t="shared" si="110"/>
        <v/>
      </c>
      <c r="P1018" s="3">
        <f>IF(OR($D1018=19,$D1018=20,$D1018=21),$I1018,"")</f>
        <v>8534.06</v>
      </c>
      <c r="Q1018" s="3" t="str">
        <f t="shared" si="107"/>
        <v/>
      </c>
      <c r="R1018" s="7" t="str">
        <f>IF(OR($D1018=25,$D1018=26,$D1018=27),$I1018,"")</f>
        <v/>
      </c>
      <c r="S1018" s="9" t="str">
        <f t="shared" si="108"/>
        <v/>
      </c>
    </row>
    <row r="1019" spans="1:19" x14ac:dyDescent="0.25">
      <c r="A1019">
        <f>VLOOKUP(C1019,[1]Tabelle1!$A$5:$C$20000,2,TRUE)</f>
        <v>-0.1</v>
      </c>
      <c r="B1019" s="20">
        <f t="shared" si="106"/>
        <v>42878.73</v>
      </c>
      <c r="C1019" s="2">
        <v>42878.726053240738</v>
      </c>
      <c r="D1019" s="1">
        <v>20</v>
      </c>
      <c r="E1019" s="1">
        <v>23</v>
      </c>
      <c r="F1019" s="1">
        <v>21</v>
      </c>
      <c r="G1019" s="1">
        <v>22</v>
      </c>
      <c r="H1019" s="1">
        <v>1728.35</v>
      </c>
      <c r="I1019" s="1">
        <v>10859.5</v>
      </c>
      <c r="J1019" s="7" t="str">
        <f>IF(OR($D1019=1,$D1019=2,$D1019=3),$I1019,"")</f>
        <v/>
      </c>
      <c r="K1019" s="8" t="str">
        <f t="shared" si="109"/>
        <v/>
      </c>
      <c r="L1019" s="3" t="str">
        <f>IF(OR($D1019=7,$D1019=8,$D1019=9),$I1019,"")</f>
        <v/>
      </c>
      <c r="M1019" s="8" t="str">
        <f t="shared" si="105"/>
        <v/>
      </c>
      <c r="N1019" s="7" t="str">
        <f>IF(OR($D1019=13,$D1019=14,$D1019=15),$I1019,"")</f>
        <v/>
      </c>
      <c r="O1019" s="8" t="str">
        <f t="shared" si="110"/>
        <v/>
      </c>
      <c r="P1019" s="3">
        <f>IF(OR($D1019=19,$D1019=20,$D1019=21),$I1019,"")</f>
        <v>10859.5</v>
      </c>
      <c r="Q1019" s="3">
        <f t="shared" si="107"/>
        <v>9184.6966666666649</v>
      </c>
      <c r="R1019" s="7" t="str">
        <f>IF(OR($D1019=25,$D1019=26,$D1019=27),$I1019,"")</f>
        <v/>
      </c>
      <c r="S1019" s="9" t="str">
        <f t="shared" si="108"/>
        <v/>
      </c>
    </row>
    <row r="1020" spans="1:19" x14ac:dyDescent="0.25">
      <c r="A1020">
        <f>VLOOKUP(C1020,[1]Tabelle1!$A$5:$C$20000,2,TRUE)</f>
        <v>-0.1</v>
      </c>
      <c r="B1020" s="20">
        <f t="shared" si="106"/>
        <v>42878.73</v>
      </c>
      <c r="C1020" s="2">
        <v>42878.726087962961</v>
      </c>
      <c r="D1020" s="1">
        <v>21</v>
      </c>
      <c r="E1020" s="1">
        <v>24</v>
      </c>
      <c r="F1020" s="1">
        <v>22</v>
      </c>
      <c r="G1020" s="1">
        <v>23</v>
      </c>
      <c r="H1020" s="1">
        <v>1298.79</v>
      </c>
      <c r="I1020" s="1">
        <v>8160.53</v>
      </c>
      <c r="J1020" s="7" t="str">
        <f>IF(OR($D1020=1,$D1020=2,$D1020=3),$I1020,"")</f>
        <v/>
      </c>
      <c r="K1020" s="8" t="str">
        <f t="shared" si="109"/>
        <v/>
      </c>
      <c r="L1020" s="3" t="str">
        <f>IF(OR($D1020=7,$D1020=8,$D1020=9),$I1020,"")</f>
        <v/>
      </c>
      <c r="M1020" s="8" t="str">
        <f t="shared" si="105"/>
        <v/>
      </c>
      <c r="N1020" s="7" t="str">
        <f>IF(OR($D1020=13,$D1020=14,$D1020=15),$I1020,"")</f>
        <v/>
      </c>
      <c r="O1020" s="8" t="str">
        <f t="shared" si="110"/>
        <v/>
      </c>
      <c r="P1020" s="3">
        <f>IF(OR($D1020=19,$D1020=20,$D1020=21),$I1020,"")</f>
        <v>8160.53</v>
      </c>
      <c r="Q1020" s="3" t="str">
        <f t="shared" si="107"/>
        <v/>
      </c>
      <c r="R1020" s="7" t="str">
        <f>IF(OR($D1020=25,$D1020=26,$D1020=27),$I1020,"")</f>
        <v/>
      </c>
      <c r="S1020" s="9" t="str">
        <f t="shared" si="108"/>
        <v/>
      </c>
    </row>
    <row r="1021" spans="1:19" x14ac:dyDescent="0.25">
      <c r="A1021">
        <f>VLOOKUP(C1021,[1]Tabelle1!$A$5:$C$20000,2,TRUE)</f>
        <v>-0.09</v>
      </c>
      <c r="B1021" s="20">
        <f t="shared" si="106"/>
        <v>42878.740000000005</v>
      </c>
      <c r="C1021" s="2">
        <v>42878.739722222221</v>
      </c>
      <c r="D1021" s="1">
        <v>7</v>
      </c>
      <c r="E1021" s="1">
        <v>10</v>
      </c>
      <c r="F1021" s="1">
        <v>8</v>
      </c>
      <c r="G1021" s="1">
        <v>9</v>
      </c>
      <c r="H1021" s="1">
        <v>1102.9000000000001</v>
      </c>
      <c r="I1021" s="1">
        <v>6929.7</v>
      </c>
      <c r="J1021" s="7" t="str">
        <f>IF(OR($D1021=1,$D1021=2,$D1021=3),$I1021,"")</f>
        <v/>
      </c>
      <c r="K1021" s="8" t="str">
        <f t="shared" si="109"/>
        <v/>
      </c>
      <c r="L1021" s="3">
        <f>IF(OR($D1021=7,$D1021=8,$D1021=9),$I1021,"")</f>
        <v>6929.7</v>
      </c>
      <c r="M1021" s="8" t="str">
        <f t="shared" si="105"/>
        <v/>
      </c>
      <c r="N1021" s="7" t="str">
        <f>IF(OR($D1021=13,$D1021=14,$D1021=15),$I1021,"")</f>
        <v/>
      </c>
      <c r="O1021" s="8" t="str">
        <f t="shared" si="110"/>
        <v/>
      </c>
      <c r="P1021" s="3" t="str">
        <f>IF(OR($D1021=19,$D1021=20,$D1021=21),$I1021,"")</f>
        <v/>
      </c>
      <c r="Q1021" s="3" t="str">
        <f t="shared" si="107"/>
        <v/>
      </c>
      <c r="R1021" s="7" t="str">
        <f>IF(OR($D1021=25,$D1021=26,$D1021=27),$I1021,"")</f>
        <v/>
      </c>
      <c r="S1021" s="9" t="str">
        <f t="shared" si="108"/>
        <v/>
      </c>
    </row>
    <row r="1022" spans="1:19" x14ac:dyDescent="0.25">
      <c r="A1022">
        <f>VLOOKUP(C1022,[1]Tabelle1!$A$5:$C$20000,2,TRUE)</f>
        <v>-0.09</v>
      </c>
      <c r="B1022" s="20">
        <f t="shared" si="106"/>
        <v>42878.740000000005</v>
      </c>
      <c r="C1022" s="2">
        <v>42878.739745370367</v>
      </c>
      <c r="D1022" s="1">
        <v>8</v>
      </c>
      <c r="E1022" s="1">
        <v>11</v>
      </c>
      <c r="F1022" s="1">
        <v>9</v>
      </c>
      <c r="G1022" s="1">
        <v>10</v>
      </c>
      <c r="H1022" s="1">
        <v>1049.42</v>
      </c>
      <c r="I1022" s="1">
        <v>6593.72</v>
      </c>
      <c r="J1022" s="7" t="str">
        <f>IF(OR($D1022=1,$D1022=2,$D1022=3),$I1022,"")</f>
        <v/>
      </c>
      <c r="K1022" s="8" t="str">
        <f t="shared" si="109"/>
        <v/>
      </c>
      <c r="L1022" s="3">
        <f>IF(OR($D1022=7,$D1022=8,$D1022=9),$I1022,"")</f>
        <v>6593.72</v>
      </c>
      <c r="M1022" s="8">
        <f t="shared" si="105"/>
        <v>6991.09</v>
      </c>
      <c r="N1022" s="7" t="str">
        <f>IF(OR($D1022=13,$D1022=14,$D1022=15),$I1022,"")</f>
        <v/>
      </c>
      <c r="O1022" s="8" t="str">
        <f t="shared" si="110"/>
        <v/>
      </c>
      <c r="P1022" s="3" t="str">
        <f>IF(OR($D1022=19,$D1022=20,$D1022=21),$I1022,"")</f>
        <v/>
      </c>
      <c r="Q1022" s="3" t="str">
        <f t="shared" si="107"/>
        <v/>
      </c>
      <c r="R1022" s="7" t="str">
        <f>IF(OR($D1022=25,$D1022=26,$D1022=27),$I1022,"")</f>
        <v/>
      </c>
      <c r="S1022" s="9" t="str">
        <f t="shared" si="108"/>
        <v/>
      </c>
    </row>
    <row r="1023" spans="1:19" x14ac:dyDescent="0.25">
      <c r="A1023">
        <f>VLOOKUP(C1023,[1]Tabelle1!$A$5:$C$20000,2,TRUE)</f>
        <v>-0.09</v>
      </c>
      <c r="B1023" s="20">
        <f t="shared" si="106"/>
        <v>42878.740000000005</v>
      </c>
      <c r="C1023" s="2">
        <v>42878.73978009259</v>
      </c>
      <c r="D1023" s="1">
        <v>9</v>
      </c>
      <c r="E1023" s="1">
        <v>12</v>
      </c>
      <c r="F1023" s="1">
        <v>10</v>
      </c>
      <c r="G1023" s="1">
        <v>11</v>
      </c>
      <c r="H1023" s="1">
        <v>1185.68</v>
      </c>
      <c r="I1023" s="1">
        <v>7449.85</v>
      </c>
      <c r="J1023" s="7" t="str">
        <f>IF(OR($D1023=1,$D1023=2,$D1023=3),$I1023,"")</f>
        <v/>
      </c>
      <c r="K1023" s="8" t="str">
        <f t="shared" si="109"/>
        <v/>
      </c>
      <c r="L1023" s="3">
        <f>IF(OR($D1023=7,$D1023=8,$D1023=9),$I1023,"")</f>
        <v>7449.85</v>
      </c>
      <c r="M1023" s="8" t="str">
        <f t="shared" si="105"/>
        <v/>
      </c>
      <c r="N1023" s="7" t="str">
        <f>IF(OR($D1023=13,$D1023=14,$D1023=15),$I1023,"")</f>
        <v/>
      </c>
      <c r="O1023" s="8" t="str">
        <f t="shared" si="110"/>
        <v/>
      </c>
      <c r="P1023" s="3" t="str">
        <f>IF(OR($D1023=19,$D1023=20,$D1023=21),$I1023,"")</f>
        <v/>
      </c>
      <c r="Q1023" s="3" t="str">
        <f t="shared" si="107"/>
        <v/>
      </c>
      <c r="R1023" s="7" t="str">
        <f>IF(OR($D1023=25,$D1023=26,$D1023=27),$I1023,"")</f>
        <v/>
      </c>
      <c r="S1023" s="9" t="str">
        <f t="shared" si="108"/>
        <v/>
      </c>
    </row>
    <row r="1024" spans="1:19" x14ac:dyDescent="0.25">
      <c r="A1024">
        <f>VLOOKUP(C1024,[1]Tabelle1!$A$5:$C$20000,2,TRUE)</f>
        <v>-0.09</v>
      </c>
      <c r="B1024" s="20">
        <f t="shared" si="106"/>
        <v>42878.740000000005</v>
      </c>
      <c r="C1024" s="2">
        <v>42878.739907407406</v>
      </c>
      <c r="D1024" s="1">
        <v>19</v>
      </c>
      <c r="E1024" s="1">
        <v>22</v>
      </c>
      <c r="F1024" s="1">
        <v>20</v>
      </c>
      <c r="G1024" s="1">
        <v>21</v>
      </c>
      <c r="H1024" s="1">
        <v>1346.31</v>
      </c>
      <c r="I1024" s="1">
        <v>8459.14</v>
      </c>
      <c r="J1024" s="7" t="str">
        <f>IF(OR($D1024=1,$D1024=2,$D1024=3),$I1024,"")</f>
        <v/>
      </c>
      <c r="K1024" s="8" t="str">
        <f t="shared" si="109"/>
        <v/>
      </c>
      <c r="L1024" s="3" t="str">
        <f>IF(OR($D1024=7,$D1024=8,$D1024=9),$I1024,"")</f>
        <v/>
      </c>
      <c r="M1024" s="8" t="str">
        <f t="shared" si="105"/>
        <v/>
      </c>
      <c r="N1024" s="7" t="str">
        <f>IF(OR($D1024=13,$D1024=14,$D1024=15),$I1024,"")</f>
        <v/>
      </c>
      <c r="O1024" s="8" t="str">
        <f t="shared" si="110"/>
        <v/>
      </c>
      <c r="P1024" s="3">
        <f>IF(OR($D1024=19,$D1024=20,$D1024=21),$I1024,"")</f>
        <v>8459.14</v>
      </c>
      <c r="Q1024" s="3" t="str">
        <f t="shared" si="107"/>
        <v/>
      </c>
      <c r="R1024" s="7" t="str">
        <f>IF(OR($D1024=25,$D1024=26,$D1024=27),$I1024,"")</f>
        <v/>
      </c>
      <c r="S1024" s="9" t="str">
        <f t="shared" si="108"/>
        <v/>
      </c>
    </row>
    <row r="1025" spans="1:19" x14ac:dyDescent="0.25">
      <c r="A1025">
        <f>VLOOKUP(C1025,[1]Tabelle1!$A$5:$C$20000,2,TRUE)</f>
        <v>-0.09</v>
      </c>
      <c r="B1025" s="20">
        <f t="shared" si="106"/>
        <v>42878.740000000005</v>
      </c>
      <c r="C1025" s="2">
        <v>42878.739942129629</v>
      </c>
      <c r="D1025" s="1">
        <v>20</v>
      </c>
      <c r="E1025" s="1">
        <v>23</v>
      </c>
      <c r="F1025" s="1">
        <v>21</v>
      </c>
      <c r="G1025" s="1">
        <v>22</v>
      </c>
      <c r="H1025" s="1">
        <v>1762.31</v>
      </c>
      <c r="I1025" s="1">
        <v>11072.9</v>
      </c>
      <c r="J1025" s="7" t="str">
        <f>IF(OR($D1025=1,$D1025=2,$D1025=3),$I1025,"")</f>
        <v/>
      </c>
      <c r="K1025" s="8" t="str">
        <f t="shared" si="109"/>
        <v/>
      </c>
      <c r="L1025" s="3" t="str">
        <f>IF(OR($D1025=7,$D1025=8,$D1025=9),$I1025,"")</f>
        <v/>
      </c>
      <c r="M1025" s="8" t="str">
        <f t="shared" si="105"/>
        <v/>
      </c>
      <c r="N1025" s="7" t="str">
        <f>IF(OR($D1025=13,$D1025=14,$D1025=15),$I1025,"")</f>
        <v/>
      </c>
      <c r="O1025" s="8" t="str">
        <f t="shared" si="110"/>
        <v/>
      </c>
      <c r="P1025" s="3">
        <f>IF(OR($D1025=19,$D1025=20,$D1025=21),$I1025,"")</f>
        <v>11072.9</v>
      </c>
      <c r="Q1025" s="3">
        <f t="shared" si="107"/>
        <v>9251.8333333333339</v>
      </c>
      <c r="R1025" s="7" t="str">
        <f>IF(OR($D1025=25,$D1025=26,$D1025=27),$I1025,"")</f>
        <v/>
      </c>
      <c r="S1025" s="9" t="str">
        <f t="shared" si="108"/>
        <v/>
      </c>
    </row>
    <row r="1026" spans="1:19" x14ac:dyDescent="0.25">
      <c r="A1026">
        <f>VLOOKUP(C1026,[1]Tabelle1!$A$5:$C$20000,2,TRUE)</f>
        <v>-0.09</v>
      </c>
      <c r="B1026" s="20">
        <f t="shared" si="106"/>
        <v>42878.740000000005</v>
      </c>
      <c r="C1026" s="2">
        <v>42878.739965277775</v>
      </c>
      <c r="D1026" s="1">
        <v>21</v>
      </c>
      <c r="E1026" s="1">
        <v>24</v>
      </c>
      <c r="F1026" s="1">
        <v>22</v>
      </c>
      <c r="G1026" s="1">
        <v>23</v>
      </c>
      <c r="H1026" s="1">
        <v>1308.81</v>
      </c>
      <c r="I1026" s="1">
        <v>8223.4599999999991</v>
      </c>
      <c r="J1026" s="7" t="str">
        <f>IF(OR($D1026=1,$D1026=2,$D1026=3),$I1026,"")</f>
        <v/>
      </c>
      <c r="K1026" s="8" t="str">
        <f t="shared" si="109"/>
        <v/>
      </c>
      <c r="L1026" s="3" t="str">
        <f>IF(OR($D1026=7,$D1026=8,$D1026=9),$I1026,"")</f>
        <v/>
      </c>
      <c r="M1026" s="8" t="str">
        <f t="shared" si="105"/>
        <v/>
      </c>
      <c r="N1026" s="7" t="str">
        <f>IF(OR($D1026=13,$D1026=14,$D1026=15),$I1026,"")</f>
        <v/>
      </c>
      <c r="O1026" s="8" t="str">
        <f t="shared" si="110"/>
        <v/>
      </c>
      <c r="P1026" s="3">
        <f>IF(OR($D1026=19,$D1026=20,$D1026=21),$I1026,"")</f>
        <v>8223.4599999999991</v>
      </c>
      <c r="Q1026" s="3" t="str">
        <f t="shared" si="107"/>
        <v/>
      </c>
      <c r="R1026" s="7" t="str">
        <f>IF(OR($D1026=25,$D1026=26,$D1026=27),$I1026,"")</f>
        <v/>
      </c>
      <c r="S1026" s="9" t="str">
        <f t="shared" si="108"/>
        <v/>
      </c>
    </row>
    <row r="1027" spans="1:19" x14ac:dyDescent="0.25">
      <c r="A1027">
        <f>VLOOKUP(C1027,[1]Tabelle1!$A$5:$C$20000,2,TRUE)</f>
        <v>-0.09</v>
      </c>
      <c r="B1027" s="20">
        <f t="shared" si="106"/>
        <v>42878.76</v>
      </c>
      <c r="C1027" s="2">
        <v>42878.753611111111</v>
      </c>
      <c r="D1027" s="1">
        <v>7</v>
      </c>
      <c r="E1027" s="1">
        <v>10</v>
      </c>
      <c r="F1027" s="1">
        <v>8</v>
      </c>
      <c r="G1027" s="1">
        <v>9</v>
      </c>
      <c r="H1027" s="1">
        <v>1116.46</v>
      </c>
      <c r="I1027" s="1">
        <v>7014.94</v>
      </c>
      <c r="J1027" s="7" t="str">
        <f>IF(OR($D1027=1,$D1027=2,$D1027=3),$I1027,"")</f>
        <v/>
      </c>
      <c r="K1027" s="8" t="str">
        <f t="shared" si="109"/>
        <v/>
      </c>
      <c r="L1027" s="3">
        <f>IF(OR($D1027=7,$D1027=8,$D1027=9),$I1027,"")</f>
        <v>7014.94</v>
      </c>
      <c r="M1027" s="8" t="str">
        <f t="shared" ref="M1027:M1090" si="111">IF(AND(D1026=7,D1027=8,D1028=9),AVERAGE(L1026:L1028),"")</f>
        <v/>
      </c>
      <c r="N1027" s="7" t="str">
        <f>IF(OR($D1027=13,$D1027=14,$D1027=15),$I1027,"")</f>
        <v/>
      </c>
      <c r="O1027" s="8" t="str">
        <f t="shared" si="110"/>
        <v/>
      </c>
      <c r="P1027" s="3" t="str">
        <f>IF(OR($D1027=19,$D1027=20,$D1027=21),$I1027,"")</f>
        <v/>
      </c>
      <c r="Q1027" s="3" t="str">
        <f t="shared" si="107"/>
        <v/>
      </c>
      <c r="R1027" s="7" t="str">
        <f>IF(OR($D1027=25,$D1027=26,$D1027=27),$I1027,"")</f>
        <v/>
      </c>
      <c r="S1027" s="9" t="str">
        <f t="shared" si="108"/>
        <v/>
      </c>
    </row>
    <row r="1028" spans="1:19" x14ac:dyDescent="0.25">
      <c r="A1028">
        <f>VLOOKUP(C1028,[1]Tabelle1!$A$5:$C$20000,2,TRUE)</f>
        <v>-0.09</v>
      </c>
      <c r="B1028" s="20">
        <f t="shared" ref="B1028:B1091" si="112">ROUNDUP(C1028,2)</f>
        <v>42878.76</v>
      </c>
      <c r="C1028" s="2">
        <v>42878.753634259258</v>
      </c>
      <c r="D1028" s="1">
        <v>8</v>
      </c>
      <c r="E1028" s="1">
        <v>11</v>
      </c>
      <c r="F1028" s="1">
        <v>9</v>
      </c>
      <c r="G1028" s="1">
        <v>10</v>
      </c>
      <c r="H1028" s="1">
        <v>1059.8499999999999</v>
      </c>
      <c r="I1028" s="1">
        <v>6659.25</v>
      </c>
      <c r="J1028" s="7" t="str">
        <f>IF(OR($D1028=1,$D1028=2,$D1028=3),$I1028,"")</f>
        <v/>
      </c>
      <c r="K1028" s="8" t="str">
        <f t="shared" si="109"/>
        <v/>
      </c>
      <c r="L1028" s="3">
        <f>IF(OR($D1028=7,$D1028=8,$D1028=9),$I1028,"")</f>
        <v>6659.25</v>
      </c>
      <c r="M1028" s="8">
        <f t="shared" si="111"/>
        <v>7093.9866666666667</v>
      </c>
      <c r="N1028" s="7" t="str">
        <f>IF(OR($D1028=13,$D1028=14,$D1028=15),$I1028,"")</f>
        <v/>
      </c>
      <c r="O1028" s="8" t="str">
        <f t="shared" si="110"/>
        <v/>
      </c>
      <c r="P1028" s="3" t="str">
        <f>IF(OR($D1028=19,$D1028=20,$D1028=21),$I1028,"")</f>
        <v/>
      </c>
      <c r="Q1028" s="3" t="str">
        <f t="shared" si="107"/>
        <v/>
      </c>
      <c r="R1028" s="7" t="str">
        <f>IF(OR($D1028=25,$D1028=26,$D1028=27),$I1028,"")</f>
        <v/>
      </c>
      <c r="S1028" s="9" t="str">
        <f t="shared" si="108"/>
        <v/>
      </c>
    </row>
    <row r="1029" spans="1:19" x14ac:dyDescent="0.25">
      <c r="A1029">
        <f>VLOOKUP(C1029,[1]Tabelle1!$A$5:$C$20000,2,TRUE)</f>
        <v>-0.09</v>
      </c>
      <c r="B1029" s="20">
        <f t="shared" si="112"/>
        <v>42878.76</v>
      </c>
      <c r="C1029" s="2">
        <v>42878.753668981481</v>
      </c>
      <c r="D1029" s="1">
        <v>9</v>
      </c>
      <c r="E1029" s="1">
        <v>12</v>
      </c>
      <c r="F1029" s="1">
        <v>10</v>
      </c>
      <c r="G1029" s="1">
        <v>11</v>
      </c>
      <c r="H1029" s="1">
        <v>1210.81</v>
      </c>
      <c r="I1029" s="1">
        <v>7607.77</v>
      </c>
      <c r="J1029" s="7" t="str">
        <f>IF(OR($D1029=1,$D1029=2,$D1029=3),$I1029,"")</f>
        <v/>
      </c>
      <c r="K1029" s="8" t="str">
        <f t="shared" si="109"/>
        <v/>
      </c>
      <c r="L1029" s="3">
        <f>IF(OR($D1029=7,$D1029=8,$D1029=9),$I1029,"")</f>
        <v>7607.77</v>
      </c>
      <c r="M1029" s="8" t="str">
        <f t="shared" si="111"/>
        <v/>
      </c>
      <c r="N1029" s="7" t="str">
        <f>IF(OR($D1029=13,$D1029=14,$D1029=15),$I1029,"")</f>
        <v/>
      </c>
      <c r="O1029" s="8" t="str">
        <f t="shared" si="110"/>
        <v/>
      </c>
      <c r="P1029" s="3" t="str">
        <f>IF(OR($D1029=19,$D1029=20,$D1029=21),$I1029,"")</f>
        <v/>
      </c>
      <c r="Q1029" s="3" t="str">
        <f t="shared" ref="Q1029:Q1092" si="113">IF(AND(D1028=19,D1029=20,D1030=21),AVERAGE(P1028:P1030),"")</f>
        <v/>
      </c>
      <c r="R1029" s="7" t="str">
        <f>IF(OR($D1029=25,$D1029=26,$D1029=27),$I1029,"")</f>
        <v/>
      </c>
      <c r="S1029" s="9" t="str">
        <f t="shared" ref="S1029:S1092" si="114">IF(AND(D1028=25,D1029=26,D1030=27),AVERAGE(R1028:R1030),"")</f>
        <v/>
      </c>
    </row>
    <row r="1030" spans="1:19" x14ac:dyDescent="0.25">
      <c r="A1030">
        <f>VLOOKUP(C1030,[1]Tabelle1!$A$5:$C$20000,2,TRUE)</f>
        <v>-0.09</v>
      </c>
      <c r="B1030" s="20">
        <f t="shared" si="112"/>
        <v>42878.76</v>
      </c>
      <c r="C1030" s="2">
        <v>42878.753796296296</v>
      </c>
      <c r="D1030" s="1">
        <v>19</v>
      </c>
      <c r="E1030" s="1">
        <v>22</v>
      </c>
      <c r="F1030" s="1">
        <v>20</v>
      </c>
      <c r="G1030" s="1">
        <v>21</v>
      </c>
      <c r="H1030" s="1">
        <v>1346.65</v>
      </c>
      <c r="I1030" s="1">
        <v>8461.27</v>
      </c>
      <c r="J1030" s="7" t="str">
        <f>IF(OR($D1030=1,$D1030=2,$D1030=3),$I1030,"")</f>
        <v/>
      </c>
      <c r="K1030" s="8" t="str">
        <f t="shared" si="109"/>
        <v/>
      </c>
      <c r="L1030" s="3" t="str">
        <f>IF(OR($D1030=7,$D1030=8,$D1030=9),$I1030,"")</f>
        <v/>
      </c>
      <c r="M1030" s="8" t="str">
        <f t="shared" si="111"/>
        <v/>
      </c>
      <c r="N1030" s="7" t="str">
        <f>IF(OR($D1030=13,$D1030=14,$D1030=15),$I1030,"")</f>
        <v/>
      </c>
      <c r="O1030" s="8" t="str">
        <f t="shared" si="110"/>
        <v/>
      </c>
      <c r="P1030" s="3">
        <f>IF(OR($D1030=19,$D1030=20,$D1030=21),$I1030,"")</f>
        <v>8461.27</v>
      </c>
      <c r="Q1030" s="3" t="str">
        <f t="shared" si="113"/>
        <v/>
      </c>
      <c r="R1030" s="7" t="str">
        <f>IF(OR($D1030=25,$D1030=26,$D1030=27),$I1030,"")</f>
        <v/>
      </c>
      <c r="S1030" s="9" t="str">
        <f t="shared" si="114"/>
        <v/>
      </c>
    </row>
    <row r="1031" spans="1:19" x14ac:dyDescent="0.25">
      <c r="A1031">
        <f>VLOOKUP(C1031,[1]Tabelle1!$A$5:$C$20000,2,TRUE)</f>
        <v>-0.09</v>
      </c>
      <c r="B1031" s="20">
        <f t="shared" si="112"/>
        <v>42878.76</v>
      </c>
      <c r="C1031" s="2">
        <v>42878.753831018519</v>
      </c>
      <c r="D1031" s="1">
        <v>20</v>
      </c>
      <c r="E1031" s="1">
        <v>23</v>
      </c>
      <c r="F1031" s="1">
        <v>21</v>
      </c>
      <c r="G1031" s="1">
        <v>22</v>
      </c>
      <c r="H1031" s="1">
        <v>1794.14</v>
      </c>
      <c r="I1031" s="1">
        <v>11272.9</v>
      </c>
      <c r="J1031" s="7" t="str">
        <f>IF(OR($D1031=1,$D1031=2,$D1031=3),$I1031,"")</f>
        <v/>
      </c>
      <c r="K1031" s="8" t="str">
        <f t="shared" si="109"/>
        <v/>
      </c>
      <c r="L1031" s="3" t="str">
        <f>IF(OR($D1031=7,$D1031=8,$D1031=9),$I1031,"")</f>
        <v/>
      </c>
      <c r="M1031" s="8" t="str">
        <f t="shared" si="111"/>
        <v/>
      </c>
      <c r="N1031" s="7" t="str">
        <f>IF(OR($D1031=13,$D1031=14,$D1031=15),$I1031,"")</f>
        <v/>
      </c>
      <c r="O1031" s="8" t="str">
        <f t="shared" si="110"/>
        <v/>
      </c>
      <c r="P1031" s="3">
        <f>IF(OR($D1031=19,$D1031=20,$D1031=21),$I1031,"")</f>
        <v>11272.9</v>
      </c>
      <c r="Q1031" s="3">
        <f t="shared" si="113"/>
        <v>9342.9066666666658</v>
      </c>
      <c r="R1031" s="7" t="str">
        <f>IF(OR($D1031=25,$D1031=26,$D1031=27),$I1031,"")</f>
        <v/>
      </c>
      <c r="S1031" s="9" t="str">
        <f t="shared" si="114"/>
        <v/>
      </c>
    </row>
    <row r="1032" spans="1:19" x14ac:dyDescent="0.25">
      <c r="A1032">
        <f>VLOOKUP(C1032,[1]Tabelle1!$A$5:$C$20000,2,TRUE)</f>
        <v>-0.09</v>
      </c>
      <c r="B1032" s="20">
        <f t="shared" si="112"/>
        <v>42878.76</v>
      </c>
      <c r="C1032" s="2">
        <v>42878.753854166665</v>
      </c>
      <c r="D1032" s="1">
        <v>21</v>
      </c>
      <c r="E1032" s="1">
        <v>24</v>
      </c>
      <c r="F1032" s="1">
        <v>22</v>
      </c>
      <c r="G1032" s="1">
        <v>23</v>
      </c>
      <c r="H1032" s="1">
        <v>1320.12</v>
      </c>
      <c r="I1032" s="1">
        <v>8294.5499999999993</v>
      </c>
      <c r="J1032" s="7" t="str">
        <f>IF(OR($D1032=1,$D1032=2,$D1032=3),$I1032,"")</f>
        <v/>
      </c>
      <c r="K1032" s="8" t="str">
        <f t="shared" si="109"/>
        <v/>
      </c>
      <c r="L1032" s="3" t="str">
        <f>IF(OR($D1032=7,$D1032=8,$D1032=9),$I1032,"")</f>
        <v/>
      </c>
      <c r="M1032" s="8" t="str">
        <f t="shared" si="111"/>
        <v/>
      </c>
      <c r="N1032" s="7" t="str">
        <f>IF(OR($D1032=13,$D1032=14,$D1032=15),$I1032,"")</f>
        <v/>
      </c>
      <c r="O1032" s="8" t="str">
        <f t="shared" si="110"/>
        <v/>
      </c>
      <c r="P1032" s="3">
        <f>IF(OR($D1032=19,$D1032=20,$D1032=21),$I1032,"")</f>
        <v>8294.5499999999993</v>
      </c>
      <c r="Q1032" s="3" t="str">
        <f t="shared" si="113"/>
        <v/>
      </c>
      <c r="R1032" s="7" t="str">
        <f>IF(OR($D1032=25,$D1032=26,$D1032=27),$I1032,"")</f>
        <v/>
      </c>
      <c r="S1032" s="9" t="str">
        <f t="shared" si="114"/>
        <v/>
      </c>
    </row>
    <row r="1033" spans="1:19" x14ac:dyDescent="0.25">
      <c r="A1033">
        <f>VLOOKUP(C1033,[1]Tabelle1!$A$5:$C$20000,2,TRUE)</f>
        <v>-0.09</v>
      </c>
      <c r="B1033" s="20">
        <f t="shared" si="112"/>
        <v>42878.770000000004</v>
      </c>
      <c r="C1033" s="2">
        <v>42878.767500000002</v>
      </c>
      <c r="D1033" s="1">
        <v>7</v>
      </c>
      <c r="E1033" s="1">
        <v>10</v>
      </c>
      <c r="F1033" s="1">
        <v>8</v>
      </c>
      <c r="G1033" s="1">
        <v>9</v>
      </c>
      <c r="H1033" s="1">
        <v>1125.99</v>
      </c>
      <c r="I1033" s="1">
        <v>7074.79</v>
      </c>
      <c r="J1033" s="7" t="str">
        <f>IF(OR($D1033=1,$D1033=2,$D1033=3),$I1033,"")</f>
        <v/>
      </c>
      <c r="K1033" s="8" t="str">
        <f t="shared" si="109"/>
        <v/>
      </c>
      <c r="L1033" s="3">
        <f>IF(OR($D1033=7,$D1033=8,$D1033=9),$I1033,"")</f>
        <v>7074.79</v>
      </c>
      <c r="M1033" s="8" t="str">
        <f t="shared" si="111"/>
        <v/>
      </c>
      <c r="N1033" s="7" t="str">
        <f>IF(OR($D1033=13,$D1033=14,$D1033=15),$I1033,"")</f>
        <v/>
      </c>
      <c r="O1033" s="8" t="str">
        <f t="shared" si="110"/>
        <v/>
      </c>
      <c r="P1033" s="3" t="str">
        <f>IF(OR($D1033=19,$D1033=20,$D1033=21),$I1033,"")</f>
        <v/>
      </c>
      <c r="Q1033" s="3" t="str">
        <f t="shared" si="113"/>
        <v/>
      </c>
      <c r="R1033" s="7" t="str">
        <f>IF(OR($D1033=25,$D1033=26,$D1033=27),$I1033,"")</f>
        <v/>
      </c>
      <c r="S1033" s="9" t="str">
        <f t="shared" si="114"/>
        <v/>
      </c>
    </row>
    <row r="1034" spans="1:19" x14ac:dyDescent="0.25">
      <c r="A1034">
        <f>VLOOKUP(C1034,[1]Tabelle1!$A$5:$C$20000,2,TRUE)</f>
        <v>-0.09</v>
      </c>
      <c r="B1034" s="20">
        <f t="shared" si="112"/>
        <v>42878.770000000004</v>
      </c>
      <c r="C1034" s="2">
        <v>42878.767534722225</v>
      </c>
      <c r="D1034" s="1">
        <v>8</v>
      </c>
      <c r="E1034" s="1">
        <v>11</v>
      </c>
      <c r="F1034" s="1">
        <v>9</v>
      </c>
      <c r="G1034" s="1">
        <v>10</v>
      </c>
      <c r="H1034" s="1">
        <v>1071.67</v>
      </c>
      <c r="I1034" s="1">
        <v>6733.52</v>
      </c>
      <c r="J1034" s="7" t="str">
        <f>IF(OR($D1034=1,$D1034=2,$D1034=3),$I1034,"")</f>
        <v/>
      </c>
      <c r="K1034" s="8" t="str">
        <f t="shared" si="109"/>
        <v/>
      </c>
      <c r="L1034" s="3">
        <f>IF(OR($D1034=7,$D1034=8,$D1034=9),$I1034,"")</f>
        <v>6733.52</v>
      </c>
      <c r="M1034" s="8">
        <f t="shared" si="111"/>
        <v>7107.2133333333331</v>
      </c>
      <c r="N1034" s="7" t="str">
        <f>IF(OR($D1034=13,$D1034=14,$D1034=15),$I1034,"")</f>
        <v/>
      </c>
      <c r="O1034" s="8" t="str">
        <f t="shared" si="110"/>
        <v/>
      </c>
      <c r="P1034" s="3" t="str">
        <f>IF(OR($D1034=19,$D1034=20,$D1034=21),$I1034,"")</f>
        <v/>
      </c>
      <c r="Q1034" s="3" t="str">
        <f t="shared" si="113"/>
        <v/>
      </c>
      <c r="R1034" s="7" t="str">
        <f>IF(OR($D1034=25,$D1034=26,$D1034=27),$I1034,"")</f>
        <v/>
      </c>
      <c r="S1034" s="9" t="str">
        <f t="shared" si="114"/>
        <v/>
      </c>
    </row>
    <row r="1035" spans="1:19" x14ac:dyDescent="0.25">
      <c r="A1035">
        <f>VLOOKUP(C1035,[1]Tabelle1!$A$5:$C$20000,2,TRUE)</f>
        <v>-0.09</v>
      </c>
      <c r="B1035" s="20">
        <f t="shared" si="112"/>
        <v>42878.770000000004</v>
      </c>
      <c r="C1035" s="2">
        <v>42878.767557870371</v>
      </c>
      <c r="D1035" s="1">
        <v>9</v>
      </c>
      <c r="E1035" s="1">
        <v>12</v>
      </c>
      <c r="F1035" s="1">
        <v>10</v>
      </c>
      <c r="G1035" s="1">
        <v>11</v>
      </c>
      <c r="H1035" s="1">
        <v>1195.78</v>
      </c>
      <c r="I1035" s="1">
        <v>7513.33</v>
      </c>
      <c r="J1035" s="7" t="str">
        <f>IF(OR($D1035=1,$D1035=2,$D1035=3),$I1035,"")</f>
        <v/>
      </c>
      <c r="K1035" s="8" t="str">
        <f t="shared" si="109"/>
        <v/>
      </c>
      <c r="L1035" s="3">
        <f>IF(OR($D1035=7,$D1035=8,$D1035=9),$I1035,"")</f>
        <v>7513.33</v>
      </c>
      <c r="M1035" s="8" t="str">
        <f t="shared" si="111"/>
        <v/>
      </c>
      <c r="N1035" s="7" t="str">
        <f>IF(OR($D1035=13,$D1035=14,$D1035=15),$I1035,"")</f>
        <v/>
      </c>
      <c r="O1035" s="8" t="str">
        <f t="shared" si="110"/>
        <v/>
      </c>
      <c r="P1035" s="3" t="str">
        <f>IF(OR($D1035=19,$D1035=20,$D1035=21),$I1035,"")</f>
        <v/>
      </c>
      <c r="Q1035" s="3" t="str">
        <f t="shared" si="113"/>
        <v/>
      </c>
      <c r="R1035" s="7" t="str">
        <f>IF(OR($D1035=25,$D1035=26,$D1035=27),$I1035,"")</f>
        <v/>
      </c>
      <c r="S1035" s="9" t="str">
        <f t="shared" si="114"/>
        <v/>
      </c>
    </row>
    <row r="1036" spans="1:19" x14ac:dyDescent="0.25">
      <c r="A1036">
        <f>VLOOKUP(C1036,[1]Tabelle1!$A$5:$C$20000,2,TRUE)</f>
        <v>-0.09</v>
      </c>
      <c r="B1036" s="20">
        <f t="shared" si="112"/>
        <v>42878.770000000004</v>
      </c>
      <c r="C1036" s="2">
        <v>42878.767627314817</v>
      </c>
      <c r="D1036" s="1">
        <v>14</v>
      </c>
      <c r="E1036" s="1">
        <v>17</v>
      </c>
      <c r="F1036" s="1">
        <v>15</v>
      </c>
      <c r="G1036" s="1">
        <v>16</v>
      </c>
      <c r="H1036" s="1">
        <v>1511.68</v>
      </c>
      <c r="I1036" s="1">
        <v>9498.17</v>
      </c>
      <c r="J1036" s="7" t="str">
        <f>IF(OR($D1036=1,$D1036=2,$D1036=3),$I1036,"")</f>
        <v/>
      </c>
      <c r="K1036" s="8" t="str">
        <f t="shared" si="109"/>
        <v/>
      </c>
      <c r="L1036" s="3" t="str">
        <f>IF(OR($D1036=7,$D1036=8,$D1036=9),$I1036,"")</f>
        <v/>
      </c>
      <c r="M1036" s="8" t="str">
        <f t="shared" si="111"/>
        <v/>
      </c>
      <c r="N1036" s="7">
        <f>IF(OR($D1036=13,$D1036=14,$D1036=15),$I1036,"")</f>
        <v>9498.17</v>
      </c>
      <c r="O1036" s="8">
        <f t="shared" si="110"/>
        <v>9498.17</v>
      </c>
      <c r="P1036" s="3" t="str">
        <f>IF(OR($D1036=19,$D1036=20,$D1036=21),$I1036,"")</f>
        <v/>
      </c>
      <c r="Q1036" s="3" t="str">
        <f t="shared" si="113"/>
        <v/>
      </c>
      <c r="R1036" s="7" t="str">
        <f>IF(OR($D1036=25,$D1036=26,$D1036=27),$I1036,"")</f>
        <v/>
      </c>
      <c r="S1036" s="9" t="str">
        <f t="shared" si="114"/>
        <v/>
      </c>
    </row>
    <row r="1037" spans="1:19" x14ac:dyDescent="0.25">
      <c r="A1037">
        <f>VLOOKUP(C1037,[1]Tabelle1!$A$5:$C$20000,2,TRUE)</f>
        <v>-0.09</v>
      </c>
      <c r="B1037" s="20">
        <f t="shared" si="112"/>
        <v>42878.770000000004</v>
      </c>
      <c r="C1037" s="2">
        <v>42878.767696759256</v>
      </c>
      <c r="D1037" s="1">
        <v>19</v>
      </c>
      <c r="E1037" s="1">
        <v>22</v>
      </c>
      <c r="F1037" s="1">
        <v>20</v>
      </c>
      <c r="G1037" s="1">
        <v>21</v>
      </c>
      <c r="H1037" s="1">
        <v>1375.97</v>
      </c>
      <c r="I1037" s="1">
        <v>8645.48</v>
      </c>
      <c r="J1037" s="7" t="str">
        <f>IF(OR($D1037=1,$D1037=2,$D1037=3),$I1037,"")</f>
        <v/>
      </c>
      <c r="K1037" s="8" t="str">
        <f t="shared" si="109"/>
        <v/>
      </c>
      <c r="L1037" s="3" t="str">
        <f>IF(OR($D1037=7,$D1037=8,$D1037=9),$I1037,"")</f>
        <v/>
      </c>
      <c r="M1037" s="8" t="str">
        <f t="shared" si="111"/>
        <v/>
      </c>
      <c r="N1037" s="7" t="str">
        <f>IF(OR($D1037=13,$D1037=14,$D1037=15),$I1037,"")</f>
        <v/>
      </c>
      <c r="O1037" s="8" t="str">
        <f t="shared" si="110"/>
        <v/>
      </c>
      <c r="P1037" s="3">
        <f>IF(OR($D1037=19,$D1037=20,$D1037=21),$I1037,"")</f>
        <v>8645.48</v>
      </c>
      <c r="Q1037" s="3" t="str">
        <f t="shared" si="113"/>
        <v/>
      </c>
      <c r="R1037" s="7" t="str">
        <f>IF(OR($D1037=25,$D1037=26,$D1037=27),$I1037,"")</f>
        <v/>
      </c>
      <c r="S1037" s="9" t="str">
        <f t="shared" si="114"/>
        <v/>
      </c>
    </row>
    <row r="1038" spans="1:19" x14ac:dyDescent="0.25">
      <c r="A1038">
        <f>VLOOKUP(C1038,[1]Tabelle1!$A$5:$C$20000,2,TRUE)</f>
        <v>-0.09</v>
      </c>
      <c r="B1038" s="20">
        <f t="shared" si="112"/>
        <v>42878.770000000004</v>
      </c>
      <c r="C1038" s="2">
        <v>42878.767731481479</v>
      </c>
      <c r="D1038" s="1">
        <v>20</v>
      </c>
      <c r="E1038" s="1">
        <v>23</v>
      </c>
      <c r="F1038" s="1">
        <v>21</v>
      </c>
      <c r="G1038" s="1">
        <v>22</v>
      </c>
      <c r="H1038" s="1">
        <v>1788.78</v>
      </c>
      <c r="I1038" s="1">
        <v>11239.2</v>
      </c>
      <c r="J1038" s="7" t="str">
        <f>IF(OR($D1038=1,$D1038=2,$D1038=3),$I1038,"")</f>
        <v/>
      </c>
      <c r="K1038" s="8" t="str">
        <f t="shared" si="109"/>
        <v/>
      </c>
      <c r="L1038" s="3" t="str">
        <f>IF(OR($D1038=7,$D1038=8,$D1038=9),$I1038,"")</f>
        <v/>
      </c>
      <c r="M1038" s="8" t="str">
        <f t="shared" si="111"/>
        <v/>
      </c>
      <c r="N1038" s="7" t="str">
        <f>IF(OR($D1038=13,$D1038=14,$D1038=15),$I1038,"")</f>
        <v/>
      </c>
      <c r="O1038" s="8" t="str">
        <f t="shared" si="110"/>
        <v/>
      </c>
      <c r="P1038" s="3">
        <f>IF(OR($D1038=19,$D1038=20,$D1038=21),$I1038,"")</f>
        <v>11239.2</v>
      </c>
      <c r="Q1038" s="3">
        <f t="shared" si="113"/>
        <v>9417.496666666666</v>
      </c>
      <c r="R1038" s="7" t="str">
        <f>IF(OR($D1038=25,$D1038=26,$D1038=27),$I1038,"")</f>
        <v/>
      </c>
      <c r="S1038" s="9" t="str">
        <f t="shared" si="114"/>
        <v/>
      </c>
    </row>
    <row r="1039" spans="1:19" x14ac:dyDescent="0.25">
      <c r="A1039">
        <f>VLOOKUP(C1039,[1]Tabelle1!$A$5:$C$20000,2,TRUE)</f>
        <v>-0.09</v>
      </c>
      <c r="B1039" s="20">
        <f t="shared" si="112"/>
        <v>42878.770000000004</v>
      </c>
      <c r="C1039" s="2">
        <v>42878.767754629633</v>
      </c>
      <c r="D1039" s="1">
        <v>21</v>
      </c>
      <c r="E1039" s="1">
        <v>24</v>
      </c>
      <c r="F1039" s="1">
        <v>22</v>
      </c>
      <c r="G1039" s="1">
        <v>23</v>
      </c>
      <c r="H1039" s="1">
        <v>1331.78</v>
      </c>
      <c r="I1039" s="1">
        <v>8367.81</v>
      </c>
      <c r="J1039" s="7" t="str">
        <f>IF(OR($D1039=1,$D1039=2,$D1039=3),$I1039,"")</f>
        <v/>
      </c>
      <c r="K1039" s="8" t="str">
        <f t="shared" si="109"/>
        <v/>
      </c>
      <c r="L1039" s="3" t="str">
        <f>IF(OR($D1039=7,$D1039=8,$D1039=9),$I1039,"")</f>
        <v/>
      </c>
      <c r="M1039" s="8" t="str">
        <f t="shared" si="111"/>
        <v/>
      </c>
      <c r="N1039" s="7" t="str">
        <f>IF(OR($D1039=13,$D1039=14,$D1039=15),$I1039,"")</f>
        <v/>
      </c>
      <c r="O1039" s="8" t="str">
        <f t="shared" si="110"/>
        <v/>
      </c>
      <c r="P1039" s="3">
        <f>IF(OR($D1039=19,$D1039=20,$D1039=21),$I1039,"")</f>
        <v>8367.81</v>
      </c>
      <c r="Q1039" s="3" t="str">
        <f t="shared" si="113"/>
        <v/>
      </c>
      <c r="R1039" s="7" t="str">
        <f>IF(OR($D1039=25,$D1039=26,$D1039=27),$I1039,"")</f>
        <v/>
      </c>
      <c r="S1039" s="9" t="str">
        <f t="shared" si="114"/>
        <v/>
      </c>
    </row>
    <row r="1040" spans="1:19" x14ac:dyDescent="0.25">
      <c r="A1040">
        <f>VLOOKUP(C1040,[1]Tabelle1!$A$5:$C$20000,2,TRUE)</f>
        <v>-0.1</v>
      </c>
      <c r="B1040" s="20">
        <f t="shared" si="112"/>
        <v>42878.79</v>
      </c>
      <c r="C1040" s="2">
        <v>42878.781377314815</v>
      </c>
      <c r="D1040" s="1">
        <v>7</v>
      </c>
      <c r="E1040" s="1">
        <v>10</v>
      </c>
      <c r="F1040" s="1">
        <v>8</v>
      </c>
      <c r="G1040" s="1">
        <v>9</v>
      </c>
      <c r="H1040" s="1">
        <v>1117.98</v>
      </c>
      <c r="I1040" s="1">
        <v>7024.46</v>
      </c>
      <c r="J1040" s="7" t="str">
        <f>IF(OR($D1040=1,$D1040=2,$D1040=3),$I1040,"")</f>
        <v/>
      </c>
      <c r="K1040" s="8" t="str">
        <f t="shared" si="109"/>
        <v/>
      </c>
      <c r="L1040" s="3">
        <f>IF(OR($D1040=7,$D1040=8,$D1040=9),$I1040,"")</f>
        <v>7024.46</v>
      </c>
      <c r="M1040" s="8" t="str">
        <f t="shared" si="111"/>
        <v/>
      </c>
      <c r="N1040" s="7" t="str">
        <f>IF(OR($D1040=13,$D1040=14,$D1040=15),$I1040,"")</f>
        <v/>
      </c>
      <c r="O1040" s="8" t="str">
        <f t="shared" si="110"/>
        <v/>
      </c>
      <c r="P1040" s="3" t="str">
        <f>IF(OR($D1040=19,$D1040=20,$D1040=21),$I1040,"")</f>
        <v/>
      </c>
      <c r="Q1040" s="3" t="str">
        <f t="shared" si="113"/>
        <v/>
      </c>
      <c r="R1040" s="7" t="str">
        <f>IF(OR($D1040=25,$D1040=26,$D1040=27),$I1040,"")</f>
        <v/>
      </c>
      <c r="S1040" s="9" t="str">
        <f t="shared" si="114"/>
        <v/>
      </c>
    </row>
    <row r="1041" spans="1:19" x14ac:dyDescent="0.25">
      <c r="A1041">
        <f>VLOOKUP(C1041,[1]Tabelle1!$A$5:$C$20000,2,TRUE)</f>
        <v>-0.1</v>
      </c>
      <c r="B1041" s="20">
        <f t="shared" si="112"/>
        <v>42878.79</v>
      </c>
      <c r="C1041" s="2">
        <v>42878.781400462962</v>
      </c>
      <c r="D1041" s="1">
        <v>8</v>
      </c>
      <c r="E1041" s="1">
        <v>11</v>
      </c>
      <c r="F1041" s="1">
        <v>9</v>
      </c>
      <c r="G1041" s="1">
        <v>10</v>
      </c>
      <c r="H1041" s="1">
        <v>1087.03</v>
      </c>
      <c r="I1041" s="1">
        <v>6830</v>
      </c>
      <c r="J1041" s="7" t="str">
        <f>IF(OR($D1041=1,$D1041=2,$D1041=3),$I1041,"")</f>
        <v/>
      </c>
      <c r="K1041" s="8" t="str">
        <f t="shared" si="109"/>
        <v/>
      </c>
      <c r="L1041" s="3">
        <f>IF(OR($D1041=7,$D1041=8,$D1041=9),$I1041,"")</f>
        <v>6830</v>
      </c>
      <c r="M1041" s="8">
        <f t="shared" si="111"/>
        <v>7139.4466666666667</v>
      </c>
      <c r="N1041" s="7" t="str">
        <f>IF(OR($D1041=13,$D1041=14,$D1041=15),$I1041,"")</f>
        <v/>
      </c>
      <c r="O1041" s="8" t="str">
        <f t="shared" si="110"/>
        <v/>
      </c>
      <c r="P1041" s="3" t="str">
        <f>IF(OR($D1041=19,$D1041=20,$D1041=21),$I1041,"")</f>
        <v/>
      </c>
      <c r="Q1041" s="3" t="str">
        <f t="shared" si="113"/>
        <v/>
      </c>
      <c r="R1041" s="7" t="str">
        <f>IF(OR($D1041=25,$D1041=26,$D1041=27),$I1041,"")</f>
        <v/>
      </c>
      <c r="S1041" s="9" t="str">
        <f t="shared" si="114"/>
        <v/>
      </c>
    </row>
    <row r="1042" spans="1:19" x14ac:dyDescent="0.25">
      <c r="A1042">
        <f>VLOOKUP(C1042,[1]Tabelle1!$A$5:$C$20000,2,TRUE)</f>
        <v>-0.1</v>
      </c>
      <c r="B1042" s="20">
        <f t="shared" si="112"/>
        <v>42878.79</v>
      </c>
      <c r="C1042" s="2">
        <v>42878.781435185185</v>
      </c>
      <c r="D1042" s="1">
        <v>9</v>
      </c>
      <c r="E1042" s="1">
        <v>12</v>
      </c>
      <c r="F1042" s="1">
        <v>10</v>
      </c>
      <c r="G1042" s="1">
        <v>11</v>
      </c>
      <c r="H1042" s="1">
        <v>1203.83</v>
      </c>
      <c r="I1042" s="1">
        <v>7563.88</v>
      </c>
      <c r="J1042" s="7" t="str">
        <f>IF(OR($D1042=1,$D1042=2,$D1042=3),$I1042,"")</f>
        <v/>
      </c>
      <c r="K1042" s="8" t="str">
        <f t="shared" si="109"/>
        <v/>
      </c>
      <c r="L1042" s="3">
        <f>IF(OR($D1042=7,$D1042=8,$D1042=9),$I1042,"")</f>
        <v>7563.88</v>
      </c>
      <c r="M1042" s="8" t="str">
        <f t="shared" si="111"/>
        <v/>
      </c>
      <c r="N1042" s="7" t="str">
        <f>IF(OR($D1042=13,$D1042=14,$D1042=15),$I1042,"")</f>
        <v/>
      </c>
      <c r="O1042" s="8" t="str">
        <f t="shared" si="110"/>
        <v/>
      </c>
      <c r="P1042" s="3" t="str">
        <f>IF(OR($D1042=19,$D1042=20,$D1042=21),$I1042,"")</f>
        <v/>
      </c>
      <c r="Q1042" s="3" t="str">
        <f t="shared" si="113"/>
        <v/>
      </c>
      <c r="R1042" s="7" t="str">
        <f>IF(OR($D1042=25,$D1042=26,$D1042=27),$I1042,"")</f>
        <v/>
      </c>
      <c r="S1042" s="9" t="str">
        <f t="shared" si="114"/>
        <v/>
      </c>
    </row>
    <row r="1043" spans="1:19" x14ac:dyDescent="0.25">
      <c r="A1043">
        <f>VLOOKUP(C1043,[1]Tabelle1!$A$5:$C$20000,2,TRUE)</f>
        <v>-0.1</v>
      </c>
      <c r="B1043" s="20">
        <f t="shared" si="112"/>
        <v>42878.79</v>
      </c>
      <c r="C1043" s="2">
        <v>42878.781504629631</v>
      </c>
      <c r="D1043" s="1">
        <v>14</v>
      </c>
      <c r="E1043" s="1">
        <v>17</v>
      </c>
      <c r="F1043" s="1">
        <v>15</v>
      </c>
      <c r="G1043" s="1">
        <v>16</v>
      </c>
      <c r="H1043" s="1">
        <v>1608.95</v>
      </c>
      <c r="I1043" s="1">
        <v>10109.299999999999</v>
      </c>
      <c r="J1043" s="7" t="str">
        <f>IF(OR($D1043=1,$D1043=2,$D1043=3),$I1043,"")</f>
        <v/>
      </c>
      <c r="K1043" s="8" t="str">
        <f t="shared" si="109"/>
        <v/>
      </c>
      <c r="L1043" s="3" t="str">
        <f>IF(OR($D1043=7,$D1043=8,$D1043=9),$I1043,"")</f>
        <v/>
      </c>
      <c r="M1043" s="8" t="str">
        <f t="shared" si="111"/>
        <v/>
      </c>
      <c r="N1043" s="7">
        <f>IF(OR($D1043=13,$D1043=14,$D1043=15),$I1043,"")</f>
        <v>10109.299999999999</v>
      </c>
      <c r="O1043" s="8">
        <f t="shared" si="110"/>
        <v>10109.299999999999</v>
      </c>
      <c r="P1043" s="3" t="str">
        <f>IF(OR($D1043=19,$D1043=20,$D1043=21),$I1043,"")</f>
        <v/>
      </c>
      <c r="Q1043" s="3" t="str">
        <f t="shared" si="113"/>
        <v/>
      </c>
      <c r="R1043" s="7" t="str">
        <f>IF(OR($D1043=25,$D1043=26,$D1043=27),$I1043,"")</f>
        <v/>
      </c>
      <c r="S1043" s="9" t="str">
        <f t="shared" si="114"/>
        <v/>
      </c>
    </row>
    <row r="1044" spans="1:19" x14ac:dyDescent="0.25">
      <c r="A1044">
        <f>VLOOKUP(C1044,[1]Tabelle1!$A$5:$C$20000,2,TRUE)</f>
        <v>-0.1</v>
      </c>
      <c r="B1044" s="20">
        <f t="shared" si="112"/>
        <v>42878.79</v>
      </c>
      <c r="C1044" s="2">
        <v>42878.7815625</v>
      </c>
      <c r="D1044" s="1">
        <v>19</v>
      </c>
      <c r="E1044" s="1">
        <v>22</v>
      </c>
      <c r="F1044" s="1">
        <v>20</v>
      </c>
      <c r="G1044" s="1">
        <v>21</v>
      </c>
      <c r="H1044" s="1">
        <v>1392.34</v>
      </c>
      <c r="I1044" s="1">
        <v>8748.32</v>
      </c>
      <c r="J1044" s="7" t="str">
        <f>IF(OR($D1044=1,$D1044=2,$D1044=3),$I1044,"")</f>
        <v/>
      </c>
      <c r="K1044" s="8" t="str">
        <f t="shared" si="109"/>
        <v/>
      </c>
      <c r="L1044" s="3" t="str">
        <f>IF(OR($D1044=7,$D1044=8,$D1044=9),$I1044,"")</f>
        <v/>
      </c>
      <c r="M1044" s="8" t="str">
        <f t="shared" si="111"/>
        <v/>
      </c>
      <c r="N1044" s="7" t="str">
        <f>IF(OR($D1044=13,$D1044=14,$D1044=15),$I1044,"")</f>
        <v/>
      </c>
      <c r="O1044" s="8" t="str">
        <f t="shared" si="110"/>
        <v/>
      </c>
      <c r="P1044" s="3">
        <f>IF(OR($D1044=19,$D1044=20,$D1044=21),$I1044,"")</f>
        <v>8748.32</v>
      </c>
      <c r="Q1044" s="3" t="str">
        <f t="shared" si="113"/>
        <v/>
      </c>
      <c r="R1044" s="7" t="str">
        <f>IF(OR($D1044=25,$D1044=26,$D1044=27),$I1044,"")</f>
        <v/>
      </c>
      <c r="S1044" s="9" t="str">
        <f t="shared" si="114"/>
        <v/>
      </c>
    </row>
    <row r="1045" spans="1:19" x14ac:dyDescent="0.25">
      <c r="A1045">
        <f>VLOOKUP(C1045,[1]Tabelle1!$A$5:$C$20000,2,TRUE)</f>
        <v>-0.1</v>
      </c>
      <c r="B1045" s="20">
        <f t="shared" si="112"/>
        <v>42878.79</v>
      </c>
      <c r="C1045" s="2">
        <v>42878.781597222223</v>
      </c>
      <c r="D1045" s="1">
        <v>20</v>
      </c>
      <c r="E1045" s="1">
        <v>23</v>
      </c>
      <c r="F1045" s="1">
        <v>21</v>
      </c>
      <c r="G1045" s="1">
        <v>22</v>
      </c>
      <c r="H1045" s="1">
        <v>1805.78</v>
      </c>
      <c r="I1045" s="1">
        <v>11346</v>
      </c>
      <c r="J1045" s="7" t="str">
        <f>IF(OR($D1045=1,$D1045=2,$D1045=3),$I1045,"")</f>
        <v/>
      </c>
      <c r="K1045" s="8" t="str">
        <f t="shared" si="109"/>
        <v/>
      </c>
      <c r="L1045" s="3" t="str">
        <f>IF(OR($D1045=7,$D1045=8,$D1045=9),$I1045,"")</f>
        <v/>
      </c>
      <c r="M1045" s="8" t="str">
        <f t="shared" si="111"/>
        <v/>
      </c>
      <c r="N1045" s="7" t="str">
        <f>IF(OR($D1045=13,$D1045=14,$D1045=15),$I1045,"")</f>
        <v/>
      </c>
      <c r="O1045" s="8" t="str">
        <f t="shared" si="110"/>
        <v/>
      </c>
      <c r="P1045" s="3">
        <f>IF(OR($D1045=19,$D1045=20,$D1045=21),$I1045,"")</f>
        <v>11346</v>
      </c>
      <c r="Q1045" s="3">
        <f t="shared" si="113"/>
        <v>9512.0533333333333</v>
      </c>
      <c r="R1045" s="7" t="str">
        <f>IF(OR($D1045=25,$D1045=26,$D1045=27),$I1045,"")</f>
        <v/>
      </c>
      <c r="S1045" s="9" t="str">
        <f t="shared" si="114"/>
        <v/>
      </c>
    </row>
    <row r="1046" spans="1:19" x14ac:dyDescent="0.25">
      <c r="A1046">
        <f>VLOOKUP(C1046,[1]Tabelle1!$A$5:$C$20000,2,TRUE)</f>
        <v>-0.1</v>
      </c>
      <c r="B1046" s="20">
        <f t="shared" si="112"/>
        <v>42878.79</v>
      </c>
      <c r="C1046" s="2">
        <v>42878.78162037037</v>
      </c>
      <c r="D1046" s="1">
        <v>21</v>
      </c>
      <c r="E1046" s="1">
        <v>24</v>
      </c>
      <c r="F1046" s="1">
        <v>22</v>
      </c>
      <c r="G1046" s="1">
        <v>23</v>
      </c>
      <c r="H1046" s="1">
        <v>1343.56</v>
      </c>
      <c r="I1046" s="1">
        <v>8441.84</v>
      </c>
      <c r="J1046" s="7" t="str">
        <f>IF(OR($D1046=1,$D1046=2,$D1046=3),$I1046,"")</f>
        <v/>
      </c>
      <c r="K1046" s="8" t="str">
        <f t="shared" si="109"/>
        <v/>
      </c>
      <c r="L1046" s="3" t="str">
        <f>IF(OR($D1046=7,$D1046=8,$D1046=9),$I1046,"")</f>
        <v/>
      </c>
      <c r="M1046" s="8" t="str">
        <f t="shared" si="111"/>
        <v/>
      </c>
      <c r="N1046" s="7" t="str">
        <f>IF(OR($D1046=13,$D1046=14,$D1046=15),$I1046,"")</f>
        <v/>
      </c>
      <c r="O1046" s="8" t="str">
        <f t="shared" si="110"/>
        <v/>
      </c>
      <c r="P1046" s="3">
        <f>IF(OR($D1046=19,$D1046=20,$D1046=21),$I1046,"")</f>
        <v>8441.84</v>
      </c>
      <c r="Q1046" s="3" t="str">
        <f t="shared" si="113"/>
        <v/>
      </c>
      <c r="R1046" s="7" t="str">
        <f>IF(OR($D1046=25,$D1046=26,$D1046=27),$I1046,"")</f>
        <v/>
      </c>
      <c r="S1046" s="9" t="str">
        <f t="shared" si="114"/>
        <v/>
      </c>
    </row>
    <row r="1047" spans="1:19" x14ac:dyDescent="0.25">
      <c r="A1047">
        <f>VLOOKUP(C1047,[1]Tabelle1!$A$5:$C$20000,2,TRUE)</f>
        <v>-0.09</v>
      </c>
      <c r="B1047" s="20">
        <f t="shared" si="112"/>
        <v>42878.8</v>
      </c>
      <c r="C1047" s="2">
        <v>42878.795266203706</v>
      </c>
      <c r="D1047" s="1">
        <v>7</v>
      </c>
      <c r="E1047" s="1">
        <v>10</v>
      </c>
      <c r="F1047" s="1">
        <v>8</v>
      </c>
      <c r="G1047" s="1">
        <v>9</v>
      </c>
      <c r="H1047" s="1">
        <v>1090.6300000000001</v>
      </c>
      <c r="I1047" s="1">
        <v>6852.6</v>
      </c>
      <c r="J1047" s="7" t="str">
        <f>IF(OR($D1047=1,$D1047=2,$D1047=3),$I1047,"")</f>
        <v/>
      </c>
      <c r="K1047" s="8" t="str">
        <f t="shared" si="109"/>
        <v/>
      </c>
      <c r="L1047" s="3">
        <f>IF(OR($D1047=7,$D1047=8,$D1047=9),$I1047,"")</f>
        <v>6852.6</v>
      </c>
      <c r="M1047" s="8" t="str">
        <f t="shared" si="111"/>
        <v/>
      </c>
      <c r="N1047" s="7" t="str">
        <f>IF(OR($D1047=13,$D1047=14,$D1047=15),$I1047,"")</f>
        <v/>
      </c>
      <c r="O1047" s="8" t="str">
        <f t="shared" si="110"/>
        <v/>
      </c>
      <c r="P1047" s="3" t="str">
        <f>IF(OR($D1047=19,$D1047=20,$D1047=21),$I1047,"")</f>
        <v/>
      </c>
      <c r="Q1047" s="3" t="str">
        <f t="shared" si="113"/>
        <v/>
      </c>
      <c r="R1047" s="7" t="str">
        <f>IF(OR($D1047=25,$D1047=26,$D1047=27),$I1047,"")</f>
        <v/>
      </c>
      <c r="S1047" s="9" t="str">
        <f t="shared" si="114"/>
        <v/>
      </c>
    </row>
    <row r="1048" spans="1:19" x14ac:dyDescent="0.25">
      <c r="A1048">
        <f>VLOOKUP(C1048,[1]Tabelle1!$A$5:$C$20000,2,TRUE)</f>
        <v>-0.09</v>
      </c>
      <c r="B1048" s="20">
        <f t="shared" si="112"/>
        <v>42878.8</v>
      </c>
      <c r="C1048" s="2">
        <v>42878.795289351852</v>
      </c>
      <c r="D1048" s="1">
        <v>8</v>
      </c>
      <c r="E1048" s="1">
        <v>11</v>
      </c>
      <c r="F1048" s="1">
        <v>9</v>
      </c>
      <c r="G1048" s="1">
        <v>10</v>
      </c>
      <c r="H1048" s="1">
        <v>1102.3</v>
      </c>
      <c r="I1048" s="1">
        <v>6925.98</v>
      </c>
      <c r="J1048" s="7" t="str">
        <f>IF(OR($D1048=1,$D1048=2,$D1048=3),$I1048,"")</f>
        <v/>
      </c>
      <c r="K1048" s="8" t="str">
        <f t="shared" si="109"/>
        <v/>
      </c>
      <c r="L1048" s="3">
        <f>IF(OR($D1048=7,$D1048=8,$D1048=9),$I1048,"")</f>
        <v>6925.98</v>
      </c>
      <c r="M1048" s="8">
        <f t="shared" si="111"/>
        <v>7114.0166666666664</v>
      </c>
      <c r="N1048" s="7" t="str">
        <f>IF(OR($D1048=13,$D1048=14,$D1048=15),$I1048,"")</f>
        <v/>
      </c>
      <c r="O1048" s="8" t="str">
        <f t="shared" si="110"/>
        <v/>
      </c>
      <c r="P1048" s="3" t="str">
        <f>IF(OR($D1048=19,$D1048=20,$D1048=21),$I1048,"")</f>
        <v/>
      </c>
      <c r="Q1048" s="3" t="str">
        <f t="shared" si="113"/>
        <v/>
      </c>
      <c r="R1048" s="7" t="str">
        <f>IF(OR($D1048=25,$D1048=26,$D1048=27),$I1048,"")</f>
        <v/>
      </c>
      <c r="S1048" s="9" t="str">
        <f t="shared" si="114"/>
        <v/>
      </c>
    </row>
    <row r="1049" spans="1:19" x14ac:dyDescent="0.25">
      <c r="A1049">
        <f>VLOOKUP(C1049,[1]Tabelle1!$A$5:$C$20000,2,TRUE)</f>
        <v>-0.09</v>
      </c>
      <c r="B1049" s="20">
        <f t="shared" si="112"/>
        <v>42878.8</v>
      </c>
      <c r="C1049" s="2">
        <v>42878.795324074075</v>
      </c>
      <c r="D1049" s="1">
        <v>9</v>
      </c>
      <c r="E1049" s="1">
        <v>12</v>
      </c>
      <c r="F1049" s="1">
        <v>10</v>
      </c>
      <c r="G1049" s="1">
        <v>11</v>
      </c>
      <c r="H1049" s="1">
        <v>1203.76</v>
      </c>
      <c r="I1049" s="1">
        <v>7563.47</v>
      </c>
      <c r="J1049" s="7" t="str">
        <f>IF(OR($D1049=1,$D1049=2,$D1049=3),$I1049,"")</f>
        <v/>
      </c>
      <c r="K1049" s="8" t="str">
        <f t="shared" si="109"/>
        <v/>
      </c>
      <c r="L1049" s="3">
        <f>IF(OR($D1049=7,$D1049=8,$D1049=9),$I1049,"")</f>
        <v>7563.47</v>
      </c>
      <c r="M1049" s="8" t="str">
        <f t="shared" si="111"/>
        <v/>
      </c>
      <c r="N1049" s="7" t="str">
        <f>IF(OR($D1049=13,$D1049=14,$D1049=15),$I1049,"")</f>
        <v/>
      </c>
      <c r="O1049" s="8" t="str">
        <f t="shared" si="110"/>
        <v/>
      </c>
      <c r="P1049" s="3" t="str">
        <f>IF(OR($D1049=19,$D1049=20,$D1049=21),$I1049,"")</f>
        <v/>
      </c>
      <c r="Q1049" s="3" t="str">
        <f t="shared" si="113"/>
        <v/>
      </c>
      <c r="R1049" s="7" t="str">
        <f>IF(OR($D1049=25,$D1049=26,$D1049=27),$I1049,"")</f>
        <v/>
      </c>
      <c r="S1049" s="9" t="str">
        <f t="shared" si="114"/>
        <v/>
      </c>
    </row>
    <row r="1050" spans="1:19" x14ac:dyDescent="0.25">
      <c r="A1050">
        <f>VLOOKUP(C1050,[1]Tabelle1!$A$5:$C$20000,2,TRUE)</f>
        <v>-0.09</v>
      </c>
      <c r="B1050" s="20">
        <f t="shared" si="112"/>
        <v>42878.8</v>
      </c>
      <c r="C1050" s="2">
        <v>42878.795451388891</v>
      </c>
      <c r="D1050" s="1">
        <v>19</v>
      </c>
      <c r="E1050" s="1">
        <v>22</v>
      </c>
      <c r="F1050" s="1">
        <v>20</v>
      </c>
      <c r="G1050" s="1">
        <v>21</v>
      </c>
      <c r="H1050" s="1">
        <v>1405.51</v>
      </c>
      <c r="I1050" s="1">
        <v>8831.0499999999993</v>
      </c>
      <c r="J1050" s="7" t="str">
        <f>IF(OR($D1050=1,$D1050=2,$D1050=3),$I1050,"")</f>
        <v/>
      </c>
      <c r="K1050" s="8" t="str">
        <f t="shared" si="109"/>
        <v/>
      </c>
      <c r="L1050" s="3" t="str">
        <f>IF(OR($D1050=7,$D1050=8,$D1050=9),$I1050,"")</f>
        <v/>
      </c>
      <c r="M1050" s="8" t="str">
        <f t="shared" si="111"/>
        <v/>
      </c>
      <c r="N1050" s="7" t="str">
        <f>IF(OR($D1050=13,$D1050=14,$D1050=15),$I1050,"")</f>
        <v/>
      </c>
      <c r="O1050" s="8" t="str">
        <f t="shared" si="110"/>
        <v/>
      </c>
      <c r="P1050" s="3">
        <f>IF(OR($D1050=19,$D1050=20,$D1050=21),$I1050,"")</f>
        <v>8831.0499999999993</v>
      </c>
      <c r="Q1050" s="3" t="str">
        <f t="shared" si="113"/>
        <v/>
      </c>
      <c r="R1050" s="7" t="str">
        <f>IF(OR($D1050=25,$D1050=26,$D1050=27),$I1050,"")</f>
        <v/>
      </c>
      <c r="S1050" s="9" t="str">
        <f t="shared" si="114"/>
        <v/>
      </c>
    </row>
    <row r="1051" spans="1:19" x14ac:dyDescent="0.25">
      <c r="A1051">
        <f>VLOOKUP(C1051,[1]Tabelle1!$A$5:$C$20000,2,TRUE)</f>
        <v>-0.09</v>
      </c>
      <c r="B1051" s="20">
        <f t="shared" si="112"/>
        <v>42878.8</v>
      </c>
      <c r="C1051" s="2">
        <v>42878.795486111114</v>
      </c>
      <c r="D1051" s="1">
        <v>20</v>
      </c>
      <c r="E1051" s="1">
        <v>23</v>
      </c>
      <c r="F1051" s="1">
        <v>21</v>
      </c>
      <c r="G1051" s="1">
        <v>22</v>
      </c>
      <c r="H1051" s="1">
        <v>1797.48</v>
      </c>
      <c r="I1051" s="1">
        <v>11293.9</v>
      </c>
      <c r="J1051" s="7" t="str">
        <f>IF(OR($D1051=1,$D1051=2,$D1051=3),$I1051,"")</f>
        <v/>
      </c>
      <c r="K1051" s="8" t="str">
        <f t="shared" si="109"/>
        <v/>
      </c>
      <c r="L1051" s="3" t="str">
        <f>IF(OR($D1051=7,$D1051=8,$D1051=9),$I1051,"")</f>
        <v/>
      </c>
      <c r="M1051" s="8" t="str">
        <f t="shared" si="111"/>
        <v/>
      </c>
      <c r="N1051" s="7" t="str">
        <f>IF(OR($D1051=13,$D1051=14,$D1051=15),$I1051,"")</f>
        <v/>
      </c>
      <c r="O1051" s="8" t="str">
        <f t="shared" si="110"/>
        <v/>
      </c>
      <c r="P1051" s="3">
        <f>IF(OR($D1051=19,$D1051=20,$D1051=21),$I1051,"")</f>
        <v>11293.9</v>
      </c>
      <c r="Q1051" s="3">
        <f t="shared" si="113"/>
        <v>9547.8499999999985</v>
      </c>
      <c r="R1051" s="7" t="str">
        <f>IF(OR($D1051=25,$D1051=26,$D1051=27),$I1051,"")</f>
        <v/>
      </c>
      <c r="S1051" s="9" t="str">
        <f t="shared" si="114"/>
        <v/>
      </c>
    </row>
    <row r="1052" spans="1:19" x14ac:dyDescent="0.25">
      <c r="A1052">
        <f>VLOOKUP(C1052,[1]Tabelle1!$A$5:$C$20000,2,TRUE)</f>
        <v>-0.09</v>
      </c>
      <c r="B1052" s="20">
        <f t="shared" si="112"/>
        <v>42878.8</v>
      </c>
      <c r="C1052" s="2">
        <v>42878.795520833337</v>
      </c>
      <c r="D1052" s="1">
        <v>21</v>
      </c>
      <c r="E1052" s="1">
        <v>24</v>
      </c>
      <c r="F1052" s="1">
        <v>22</v>
      </c>
      <c r="G1052" s="1">
        <v>23</v>
      </c>
      <c r="H1052" s="1">
        <v>1355.78</v>
      </c>
      <c r="I1052" s="1">
        <v>8518.6</v>
      </c>
      <c r="J1052" s="7" t="str">
        <f>IF(OR($D1052=1,$D1052=2,$D1052=3),$I1052,"")</f>
        <v/>
      </c>
      <c r="K1052" s="8" t="str">
        <f t="shared" si="109"/>
        <v/>
      </c>
      <c r="L1052" s="3" t="str">
        <f>IF(OR($D1052=7,$D1052=8,$D1052=9),$I1052,"")</f>
        <v/>
      </c>
      <c r="M1052" s="8" t="str">
        <f t="shared" si="111"/>
        <v/>
      </c>
      <c r="N1052" s="7" t="str">
        <f>IF(OR($D1052=13,$D1052=14,$D1052=15),$I1052,"")</f>
        <v/>
      </c>
      <c r="O1052" s="8" t="str">
        <f t="shared" si="110"/>
        <v/>
      </c>
      <c r="P1052" s="3">
        <f>IF(OR($D1052=19,$D1052=20,$D1052=21),$I1052,"")</f>
        <v>8518.6</v>
      </c>
      <c r="Q1052" s="3" t="str">
        <f t="shared" si="113"/>
        <v/>
      </c>
      <c r="R1052" s="7" t="str">
        <f>IF(OR($D1052=25,$D1052=26,$D1052=27),$I1052,"")</f>
        <v/>
      </c>
      <c r="S1052" s="9" t="str">
        <f t="shared" si="114"/>
        <v/>
      </c>
    </row>
    <row r="1053" spans="1:19" x14ac:dyDescent="0.25">
      <c r="A1053">
        <f>VLOOKUP(C1053,[1]Tabelle1!$A$5:$C$20000,2,TRUE)</f>
        <v>-0.09</v>
      </c>
      <c r="B1053" s="20">
        <f t="shared" si="112"/>
        <v>42878.810000000005</v>
      </c>
      <c r="C1053" s="2">
        <v>42878.809155092589</v>
      </c>
      <c r="D1053" s="1">
        <v>7</v>
      </c>
      <c r="E1053" s="1">
        <v>10</v>
      </c>
      <c r="F1053" s="1">
        <v>8</v>
      </c>
      <c r="G1053" s="1">
        <v>9</v>
      </c>
      <c r="H1053" s="1">
        <v>1136.8499999999999</v>
      </c>
      <c r="I1053" s="1">
        <v>7143.02</v>
      </c>
      <c r="J1053" s="7" t="str">
        <f>IF(OR($D1053=1,$D1053=2,$D1053=3),$I1053,"")</f>
        <v/>
      </c>
      <c r="K1053" s="8" t="str">
        <f t="shared" si="109"/>
        <v/>
      </c>
      <c r="L1053" s="3">
        <f>IF(OR($D1053=7,$D1053=8,$D1053=9),$I1053,"")</f>
        <v>7143.02</v>
      </c>
      <c r="M1053" s="8" t="str">
        <f t="shared" si="111"/>
        <v/>
      </c>
      <c r="N1053" s="7" t="str">
        <f>IF(OR($D1053=13,$D1053=14,$D1053=15),$I1053,"")</f>
        <v/>
      </c>
      <c r="O1053" s="8" t="str">
        <f t="shared" si="110"/>
        <v/>
      </c>
      <c r="P1053" s="3" t="str">
        <f>IF(OR($D1053=19,$D1053=20,$D1053=21),$I1053,"")</f>
        <v/>
      </c>
      <c r="Q1053" s="3" t="str">
        <f t="shared" si="113"/>
        <v/>
      </c>
      <c r="R1053" s="7" t="str">
        <f>IF(OR($D1053=25,$D1053=26,$D1053=27),$I1053,"")</f>
        <v/>
      </c>
      <c r="S1053" s="9" t="str">
        <f t="shared" si="114"/>
        <v/>
      </c>
    </row>
    <row r="1054" spans="1:19" x14ac:dyDescent="0.25">
      <c r="A1054">
        <f>VLOOKUP(C1054,[1]Tabelle1!$A$5:$C$20000,2,TRUE)</f>
        <v>-0.09</v>
      </c>
      <c r="B1054" s="20">
        <f t="shared" si="112"/>
        <v>42878.810000000005</v>
      </c>
      <c r="C1054" s="2">
        <v>42878.809189814812</v>
      </c>
      <c r="D1054" s="1">
        <v>8</v>
      </c>
      <c r="E1054" s="1">
        <v>11</v>
      </c>
      <c r="F1054" s="1">
        <v>9</v>
      </c>
      <c r="G1054" s="1">
        <v>10</v>
      </c>
      <c r="H1054" s="1">
        <v>1111.05</v>
      </c>
      <c r="I1054" s="1">
        <v>6980.94</v>
      </c>
      <c r="J1054" s="7" t="str">
        <f>IF(OR($D1054=1,$D1054=2,$D1054=3),$I1054,"")</f>
        <v/>
      </c>
      <c r="K1054" s="8" t="str">
        <f t="shared" si="109"/>
        <v/>
      </c>
      <c r="L1054" s="3">
        <f>IF(OR($D1054=7,$D1054=8,$D1054=9),$I1054,"")</f>
        <v>6980.94</v>
      </c>
      <c r="M1054" s="8">
        <f t="shared" si="111"/>
        <v>7245.3533333333326</v>
      </c>
      <c r="N1054" s="7" t="str">
        <f>IF(OR($D1054=13,$D1054=14,$D1054=15),$I1054,"")</f>
        <v/>
      </c>
      <c r="O1054" s="8" t="str">
        <f t="shared" si="110"/>
        <v/>
      </c>
      <c r="P1054" s="3" t="str">
        <f>IF(OR($D1054=19,$D1054=20,$D1054=21),$I1054,"")</f>
        <v/>
      </c>
      <c r="Q1054" s="3" t="str">
        <f t="shared" si="113"/>
        <v/>
      </c>
      <c r="R1054" s="7" t="str">
        <f>IF(OR($D1054=25,$D1054=26,$D1054=27),$I1054,"")</f>
        <v/>
      </c>
      <c r="S1054" s="9" t="str">
        <f t="shared" si="114"/>
        <v/>
      </c>
    </row>
    <row r="1055" spans="1:19" x14ac:dyDescent="0.25">
      <c r="A1055">
        <f>VLOOKUP(C1055,[1]Tabelle1!$A$5:$C$20000,2,TRUE)</f>
        <v>-0.09</v>
      </c>
      <c r="B1055" s="20">
        <f t="shared" si="112"/>
        <v>42878.810000000005</v>
      </c>
      <c r="C1055" s="2">
        <v>42878.809212962966</v>
      </c>
      <c r="D1055" s="1">
        <v>9</v>
      </c>
      <c r="E1055" s="1">
        <v>12</v>
      </c>
      <c r="F1055" s="1">
        <v>10</v>
      </c>
      <c r="G1055" s="1">
        <v>11</v>
      </c>
      <c r="H1055" s="1">
        <v>1211.5</v>
      </c>
      <c r="I1055" s="1">
        <v>7612.1</v>
      </c>
      <c r="J1055" s="7" t="str">
        <f>IF(OR($D1055=1,$D1055=2,$D1055=3),$I1055,"")</f>
        <v/>
      </c>
      <c r="K1055" s="8" t="str">
        <f t="shared" si="109"/>
        <v/>
      </c>
      <c r="L1055" s="3">
        <f>IF(OR($D1055=7,$D1055=8,$D1055=9),$I1055,"")</f>
        <v>7612.1</v>
      </c>
      <c r="M1055" s="8" t="str">
        <f t="shared" si="111"/>
        <v/>
      </c>
      <c r="N1055" s="7" t="str">
        <f>IF(OR($D1055=13,$D1055=14,$D1055=15),$I1055,"")</f>
        <v/>
      </c>
      <c r="O1055" s="8" t="str">
        <f t="shared" si="110"/>
        <v/>
      </c>
      <c r="P1055" s="3" t="str">
        <f>IF(OR($D1055=19,$D1055=20,$D1055=21),$I1055,"")</f>
        <v/>
      </c>
      <c r="Q1055" s="3" t="str">
        <f t="shared" si="113"/>
        <v/>
      </c>
      <c r="R1055" s="7" t="str">
        <f>IF(OR($D1055=25,$D1055=26,$D1055=27),$I1055,"")</f>
        <v/>
      </c>
      <c r="S1055" s="9" t="str">
        <f t="shared" si="114"/>
        <v/>
      </c>
    </row>
    <row r="1056" spans="1:19" x14ac:dyDescent="0.25">
      <c r="A1056">
        <f>VLOOKUP(C1056,[1]Tabelle1!$A$5:$C$20000,2,TRUE)</f>
        <v>-0.09</v>
      </c>
      <c r="B1056" s="20">
        <f t="shared" si="112"/>
        <v>42878.810000000005</v>
      </c>
      <c r="C1056" s="2">
        <v>42878.809340277781</v>
      </c>
      <c r="D1056" s="1">
        <v>19</v>
      </c>
      <c r="E1056" s="1">
        <v>22</v>
      </c>
      <c r="F1056" s="1">
        <v>20</v>
      </c>
      <c r="G1056" s="1">
        <v>21</v>
      </c>
      <c r="H1056" s="1">
        <v>1403.49</v>
      </c>
      <c r="I1056" s="1">
        <v>8818.3799999999992</v>
      </c>
      <c r="J1056" s="7" t="str">
        <f>IF(OR($D1056=1,$D1056=2,$D1056=3),$I1056,"")</f>
        <v/>
      </c>
      <c r="K1056" s="8" t="str">
        <f t="shared" si="109"/>
        <v/>
      </c>
      <c r="L1056" s="3" t="str">
        <f>IF(OR($D1056=7,$D1056=8,$D1056=9),$I1056,"")</f>
        <v/>
      </c>
      <c r="M1056" s="8" t="str">
        <f t="shared" si="111"/>
        <v/>
      </c>
      <c r="N1056" s="7" t="str">
        <f>IF(OR($D1056=13,$D1056=14,$D1056=15),$I1056,"")</f>
        <v/>
      </c>
      <c r="O1056" s="8" t="str">
        <f t="shared" si="110"/>
        <v/>
      </c>
      <c r="P1056" s="3">
        <f>IF(OR($D1056=19,$D1056=20,$D1056=21),$I1056,"")</f>
        <v>8818.3799999999992</v>
      </c>
      <c r="Q1056" s="3" t="str">
        <f t="shared" si="113"/>
        <v/>
      </c>
      <c r="R1056" s="7" t="str">
        <f>IF(OR($D1056=25,$D1056=26,$D1056=27),$I1056,"")</f>
        <v/>
      </c>
      <c r="S1056" s="9" t="str">
        <f t="shared" si="114"/>
        <v/>
      </c>
    </row>
    <row r="1057" spans="1:19" x14ac:dyDescent="0.25">
      <c r="A1057">
        <f>VLOOKUP(C1057,[1]Tabelle1!$A$5:$C$20000,2,TRUE)</f>
        <v>-0.09</v>
      </c>
      <c r="B1057" s="20">
        <f t="shared" si="112"/>
        <v>42878.810000000005</v>
      </c>
      <c r="C1057" s="2">
        <v>42878.809374999997</v>
      </c>
      <c r="D1057" s="1">
        <v>20</v>
      </c>
      <c r="E1057" s="1">
        <v>23</v>
      </c>
      <c r="F1057" s="1">
        <v>21</v>
      </c>
      <c r="G1057" s="1">
        <v>22</v>
      </c>
      <c r="H1057" s="1">
        <v>1841.99</v>
      </c>
      <c r="I1057" s="1">
        <v>11573.6</v>
      </c>
      <c r="J1057" s="7" t="str">
        <f>IF(OR($D1057=1,$D1057=2,$D1057=3),$I1057,"")</f>
        <v/>
      </c>
      <c r="K1057" s="8" t="str">
        <f t="shared" si="109"/>
        <v/>
      </c>
      <c r="L1057" s="3" t="str">
        <f>IF(OR($D1057=7,$D1057=8,$D1057=9),$I1057,"")</f>
        <v/>
      </c>
      <c r="M1057" s="8" t="str">
        <f t="shared" si="111"/>
        <v/>
      </c>
      <c r="N1057" s="7" t="str">
        <f>IF(OR($D1057=13,$D1057=14,$D1057=15),$I1057,"")</f>
        <v/>
      </c>
      <c r="O1057" s="8" t="str">
        <f t="shared" si="110"/>
        <v/>
      </c>
      <c r="P1057" s="3">
        <f>IF(OR($D1057=19,$D1057=20,$D1057=21),$I1057,"")</f>
        <v>11573.6</v>
      </c>
      <c r="Q1057" s="3">
        <f t="shared" si="113"/>
        <v>9663.7966666666671</v>
      </c>
      <c r="R1057" s="7" t="str">
        <f>IF(OR($D1057=25,$D1057=26,$D1057=27),$I1057,"")</f>
        <v/>
      </c>
      <c r="S1057" s="9" t="str">
        <f t="shared" si="114"/>
        <v/>
      </c>
    </row>
    <row r="1058" spans="1:19" x14ac:dyDescent="0.25">
      <c r="A1058">
        <f>VLOOKUP(C1058,[1]Tabelle1!$A$5:$C$20000,2,TRUE)</f>
        <v>-0.09</v>
      </c>
      <c r="B1058" s="20">
        <f t="shared" si="112"/>
        <v>42878.810000000005</v>
      </c>
      <c r="C1058" s="2">
        <v>42878.80940972222</v>
      </c>
      <c r="D1058" s="1">
        <v>21</v>
      </c>
      <c r="E1058" s="1">
        <v>24</v>
      </c>
      <c r="F1058" s="1">
        <v>22</v>
      </c>
      <c r="G1058" s="1">
        <v>23</v>
      </c>
      <c r="H1058" s="1">
        <v>1368.64</v>
      </c>
      <c r="I1058" s="1">
        <v>8599.41</v>
      </c>
      <c r="J1058" s="7" t="str">
        <f>IF(OR($D1058=1,$D1058=2,$D1058=3),$I1058,"")</f>
        <v/>
      </c>
      <c r="K1058" s="8" t="str">
        <f t="shared" si="109"/>
        <v/>
      </c>
      <c r="L1058" s="3" t="str">
        <f>IF(OR($D1058=7,$D1058=8,$D1058=9),$I1058,"")</f>
        <v/>
      </c>
      <c r="M1058" s="8" t="str">
        <f t="shared" si="111"/>
        <v/>
      </c>
      <c r="N1058" s="7" t="str">
        <f>IF(OR($D1058=13,$D1058=14,$D1058=15),$I1058,"")</f>
        <v/>
      </c>
      <c r="O1058" s="8" t="str">
        <f t="shared" si="110"/>
        <v/>
      </c>
      <c r="P1058" s="3">
        <f>IF(OR($D1058=19,$D1058=20,$D1058=21),$I1058,"")</f>
        <v>8599.41</v>
      </c>
      <c r="Q1058" s="3" t="str">
        <f t="shared" si="113"/>
        <v/>
      </c>
      <c r="R1058" s="7" t="str">
        <f>IF(OR($D1058=25,$D1058=26,$D1058=27),$I1058,"")</f>
        <v/>
      </c>
      <c r="S1058" s="9" t="str">
        <f t="shared" si="114"/>
        <v/>
      </c>
    </row>
    <row r="1059" spans="1:19" x14ac:dyDescent="0.25">
      <c r="A1059">
        <f>VLOOKUP(C1059,[1]Tabelle1!$A$5:$C$20000,2,TRUE)</f>
        <v>-0.1</v>
      </c>
      <c r="B1059" s="20">
        <f t="shared" si="112"/>
        <v>42878.83</v>
      </c>
      <c r="C1059" s="2">
        <v>42878.82304398148</v>
      </c>
      <c r="D1059" s="1">
        <v>7</v>
      </c>
      <c r="E1059" s="1">
        <v>10</v>
      </c>
      <c r="F1059" s="1">
        <v>8</v>
      </c>
      <c r="G1059" s="1">
        <v>9</v>
      </c>
      <c r="H1059" s="1">
        <v>1138.77</v>
      </c>
      <c r="I1059" s="1">
        <v>7155.1</v>
      </c>
      <c r="J1059" s="7" t="str">
        <f>IF(OR($D1059=1,$D1059=2,$D1059=3),$I1059,"")</f>
        <v/>
      </c>
      <c r="K1059" s="8" t="str">
        <f t="shared" si="109"/>
        <v/>
      </c>
      <c r="L1059" s="3">
        <f>IF(OR($D1059=7,$D1059=8,$D1059=9),$I1059,"")</f>
        <v>7155.1</v>
      </c>
      <c r="M1059" s="8" t="str">
        <f t="shared" si="111"/>
        <v/>
      </c>
      <c r="N1059" s="7" t="str">
        <f>IF(OR($D1059=13,$D1059=14,$D1059=15),$I1059,"")</f>
        <v/>
      </c>
      <c r="O1059" s="8" t="str">
        <f t="shared" si="110"/>
        <v/>
      </c>
      <c r="P1059" s="3" t="str">
        <f>IF(OR($D1059=19,$D1059=20,$D1059=21),$I1059,"")</f>
        <v/>
      </c>
      <c r="Q1059" s="3" t="str">
        <f t="shared" si="113"/>
        <v/>
      </c>
      <c r="R1059" s="7" t="str">
        <f>IF(OR($D1059=25,$D1059=26,$D1059=27),$I1059,"")</f>
        <v/>
      </c>
      <c r="S1059" s="9" t="str">
        <f t="shared" si="114"/>
        <v/>
      </c>
    </row>
    <row r="1060" spans="1:19" x14ac:dyDescent="0.25">
      <c r="A1060">
        <f>VLOOKUP(C1060,[1]Tabelle1!$A$5:$C$20000,2,TRUE)</f>
        <v>-0.1</v>
      </c>
      <c r="B1060" s="20">
        <f t="shared" si="112"/>
        <v>42878.83</v>
      </c>
      <c r="C1060" s="2">
        <v>42878.823067129626</v>
      </c>
      <c r="D1060" s="1">
        <v>8</v>
      </c>
      <c r="E1060" s="1">
        <v>11</v>
      </c>
      <c r="F1060" s="1">
        <v>9</v>
      </c>
      <c r="G1060" s="1">
        <v>10</v>
      </c>
      <c r="H1060" s="1">
        <v>1125.58</v>
      </c>
      <c r="I1060" s="1">
        <v>7072.24</v>
      </c>
      <c r="J1060" s="7" t="str">
        <f>IF(OR($D1060=1,$D1060=2,$D1060=3),$I1060,"")</f>
        <v/>
      </c>
      <c r="K1060" s="8" t="str">
        <f t="shared" ref="K1060:K1123" si="115">J1060</f>
        <v/>
      </c>
      <c r="L1060" s="3">
        <f>IF(OR($D1060=7,$D1060=8,$D1060=9),$I1060,"")</f>
        <v>7072.24</v>
      </c>
      <c r="M1060" s="8">
        <f t="shared" si="111"/>
        <v>7252.086666666667</v>
      </c>
      <c r="N1060" s="7" t="str">
        <f>IF(OR($D1060=13,$D1060=14,$D1060=15),$I1060,"")</f>
        <v/>
      </c>
      <c r="O1060" s="8" t="str">
        <f t="shared" si="110"/>
        <v/>
      </c>
      <c r="P1060" s="3" t="str">
        <f>IF(OR($D1060=19,$D1060=20,$D1060=21),$I1060,"")</f>
        <v/>
      </c>
      <c r="Q1060" s="3" t="str">
        <f t="shared" si="113"/>
        <v/>
      </c>
      <c r="R1060" s="7" t="str">
        <f>IF(OR($D1060=25,$D1060=26,$D1060=27),$I1060,"")</f>
        <v/>
      </c>
      <c r="S1060" s="9" t="str">
        <f t="shared" si="114"/>
        <v/>
      </c>
    </row>
    <row r="1061" spans="1:19" x14ac:dyDescent="0.25">
      <c r="A1061">
        <f>VLOOKUP(C1061,[1]Tabelle1!$A$5:$C$20000,2,TRUE)</f>
        <v>-0.1</v>
      </c>
      <c r="B1061" s="20">
        <f t="shared" si="112"/>
        <v>42878.83</v>
      </c>
      <c r="C1061" s="2">
        <v>42878.823101851849</v>
      </c>
      <c r="D1061" s="1">
        <v>9</v>
      </c>
      <c r="E1061" s="1">
        <v>12</v>
      </c>
      <c r="F1061" s="1">
        <v>10</v>
      </c>
      <c r="G1061" s="1">
        <v>11</v>
      </c>
      <c r="H1061" s="1">
        <v>1198.26</v>
      </c>
      <c r="I1061" s="1">
        <v>7528.92</v>
      </c>
      <c r="J1061" s="7" t="str">
        <f>IF(OR($D1061=1,$D1061=2,$D1061=3),$I1061,"")</f>
        <v/>
      </c>
      <c r="K1061" s="8" t="str">
        <f t="shared" si="115"/>
        <v/>
      </c>
      <c r="L1061" s="3">
        <f>IF(OR($D1061=7,$D1061=8,$D1061=9),$I1061,"")</f>
        <v>7528.92</v>
      </c>
      <c r="M1061" s="8" t="str">
        <f t="shared" si="111"/>
        <v/>
      </c>
      <c r="N1061" s="7" t="str">
        <f>IF(OR($D1061=13,$D1061=14,$D1061=15),$I1061,"")</f>
        <v/>
      </c>
      <c r="O1061" s="8" t="str">
        <f t="shared" si="110"/>
        <v/>
      </c>
      <c r="P1061" s="3" t="str">
        <f>IF(OR($D1061=19,$D1061=20,$D1061=21),$I1061,"")</f>
        <v/>
      </c>
      <c r="Q1061" s="3" t="str">
        <f t="shared" si="113"/>
        <v/>
      </c>
      <c r="R1061" s="7" t="str">
        <f>IF(OR($D1061=25,$D1061=26,$D1061=27),$I1061,"")</f>
        <v/>
      </c>
      <c r="S1061" s="9" t="str">
        <f t="shared" si="114"/>
        <v/>
      </c>
    </row>
    <row r="1062" spans="1:19" x14ac:dyDescent="0.25">
      <c r="A1062">
        <f>VLOOKUP(C1062,[1]Tabelle1!$A$5:$C$20000,2,TRUE)</f>
        <v>-0.1</v>
      </c>
      <c r="B1062" s="20">
        <f t="shared" si="112"/>
        <v>42878.83</v>
      </c>
      <c r="C1062" s="2">
        <v>42878.823229166665</v>
      </c>
      <c r="D1062" s="1">
        <v>19</v>
      </c>
      <c r="E1062" s="1">
        <v>22</v>
      </c>
      <c r="F1062" s="1">
        <v>20</v>
      </c>
      <c r="G1062" s="1">
        <v>21</v>
      </c>
      <c r="H1062" s="1">
        <v>1406.11</v>
      </c>
      <c r="I1062" s="1">
        <v>8834.83</v>
      </c>
      <c r="J1062" s="7" t="str">
        <f>IF(OR($D1062=1,$D1062=2,$D1062=3),$I1062,"")</f>
        <v/>
      </c>
      <c r="K1062" s="8" t="str">
        <f t="shared" si="115"/>
        <v/>
      </c>
      <c r="L1062" s="3" t="str">
        <f>IF(OR($D1062=7,$D1062=8,$D1062=9),$I1062,"")</f>
        <v/>
      </c>
      <c r="M1062" s="8" t="str">
        <f t="shared" si="111"/>
        <v/>
      </c>
      <c r="N1062" s="7" t="str">
        <f>IF(OR($D1062=13,$D1062=14,$D1062=15),$I1062,"")</f>
        <v/>
      </c>
      <c r="O1062" s="8" t="str">
        <f t="shared" si="110"/>
        <v/>
      </c>
      <c r="P1062" s="3">
        <f>IF(OR($D1062=19,$D1062=20,$D1062=21),$I1062,"")</f>
        <v>8834.83</v>
      </c>
      <c r="Q1062" s="3" t="str">
        <f t="shared" si="113"/>
        <v/>
      </c>
      <c r="R1062" s="7" t="str">
        <f>IF(OR($D1062=25,$D1062=26,$D1062=27),$I1062,"")</f>
        <v/>
      </c>
      <c r="S1062" s="9" t="str">
        <f t="shared" si="114"/>
        <v/>
      </c>
    </row>
    <row r="1063" spans="1:19" x14ac:dyDescent="0.25">
      <c r="A1063">
        <f>VLOOKUP(C1063,[1]Tabelle1!$A$5:$C$20000,2,TRUE)</f>
        <v>-0.1</v>
      </c>
      <c r="B1063" s="20">
        <f t="shared" si="112"/>
        <v>42878.83</v>
      </c>
      <c r="C1063" s="2">
        <v>42878.823263888888</v>
      </c>
      <c r="D1063" s="1">
        <v>20</v>
      </c>
      <c r="E1063" s="1">
        <v>23</v>
      </c>
      <c r="F1063" s="1">
        <v>21</v>
      </c>
      <c r="G1063" s="1">
        <v>22</v>
      </c>
      <c r="H1063" s="1">
        <v>1852.15</v>
      </c>
      <c r="I1063" s="1">
        <v>11637.4</v>
      </c>
      <c r="J1063" s="7" t="str">
        <f>IF(OR($D1063=1,$D1063=2,$D1063=3),$I1063,"")</f>
        <v/>
      </c>
      <c r="K1063" s="8" t="str">
        <f t="shared" si="115"/>
        <v/>
      </c>
      <c r="L1063" s="3" t="str">
        <f>IF(OR($D1063=7,$D1063=8,$D1063=9),$I1063,"")</f>
        <v/>
      </c>
      <c r="M1063" s="8" t="str">
        <f t="shared" si="111"/>
        <v/>
      </c>
      <c r="N1063" s="7" t="str">
        <f>IF(OR($D1063=13,$D1063=14,$D1063=15),$I1063,"")</f>
        <v/>
      </c>
      <c r="O1063" s="8" t="str">
        <f t="shared" si="110"/>
        <v/>
      </c>
      <c r="P1063" s="3">
        <f>IF(OR($D1063=19,$D1063=20,$D1063=21),$I1063,"")</f>
        <v>11637.4</v>
      </c>
      <c r="Q1063" s="3">
        <f t="shared" si="113"/>
        <v>9713.6</v>
      </c>
      <c r="R1063" s="7" t="str">
        <f>IF(OR($D1063=25,$D1063=26,$D1063=27),$I1063,"")</f>
        <v/>
      </c>
      <c r="S1063" s="9" t="str">
        <f t="shared" si="114"/>
        <v/>
      </c>
    </row>
    <row r="1064" spans="1:19" x14ac:dyDescent="0.25">
      <c r="A1064">
        <f>VLOOKUP(C1064,[1]Tabelle1!$A$5:$C$20000,2,TRUE)</f>
        <v>-0.1</v>
      </c>
      <c r="B1064" s="20">
        <f t="shared" si="112"/>
        <v>42878.83</v>
      </c>
      <c r="C1064" s="2">
        <v>42878.823287037034</v>
      </c>
      <c r="D1064" s="1">
        <v>21</v>
      </c>
      <c r="E1064" s="1">
        <v>24</v>
      </c>
      <c r="F1064" s="1">
        <v>22</v>
      </c>
      <c r="G1064" s="1">
        <v>23</v>
      </c>
      <c r="H1064" s="1">
        <v>1379.65</v>
      </c>
      <c r="I1064" s="1">
        <v>8668.57</v>
      </c>
      <c r="J1064" s="7" t="str">
        <f>IF(OR($D1064=1,$D1064=2,$D1064=3),$I1064,"")</f>
        <v/>
      </c>
      <c r="K1064" s="8" t="str">
        <f t="shared" si="115"/>
        <v/>
      </c>
      <c r="L1064" s="3" t="str">
        <f>IF(OR($D1064=7,$D1064=8,$D1064=9),$I1064,"")</f>
        <v/>
      </c>
      <c r="M1064" s="8" t="str">
        <f t="shared" si="111"/>
        <v/>
      </c>
      <c r="N1064" s="7" t="str">
        <f>IF(OR($D1064=13,$D1064=14,$D1064=15),$I1064,"")</f>
        <v/>
      </c>
      <c r="O1064" s="8" t="str">
        <f t="shared" si="110"/>
        <v/>
      </c>
      <c r="P1064" s="3">
        <f>IF(OR($D1064=19,$D1064=20,$D1064=21),$I1064,"")</f>
        <v>8668.57</v>
      </c>
      <c r="Q1064" s="3" t="str">
        <f t="shared" si="113"/>
        <v/>
      </c>
      <c r="R1064" s="7" t="str">
        <f>IF(OR($D1064=25,$D1064=26,$D1064=27),$I1064,"")</f>
        <v/>
      </c>
      <c r="S1064" s="9" t="str">
        <f t="shared" si="114"/>
        <v/>
      </c>
    </row>
    <row r="1065" spans="1:19" x14ac:dyDescent="0.25">
      <c r="A1065">
        <f>VLOOKUP(C1065,[1]Tabelle1!$A$5:$C$20000,2,TRUE)</f>
        <v>-0.1</v>
      </c>
      <c r="B1065" s="20">
        <f t="shared" si="112"/>
        <v>42878.840000000004</v>
      </c>
      <c r="C1065" s="2">
        <v>42878.83693287037</v>
      </c>
      <c r="D1065" s="1">
        <v>7</v>
      </c>
      <c r="E1065" s="1">
        <v>10</v>
      </c>
      <c r="F1065" s="1">
        <v>8</v>
      </c>
      <c r="G1065" s="1">
        <v>9</v>
      </c>
      <c r="H1065" s="1">
        <v>1147.94</v>
      </c>
      <c r="I1065" s="1">
        <v>7212.72</v>
      </c>
      <c r="J1065" s="7" t="str">
        <f>IF(OR($D1065=1,$D1065=2,$D1065=3),$I1065,"")</f>
        <v/>
      </c>
      <c r="K1065" s="8" t="str">
        <f t="shared" si="115"/>
        <v/>
      </c>
      <c r="L1065" s="3">
        <f>IF(OR($D1065=7,$D1065=8,$D1065=9),$I1065,"")</f>
        <v>7212.72</v>
      </c>
      <c r="M1065" s="8" t="str">
        <f t="shared" si="111"/>
        <v/>
      </c>
      <c r="N1065" s="7" t="str">
        <f>IF(OR($D1065=13,$D1065=14,$D1065=15),$I1065,"")</f>
        <v/>
      </c>
      <c r="O1065" s="8" t="str">
        <f t="shared" si="110"/>
        <v/>
      </c>
      <c r="P1065" s="3" t="str">
        <f>IF(OR($D1065=19,$D1065=20,$D1065=21),$I1065,"")</f>
        <v/>
      </c>
      <c r="Q1065" s="3" t="str">
        <f t="shared" si="113"/>
        <v/>
      </c>
      <c r="R1065" s="7" t="str">
        <f>IF(OR($D1065=25,$D1065=26,$D1065=27),$I1065,"")</f>
        <v/>
      </c>
      <c r="S1065" s="9" t="str">
        <f t="shared" si="114"/>
        <v/>
      </c>
    </row>
    <row r="1066" spans="1:19" x14ac:dyDescent="0.25">
      <c r="A1066">
        <f>VLOOKUP(C1066,[1]Tabelle1!$A$5:$C$20000,2,TRUE)</f>
        <v>-0.1</v>
      </c>
      <c r="B1066" s="20">
        <f t="shared" si="112"/>
        <v>42878.840000000004</v>
      </c>
      <c r="C1066" s="2">
        <v>42878.836956018517</v>
      </c>
      <c r="D1066" s="1">
        <v>8</v>
      </c>
      <c r="E1066" s="1">
        <v>11</v>
      </c>
      <c r="F1066" s="1">
        <v>9</v>
      </c>
      <c r="G1066" s="1">
        <v>10</v>
      </c>
      <c r="H1066" s="1">
        <v>1136.96</v>
      </c>
      <c r="I1066" s="1">
        <v>7143.72</v>
      </c>
      <c r="J1066" s="7" t="str">
        <f>IF(OR($D1066=1,$D1066=2,$D1066=3),$I1066,"")</f>
        <v/>
      </c>
      <c r="K1066" s="8" t="str">
        <f t="shared" si="115"/>
        <v/>
      </c>
      <c r="L1066" s="3">
        <f>IF(OR($D1066=7,$D1066=8,$D1066=9),$I1066,"")</f>
        <v>7143.72</v>
      </c>
      <c r="M1066" s="8">
        <f t="shared" si="111"/>
        <v>7325.4233333333332</v>
      </c>
      <c r="N1066" s="7" t="str">
        <f>IF(OR($D1066=13,$D1066=14,$D1066=15),$I1066,"")</f>
        <v/>
      </c>
      <c r="O1066" s="8" t="str">
        <f t="shared" si="110"/>
        <v/>
      </c>
      <c r="P1066" s="3" t="str">
        <f>IF(OR($D1066=19,$D1066=20,$D1066=21),$I1066,"")</f>
        <v/>
      </c>
      <c r="Q1066" s="3" t="str">
        <f t="shared" si="113"/>
        <v/>
      </c>
      <c r="R1066" s="7" t="str">
        <f>IF(OR($D1066=25,$D1066=26,$D1066=27),$I1066,"")</f>
        <v/>
      </c>
      <c r="S1066" s="9" t="str">
        <f t="shared" si="114"/>
        <v/>
      </c>
    </row>
    <row r="1067" spans="1:19" x14ac:dyDescent="0.25">
      <c r="A1067">
        <f>VLOOKUP(C1067,[1]Tabelle1!$A$5:$C$20000,2,TRUE)</f>
        <v>-0.1</v>
      </c>
      <c r="B1067" s="20">
        <f t="shared" si="112"/>
        <v>42878.840000000004</v>
      </c>
      <c r="C1067" s="2">
        <v>42878.83699074074</v>
      </c>
      <c r="D1067" s="1">
        <v>9</v>
      </c>
      <c r="E1067" s="1">
        <v>12</v>
      </c>
      <c r="F1067" s="1">
        <v>10</v>
      </c>
      <c r="G1067" s="1">
        <v>11</v>
      </c>
      <c r="H1067" s="1">
        <v>1212.73</v>
      </c>
      <c r="I1067" s="1">
        <v>7619.83</v>
      </c>
      <c r="J1067" s="7" t="str">
        <f>IF(OR($D1067=1,$D1067=2,$D1067=3),$I1067,"")</f>
        <v/>
      </c>
      <c r="K1067" s="8" t="str">
        <f t="shared" si="115"/>
        <v/>
      </c>
      <c r="L1067" s="3">
        <f>IF(OR($D1067=7,$D1067=8,$D1067=9),$I1067,"")</f>
        <v>7619.83</v>
      </c>
      <c r="M1067" s="8" t="str">
        <f t="shared" si="111"/>
        <v/>
      </c>
      <c r="N1067" s="7" t="str">
        <f>IF(OR($D1067=13,$D1067=14,$D1067=15),$I1067,"")</f>
        <v/>
      </c>
      <c r="O1067" s="8" t="str">
        <f t="shared" si="110"/>
        <v/>
      </c>
      <c r="P1067" s="3" t="str">
        <f>IF(OR($D1067=19,$D1067=20,$D1067=21),$I1067,"")</f>
        <v/>
      </c>
      <c r="Q1067" s="3" t="str">
        <f t="shared" si="113"/>
        <v/>
      </c>
      <c r="R1067" s="7" t="str">
        <f>IF(OR($D1067=25,$D1067=26,$D1067=27),$I1067,"")</f>
        <v/>
      </c>
      <c r="S1067" s="9" t="str">
        <f t="shared" si="114"/>
        <v/>
      </c>
    </row>
    <row r="1068" spans="1:19" x14ac:dyDescent="0.25">
      <c r="A1068">
        <f>VLOOKUP(C1068,[1]Tabelle1!$A$5:$C$20000,2,TRUE)</f>
        <v>-0.1</v>
      </c>
      <c r="B1068" s="20">
        <f t="shared" si="112"/>
        <v>42878.840000000004</v>
      </c>
      <c r="C1068" s="2">
        <v>42878.837118055555</v>
      </c>
      <c r="D1068" s="1">
        <v>19</v>
      </c>
      <c r="E1068" s="1">
        <v>22</v>
      </c>
      <c r="F1068" s="1">
        <v>20</v>
      </c>
      <c r="G1068" s="1">
        <v>21</v>
      </c>
      <c r="H1068" s="1">
        <v>1431.02</v>
      </c>
      <c r="I1068" s="1">
        <v>8991.36</v>
      </c>
      <c r="J1068" s="7" t="str">
        <f>IF(OR($D1068=1,$D1068=2,$D1068=3),$I1068,"")</f>
        <v/>
      </c>
      <c r="K1068" s="8" t="str">
        <f t="shared" si="115"/>
        <v/>
      </c>
      <c r="L1068" s="3" t="str">
        <f>IF(OR($D1068=7,$D1068=8,$D1068=9),$I1068,"")</f>
        <v/>
      </c>
      <c r="M1068" s="8" t="str">
        <f t="shared" si="111"/>
        <v/>
      </c>
      <c r="N1068" s="7" t="str">
        <f>IF(OR($D1068=13,$D1068=14,$D1068=15),$I1068,"")</f>
        <v/>
      </c>
      <c r="O1068" s="8" t="str">
        <f t="shared" si="110"/>
        <v/>
      </c>
      <c r="P1068" s="3">
        <f>IF(OR($D1068=19,$D1068=20,$D1068=21),$I1068,"")</f>
        <v>8991.36</v>
      </c>
      <c r="Q1068" s="3" t="str">
        <f t="shared" si="113"/>
        <v/>
      </c>
      <c r="R1068" s="7" t="str">
        <f>IF(OR($D1068=25,$D1068=26,$D1068=27),$I1068,"")</f>
        <v/>
      </c>
      <c r="S1068" s="9" t="str">
        <f t="shared" si="114"/>
        <v/>
      </c>
    </row>
    <row r="1069" spans="1:19" x14ac:dyDescent="0.25">
      <c r="A1069">
        <f>VLOOKUP(C1069,[1]Tabelle1!$A$5:$C$20000,2,TRUE)</f>
        <v>-0.1</v>
      </c>
      <c r="B1069" s="20">
        <f t="shared" si="112"/>
        <v>42878.840000000004</v>
      </c>
      <c r="C1069" s="2">
        <v>42878.837141203701</v>
      </c>
      <c r="D1069" s="1">
        <v>20</v>
      </c>
      <c r="E1069" s="1">
        <v>23</v>
      </c>
      <c r="F1069" s="1">
        <v>21</v>
      </c>
      <c r="G1069" s="1">
        <v>22</v>
      </c>
      <c r="H1069" s="1">
        <v>1865.16</v>
      </c>
      <c r="I1069" s="1">
        <v>11719.1</v>
      </c>
      <c r="J1069" s="7" t="str">
        <f>IF(OR($D1069=1,$D1069=2,$D1069=3),$I1069,"")</f>
        <v/>
      </c>
      <c r="K1069" s="8" t="str">
        <f t="shared" si="115"/>
        <v/>
      </c>
      <c r="L1069" s="3" t="str">
        <f>IF(OR($D1069=7,$D1069=8,$D1069=9),$I1069,"")</f>
        <v/>
      </c>
      <c r="M1069" s="8" t="str">
        <f t="shared" si="111"/>
        <v/>
      </c>
      <c r="N1069" s="7" t="str">
        <f>IF(OR($D1069=13,$D1069=14,$D1069=15),$I1069,"")</f>
        <v/>
      </c>
      <c r="O1069" s="8" t="str">
        <f t="shared" si="110"/>
        <v/>
      </c>
      <c r="P1069" s="3">
        <f>IF(OR($D1069=19,$D1069=20,$D1069=21),$I1069,"")</f>
        <v>11719.1</v>
      </c>
      <c r="Q1069" s="3">
        <f t="shared" si="113"/>
        <v>9813.7066666666669</v>
      </c>
      <c r="R1069" s="7" t="str">
        <f>IF(OR($D1069=25,$D1069=26,$D1069=27),$I1069,"")</f>
        <v/>
      </c>
      <c r="S1069" s="9" t="str">
        <f t="shared" si="114"/>
        <v/>
      </c>
    </row>
    <row r="1070" spans="1:19" x14ac:dyDescent="0.25">
      <c r="A1070">
        <f>VLOOKUP(C1070,[1]Tabelle1!$A$5:$C$20000,2,TRUE)</f>
        <v>-0.1</v>
      </c>
      <c r="B1070" s="20">
        <f t="shared" si="112"/>
        <v>42878.840000000004</v>
      </c>
      <c r="C1070" s="2">
        <v>42878.837175925924</v>
      </c>
      <c r="D1070" s="1">
        <v>21</v>
      </c>
      <c r="E1070" s="1">
        <v>24</v>
      </c>
      <c r="F1070" s="1">
        <v>22</v>
      </c>
      <c r="G1070" s="1">
        <v>23</v>
      </c>
      <c r="H1070" s="1">
        <v>1389.53</v>
      </c>
      <c r="I1070" s="1">
        <v>8730.66</v>
      </c>
      <c r="J1070" s="7" t="str">
        <f>IF(OR($D1070=1,$D1070=2,$D1070=3),$I1070,"")</f>
        <v/>
      </c>
      <c r="K1070" s="8" t="str">
        <f t="shared" si="115"/>
        <v/>
      </c>
      <c r="L1070" s="3" t="str">
        <f>IF(OR($D1070=7,$D1070=8,$D1070=9),$I1070,"")</f>
        <v/>
      </c>
      <c r="M1070" s="8" t="str">
        <f t="shared" si="111"/>
        <v/>
      </c>
      <c r="N1070" s="7" t="str">
        <f>IF(OR($D1070=13,$D1070=14,$D1070=15),$I1070,"")</f>
        <v/>
      </c>
      <c r="O1070" s="8" t="str">
        <f t="shared" si="110"/>
        <v/>
      </c>
      <c r="P1070" s="3">
        <f>IF(OR($D1070=19,$D1070=20,$D1070=21),$I1070,"")</f>
        <v>8730.66</v>
      </c>
      <c r="Q1070" s="3" t="str">
        <f t="shared" si="113"/>
        <v/>
      </c>
      <c r="R1070" s="7" t="str">
        <f>IF(OR($D1070=25,$D1070=26,$D1070=27),$I1070,"")</f>
        <v/>
      </c>
      <c r="S1070" s="9" t="str">
        <f t="shared" si="114"/>
        <v/>
      </c>
    </row>
    <row r="1071" spans="1:19" x14ac:dyDescent="0.25">
      <c r="A1071">
        <f>VLOOKUP(C1071,[1]Tabelle1!$A$5:$C$20000,2,TRUE)</f>
        <v>-0.09</v>
      </c>
      <c r="B1071" s="20">
        <f t="shared" si="112"/>
        <v>42878.86</v>
      </c>
      <c r="C1071" s="2">
        <v>42878.850821759261</v>
      </c>
      <c r="D1071" s="1">
        <v>7</v>
      </c>
      <c r="E1071" s="1">
        <v>10</v>
      </c>
      <c r="F1071" s="1">
        <v>8</v>
      </c>
      <c r="G1071" s="1">
        <v>9</v>
      </c>
      <c r="H1071" s="1">
        <v>1157.25</v>
      </c>
      <c r="I1071" s="1">
        <v>7271.19</v>
      </c>
      <c r="J1071" s="7" t="str">
        <f>IF(OR($D1071=1,$D1071=2,$D1071=3),$I1071,"")</f>
        <v/>
      </c>
      <c r="K1071" s="8" t="str">
        <f t="shared" si="115"/>
        <v/>
      </c>
      <c r="L1071" s="3">
        <f>IF(OR($D1071=7,$D1071=8,$D1071=9),$I1071,"")</f>
        <v>7271.19</v>
      </c>
      <c r="M1071" s="8" t="str">
        <f t="shared" si="111"/>
        <v/>
      </c>
      <c r="N1071" s="7" t="str">
        <f>IF(OR($D1071=13,$D1071=14,$D1071=15),$I1071,"")</f>
        <v/>
      </c>
      <c r="O1071" s="8" t="str">
        <f t="shared" si="110"/>
        <v/>
      </c>
      <c r="P1071" s="3" t="str">
        <f>IF(OR($D1071=19,$D1071=20,$D1071=21),$I1071,"")</f>
        <v/>
      </c>
      <c r="Q1071" s="3" t="str">
        <f t="shared" si="113"/>
        <v/>
      </c>
      <c r="R1071" s="7" t="str">
        <f>IF(OR($D1071=25,$D1071=26,$D1071=27),$I1071,"")</f>
        <v/>
      </c>
      <c r="S1071" s="9" t="str">
        <f t="shared" si="114"/>
        <v/>
      </c>
    </row>
    <row r="1072" spans="1:19" x14ac:dyDescent="0.25">
      <c r="A1072">
        <f>VLOOKUP(C1072,[1]Tabelle1!$A$5:$C$20000,2,TRUE)</f>
        <v>-0.09</v>
      </c>
      <c r="B1072" s="20">
        <f t="shared" si="112"/>
        <v>42878.86</v>
      </c>
      <c r="C1072" s="2">
        <v>42878.850844907407</v>
      </c>
      <c r="D1072" s="1">
        <v>8</v>
      </c>
      <c r="E1072" s="1">
        <v>11</v>
      </c>
      <c r="F1072" s="1">
        <v>9</v>
      </c>
      <c r="G1072" s="1">
        <v>10</v>
      </c>
      <c r="H1072" s="1">
        <v>1152.08</v>
      </c>
      <c r="I1072" s="1">
        <v>7238.75</v>
      </c>
      <c r="J1072" s="7" t="str">
        <f>IF(OR($D1072=1,$D1072=2,$D1072=3),$I1072,"")</f>
        <v/>
      </c>
      <c r="K1072" s="8" t="str">
        <f t="shared" si="115"/>
        <v/>
      </c>
      <c r="L1072" s="3">
        <f>IF(OR($D1072=7,$D1072=8,$D1072=9),$I1072,"")</f>
        <v>7238.75</v>
      </c>
      <c r="M1072" s="8">
        <f t="shared" si="111"/>
        <v>7445.8366666666661</v>
      </c>
      <c r="N1072" s="7" t="str">
        <f>IF(OR($D1072=13,$D1072=14,$D1072=15),$I1072,"")</f>
        <v/>
      </c>
      <c r="O1072" s="8" t="str">
        <f t="shared" si="110"/>
        <v/>
      </c>
      <c r="P1072" s="3" t="str">
        <f>IF(OR($D1072=19,$D1072=20,$D1072=21),$I1072,"")</f>
        <v/>
      </c>
      <c r="Q1072" s="3" t="str">
        <f t="shared" si="113"/>
        <v/>
      </c>
      <c r="R1072" s="7" t="str">
        <f>IF(OR($D1072=25,$D1072=26,$D1072=27),$I1072,"")</f>
        <v/>
      </c>
      <c r="S1072" s="9" t="str">
        <f t="shared" si="114"/>
        <v/>
      </c>
    </row>
    <row r="1073" spans="1:19" x14ac:dyDescent="0.25">
      <c r="A1073">
        <f>VLOOKUP(C1073,[1]Tabelle1!$A$5:$C$20000,2,TRUE)</f>
        <v>-0.1</v>
      </c>
      <c r="B1073" s="20">
        <f t="shared" si="112"/>
        <v>42878.86</v>
      </c>
      <c r="C1073" s="2">
        <v>42878.85087962963</v>
      </c>
      <c r="D1073" s="1">
        <v>9</v>
      </c>
      <c r="E1073" s="1">
        <v>12</v>
      </c>
      <c r="F1073" s="1">
        <v>10</v>
      </c>
      <c r="G1073" s="1">
        <v>11</v>
      </c>
      <c r="H1073" s="1">
        <v>1245.8</v>
      </c>
      <c r="I1073" s="1">
        <v>7827.57</v>
      </c>
      <c r="J1073" s="7" t="str">
        <f>IF(OR($D1073=1,$D1073=2,$D1073=3),$I1073,"")</f>
        <v/>
      </c>
      <c r="K1073" s="8" t="str">
        <f t="shared" si="115"/>
        <v/>
      </c>
      <c r="L1073" s="3">
        <f>IF(OR($D1073=7,$D1073=8,$D1073=9),$I1073,"")</f>
        <v>7827.57</v>
      </c>
      <c r="M1073" s="8" t="str">
        <f t="shared" si="111"/>
        <v/>
      </c>
      <c r="N1073" s="7" t="str">
        <f>IF(OR($D1073=13,$D1073=14,$D1073=15),$I1073,"")</f>
        <v/>
      </c>
      <c r="O1073" s="8" t="str">
        <f t="shared" si="110"/>
        <v/>
      </c>
      <c r="P1073" s="3" t="str">
        <f>IF(OR($D1073=19,$D1073=20,$D1073=21),$I1073,"")</f>
        <v/>
      </c>
      <c r="Q1073" s="3" t="str">
        <f t="shared" si="113"/>
        <v/>
      </c>
      <c r="R1073" s="7" t="str">
        <f>IF(OR($D1073=25,$D1073=26,$D1073=27),$I1073,"")</f>
        <v/>
      </c>
      <c r="S1073" s="9" t="str">
        <f t="shared" si="114"/>
        <v/>
      </c>
    </row>
    <row r="1074" spans="1:19" x14ac:dyDescent="0.25">
      <c r="A1074">
        <f>VLOOKUP(C1074,[1]Tabelle1!$A$5:$C$20000,2,TRUE)</f>
        <v>-0.1</v>
      </c>
      <c r="B1074" s="20">
        <f t="shared" si="112"/>
        <v>42878.86</v>
      </c>
      <c r="C1074" s="2">
        <v>42878.850995370369</v>
      </c>
      <c r="D1074" s="1">
        <v>19</v>
      </c>
      <c r="E1074" s="1">
        <v>22</v>
      </c>
      <c r="F1074" s="1">
        <v>20</v>
      </c>
      <c r="G1074" s="1">
        <v>21</v>
      </c>
      <c r="H1074" s="1">
        <v>1436.15</v>
      </c>
      <c r="I1074" s="1">
        <v>9023.6</v>
      </c>
      <c r="J1074" s="7" t="str">
        <f>IF(OR($D1074=1,$D1074=2,$D1074=3),$I1074,"")</f>
        <v/>
      </c>
      <c r="K1074" s="8" t="str">
        <f t="shared" si="115"/>
        <v/>
      </c>
      <c r="L1074" s="3" t="str">
        <f>IF(OR($D1074=7,$D1074=8,$D1074=9),$I1074,"")</f>
        <v/>
      </c>
      <c r="M1074" s="8" t="str">
        <f t="shared" si="111"/>
        <v/>
      </c>
      <c r="N1074" s="7" t="str">
        <f>IF(OR($D1074=13,$D1074=14,$D1074=15),$I1074,"")</f>
        <v/>
      </c>
      <c r="O1074" s="8" t="str">
        <f t="shared" si="110"/>
        <v/>
      </c>
      <c r="P1074" s="3">
        <f>IF(OR($D1074=19,$D1074=20,$D1074=21),$I1074,"")</f>
        <v>9023.6</v>
      </c>
      <c r="Q1074" s="3" t="str">
        <f t="shared" si="113"/>
        <v/>
      </c>
      <c r="R1074" s="7" t="str">
        <f>IF(OR($D1074=25,$D1074=26,$D1074=27),$I1074,"")</f>
        <v/>
      </c>
      <c r="S1074" s="9" t="str">
        <f t="shared" si="114"/>
        <v/>
      </c>
    </row>
    <row r="1075" spans="1:19" x14ac:dyDescent="0.25">
      <c r="A1075">
        <f>VLOOKUP(C1075,[1]Tabelle1!$A$5:$C$20000,2,TRUE)</f>
        <v>-0.1</v>
      </c>
      <c r="B1075" s="20">
        <f t="shared" si="112"/>
        <v>42878.86</v>
      </c>
      <c r="C1075" s="2">
        <v>42878.851018518515</v>
      </c>
      <c r="D1075" s="1">
        <v>20</v>
      </c>
      <c r="E1075" s="1">
        <v>23</v>
      </c>
      <c r="F1075" s="1">
        <v>21</v>
      </c>
      <c r="G1075" s="1">
        <v>22</v>
      </c>
      <c r="H1075" s="1">
        <v>1868.3</v>
      </c>
      <c r="I1075" s="1">
        <v>11738.8</v>
      </c>
      <c r="J1075" s="7" t="str">
        <f>IF(OR($D1075=1,$D1075=2,$D1075=3),$I1075,"")</f>
        <v/>
      </c>
      <c r="K1075" s="8" t="str">
        <f t="shared" si="115"/>
        <v/>
      </c>
      <c r="L1075" s="3" t="str">
        <f>IF(OR($D1075=7,$D1075=8,$D1075=9),$I1075,"")</f>
        <v/>
      </c>
      <c r="M1075" s="8" t="str">
        <f t="shared" si="111"/>
        <v/>
      </c>
      <c r="N1075" s="7" t="str">
        <f>IF(OR($D1075=13,$D1075=14,$D1075=15),$I1075,"")</f>
        <v/>
      </c>
      <c r="O1075" s="8" t="str">
        <f t="shared" si="110"/>
        <v/>
      </c>
      <c r="P1075" s="3">
        <f>IF(OR($D1075=19,$D1075=20,$D1075=21),$I1075,"")</f>
        <v>11738.8</v>
      </c>
      <c r="Q1075" s="3">
        <f t="shared" si="113"/>
        <v>9856.4166666666661</v>
      </c>
      <c r="R1075" s="7" t="str">
        <f>IF(OR($D1075=25,$D1075=26,$D1075=27),$I1075,"")</f>
        <v/>
      </c>
      <c r="S1075" s="9" t="str">
        <f t="shared" si="114"/>
        <v/>
      </c>
    </row>
    <row r="1076" spans="1:19" x14ac:dyDescent="0.25">
      <c r="A1076">
        <f>VLOOKUP(C1076,[1]Tabelle1!$A$5:$C$20000,2,TRUE)</f>
        <v>-0.1</v>
      </c>
      <c r="B1076" s="20">
        <f t="shared" si="112"/>
        <v>42878.86</v>
      </c>
      <c r="C1076" s="2">
        <v>42878.851053240738</v>
      </c>
      <c r="D1076" s="1">
        <v>21</v>
      </c>
      <c r="E1076" s="1">
        <v>24</v>
      </c>
      <c r="F1076" s="1">
        <v>22</v>
      </c>
      <c r="G1076" s="1">
        <v>23</v>
      </c>
      <c r="H1076" s="1">
        <v>1401.65</v>
      </c>
      <c r="I1076" s="1">
        <v>8806.85</v>
      </c>
      <c r="J1076" s="7" t="str">
        <f>IF(OR($D1076=1,$D1076=2,$D1076=3),$I1076,"")</f>
        <v/>
      </c>
      <c r="K1076" s="8" t="str">
        <f t="shared" si="115"/>
        <v/>
      </c>
      <c r="L1076" s="3" t="str">
        <f>IF(OR($D1076=7,$D1076=8,$D1076=9),$I1076,"")</f>
        <v/>
      </c>
      <c r="M1076" s="8" t="str">
        <f t="shared" si="111"/>
        <v/>
      </c>
      <c r="N1076" s="7" t="str">
        <f>IF(OR($D1076=13,$D1076=14,$D1076=15),$I1076,"")</f>
        <v/>
      </c>
      <c r="O1076" s="8" t="str">
        <f t="shared" si="110"/>
        <v/>
      </c>
      <c r="P1076" s="3">
        <f>IF(OR($D1076=19,$D1076=20,$D1076=21),$I1076,"")</f>
        <v>8806.85</v>
      </c>
      <c r="Q1076" s="3" t="str">
        <f t="shared" si="113"/>
        <v/>
      </c>
      <c r="R1076" s="7" t="str">
        <f>IF(OR($D1076=25,$D1076=26,$D1076=27),$I1076,"")</f>
        <v/>
      </c>
      <c r="S1076" s="9" t="str">
        <f t="shared" si="114"/>
        <v/>
      </c>
    </row>
    <row r="1077" spans="1:19" x14ac:dyDescent="0.25">
      <c r="A1077">
        <f>VLOOKUP(C1077,[1]Tabelle1!$A$5:$C$20000,2,TRUE)</f>
        <v>-0.1</v>
      </c>
      <c r="B1077" s="20">
        <f t="shared" si="112"/>
        <v>42878.87</v>
      </c>
      <c r="C1077" s="2">
        <v>42878.864710648151</v>
      </c>
      <c r="D1077" s="1">
        <v>7</v>
      </c>
      <c r="E1077" s="1">
        <v>10</v>
      </c>
      <c r="F1077" s="1">
        <v>8</v>
      </c>
      <c r="G1077" s="1">
        <v>9</v>
      </c>
      <c r="H1077" s="1">
        <v>1186.23</v>
      </c>
      <c r="I1077" s="1">
        <v>7453.28</v>
      </c>
      <c r="J1077" s="7" t="str">
        <f>IF(OR($D1077=1,$D1077=2,$D1077=3),$I1077,"")</f>
        <v/>
      </c>
      <c r="K1077" s="8" t="str">
        <f t="shared" si="115"/>
        <v/>
      </c>
      <c r="L1077" s="3">
        <f>IF(OR($D1077=7,$D1077=8,$D1077=9),$I1077,"")</f>
        <v>7453.28</v>
      </c>
      <c r="M1077" s="8" t="str">
        <f t="shared" si="111"/>
        <v/>
      </c>
      <c r="N1077" s="7" t="str">
        <f>IF(OR($D1077=13,$D1077=14,$D1077=15),$I1077,"")</f>
        <v/>
      </c>
      <c r="O1077" s="8" t="str">
        <f t="shared" ref="O1077:O1121" si="116">N1077</f>
        <v/>
      </c>
      <c r="P1077" s="3" t="str">
        <f>IF(OR($D1077=19,$D1077=20,$D1077=21),$I1077,"")</f>
        <v/>
      </c>
      <c r="Q1077" s="3" t="str">
        <f t="shared" si="113"/>
        <v/>
      </c>
      <c r="R1077" s="7" t="str">
        <f>IF(OR($D1077=25,$D1077=26,$D1077=27),$I1077,"")</f>
        <v/>
      </c>
      <c r="S1077" s="9" t="str">
        <f t="shared" si="114"/>
        <v/>
      </c>
    </row>
    <row r="1078" spans="1:19" x14ac:dyDescent="0.25">
      <c r="A1078">
        <f>VLOOKUP(C1078,[1]Tabelle1!$A$5:$C$20000,2,TRUE)</f>
        <v>-0.1</v>
      </c>
      <c r="B1078" s="20">
        <f t="shared" si="112"/>
        <v>42878.87</v>
      </c>
      <c r="C1078" s="2">
        <v>42878.864733796298</v>
      </c>
      <c r="D1078" s="1">
        <v>8</v>
      </c>
      <c r="E1078" s="1">
        <v>11</v>
      </c>
      <c r="F1078" s="1">
        <v>9</v>
      </c>
      <c r="G1078" s="1">
        <v>10</v>
      </c>
      <c r="H1078" s="1">
        <v>1163.3499999999999</v>
      </c>
      <c r="I1078" s="1">
        <v>7309.56</v>
      </c>
      <c r="J1078" s="7" t="str">
        <f>IF(OR($D1078=1,$D1078=2,$D1078=3),$I1078,"")</f>
        <v/>
      </c>
      <c r="K1078" s="8" t="str">
        <f t="shared" si="115"/>
        <v/>
      </c>
      <c r="L1078" s="3">
        <f>IF(OR($D1078=7,$D1078=8,$D1078=9),$I1078,"")</f>
        <v>7309.56</v>
      </c>
      <c r="M1078" s="8">
        <f t="shared" si="111"/>
        <v>7553.9333333333334</v>
      </c>
      <c r="N1078" s="7" t="str">
        <f>IF(OR($D1078=13,$D1078=14,$D1078=15),$I1078,"")</f>
        <v/>
      </c>
      <c r="O1078" s="8" t="str">
        <f t="shared" si="116"/>
        <v/>
      </c>
      <c r="P1078" s="3" t="str">
        <f>IF(OR($D1078=19,$D1078=20,$D1078=21),$I1078,"")</f>
        <v/>
      </c>
      <c r="Q1078" s="3" t="str">
        <f t="shared" si="113"/>
        <v/>
      </c>
      <c r="R1078" s="7" t="str">
        <f>IF(OR($D1078=25,$D1078=26,$D1078=27),$I1078,"")</f>
        <v/>
      </c>
      <c r="S1078" s="9" t="str">
        <f t="shared" si="114"/>
        <v/>
      </c>
    </row>
    <row r="1079" spans="1:19" x14ac:dyDescent="0.25">
      <c r="A1079">
        <f>VLOOKUP(C1079,[1]Tabelle1!$A$5:$C$20000,2,TRUE)</f>
        <v>-0.1</v>
      </c>
      <c r="B1079" s="20">
        <f t="shared" si="112"/>
        <v>42878.87</v>
      </c>
      <c r="C1079" s="2">
        <v>42878.864768518521</v>
      </c>
      <c r="D1079" s="1">
        <v>9</v>
      </c>
      <c r="E1079" s="1">
        <v>12</v>
      </c>
      <c r="F1079" s="1">
        <v>10</v>
      </c>
      <c r="G1079" s="1">
        <v>11</v>
      </c>
      <c r="H1079" s="1">
        <v>1257.1600000000001</v>
      </c>
      <c r="I1079" s="1">
        <v>7898.96</v>
      </c>
      <c r="J1079" s="7" t="str">
        <f>IF(OR($D1079=1,$D1079=2,$D1079=3),$I1079,"")</f>
        <v/>
      </c>
      <c r="K1079" s="8" t="str">
        <f t="shared" si="115"/>
        <v/>
      </c>
      <c r="L1079" s="3">
        <f>IF(OR($D1079=7,$D1079=8,$D1079=9),$I1079,"")</f>
        <v>7898.96</v>
      </c>
      <c r="M1079" s="8" t="str">
        <f t="shared" si="111"/>
        <v/>
      </c>
      <c r="N1079" s="7" t="str">
        <f>IF(OR($D1079=13,$D1079=14,$D1079=15),$I1079,"")</f>
        <v/>
      </c>
      <c r="O1079" s="8" t="str">
        <f t="shared" si="116"/>
        <v/>
      </c>
      <c r="P1079" s="3" t="str">
        <f>IF(OR($D1079=19,$D1079=20,$D1079=21),$I1079,"")</f>
        <v/>
      </c>
      <c r="Q1079" s="3" t="str">
        <f t="shared" si="113"/>
        <v/>
      </c>
      <c r="R1079" s="7" t="str">
        <f>IF(OR($D1079=25,$D1079=26,$D1079=27),$I1079,"")</f>
        <v/>
      </c>
      <c r="S1079" s="9" t="str">
        <f t="shared" si="114"/>
        <v/>
      </c>
    </row>
    <row r="1080" spans="1:19" x14ac:dyDescent="0.25">
      <c r="A1080">
        <f>VLOOKUP(C1080,[1]Tabelle1!$A$5:$C$20000,2,TRUE)</f>
        <v>-0.1</v>
      </c>
      <c r="B1080" s="20">
        <f t="shared" si="112"/>
        <v>42878.87</v>
      </c>
      <c r="C1080" s="2">
        <v>42878.864884259259</v>
      </c>
      <c r="D1080" s="1">
        <v>19</v>
      </c>
      <c r="E1080" s="1">
        <v>22</v>
      </c>
      <c r="F1080" s="1">
        <v>20</v>
      </c>
      <c r="G1080" s="1">
        <v>21</v>
      </c>
      <c r="H1080" s="1">
        <v>1446.76</v>
      </c>
      <c r="I1080" s="1">
        <v>9090.27</v>
      </c>
      <c r="J1080" s="7" t="str">
        <f>IF(OR($D1080=1,$D1080=2,$D1080=3),$I1080,"")</f>
        <v/>
      </c>
      <c r="K1080" s="8" t="str">
        <f t="shared" si="115"/>
        <v/>
      </c>
      <c r="L1080" s="3" t="str">
        <f>IF(OR($D1080=7,$D1080=8,$D1080=9),$I1080,"")</f>
        <v/>
      </c>
      <c r="M1080" s="8" t="str">
        <f t="shared" si="111"/>
        <v/>
      </c>
      <c r="N1080" s="7" t="str">
        <f>IF(OR($D1080=13,$D1080=14,$D1080=15),$I1080,"")</f>
        <v/>
      </c>
      <c r="O1080" s="8" t="str">
        <f t="shared" si="116"/>
        <v/>
      </c>
      <c r="P1080" s="3">
        <f>IF(OR($D1080=19,$D1080=20,$D1080=21),$I1080,"")</f>
        <v>9090.27</v>
      </c>
      <c r="Q1080" s="3" t="str">
        <f t="shared" si="113"/>
        <v/>
      </c>
      <c r="R1080" s="7" t="str">
        <f>IF(OR($D1080=25,$D1080=26,$D1080=27),$I1080,"")</f>
        <v/>
      </c>
      <c r="S1080" s="9" t="str">
        <f t="shared" si="114"/>
        <v/>
      </c>
    </row>
    <row r="1081" spans="1:19" x14ac:dyDescent="0.25">
      <c r="A1081">
        <f>VLOOKUP(C1081,[1]Tabelle1!$A$5:$C$20000,2,TRUE)</f>
        <v>-0.1</v>
      </c>
      <c r="B1081" s="20">
        <f t="shared" si="112"/>
        <v>42878.87</v>
      </c>
      <c r="C1081" s="2">
        <v>42878.864907407406</v>
      </c>
      <c r="D1081" s="1">
        <v>20</v>
      </c>
      <c r="E1081" s="1">
        <v>23</v>
      </c>
      <c r="F1081" s="1">
        <v>21</v>
      </c>
      <c r="G1081" s="1">
        <v>22</v>
      </c>
      <c r="H1081" s="1">
        <v>2315.37</v>
      </c>
      <c r="I1081" s="1">
        <v>14547.9</v>
      </c>
      <c r="J1081" s="7" t="str">
        <f>IF(OR($D1081=1,$D1081=2,$D1081=3),$I1081,"")</f>
        <v/>
      </c>
      <c r="K1081" s="8" t="str">
        <f t="shared" si="115"/>
        <v/>
      </c>
      <c r="L1081" s="3" t="str">
        <f>IF(OR($D1081=7,$D1081=8,$D1081=9),$I1081,"")</f>
        <v/>
      </c>
      <c r="M1081" s="8" t="str">
        <f t="shared" si="111"/>
        <v/>
      </c>
      <c r="N1081" s="7" t="str">
        <f>IF(OR($D1081=13,$D1081=14,$D1081=15),$I1081,"")</f>
        <v/>
      </c>
      <c r="O1081" s="8" t="str">
        <f t="shared" si="116"/>
        <v/>
      </c>
      <c r="P1081" s="3">
        <f>IF(OR($D1081=19,$D1081=20,$D1081=21),$I1081,"")</f>
        <v>14547.9</v>
      </c>
      <c r="Q1081" s="3">
        <f t="shared" si="113"/>
        <v>10833.413333333332</v>
      </c>
      <c r="R1081" s="7" t="str">
        <f>IF(OR($D1081=25,$D1081=26,$D1081=27),$I1081,"")</f>
        <v/>
      </c>
      <c r="S1081" s="9" t="str">
        <f t="shared" si="114"/>
        <v/>
      </c>
    </row>
    <row r="1082" spans="1:19" x14ac:dyDescent="0.25">
      <c r="A1082">
        <f>VLOOKUP(C1082,[1]Tabelle1!$A$5:$C$20000,2,TRUE)</f>
        <v>-0.1</v>
      </c>
      <c r="B1082" s="20">
        <f t="shared" si="112"/>
        <v>42878.87</v>
      </c>
      <c r="C1082" s="2">
        <v>42878.864942129629</v>
      </c>
      <c r="D1082" s="1">
        <v>21</v>
      </c>
      <c r="E1082" s="1">
        <v>24</v>
      </c>
      <c r="F1082" s="1">
        <v>22</v>
      </c>
      <c r="G1082" s="1">
        <v>23</v>
      </c>
      <c r="H1082" s="1">
        <v>1410.44</v>
      </c>
      <c r="I1082" s="1">
        <v>8862.07</v>
      </c>
      <c r="J1082" s="7" t="str">
        <f>IF(OR($D1082=1,$D1082=2,$D1082=3),$I1082,"")</f>
        <v/>
      </c>
      <c r="K1082" s="8" t="str">
        <f t="shared" si="115"/>
        <v/>
      </c>
      <c r="L1082" s="3" t="str">
        <f>IF(OR($D1082=7,$D1082=8,$D1082=9),$I1082,"")</f>
        <v/>
      </c>
      <c r="M1082" s="8" t="str">
        <f t="shared" si="111"/>
        <v/>
      </c>
      <c r="N1082" s="7" t="str">
        <f>IF(OR($D1082=13,$D1082=14,$D1082=15),$I1082,"")</f>
        <v/>
      </c>
      <c r="O1082" s="8" t="str">
        <f t="shared" si="116"/>
        <v/>
      </c>
      <c r="P1082" s="3">
        <f>IF(OR($D1082=19,$D1082=20,$D1082=21),$I1082,"")</f>
        <v>8862.07</v>
      </c>
      <c r="Q1082" s="3" t="str">
        <f t="shared" si="113"/>
        <v/>
      </c>
      <c r="R1082" s="7" t="str">
        <f>IF(OR($D1082=25,$D1082=26,$D1082=27),$I1082,"")</f>
        <v/>
      </c>
      <c r="S1082" s="9" t="str">
        <f t="shared" si="114"/>
        <v/>
      </c>
    </row>
    <row r="1083" spans="1:19" x14ac:dyDescent="0.25">
      <c r="A1083">
        <f>VLOOKUP(C1083,[1]Tabelle1!$A$5:$C$20000,2,TRUE)</f>
        <v>-0.11</v>
      </c>
      <c r="B1083" s="20">
        <f t="shared" si="112"/>
        <v>42878.880000000005</v>
      </c>
      <c r="C1083" s="2">
        <v>42878.878599537034</v>
      </c>
      <c r="D1083" s="1">
        <v>7</v>
      </c>
      <c r="E1083" s="1">
        <v>10</v>
      </c>
      <c r="F1083" s="1">
        <v>8</v>
      </c>
      <c r="G1083" s="1">
        <v>9</v>
      </c>
      <c r="H1083" s="1">
        <v>1176.01</v>
      </c>
      <c r="I1083" s="1">
        <v>7389.12</v>
      </c>
      <c r="J1083" s="7" t="str">
        <f>IF(OR($D1083=1,$D1083=2,$D1083=3),$I1083,"")</f>
        <v/>
      </c>
      <c r="K1083" s="8" t="str">
        <f t="shared" si="115"/>
        <v/>
      </c>
      <c r="L1083" s="3">
        <f>IF(OR($D1083=7,$D1083=8,$D1083=9),$I1083,"")</f>
        <v>7389.12</v>
      </c>
      <c r="M1083" s="8" t="str">
        <f t="shared" si="111"/>
        <v/>
      </c>
      <c r="N1083" s="7" t="str">
        <f>IF(OR($D1083=13,$D1083=14,$D1083=15),$I1083,"")</f>
        <v/>
      </c>
      <c r="O1083" s="8" t="str">
        <f t="shared" si="116"/>
        <v/>
      </c>
      <c r="P1083" s="3" t="str">
        <f>IF(OR($D1083=19,$D1083=20,$D1083=21),$I1083,"")</f>
        <v/>
      </c>
      <c r="Q1083" s="3" t="str">
        <f t="shared" si="113"/>
        <v/>
      </c>
      <c r="R1083" s="7" t="str">
        <f>IF(OR($D1083=25,$D1083=26,$D1083=27),$I1083,"")</f>
        <v/>
      </c>
      <c r="S1083" s="9" t="str">
        <f t="shared" si="114"/>
        <v/>
      </c>
    </row>
    <row r="1084" spans="1:19" x14ac:dyDescent="0.25">
      <c r="A1084">
        <f>VLOOKUP(C1084,[1]Tabelle1!$A$5:$C$20000,2,TRUE)</f>
        <v>-0.11</v>
      </c>
      <c r="B1084" s="20">
        <f t="shared" si="112"/>
        <v>42878.880000000005</v>
      </c>
      <c r="C1084" s="2">
        <v>42878.878622685188</v>
      </c>
      <c r="D1084" s="1">
        <v>8</v>
      </c>
      <c r="E1084" s="1">
        <v>11</v>
      </c>
      <c r="F1084" s="1">
        <v>9</v>
      </c>
      <c r="G1084" s="1">
        <v>10</v>
      </c>
      <c r="H1084" s="1">
        <v>1180.4100000000001</v>
      </c>
      <c r="I1084" s="1">
        <v>7416.77</v>
      </c>
      <c r="J1084" s="7" t="str">
        <f>IF(OR($D1084=1,$D1084=2,$D1084=3),$I1084,"")</f>
        <v/>
      </c>
      <c r="K1084" s="8" t="str">
        <f t="shared" si="115"/>
        <v/>
      </c>
      <c r="L1084" s="3">
        <f>IF(OR($D1084=7,$D1084=8,$D1084=9),$I1084,"")</f>
        <v>7416.77</v>
      </c>
      <c r="M1084" s="8">
        <f t="shared" si="111"/>
        <v>7671.3999999999987</v>
      </c>
      <c r="N1084" s="7" t="str">
        <f>IF(OR($D1084=13,$D1084=14,$D1084=15),$I1084,"")</f>
        <v/>
      </c>
      <c r="O1084" s="8" t="str">
        <f t="shared" si="116"/>
        <v/>
      </c>
      <c r="P1084" s="3" t="str">
        <f>IF(OR($D1084=19,$D1084=20,$D1084=21),$I1084,"")</f>
        <v/>
      </c>
      <c r="Q1084" s="3" t="str">
        <f t="shared" si="113"/>
        <v/>
      </c>
      <c r="R1084" s="7" t="str">
        <f>IF(OR($D1084=25,$D1084=26,$D1084=27),$I1084,"")</f>
        <v/>
      </c>
      <c r="S1084" s="9" t="str">
        <f t="shared" si="114"/>
        <v/>
      </c>
    </row>
    <row r="1085" spans="1:19" x14ac:dyDescent="0.25">
      <c r="A1085">
        <f>VLOOKUP(C1085,[1]Tabelle1!$A$5:$C$20000,2,TRUE)</f>
        <v>-0.11</v>
      </c>
      <c r="B1085" s="20">
        <f t="shared" si="112"/>
        <v>42878.880000000005</v>
      </c>
      <c r="C1085" s="2">
        <v>42878.878657407404</v>
      </c>
      <c r="D1085" s="1">
        <v>9</v>
      </c>
      <c r="E1085" s="1">
        <v>12</v>
      </c>
      <c r="F1085" s="1">
        <v>10</v>
      </c>
      <c r="G1085" s="1">
        <v>11</v>
      </c>
      <c r="H1085" s="1">
        <v>1306.3900000000001</v>
      </c>
      <c r="I1085" s="1">
        <v>8208.31</v>
      </c>
      <c r="J1085" s="7" t="str">
        <f>IF(OR($D1085=1,$D1085=2,$D1085=3),$I1085,"")</f>
        <v/>
      </c>
      <c r="K1085" s="8" t="str">
        <f t="shared" si="115"/>
        <v/>
      </c>
      <c r="L1085" s="3">
        <f>IF(OR($D1085=7,$D1085=8,$D1085=9),$I1085,"")</f>
        <v>8208.31</v>
      </c>
      <c r="M1085" s="8" t="str">
        <f t="shared" si="111"/>
        <v/>
      </c>
      <c r="N1085" s="7" t="str">
        <f>IF(OR($D1085=13,$D1085=14,$D1085=15),$I1085,"")</f>
        <v/>
      </c>
      <c r="O1085" s="8" t="str">
        <f t="shared" si="116"/>
        <v/>
      </c>
      <c r="P1085" s="3" t="str">
        <f>IF(OR($D1085=19,$D1085=20,$D1085=21),$I1085,"")</f>
        <v/>
      </c>
      <c r="Q1085" s="3" t="str">
        <f t="shared" si="113"/>
        <v/>
      </c>
      <c r="R1085" s="7" t="str">
        <f>IF(OR($D1085=25,$D1085=26,$D1085=27),$I1085,"")</f>
        <v/>
      </c>
      <c r="S1085" s="9" t="str">
        <f t="shared" si="114"/>
        <v/>
      </c>
    </row>
    <row r="1086" spans="1:19" x14ac:dyDescent="0.25">
      <c r="A1086">
        <f>VLOOKUP(C1086,[1]Tabelle1!$A$5:$C$20000,2,TRUE)</f>
        <v>-0.11</v>
      </c>
      <c r="B1086" s="20">
        <f t="shared" si="112"/>
        <v>42878.880000000005</v>
      </c>
      <c r="C1086" s="2">
        <v>42878.87877314815</v>
      </c>
      <c r="D1086" s="1">
        <v>19</v>
      </c>
      <c r="E1086" s="1">
        <v>22</v>
      </c>
      <c r="F1086" s="1">
        <v>20</v>
      </c>
      <c r="G1086" s="1">
        <v>21</v>
      </c>
      <c r="H1086" s="1">
        <v>1451.18</v>
      </c>
      <c r="I1086" s="1">
        <v>9118.0400000000009</v>
      </c>
      <c r="J1086" s="7" t="str">
        <f>IF(OR($D1086=1,$D1086=2,$D1086=3),$I1086,"")</f>
        <v/>
      </c>
      <c r="K1086" s="8" t="str">
        <f t="shared" si="115"/>
        <v/>
      </c>
      <c r="L1086" s="3" t="str">
        <f>IF(OR($D1086=7,$D1086=8,$D1086=9),$I1086,"")</f>
        <v/>
      </c>
      <c r="M1086" s="8" t="str">
        <f t="shared" si="111"/>
        <v/>
      </c>
      <c r="N1086" s="7" t="str">
        <f>IF(OR($D1086=13,$D1086=14,$D1086=15),$I1086,"")</f>
        <v/>
      </c>
      <c r="O1086" s="8" t="str">
        <f t="shared" si="116"/>
        <v/>
      </c>
      <c r="P1086" s="3">
        <f>IF(OR($D1086=19,$D1086=20,$D1086=21),$I1086,"")</f>
        <v>9118.0400000000009</v>
      </c>
      <c r="Q1086" s="3" t="str">
        <f t="shared" si="113"/>
        <v/>
      </c>
      <c r="R1086" s="7" t="str">
        <f>IF(OR($D1086=25,$D1086=26,$D1086=27),$I1086,"")</f>
        <v/>
      </c>
      <c r="S1086" s="9" t="str">
        <f t="shared" si="114"/>
        <v/>
      </c>
    </row>
    <row r="1087" spans="1:19" x14ac:dyDescent="0.25">
      <c r="A1087">
        <f>VLOOKUP(C1087,[1]Tabelle1!$A$5:$C$20000,2,TRUE)</f>
        <v>-0.11</v>
      </c>
      <c r="B1087" s="20">
        <f t="shared" si="112"/>
        <v>42878.880000000005</v>
      </c>
      <c r="C1087" s="2">
        <v>42878.878807870373</v>
      </c>
      <c r="D1087" s="1">
        <v>20</v>
      </c>
      <c r="E1087" s="1">
        <v>23</v>
      </c>
      <c r="F1087" s="1">
        <v>21</v>
      </c>
      <c r="G1087" s="1">
        <v>22</v>
      </c>
      <c r="H1087" s="1">
        <v>1948.44</v>
      </c>
      <c r="I1087" s="1">
        <v>12242.4</v>
      </c>
      <c r="J1087" s="7" t="str">
        <f>IF(OR($D1087=1,$D1087=2,$D1087=3),$I1087,"")</f>
        <v/>
      </c>
      <c r="K1087" s="8" t="str">
        <f t="shared" si="115"/>
        <v/>
      </c>
      <c r="L1087" s="3" t="str">
        <f>IF(OR($D1087=7,$D1087=8,$D1087=9),$I1087,"")</f>
        <v/>
      </c>
      <c r="M1087" s="8" t="str">
        <f t="shared" si="111"/>
        <v/>
      </c>
      <c r="N1087" s="7" t="str">
        <f>IF(OR($D1087=13,$D1087=14,$D1087=15),$I1087,"")</f>
        <v/>
      </c>
      <c r="O1087" s="8" t="str">
        <f t="shared" si="116"/>
        <v/>
      </c>
      <c r="P1087" s="3">
        <f>IF(OR($D1087=19,$D1087=20,$D1087=21),$I1087,"")</f>
        <v>12242.4</v>
      </c>
      <c r="Q1087" s="3">
        <f t="shared" si="113"/>
        <v>10095.85</v>
      </c>
      <c r="R1087" s="7" t="str">
        <f>IF(OR($D1087=25,$D1087=26,$D1087=27),$I1087,"")</f>
        <v/>
      </c>
      <c r="S1087" s="9" t="str">
        <f t="shared" si="114"/>
        <v/>
      </c>
    </row>
    <row r="1088" spans="1:19" x14ac:dyDescent="0.25">
      <c r="A1088">
        <f>VLOOKUP(C1088,[1]Tabelle1!$A$5:$C$20000,2,TRUE)</f>
        <v>-0.11</v>
      </c>
      <c r="B1088" s="20">
        <f t="shared" si="112"/>
        <v>42878.880000000005</v>
      </c>
      <c r="C1088" s="2">
        <v>42878.878831018519</v>
      </c>
      <c r="D1088" s="1">
        <v>21</v>
      </c>
      <c r="E1088" s="1">
        <v>24</v>
      </c>
      <c r="F1088" s="1">
        <v>22</v>
      </c>
      <c r="G1088" s="1">
        <v>23</v>
      </c>
      <c r="H1088" s="1">
        <v>1420.79</v>
      </c>
      <c r="I1088" s="1">
        <v>8927.11</v>
      </c>
      <c r="J1088" s="7" t="str">
        <f>IF(OR($D1088=1,$D1088=2,$D1088=3),$I1088,"")</f>
        <v/>
      </c>
      <c r="K1088" s="8" t="str">
        <f t="shared" si="115"/>
        <v/>
      </c>
      <c r="L1088" s="3" t="str">
        <f>IF(OR($D1088=7,$D1088=8,$D1088=9),$I1088,"")</f>
        <v/>
      </c>
      <c r="M1088" s="8" t="str">
        <f t="shared" si="111"/>
        <v/>
      </c>
      <c r="N1088" s="7" t="str">
        <f>IF(OR($D1088=13,$D1088=14,$D1088=15),$I1088,"")</f>
        <v/>
      </c>
      <c r="O1088" s="8" t="str">
        <f t="shared" si="116"/>
        <v/>
      </c>
      <c r="P1088" s="3">
        <f>IF(OR($D1088=19,$D1088=20,$D1088=21),$I1088,"")</f>
        <v>8927.11</v>
      </c>
      <c r="Q1088" s="3" t="str">
        <f t="shared" si="113"/>
        <v/>
      </c>
      <c r="R1088" s="7" t="str">
        <f>IF(OR($D1088=25,$D1088=26,$D1088=27),$I1088,"")</f>
        <v/>
      </c>
      <c r="S1088" s="9" t="str">
        <f t="shared" si="114"/>
        <v/>
      </c>
    </row>
    <row r="1089" spans="1:19" x14ac:dyDescent="0.25">
      <c r="A1089">
        <f>VLOOKUP(C1089,[1]Tabelle1!$A$5:$C$20000,2,TRUE)</f>
        <v>-0.12</v>
      </c>
      <c r="B1089" s="20">
        <f t="shared" si="112"/>
        <v>42878.9</v>
      </c>
      <c r="C1089" s="2">
        <v>42878.892488425925</v>
      </c>
      <c r="D1089" s="1">
        <v>7</v>
      </c>
      <c r="E1089" s="1">
        <v>10</v>
      </c>
      <c r="F1089" s="1">
        <v>8</v>
      </c>
      <c r="G1089" s="1">
        <v>9</v>
      </c>
      <c r="H1089" s="1">
        <v>1275.79</v>
      </c>
      <c r="I1089" s="1">
        <v>8016.05</v>
      </c>
      <c r="J1089" s="7" t="str">
        <f>IF(OR($D1089=1,$D1089=2,$D1089=3),$I1089,"")</f>
        <v/>
      </c>
      <c r="K1089" s="8" t="str">
        <f t="shared" si="115"/>
        <v/>
      </c>
      <c r="L1089" s="3">
        <f>IF(OR($D1089=7,$D1089=8,$D1089=9),$I1089,"")</f>
        <v>8016.05</v>
      </c>
      <c r="M1089" s="8" t="str">
        <f t="shared" si="111"/>
        <v/>
      </c>
      <c r="N1089" s="7" t="str">
        <f>IF(OR($D1089=13,$D1089=14,$D1089=15),$I1089,"")</f>
        <v/>
      </c>
      <c r="O1089" s="8" t="str">
        <f t="shared" si="116"/>
        <v/>
      </c>
      <c r="P1089" s="3" t="str">
        <f>IF(OR($D1089=19,$D1089=20,$D1089=21),$I1089,"")</f>
        <v/>
      </c>
      <c r="Q1089" s="3" t="str">
        <f t="shared" si="113"/>
        <v/>
      </c>
      <c r="R1089" s="7" t="str">
        <f>IF(OR($D1089=25,$D1089=26,$D1089=27),$I1089,"")</f>
        <v/>
      </c>
      <c r="S1089" s="9" t="str">
        <f t="shared" si="114"/>
        <v/>
      </c>
    </row>
    <row r="1090" spans="1:19" x14ac:dyDescent="0.25">
      <c r="A1090">
        <f>VLOOKUP(C1090,[1]Tabelle1!$A$5:$C$20000,2,TRUE)</f>
        <v>-0.12</v>
      </c>
      <c r="B1090" s="20">
        <f t="shared" si="112"/>
        <v>42878.9</v>
      </c>
      <c r="C1090" s="2">
        <v>42878.892511574071</v>
      </c>
      <c r="D1090" s="1">
        <v>8</v>
      </c>
      <c r="E1090" s="1">
        <v>11</v>
      </c>
      <c r="F1090" s="1">
        <v>9</v>
      </c>
      <c r="G1090" s="1">
        <v>10</v>
      </c>
      <c r="H1090" s="1">
        <v>1180.74</v>
      </c>
      <c r="I1090" s="1">
        <v>7418.79</v>
      </c>
      <c r="J1090" s="7" t="str">
        <f>IF(OR($D1090=1,$D1090=2,$D1090=3),$I1090,"")</f>
        <v/>
      </c>
      <c r="K1090" s="8" t="str">
        <f t="shared" si="115"/>
        <v/>
      </c>
      <c r="L1090" s="3">
        <f>IF(OR($D1090=7,$D1090=8,$D1090=9),$I1090,"")</f>
        <v>7418.79</v>
      </c>
      <c r="M1090" s="8">
        <f t="shared" si="111"/>
        <v>7788.3266666666668</v>
      </c>
      <c r="N1090" s="7" t="str">
        <f>IF(OR($D1090=13,$D1090=14,$D1090=15),$I1090,"")</f>
        <v/>
      </c>
      <c r="O1090" s="8" t="str">
        <f t="shared" si="116"/>
        <v/>
      </c>
      <c r="P1090" s="3" t="str">
        <f>IF(OR($D1090=19,$D1090=20,$D1090=21),$I1090,"")</f>
        <v/>
      </c>
      <c r="Q1090" s="3" t="str">
        <f t="shared" si="113"/>
        <v/>
      </c>
      <c r="R1090" s="7" t="str">
        <f>IF(OR($D1090=25,$D1090=26,$D1090=27),$I1090,"")</f>
        <v/>
      </c>
      <c r="S1090" s="9" t="str">
        <f t="shared" si="114"/>
        <v/>
      </c>
    </row>
    <row r="1091" spans="1:19" x14ac:dyDescent="0.25">
      <c r="A1091">
        <f>VLOOKUP(C1091,[1]Tabelle1!$A$5:$C$20000,2,TRUE)</f>
        <v>-0.12</v>
      </c>
      <c r="B1091" s="20">
        <f t="shared" si="112"/>
        <v>42878.9</v>
      </c>
      <c r="C1091" s="2">
        <v>42878.892546296294</v>
      </c>
      <c r="D1091" s="1">
        <v>9</v>
      </c>
      <c r="E1091" s="1">
        <v>12</v>
      </c>
      <c r="F1091" s="1">
        <v>10</v>
      </c>
      <c r="G1091" s="1">
        <v>11</v>
      </c>
      <c r="H1091" s="1">
        <v>1262.1199999999999</v>
      </c>
      <c r="I1091" s="1">
        <v>7930.14</v>
      </c>
      <c r="J1091" s="7" t="str">
        <f>IF(OR($D1091=1,$D1091=2,$D1091=3),$I1091,"")</f>
        <v/>
      </c>
      <c r="K1091" s="8" t="str">
        <f t="shared" si="115"/>
        <v/>
      </c>
      <c r="L1091" s="3">
        <f>IF(OR($D1091=7,$D1091=8,$D1091=9),$I1091,"")</f>
        <v>7930.14</v>
      </c>
      <c r="M1091" s="8" t="str">
        <f t="shared" ref="M1091:M1154" si="117">IF(AND(D1090=7,D1091=8,D1092=9),AVERAGE(L1090:L1092),"")</f>
        <v/>
      </c>
      <c r="N1091" s="7" t="str">
        <f>IF(OR($D1091=13,$D1091=14,$D1091=15),$I1091,"")</f>
        <v/>
      </c>
      <c r="O1091" s="8" t="str">
        <f t="shared" si="116"/>
        <v/>
      </c>
      <c r="P1091" s="3" t="str">
        <f>IF(OR($D1091=19,$D1091=20,$D1091=21),$I1091,"")</f>
        <v/>
      </c>
      <c r="Q1091" s="3" t="str">
        <f t="shared" si="113"/>
        <v/>
      </c>
      <c r="R1091" s="7" t="str">
        <f>IF(OR($D1091=25,$D1091=26,$D1091=27),$I1091,"")</f>
        <v/>
      </c>
      <c r="S1091" s="9" t="str">
        <f t="shared" si="114"/>
        <v/>
      </c>
    </row>
    <row r="1092" spans="1:19" x14ac:dyDescent="0.25">
      <c r="A1092">
        <f>VLOOKUP(C1092,[1]Tabelle1!$A$5:$C$20000,2,TRUE)</f>
        <v>-0.12</v>
      </c>
      <c r="B1092" s="20">
        <f t="shared" ref="B1092:B1155" si="118">ROUNDUP(C1092,2)</f>
        <v>42878.9</v>
      </c>
      <c r="C1092" s="2">
        <v>42878.89267361111</v>
      </c>
      <c r="D1092" s="1">
        <v>19</v>
      </c>
      <c r="E1092" s="1">
        <v>22</v>
      </c>
      <c r="F1092" s="1">
        <v>20</v>
      </c>
      <c r="G1092" s="1">
        <v>21</v>
      </c>
      <c r="H1092" s="1">
        <v>1487.58</v>
      </c>
      <c r="I1092" s="1">
        <v>9346.77</v>
      </c>
      <c r="J1092" s="7" t="str">
        <f>IF(OR($D1092=1,$D1092=2,$D1092=3),$I1092,"")</f>
        <v/>
      </c>
      <c r="K1092" s="8" t="str">
        <f t="shared" si="115"/>
        <v/>
      </c>
      <c r="L1092" s="3" t="str">
        <f>IF(OR($D1092=7,$D1092=8,$D1092=9),$I1092,"")</f>
        <v/>
      </c>
      <c r="M1092" s="8" t="str">
        <f t="shared" si="117"/>
        <v/>
      </c>
      <c r="N1092" s="7" t="str">
        <f>IF(OR($D1092=13,$D1092=14,$D1092=15),$I1092,"")</f>
        <v/>
      </c>
      <c r="O1092" s="8" t="str">
        <f t="shared" si="116"/>
        <v/>
      </c>
      <c r="P1092" s="3">
        <f>IF(OR($D1092=19,$D1092=20,$D1092=21),$I1092,"")</f>
        <v>9346.77</v>
      </c>
      <c r="Q1092" s="3" t="str">
        <f t="shared" si="113"/>
        <v/>
      </c>
      <c r="R1092" s="7" t="str">
        <f>IF(OR($D1092=25,$D1092=26,$D1092=27),$I1092,"")</f>
        <v/>
      </c>
      <c r="S1092" s="9" t="str">
        <f t="shared" si="114"/>
        <v/>
      </c>
    </row>
    <row r="1093" spans="1:19" x14ac:dyDescent="0.25">
      <c r="A1093">
        <f>VLOOKUP(C1093,[1]Tabelle1!$A$5:$C$20000,2,TRUE)</f>
        <v>-0.12</v>
      </c>
      <c r="B1093" s="20">
        <f t="shared" si="118"/>
        <v>42878.9</v>
      </c>
      <c r="C1093" s="2">
        <v>42878.892696759256</v>
      </c>
      <c r="D1093" s="1">
        <v>20</v>
      </c>
      <c r="E1093" s="1">
        <v>23</v>
      </c>
      <c r="F1093" s="1">
        <v>21</v>
      </c>
      <c r="G1093" s="1">
        <v>22</v>
      </c>
      <c r="H1093" s="1">
        <v>2259.46</v>
      </c>
      <c r="I1093" s="1">
        <v>14196.6</v>
      </c>
      <c r="J1093" s="7" t="str">
        <f>IF(OR($D1093=1,$D1093=2,$D1093=3),$I1093,"")</f>
        <v/>
      </c>
      <c r="K1093" s="8" t="str">
        <f t="shared" si="115"/>
        <v/>
      </c>
      <c r="L1093" s="3" t="str">
        <f>IF(OR($D1093=7,$D1093=8,$D1093=9),$I1093,"")</f>
        <v/>
      </c>
      <c r="M1093" s="8" t="str">
        <f t="shared" si="117"/>
        <v/>
      </c>
      <c r="N1093" s="7" t="str">
        <f>IF(OR($D1093=13,$D1093=14,$D1093=15),$I1093,"")</f>
        <v/>
      </c>
      <c r="O1093" s="8" t="str">
        <f t="shared" si="116"/>
        <v/>
      </c>
      <c r="P1093" s="3">
        <f>IF(OR($D1093=19,$D1093=20,$D1093=21),$I1093,"")</f>
        <v>14196.6</v>
      </c>
      <c r="Q1093" s="3">
        <f t="shared" ref="Q1093:Q1156" si="119">IF(AND(D1092=19,D1093=20,D1094=21),AVERAGE(P1092:P1094),"")</f>
        <v>10850.233333333335</v>
      </c>
      <c r="R1093" s="7" t="str">
        <f>IF(OR($D1093=25,$D1093=26,$D1093=27),$I1093,"")</f>
        <v/>
      </c>
      <c r="S1093" s="9" t="str">
        <f t="shared" ref="S1093:S1118" si="120">IF(AND(D1092=25,D1093=26,D1094=27),AVERAGE(R1092:R1094),"")</f>
        <v/>
      </c>
    </row>
    <row r="1094" spans="1:19" x14ac:dyDescent="0.25">
      <c r="A1094">
        <f>VLOOKUP(C1094,[1]Tabelle1!$A$5:$C$20000,2,TRUE)</f>
        <v>-0.12</v>
      </c>
      <c r="B1094" s="20">
        <f t="shared" si="118"/>
        <v>42878.9</v>
      </c>
      <c r="C1094" s="2">
        <v>42878.892731481479</v>
      </c>
      <c r="D1094" s="1">
        <v>21</v>
      </c>
      <c r="E1094" s="1">
        <v>24</v>
      </c>
      <c r="F1094" s="1">
        <v>22</v>
      </c>
      <c r="G1094" s="1">
        <v>23</v>
      </c>
      <c r="H1094" s="1">
        <v>1433.56</v>
      </c>
      <c r="I1094" s="1">
        <v>9007.33</v>
      </c>
      <c r="J1094" s="7" t="str">
        <f>IF(OR($D1094=1,$D1094=2,$D1094=3),$I1094,"")</f>
        <v/>
      </c>
      <c r="K1094" s="8" t="str">
        <f t="shared" si="115"/>
        <v/>
      </c>
      <c r="L1094" s="3" t="str">
        <f>IF(OR($D1094=7,$D1094=8,$D1094=9),$I1094,"")</f>
        <v/>
      </c>
      <c r="M1094" s="8" t="str">
        <f t="shared" si="117"/>
        <v/>
      </c>
      <c r="N1094" s="7" t="str">
        <f>IF(OR($D1094=13,$D1094=14,$D1094=15),$I1094,"")</f>
        <v/>
      </c>
      <c r="O1094" s="8" t="str">
        <f t="shared" si="116"/>
        <v/>
      </c>
      <c r="P1094" s="3">
        <f>IF(OR($D1094=19,$D1094=20,$D1094=21),$I1094,"")</f>
        <v>9007.33</v>
      </c>
      <c r="Q1094" s="3" t="str">
        <f t="shared" si="119"/>
        <v/>
      </c>
      <c r="R1094" s="7" t="str">
        <f>IF(OR($D1094=25,$D1094=26,$D1094=27),$I1094,"")</f>
        <v/>
      </c>
      <c r="S1094" s="9" t="str">
        <f t="shared" si="120"/>
        <v/>
      </c>
    </row>
    <row r="1095" spans="1:19" x14ac:dyDescent="0.25">
      <c r="A1095">
        <f>VLOOKUP(C1095,[1]Tabelle1!$A$5:$C$20000,2,TRUE)</f>
        <v>-0.13</v>
      </c>
      <c r="B1095" s="20">
        <f t="shared" si="118"/>
        <v>42878.91</v>
      </c>
      <c r="C1095" s="2">
        <v>42878.906377314815</v>
      </c>
      <c r="D1095" s="1">
        <v>7</v>
      </c>
      <c r="E1095" s="1">
        <v>10</v>
      </c>
      <c r="F1095" s="1">
        <v>8</v>
      </c>
      <c r="G1095" s="1">
        <v>9</v>
      </c>
      <c r="H1095" s="1">
        <v>1201.3699999999999</v>
      </c>
      <c r="I1095" s="1">
        <v>7548.43</v>
      </c>
      <c r="J1095" s="7" t="str">
        <f>IF(OR($D1095=1,$D1095=2,$D1095=3),$I1095,"")</f>
        <v/>
      </c>
      <c r="K1095" s="8" t="str">
        <f t="shared" si="115"/>
        <v/>
      </c>
      <c r="L1095" s="3">
        <f>IF(OR($D1095=7,$D1095=8,$D1095=9),$I1095,"")</f>
        <v>7548.43</v>
      </c>
      <c r="M1095" s="8" t="str">
        <f t="shared" si="117"/>
        <v/>
      </c>
      <c r="N1095" s="7" t="str">
        <f>IF(OR($D1095=13,$D1095=14,$D1095=15),$I1095,"")</f>
        <v/>
      </c>
      <c r="O1095" s="8" t="str">
        <f t="shared" si="116"/>
        <v/>
      </c>
      <c r="P1095" s="3" t="str">
        <f>IF(OR($D1095=19,$D1095=20,$D1095=21),$I1095,"")</f>
        <v/>
      </c>
      <c r="Q1095" s="3" t="str">
        <f t="shared" si="119"/>
        <v/>
      </c>
      <c r="R1095" s="7" t="str">
        <f>IF(OR($D1095=25,$D1095=26,$D1095=27),$I1095,"")</f>
        <v/>
      </c>
      <c r="S1095" s="9" t="str">
        <f t="shared" si="120"/>
        <v/>
      </c>
    </row>
    <row r="1096" spans="1:19" x14ac:dyDescent="0.25">
      <c r="A1096">
        <f>VLOOKUP(C1096,[1]Tabelle1!$A$5:$C$20000,2,TRUE)</f>
        <v>-0.13</v>
      </c>
      <c r="B1096" s="20">
        <f t="shared" si="118"/>
        <v>42878.91</v>
      </c>
      <c r="C1096" s="2">
        <v>42878.906400462962</v>
      </c>
      <c r="D1096" s="1">
        <v>8</v>
      </c>
      <c r="E1096" s="1">
        <v>11</v>
      </c>
      <c r="F1096" s="1">
        <v>9</v>
      </c>
      <c r="G1096" s="1">
        <v>10</v>
      </c>
      <c r="H1096" s="1">
        <v>1204.6099999999999</v>
      </c>
      <c r="I1096" s="1">
        <v>7568.79</v>
      </c>
      <c r="J1096" s="7" t="str">
        <f>IF(OR($D1096=1,$D1096=2,$D1096=3),$I1096,"")</f>
        <v/>
      </c>
      <c r="K1096" s="8" t="str">
        <f t="shared" si="115"/>
        <v/>
      </c>
      <c r="L1096" s="3">
        <f>IF(OR($D1096=7,$D1096=8,$D1096=9),$I1096,"")</f>
        <v>7568.79</v>
      </c>
      <c r="M1096" s="8">
        <f t="shared" si="117"/>
        <v>7812.43</v>
      </c>
      <c r="N1096" s="7" t="str">
        <f>IF(OR($D1096=13,$D1096=14,$D1096=15),$I1096,"")</f>
        <v/>
      </c>
      <c r="O1096" s="8" t="str">
        <f t="shared" si="116"/>
        <v/>
      </c>
      <c r="P1096" s="3" t="str">
        <f>IF(OR($D1096=19,$D1096=20,$D1096=21),$I1096,"")</f>
        <v/>
      </c>
      <c r="Q1096" s="3" t="str">
        <f t="shared" si="119"/>
        <v/>
      </c>
      <c r="R1096" s="7" t="str">
        <f>IF(OR($D1096=25,$D1096=26,$D1096=27),$I1096,"")</f>
        <v/>
      </c>
      <c r="S1096" s="9" t="str">
        <f t="shared" si="120"/>
        <v/>
      </c>
    </row>
    <row r="1097" spans="1:19" x14ac:dyDescent="0.25">
      <c r="A1097">
        <f>VLOOKUP(C1097,[1]Tabelle1!$A$5:$C$20000,2,TRUE)</f>
        <v>-0.13</v>
      </c>
      <c r="B1097" s="20">
        <f t="shared" si="118"/>
        <v>42878.91</v>
      </c>
      <c r="C1097" s="2">
        <v>42878.906435185185</v>
      </c>
      <c r="D1097" s="1">
        <v>9</v>
      </c>
      <c r="E1097" s="1">
        <v>12</v>
      </c>
      <c r="F1097" s="1">
        <v>10</v>
      </c>
      <c r="G1097" s="1">
        <v>11</v>
      </c>
      <c r="H1097" s="1">
        <v>1324.18</v>
      </c>
      <c r="I1097" s="1">
        <v>8320.07</v>
      </c>
      <c r="J1097" s="7" t="str">
        <f>IF(OR($D1097=1,$D1097=2,$D1097=3),$I1097,"")</f>
        <v/>
      </c>
      <c r="K1097" s="8" t="str">
        <f t="shared" si="115"/>
        <v/>
      </c>
      <c r="L1097" s="3">
        <f>IF(OR($D1097=7,$D1097=8,$D1097=9),$I1097,"")</f>
        <v>8320.07</v>
      </c>
      <c r="M1097" s="8" t="str">
        <f t="shared" si="117"/>
        <v/>
      </c>
      <c r="N1097" s="7" t="str">
        <f>IF(OR($D1097=13,$D1097=14,$D1097=15),$I1097,"")</f>
        <v/>
      </c>
      <c r="O1097" s="8" t="str">
        <f t="shared" si="116"/>
        <v/>
      </c>
      <c r="P1097" s="3" t="str">
        <f>IF(OR($D1097=19,$D1097=20,$D1097=21),$I1097,"")</f>
        <v/>
      </c>
      <c r="Q1097" s="3" t="str">
        <f t="shared" si="119"/>
        <v/>
      </c>
      <c r="R1097" s="7" t="str">
        <f>IF(OR($D1097=25,$D1097=26,$D1097=27),$I1097,"")</f>
        <v/>
      </c>
      <c r="S1097" s="9" t="str">
        <f t="shared" si="120"/>
        <v/>
      </c>
    </row>
    <row r="1098" spans="1:19" x14ac:dyDescent="0.25">
      <c r="A1098">
        <f>VLOOKUP(C1098,[1]Tabelle1!$A$5:$C$20000,2,TRUE)</f>
        <v>-0.13</v>
      </c>
      <c r="B1098" s="20">
        <f t="shared" si="118"/>
        <v>42878.91</v>
      </c>
      <c r="C1098" s="2">
        <v>42878.9065625</v>
      </c>
      <c r="D1098" s="1">
        <v>19</v>
      </c>
      <c r="E1098" s="1">
        <v>22</v>
      </c>
      <c r="F1098" s="1">
        <v>20</v>
      </c>
      <c r="G1098" s="1">
        <v>21</v>
      </c>
      <c r="H1098" s="1">
        <v>1487.44</v>
      </c>
      <c r="I1098" s="1">
        <v>9345.83</v>
      </c>
      <c r="J1098" s="7" t="str">
        <f>IF(OR($D1098=1,$D1098=2,$D1098=3),$I1098,"")</f>
        <v/>
      </c>
      <c r="K1098" s="8" t="str">
        <f t="shared" si="115"/>
        <v/>
      </c>
      <c r="L1098" s="3" t="str">
        <f>IF(OR($D1098=7,$D1098=8,$D1098=9),$I1098,"")</f>
        <v/>
      </c>
      <c r="M1098" s="8" t="str">
        <f t="shared" si="117"/>
        <v/>
      </c>
      <c r="N1098" s="7" t="str">
        <f>IF(OR($D1098=13,$D1098=14,$D1098=15),$I1098,"")</f>
        <v/>
      </c>
      <c r="O1098" s="8" t="str">
        <f t="shared" si="116"/>
        <v/>
      </c>
      <c r="P1098" s="3">
        <f>IF(OR($D1098=19,$D1098=20,$D1098=21),$I1098,"")</f>
        <v>9345.83</v>
      </c>
      <c r="Q1098" s="3" t="str">
        <f t="shared" si="119"/>
        <v/>
      </c>
      <c r="R1098" s="7" t="str">
        <f>IF(OR($D1098=25,$D1098=26,$D1098=27),$I1098,"")</f>
        <v/>
      </c>
      <c r="S1098" s="9" t="str">
        <f t="shared" si="120"/>
        <v/>
      </c>
    </row>
    <row r="1099" spans="1:19" x14ac:dyDescent="0.25">
      <c r="A1099">
        <f>VLOOKUP(C1099,[1]Tabelle1!$A$5:$C$20000,2,TRUE)</f>
        <v>-0.13</v>
      </c>
      <c r="B1099" s="20">
        <f t="shared" si="118"/>
        <v>42878.91</v>
      </c>
      <c r="C1099" s="2">
        <v>42878.906585648147</v>
      </c>
      <c r="D1099" s="1">
        <v>20</v>
      </c>
      <c r="E1099" s="1">
        <v>23</v>
      </c>
      <c r="F1099" s="1">
        <v>21</v>
      </c>
      <c r="G1099" s="1">
        <v>22</v>
      </c>
      <c r="H1099" s="1">
        <v>2165.7800000000002</v>
      </c>
      <c r="I1099" s="1">
        <v>13608</v>
      </c>
      <c r="J1099" s="7" t="str">
        <f>IF(OR($D1099=1,$D1099=2,$D1099=3),$I1099,"")</f>
        <v/>
      </c>
      <c r="K1099" s="8" t="str">
        <f t="shared" si="115"/>
        <v/>
      </c>
      <c r="L1099" s="3" t="str">
        <f>IF(OR($D1099=7,$D1099=8,$D1099=9),$I1099,"")</f>
        <v/>
      </c>
      <c r="M1099" s="8" t="str">
        <f t="shared" si="117"/>
        <v/>
      </c>
      <c r="N1099" s="7" t="str">
        <f>IF(OR($D1099=13,$D1099=14,$D1099=15),$I1099,"")</f>
        <v/>
      </c>
      <c r="O1099" s="8" t="str">
        <f t="shared" si="116"/>
        <v/>
      </c>
      <c r="P1099" s="3">
        <f>IF(OR($D1099=19,$D1099=20,$D1099=21),$I1099,"")</f>
        <v>13608</v>
      </c>
      <c r="Q1099" s="3">
        <f t="shared" si="119"/>
        <v>10685.213333333333</v>
      </c>
      <c r="R1099" s="7" t="str">
        <f>IF(OR($D1099=25,$D1099=26,$D1099=27),$I1099,"")</f>
        <v/>
      </c>
      <c r="S1099" s="9" t="str">
        <f t="shared" si="120"/>
        <v/>
      </c>
    </row>
    <row r="1100" spans="1:19" x14ac:dyDescent="0.25">
      <c r="A1100">
        <f>VLOOKUP(C1100,[1]Tabelle1!$A$5:$C$20000,2,TRUE)</f>
        <v>-0.13</v>
      </c>
      <c r="B1100" s="20">
        <f t="shared" si="118"/>
        <v>42878.91</v>
      </c>
      <c r="C1100" s="2">
        <v>42878.90662037037</v>
      </c>
      <c r="D1100" s="1">
        <v>21</v>
      </c>
      <c r="E1100" s="1">
        <v>24</v>
      </c>
      <c r="F1100" s="1">
        <v>22</v>
      </c>
      <c r="G1100" s="1">
        <v>23</v>
      </c>
      <c r="H1100" s="1">
        <v>1448.6</v>
      </c>
      <c r="I1100" s="1">
        <v>9101.81</v>
      </c>
      <c r="J1100" s="7" t="str">
        <f>IF(OR($D1100=1,$D1100=2,$D1100=3),$I1100,"")</f>
        <v/>
      </c>
      <c r="K1100" s="8" t="str">
        <f t="shared" si="115"/>
        <v/>
      </c>
      <c r="L1100" s="3" t="str">
        <f>IF(OR($D1100=7,$D1100=8,$D1100=9),$I1100,"")</f>
        <v/>
      </c>
      <c r="M1100" s="8" t="str">
        <f t="shared" si="117"/>
        <v/>
      </c>
      <c r="N1100" s="7" t="str">
        <f>IF(OR($D1100=13,$D1100=14,$D1100=15),$I1100,"")</f>
        <v/>
      </c>
      <c r="O1100" s="8" t="str">
        <f t="shared" si="116"/>
        <v/>
      </c>
      <c r="P1100" s="3">
        <f>IF(OR($D1100=19,$D1100=20,$D1100=21),$I1100,"")</f>
        <v>9101.81</v>
      </c>
      <c r="Q1100" s="3" t="str">
        <f t="shared" si="119"/>
        <v/>
      </c>
      <c r="R1100" s="7" t="str">
        <f>IF(OR($D1100=25,$D1100=26,$D1100=27),$I1100,"")</f>
        <v/>
      </c>
      <c r="S1100" s="9" t="str">
        <f t="shared" si="120"/>
        <v/>
      </c>
    </row>
    <row r="1101" spans="1:19" x14ac:dyDescent="0.25">
      <c r="A1101">
        <f>VLOOKUP(C1101,[1]Tabelle1!$A$5:$C$20000,2,TRUE)</f>
        <v>-0.16</v>
      </c>
      <c r="B1101" s="20">
        <f t="shared" si="118"/>
        <v>42878.93</v>
      </c>
      <c r="C1101" s="2">
        <v>42878.920277777775</v>
      </c>
      <c r="D1101" s="1">
        <v>7</v>
      </c>
      <c r="E1101" s="1">
        <v>10</v>
      </c>
      <c r="F1101" s="1">
        <v>8</v>
      </c>
      <c r="G1101" s="1">
        <v>9</v>
      </c>
      <c r="H1101" s="1">
        <v>1218.03</v>
      </c>
      <c r="I1101" s="1">
        <v>7653.14</v>
      </c>
      <c r="J1101" s="7" t="str">
        <f>IF(OR($D1101=1,$D1101=2,$D1101=3),$I1101,"")</f>
        <v/>
      </c>
      <c r="K1101" s="8" t="str">
        <f t="shared" si="115"/>
        <v/>
      </c>
      <c r="L1101" s="3">
        <f>IF(OR($D1101=7,$D1101=8,$D1101=9),$I1101,"")</f>
        <v>7653.14</v>
      </c>
      <c r="M1101" s="8" t="str">
        <f t="shared" si="117"/>
        <v/>
      </c>
      <c r="N1101" s="7" t="str">
        <f>IF(OR($D1101=13,$D1101=14,$D1101=15),$I1101,"")</f>
        <v/>
      </c>
      <c r="O1101" s="8" t="str">
        <f t="shared" si="116"/>
        <v/>
      </c>
      <c r="P1101" s="3" t="str">
        <f>IF(OR($D1101=19,$D1101=20,$D1101=21),$I1101,"")</f>
        <v/>
      </c>
      <c r="Q1101" s="3" t="str">
        <f t="shared" si="119"/>
        <v/>
      </c>
      <c r="R1101" s="7" t="str">
        <f>IF(OR($D1101=25,$D1101=26,$D1101=27),$I1101,"")</f>
        <v/>
      </c>
      <c r="S1101" s="9" t="str">
        <f t="shared" si="120"/>
        <v/>
      </c>
    </row>
    <row r="1102" spans="1:19" x14ac:dyDescent="0.25">
      <c r="A1102">
        <f>VLOOKUP(C1102,[1]Tabelle1!$A$5:$C$20000,2,TRUE)</f>
        <v>-0.16</v>
      </c>
      <c r="B1102" s="20">
        <f t="shared" si="118"/>
        <v>42878.93</v>
      </c>
      <c r="C1102" s="2">
        <v>42878.920300925929</v>
      </c>
      <c r="D1102" s="1">
        <v>8</v>
      </c>
      <c r="E1102" s="1">
        <v>11</v>
      </c>
      <c r="F1102" s="1">
        <v>9</v>
      </c>
      <c r="G1102" s="1">
        <v>10</v>
      </c>
      <c r="H1102" s="1">
        <v>1220.69</v>
      </c>
      <c r="I1102" s="1">
        <v>7669.85</v>
      </c>
      <c r="J1102" s="7" t="str">
        <f>IF(OR($D1102=1,$D1102=2,$D1102=3),$I1102,"")</f>
        <v/>
      </c>
      <c r="K1102" s="8" t="str">
        <f t="shared" si="115"/>
        <v/>
      </c>
      <c r="L1102" s="3">
        <f>IF(OR($D1102=7,$D1102=8,$D1102=9),$I1102,"")</f>
        <v>7669.85</v>
      </c>
      <c r="M1102" s="8">
        <f t="shared" si="117"/>
        <v>7850.543333333334</v>
      </c>
      <c r="N1102" s="7" t="str">
        <f>IF(OR($D1102=13,$D1102=14,$D1102=15),$I1102,"")</f>
        <v/>
      </c>
      <c r="O1102" s="8" t="str">
        <f t="shared" si="116"/>
        <v/>
      </c>
      <c r="P1102" s="3" t="str">
        <f>IF(OR($D1102=19,$D1102=20,$D1102=21),$I1102,"")</f>
        <v/>
      </c>
      <c r="Q1102" s="3" t="str">
        <f t="shared" si="119"/>
        <v/>
      </c>
      <c r="R1102" s="7" t="str">
        <f>IF(OR($D1102=25,$D1102=26,$D1102=27),$I1102,"")</f>
        <v/>
      </c>
      <c r="S1102" s="9" t="str">
        <f t="shared" si="120"/>
        <v/>
      </c>
    </row>
    <row r="1103" spans="1:19" x14ac:dyDescent="0.25">
      <c r="A1103">
        <f>VLOOKUP(C1103,[1]Tabelle1!$A$5:$C$20000,2,TRUE)</f>
        <v>-0.16</v>
      </c>
      <c r="B1103" s="20">
        <f t="shared" si="118"/>
        <v>42878.93</v>
      </c>
      <c r="C1103" s="2">
        <v>42878.920324074075</v>
      </c>
      <c r="D1103" s="1">
        <v>9</v>
      </c>
      <c r="E1103" s="1">
        <v>12</v>
      </c>
      <c r="F1103" s="1">
        <v>10</v>
      </c>
      <c r="G1103" s="1">
        <v>11</v>
      </c>
      <c r="H1103" s="1">
        <v>1309.6300000000001</v>
      </c>
      <c r="I1103" s="1">
        <v>8228.64</v>
      </c>
      <c r="J1103" s="7" t="str">
        <f>IF(OR($D1103=1,$D1103=2,$D1103=3),$I1103,"")</f>
        <v/>
      </c>
      <c r="K1103" s="8" t="str">
        <f t="shared" si="115"/>
        <v/>
      </c>
      <c r="L1103" s="3">
        <f>IF(OR($D1103=7,$D1103=8,$D1103=9),$I1103,"")</f>
        <v>8228.64</v>
      </c>
      <c r="M1103" s="8" t="str">
        <f t="shared" si="117"/>
        <v/>
      </c>
      <c r="N1103" s="7" t="str">
        <f>IF(OR($D1103=13,$D1103=14,$D1103=15),$I1103,"")</f>
        <v/>
      </c>
      <c r="O1103" s="8" t="str">
        <f t="shared" si="116"/>
        <v/>
      </c>
      <c r="P1103" s="3" t="str">
        <f>IF(OR($D1103=19,$D1103=20,$D1103=21),$I1103,"")</f>
        <v/>
      </c>
      <c r="Q1103" s="3" t="str">
        <f t="shared" si="119"/>
        <v/>
      </c>
      <c r="R1103" s="7" t="str">
        <f>IF(OR($D1103=25,$D1103=26,$D1103=27),$I1103,"")</f>
        <v/>
      </c>
      <c r="S1103" s="9" t="str">
        <f t="shared" si="120"/>
        <v/>
      </c>
    </row>
    <row r="1104" spans="1:19" x14ac:dyDescent="0.25">
      <c r="A1104">
        <f>VLOOKUP(C1104,[1]Tabelle1!$A$5:$C$20000,2,TRUE)</f>
        <v>-0.16</v>
      </c>
      <c r="B1104" s="20">
        <f t="shared" si="118"/>
        <v>42878.93</v>
      </c>
      <c r="C1104" s="2">
        <v>42878.92046296296</v>
      </c>
      <c r="D1104" s="1">
        <v>19</v>
      </c>
      <c r="E1104" s="1">
        <v>22</v>
      </c>
      <c r="F1104" s="1">
        <v>20</v>
      </c>
      <c r="G1104" s="1">
        <v>21</v>
      </c>
      <c r="H1104" s="1">
        <v>1509.91</v>
      </c>
      <c r="I1104" s="1">
        <v>9487.02</v>
      </c>
      <c r="J1104" s="7" t="str">
        <f>IF(OR($D1104=1,$D1104=2,$D1104=3),$I1104,"")</f>
        <v/>
      </c>
      <c r="K1104" s="8" t="str">
        <f t="shared" si="115"/>
        <v/>
      </c>
      <c r="L1104" s="3" t="str">
        <f>IF(OR($D1104=7,$D1104=8,$D1104=9),$I1104,"")</f>
        <v/>
      </c>
      <c r="M1104" s="8" t="str">
        <f t="shared" si="117"/>
        <v/>
      </c>
      <c r="N1104" s="7" t="str">
        <f>IF(OR($D1104=13,$D1104=14,$D1104=15),$I1104,"")</f>
        <v/>
      </c>
      <c r="O1104" s="8" t="str">
        <f t="shared" si="116"/>
        <v/>
      </c>
      <c r="P1104" s="3">
        <f>IF(OR($D1104=19,$D1104=20,$D1104=21),$I1104,"")</f>
        <v>9487.02</v>
      </c>
      <c r="Q1104" s="3" t="str">
        <f t="shared" si="119"/>
        <v/>
      </c>
      <c r="R1104" s="7" t="str">
        <f>IF(OR($D1104=25,$D1104=26,$D1104=27),$I1104,"")</f>
        <v/>
      </c>
      <c r="S1104" s="9" t="str">
        <f t="shared" si="120"/>
        <v/>
      </c>
    </row>
    <row r="1105" spans="1:19" x14ac:dyDescent="0.25">
      <c r="A1105">
        <f>VLOOKUP(C1105,[1]Tabelle1!$A$5:$C$20000,2,TRUE)</f>
        <v>-0.16</v>
      </c>
      <c r="B1105" s="20">
        <f t="shared" si="118"/>
        <v>42878.93</v>
      </c>
      <c r="C1105" s="2">
        <v>42878.920486111114</v>
      </c>
      <c r="D1105" s="1">
        <v>20</v>
      </c>
      <c r="E1105" s="1">
        <v>23</v>
      </c>
      <c r="F1105" s="1">
        <v>21</v>
      </c>
      <c r="G1105" s="1">
        <v>22</v>
      </c>
      <c r="H1105" s="1">
        <v>1986.91</v>
      </c>
      <c r="I1105" s="1">
        <v>12484.1</v>
      </c>
      <c r="J1105" s="7" t="str">
        <f>IF(OR($D1105=1,$D1105=2,$D1105=3),$I1105,"")</f>
        <v/>
      </c>
      <c r="K1105" s="8" t="str">
        <f t="shared" si="115"/>
        <v/>
      </c>
      <c r="L1105" s="3" t="str">
        <f>IF(OR($D1105=7,$D1105=8,$D1105=9),$I1105,"")</f>
        <v/>
      </c>
      <c r="M1105" s="8" t="str">
        <f t="shared" si="117"/>
        <v/>
      </c>
      <c r="N1105" s="7" t="str">
        <f>IF(OR($D1105=13,$D1105=14,$D1105=15),$I1105,"")</f>
        <v/>
      </c>
      <c r="O1105" s="8" t="str">
        <f t="shared" si="116"/>
        <v/>
      </c>
      <c r="P1105" s="3">
        <f>IF(OR($D1105=19,$D1105=20,$D1105=21),$I1105,"")</f>
        <v>12484.1</v>
      </c>
      <c r="Q1105" s="3">
        <f t="shared" si="119"/>
        <v>10384.653333333334</v>
      </c>
      <c r="R1105" s="7" t="str">
        <f>IF(OR($D1105=25,$D1105=26,$D1105=27),$I1105,"")</f>
        <v/>
      </c>
      <c r="S1105" s="9" t="str">
        <f t="shared" si="120"/>
        <v/>
      </c>
    </row>
    <row r="1106" spans="1:19" x14ac:dyDescent="0.25">
      <c r="A1106">
        <f>VLOOKUP(C1106,[1]Tabelle1!$A$5:$C$20000,2,TRUE)</f>
        <v>-0.16</v>
      </c>
      <c r="B1106" s="20">
        <f t="shared" si="118"/>
        <v>42878.93</v>
      </c>
      <c r="C1106" s="2">
        <v>42878.920520833337</v>
      </c>
      <c r="D1106" s="1">
        <v>21</v>
      </c>
      <c r="E1106" s="1">
        <v>24</v>
      </c>
      <c r="F1106" s="1">
        <v>22</v>
      </c>
      <c r="G1106" s="1">
        <v>23</v>
      </c>
      <c r="H1106" s="1">
        <v>1461.49</v>
      </c>
      <c r="I1106" s="1">
        <v>9182.84</v>
      </c>
      <c r="J1106" s="7" t="str">
        <f>IF(OR($D1106=1,$D1106=2,$D1106=3),$I1106,"")</f>
        <v/>
      </c>
      <c r="K1106" s="8" t="str">
        <f t="shared" si="115"/>
        <v/>
      </c>
      <c r="L1106" s="3" t="str">
        <f>IF(OR($D1106=7,$D1106=8,$D1106=9),$I1106,"")</f>
        <v/>
      </c>
      <c r="M1106" s="8" t="str">
        <f t="shared" si="117"/>
        <v/>
      </c>
      <c r="N1106" s="7" t="str">
        <f>IF(OR($D1106=13,$D1106=14,$D1106=15),$I1106,"")</f>
        <v/>
      </c>
      <c r="O1106" s="8" t="str">
        <f t="shared" si="116"/>
        <v/>
      </c>
      <c r="P1106" s="3">
        <f>IF(OR($D1106=19,$D1106=20,$D1106=21),$I1106,"")</f>
        <v>9182.84</v>
      </c>
      <c r="Q1106" s="3" t="str">
        <f t="shared" si="119"/>
        <v/>
      </c>
      <c r="R1106" s="7" t="str">
        <f>IF(OR($D1106=25,$D1106=26,$D1106=27),$I1106,"")</f>
        <v/>
      </c>
      <c r="S1106" s="9" t="str">
        <f t="shared" si="120"/>
        <v/>
      </c>
    </row>
    <row r="1107" spans="1:19" x14ac:dyDescent="0.25">
      <c r="A1107">
        <f>VLOOKUP(C1107,[1]Tabelle1!$A$5:$C$20000,2,TRUE)</f>
        <v>-0.2</v>
      </c>
      <c r="B1107" s="20">
        <f t="shared" si="118"/>
        <v>42878.94</v>
      </c>
      <c r="C1107" s="2">
        <v>42878.934155092589</v>
      </c>
      <c r="D1107" s="1">
        <v>7</v>
      </c>
      <c r="E1107" s="1">
        <v>10</v>
      </c>
      <c r="F1107" s="1">
        <v>8</v>
      </c>
      <c r="G1107" s="1">
        <v>9</v>
      </c>
      <c r="H1107" s="1">
        <v>1225.5</v>
      </c>
      <c r="I1107" s="1">
        <v>7700.02</v>
      </c>
      <c r="J1107" s="7" t="str">
        <f>IF(OR($D1107=1,$D1107=2,$D1107=3),$I1107,"")</f>
        <v/>
      </c>
      <c r="K1107" s="8" t="str">
        <f t="shared" si="115"/>
        <v/>
      </c>
      <c r="L1107" s="3">
        <f>IF(OR($D1107=7,$D1107=8,$D1107=9),$I1107,"")</f>
        <v>7700.02</v>
      </c>
      <c r="M1107" s="8" t="str">
        <f t="shared" si="117"/>
        <v/>
      </c>
      <c r="N1107" s="7" t="str">
        <f>IF(OR($D1107=13,$D1107=14,$D1107=15),$I1107,"")</f>
        <v/>
      </c>
      <c r="O1107" s="8" t="str">
        <f t="shared" si="116"/>
        <v/>
      </c>
      <c r="P1107" s="3" t="str">
        <f>IF(OR($D1107=19,$D1107=20,$D1107=21),$I1107,"")</f>
        <v/>
      </c>
      <c r="Q1107" s="3" t="str">
        <f t="shared" si="119"/>
        <v/>
      </c>
      <c r="R1107" s="7" t="str">
        <f>IF(OR($D1107=25,$D1107=26,$D1107=27),$I1107,"")</f>
        <v/>
      </c>
      <c r="S1107" s="9" t="str">
        <f t="shared" si="120"/>
        <v/>
      </c>
    </row>
    <row r="1108" spans="1:19" x14ac:dyDescent="0.25">
      <c r="A1108">
        <f>VLOOKUP(C1108,[1]Tabelle1!$A$5:$C$20000,2,TRUE)</f>
        <v>-0.2</v>
      </c>
      <c r="B1108" s="20">
        <f t="shared" si="118"/>
        <v>42878.94</v>
      </c>
      <c r="C1108" s="2">
        <v>42878.934189814812</v>
      </c>
      <c r="D1108" s="1">
        <v>8</v>
      </c>
      <c r="E1108" s="1">
        <v>11</v>
      </c>
      <c r="F1108" s="1">
        <v>9</v>
      </c>
      <c r="G1108" s="1">
        <v>10</v>
      </c>
      <c r="H1108" s="1">
        <v>1234.0999999999999</v>
      </c>
      <c r="I1108" s="1">
        <v>7754.11</v>
      </c>
      <c r="J1108" s="7" t="str">
        <f>IF(OR($D1108=1,$D1108=2,$D1108=3),$I1108,"")</f>
        <v/>
      </c>
      <c r="K1108" s="8" t="str">
        <f t="shared" si="115"/>
        <v/>
      </c>
      <c r="L1108" s="3">
        <f>IF(OR($D1108=7,$D1108=8,$D1108=9),$I1108,"")</f>
        <v>7754.11</v>
      </c>
      <c r="M1108" s="8">
        <f t="shared" si="117"/>
        <v>7915.55</v>
      </c>
      <c r="N1108" s="7" t="str">
        <f>IF(OR($D1108=13,$D1108=14,$D1108=15),$I1108,"")</f>
        <v/>
      </c>
      <c r="O1108" s="8" t="str">
        <f t="shared" si="116"/>
        <v/>
      </c>
      <c r="P1108" s="3" t="str">
        <f>IF(OR($D1108=19,$D1108=20,$D1108=21),$I1108,"")</f>
        <v/>
      </c>
      <c r="Q1108" s="3" t="str">
        <f t="shared" si="119"/>
        <v/>
      </c>
      <c r="R1108" s="7" t="str">
        <f>IF(OR($D1108=25,$D1108=26,$D1108=27),$I1108,"")</f>
        <v/>
      </c>
      <c r="S1108" s="9" t="str">
        <f t="shared" si="120"/>
        <v/>
      </c>
    </row>
    <row r="1109" spans="1:19" x14ac:dyDescent="0.25">
      <c r="A1109">
        <f>VLOOKUP(C1109,[1]Tabelle1!$A$5:$C$20000,2,TRUE)</f>
        <v>-0.2</v>
      </c>
      <c r="B1109" s="20">
        <f t="shared" si="118"/>
        <v>42878.94</v>
      </c>
      <c r="C1109" s="2">
        <v>42878.934212962966</v>
      </c>
      <c r="D1109" s="1">
        <v>9</v>
      </c>
      <c r="E1109" s="1">
        <v>12</v>
      </c>
      <c r="F1109" s="1">
        <v>10</v>
      </c>
      <c r="G1109" s="1">
        <v>11</v>
      </c>
      <c r="H1109" s="1">
        <v>1319.8</v>
      </c>
      <c r="I1109" s="1">
        <v>8292.52</v>
      </c>
      <c r="J1109" s="7" t="str">
        <f>IF(OR($D1109=1,$D1109=2,$D1109=3),$I1109,"")</f>
        <v/>
      </c>
      <c r="K1109" s="8" t="str">
        <f t="shared" si="115"/>
        <v/>
      </c>
      <c r="L1109" s="3">
        <f>IF(OR($D1109=7,$D1109=8,$D1109=9),$I1109,"")</f>
        <v>8292.52</v>
      </c>
      <c r="M1109" s="8" t="str">
        <f t="shared" si="117"/>
        <v/>
      </c>
      <c r="N1109" s="7" t="str">
        <f>IF(OR($D1109=13,$D1109=14,$D1109=15),$I1109,"")</f>
        <v/>
      </c>
      <c r="O1109" s="8" t="str">
        <f t="shared" si="116"/>
        <v/>
      </c>
      <c r="P1109" s="3" t="str">
        <f>IF(OR($D1109=19,$D1109=20,$D1109=21),$I1109,"")</f>
        <v/>
      </c>
      <c r="Q1109" s="3" t="str">
        <f t="shared" si="119"/>
        <v/>
      </c>
      <c r="R1109" s="7" t="str">
        <f>IF(OR($D1109=25,$D1109=26,$D1109=27),$I1109,"")</f>
        <v/>
      </c>
      <c r="S1109" s="9" t="str">
        <f t="shared" si="120"/>
        <v/>
      </c>
    </row>
    <row r="1110" spans="1:19" x14ac:dyDescent="0.25">
      <c r="A1110">
        <f>VLOOKUP(C1110,[1]Tabelle1!$A$5:$C$20000,2,TRUE)</f>
        <v>-0.19</v>
      </c>
      <c r="B1110" s="20">
        <f t="shared" si="118"/>
        <v>42878.94</v>
      </c>
      <c r="C1110" s="2">
        <v>42878.934340277781</v>
      </c>
      <c r="D1110" s="1">
        <v>19</v>
      </c>
      <c r="E1110" s="1">
        <v>22</v>
      </c>
      <c r="F1110" s="1">
        <v>20</v>
      </c>
      <c r="G1110" s="1">
        <v>21</v>
      </c>
      <c r="H1110" s="1">
        <v>1517.31</v>
      </c>
      <c r="I1110" s="1">
        <v>9533.5499999999993</v>
      </c>
      <c r="J1110" s="7" t="str">
        <f>IF(OR($D1110=1,$D1110=2,$D1110=3),$I1110,"")</f>
        <v/>
      </c>
      <c r="K1110" s="8" t="str">
        <f t="shared" si="115"/>
        <v/>
      </c>
      <c r="L1110" s="3" t="str">
        <f>IF(OR($D1110=7,$D1110=8,$D1110=9),$I1110,"")</f>
        <v/>
      </c>
      <c r="M1110" s="8" t="str">
        <f t="shared" si="117"/>
        <v/>
      </c>
      <c r="N1110" s="7" t="str">
        <f>IF(OR($D1110=13,$D1110=14,$D1110=15),$I1110,"")</f>
        <v/>
      </c>
      <c r="O1110" s="8" t="str">
        <f t="shared" si="116"/>
        <v/>
      </c>
      <c r="P1110" s="3">
        <f>IF(OR($D1110=19,$D1110=20,$D1110=21),$I1110,"")</f>
        <v>9533.5499999999993</v>
      </c>
      <c r="Q1110" s="3" t="str">
        <f t="shared" si="119"/>
        <v/>
      </c>
      <c r="R1110" s="7" t="str">
        <f>IF(OR($D1110=25,$D1110=26,$D1110=27),$I1110,"")</f>
        <v/>
      </c>
      <c r="S1110" s="9" t="str">
        <f t="shared" si="120"/>
        <v/>
      </c>
    </row>
    <row r="1111" spans="1:19" x14ac:dyDescent="0.25">
      <c r="A1111">
        <f>VLOOKUP(C1111,[1]Tabelle1!$A$5:$C$20000,2,TRUE)</f>
        <v>-0.19</v>
      </c>
      <c r="B1111" s="20">
        <f t="shared" si="118"/>
        <v>42878.94</v>
      </c>
      <c r="C1111" s="2">
        <v>42878.934374999997</v>
      </c>
      <c r="D1111" s="1">
        <v>20</v>
      </c>
      <c r="E1111" s="1">
        <v>23</v>
      </c>
      <c r="F1111" s="1">
        <v>21</v>
      </c>
      <c r="G1111" s="1">
        <v>22</v>
      </c>
      <c r="H1111" s="1">
        <v>1905.94</v>
      </c>
      <c r="I1111" s="1">
        <v>11975.4</v>
      </c>
      <c r="J1111" s="7" t="str">
        <f>IF(OR($D1111=1,$D1111=2,$D1111=3),$I1111,"")</f>
        <v/>
      </c>
      <c r="K1111" s="8" t="str">
        <f t="shared" si="115"/>
        <v/>
      </c>
      <c r="L1111" s="3" t="str">
        <f>IF(OR($D1111=7,$D1111=8,$D1111=9),$I1111,"")</f>
        <v/>
      </c>
      <c r="M1111" s="8" t="str">
        <f t="shared" si="117"/>
        <v/>
      </c>
      <c r="N1111" s="7" t="str">
        <f>IF(OR($D1111=13,$D1111=14,$D1111=15),$I1111,"")</f>
        <v/>
      </c>
      <c r="O1111" s="8" t="str">
        <f t="shared" si="116"/>
        <v/>
      </c>
      <c r="P1111" s="3">
        <f>IF(OR($D1111=19,$D1111=20,$D1111=21),$I1111,"")</f>
        <v>11975.4</v>
      </c>
      <c r="Q1111" s="3">
        <f t="shared" si="119"/>
        <v>10254.716666666665</v>
      </c>
      <c r="R1111" s="7" t="str">
        <f>IF(OR($D1111=25,$D1111=26,$D1111=27),$I1111,"")</f>
        <v/>
      </c>
      <c r="S1111" s="9" t="str">
        <f t="shared" si="120"/>
        <v/>
      </c>
    </row>
    <row r="1112" spans="1:19" x14ac:dyDescent="0.25">
      <c r="A1112">
        <f>VLOOKUP(C1112,[1]Tabelle1!$A$5:$C$20000,2,TRUE)</f>
        <v>-0.19</v>
      </c>
      <c r="B1112" s="20">
        <f t="shared" si="118"/>
        <v>42878.94</v>
      </c>
      <c r="C1112" s="2">
        <v>42878.934398148151</v>
      </c>
      <c r="D1112" s="1">
        <v>21</v>
      </c>
      <c r="E1112" s="1">
        <v>24</v>
      </c>
      <c r="F1112" s="1">
        <v>22</v>
      </c>
      <c r="G1112" s="1">
        <v>23</v>
      </c>
      <c r="H1112" s="1">
        <v>1473.01</v>
      </c>
      <c r="I1112" s="1">
        <v>9255.2000000000007</v>
      </c>
      <c r="J1112" s="7" t="str">
        <f>IF(OR($D1112=1,$D1112=2,$D1112=3),$I1112,"")</f>
        <v/>
      </c>
      <c r="K1112" s="8" t="str">
        <f t="shared" si="115"/>
        <v/>
      </c>
      <c r="L1112" s="3" t="str">
        <f>IF(OR($D1112=7,$D1112=8,$D1112=9),$I1112,"")</f>
        <v/>
      </c>
      <c r="M1112" s="8" t="str">
        <f t="shared" si="117"/>
        <v/>
      </c>
      <c r="N1112" s="7" t="str">
        <f>IF(OR($D1112=13,$D1112=14,$D1112=15),$I1112,"")</f>
        <v/>
      </c>
      <c r="O1112" s="8" t="str">
        <f t="shared" si="116"/>
        <v/>
      </c>
      <c r="P1112" s="3">
        <f>IF(OR($D1112=19,$D1112=20,$D1112=21),$I1112,"")</f>
        <v>9255.2000000000007</v>
      </c>
      <c r="Q1112" s="3" t="str">
        <f t="shared" si="119"/>
        <v/>
      </c>
      <c r="R1112" s="7" t="str">
        <f>IF(OR($D1112=25,$D1112=26,$D1112=27),$I1112,"")</f>
        <v/>
      </c>
      <c r="S1112" s="9" t="str">
        <f t="shared" si="120"/>
        <v/>
      </c>
    </row>
    <row r="1113" spans="1:19" x14ac:dyDescent="0.25">
      <c r="A1113">
        <f>VLOOKUP(C1113,[1]Tabelle1!$A$5:$C$20000,2,TRUE)</f>
        <v>-0.23</v>
      </c>
      <c r="B1113" s="20">
        <f t="shared" si="118"/>
        <v>42878.950000000004</v>
      </c>
      <c r="C1113" s="2">
        <v>42878.94804398148</v>
      </c>
      <c r="D1113" s="1">
        <v>7</v>
      </c>
      <c r="E1113" s="1">
        <v>10</v>
      </c>
      <c r="F1113" s="1">
        <v>8</v>
      </c>
      <c r="G1113" s="1">
        <v>9</v>
      </c>
      <c r="H1113" s="1">
        <v>1234.67</v>
      </c>
      <c r="I1113" s="1">
        <v>7757.65</v>
      </c>
      <c r="J1113" s="7" t="str">
        <f>IF(OR($D1113=1,$D1113=2,$D1113=3),$I1113,"")</f>
        <v/>
      </c>
      <c r="K1113" s="8" t="str">
        <f t="shared" si="115"/>
        <v/>
      </c>
      <c r="L1113" s="3">
        <f>IF(OR($D1113=7,$D1113=8,$D1113=9),$I1113,"")</f>
        <v>7757.65</v>
      </c>
      <c r="M1113" s="8" t="str">
        <f t="shared" si="117"/>
        <v/>
      </c>
      <c r="N1113" s="7" t="str">
        <f>IF(OR($D1113=13,$D1113=14,$D1113=15),$I1113,"")</f>
        <v/>
      </c>
      <c r="O1113" s="8" t="str">
        <f t="shared" si="116"/>
        <v/>
      </c>
      <c r="P1113" s="3" t="str">
        <f>IF(OR($D1113=19,$D1113=20,$D1113=21),$I1113,"")</f>
        <v/>
      </c>
      <c r="Q1113" s="3" t="str">
        <f t="shared" si="119"/>
        <v/>
      </c>
      <c r="R1113" s="7" t="str">
        <f>IF(OR($D1113=25,$D1113=26,$D1113=27),$I1113,"")</f>
        <v/>
      </c>
      <c r="S1113" s="9" t="str">
        <f t="shared" si="120"/>
        <v/>
      </c>
    </row>
    <row r="1114" spans="1:19" x14ac:dyDescent="0.25">
      <c r="A1114">
        <f>VLOOKUP(C1114,[1]Tabelle1!$A$5:$C$20000,2,TRUE)</f>
        <v>-0.23</v>
      </c>
      <c r="B1114" s="20">
        <f t="shared" si="118"/>
        <v>42878.950000000004</v>
      </c>
      <c r="C1114" s="2">
        <v>42878.948078703703</v>
      </c>
      <c r="D1114" s="1">
        <v>8</v>
      </c>
      <c r="E1114" s="1">
        <v>11</v>
      </c>
      <c r="F1114" s="1">
        <v>9</v>
      </c>
      <c r="G1114" s="1">
        <v>10</v>
      </c>
      <c r="H1114" s="1">
        <v>1250.3499999999999</v>
      </c>
      <c r="I1114" s="1">
        <v>7856.15</v>
      </c>
      <c r="J1114" s="7" t="str">
        <f>IF(OR($D1114=1,$D1114=2,$D1114=3),$I1114,"")</f>
        <v/>
      </c>
      <c r="K1114" s="8" t="str">
        <f t="shared" si="115"/>
        <v/>
      </c>
      <c r="L1114" s="3">
        <f>IF(OR($D1114=7,$D1114=8,$D1114=9),$I1114,"")</f>
        <v>7856.15</v>
      </c>
      <c r="M1114" s="8">
        <f t="shared" si="117"/>
        <v>7993.3466666666673</v>
      </c>
      <c r="N1114" s="7" t="str">
        <f>IF(OR($D1114=13,$D1114=14,$D1114=15),$I1114,"")</f>
        <v/>
      </c>
      <c r="O1114" s="8" t="str">
        <f t="shared" si="116"/>
        <v/>
      </c>
      <c r="P1114" s="3" t="str">
        <f>IF(OR($D1114=19,$D1114=20,$D1114=21),$I1114,"")</f>
        <v/>
      </c>
      <c r="Q1114" s="3" t="str">
        <f t="shared" si="119"/>
        <v/>
      </c>
      <c r="R1114" s="7" t="str">
        <f>IF(OR($D1114=25,$D1114=26,$D1114=27),$I1114,"")</f>
        <v/>
      </c>
      <c r="S1114" s="9" t="str">
        <f t="shared" si="120"/>
        <v/>
      </c>
    </row>
    <row r="1115" spans="1:19" x14ac:dyDescent="0.25">
      <c r="A1115">
        <f>VLOOKUP(C1115,[1]Tabelle1!$A$5:$C$20000,2,TRUE)</f>
        <v>-0.23</v>
      </c>
      <c r="B1115" s="20">
        <f t="shared" si="118"/>
        <v>42878.950000000004</v>
      </c>
      <c r="C1115" s="2">
        <v>42878.948101851849</v>
      </c>
      <c r="D1115" s="1">
        <v>9</v>
      </c>
      <c r="E1115" s="1">
        <v>12</v>
      </c>
      <c r="F1115" s="1">
        <v>10</v>
      </c>
      <c r="G1115" s="1">
        <v>11</v>
      </c>
      <c r="H1115" s="1">
        <v>1331.53</v>
      </c>
      <c r="I1115" s="1">
        <v>8366.24</v>
      </c>
      <c r="J1115" s="7" t="str">
        <f>IF(OR($D1115=1,$D1115=2,$D1115=3),$I1115,"")</f>
        <v/>
      </c>
      <c r="K1115" s="8" t="str">
        <f t="shared" si="115"/>
        <v/>
      </c>
      <c r="L1115" s="3">
        <f>IF(OR($D1115=7,$D1115=8,$D1115=9),$I1115,"")</f>
        <v>8366.24</v>
      </c>
      <c r="M1115" s="8" t="str">
        <f t="shared" si="117"/>
        <v/>
      </c>
      <c r="N1115" s="7" t="str">
        <f>IF(OR($D1115=13,$D1115=14,$D1115=15),$I1115,"")</f>
        <v/>
      </c>
      <c r="O1115" s="8" t="str">
        <f t="shared" si="116"/>
        <v/>
      </c>
      <c r="P1115" s="3" t="str">
        <f>IF(OR($D1115=19,$D1115=20,$D1115=21),$I1115,"")</f>
        <v/>
      </c>
      <c r="Q1115" s="3" t="str">
        <f t="shared" si="119"/>
        <v/>
      </c>
      <c r="R1115" s="7" t="str">
        <f>IF(OR($D1115=25,$D1115=26,$D1115=27),$I1115,"")</f>
        <v/>
      </c>
      <c r="S1115" s="9" t="str">
        <f t="shared" si="120"/>
        <v/>
      </c>
    </row>
    <row r="1116" spans="1:19" x14ac:dyDescent="0.25">
      <c r="A1116">
        <f>VLOOKUP(C1116,[1]Tabelle1!$A$5:$C$20000,2,TRUE)</f>
        <v>-0.23</v>
      </c>
      <c r="B1116" s="20">
        <f t="shared" si="118"/>
        <v>42878.950000000004</v>
      </c>
      <c r="C1116" s="2">
        <v>42878.948240740741</v>
      </c>
      <c r="D1116" s="1">
        <v>19</v>
      </c>
      <c r="E1116" s="1">
        <v>22</v>
      </c>
      <c r="F1116" s="1">
        <v>20</v>
      </c>
      <c r="G1116" s="1">
        <v>21</v>
      </c>
      <c r="H1116" s="1">
        <v>1532.56</v>
      </c>
      <c r="I1116" s="1">
        <v>9629.3799999999992</v>
      </c>
      <c r="J1116" s="7" t="str">
        <f>IF(OR($D1116=1,$D1116=2,$D1116=3),$I1116,"")</f>
        <v/>
      </c>
      <c r="K1116" s="8" t="str">
        <f t="shared" si="115"/>
        <v/>
      </c>
      <c r="L1116" s="3" t="str">
        <f>IF(OR($D1116=7,$D1116=8,$D1116=9),$I1116,"")</f>
        <v/>
      </c>
      <c r="M1116" s="8" t="str">
        <f t="shared" si="117"/>
        <v/>
      </c>
      <c r="N1116" s="7" t="str">
        <f>IF(OR($D1116=13,$D1116=14,$D1116=15),$I1116,"")</f>
        <v/>
      </c>
      <c r="O1116" s="8" t="str">
        <f t="shared" si="116"/>
        <v/>
      </c>
      <c r="P1116" s="3">
        <f>IF(OR($D1116=19,$D1116=20,$D1116=21),$I1116,"")</f>
        <v>9629.3799999999992</v>
      </c>
      <c r="Q1116" s="3" t="str">
        <f t="shared" si="119"/>
        <v/>
      </c>
      <c r="R1116" s="7" t="str">
        <f>IF(OR($D1116=25,$D1116=26,$D1116=27),$I1116,"")</f>
        <v/>
      </c>
      <c r="S1116" s="9" t="str">
        <f t="shared" si="120"/>
        <v/>
      </c>
    </row>
    <row r="1117" spans="1:19" x14ac:dyDescent="0.25">
      <c r="A1117">
        <f>VLOOKUP(C1117,[1]Tabelle1!$A$5:$C$20000,2,TRUE)</f>
        <v>-0.23</v>
      </c>
      <c r="B1117" s="20">
        <f t="shared" si="118"/>
        <v>42878.950000000004</v>
      </c>
      <c r="C1117" s="2">
        <v>42878.948263888888</v>
      </c>
      <c r="D1117" s="1">
        <v>20</v>
      </c>
      <c r="E1117" s="1">
        <v>23</v>
      </c>
      <c r="F1117" s="1">
        <v>21</v>
      </c>
      <c r="G1117" s="1">
        <v>22</v>
      </c>
      <c r="H1117" s="1">
        <v>1880.43</v>
      </c>
      <c r="I1117" s="1">
        <v>11815.1</v>
      </c>
      <c r="J1117" s="7" t="str">
        <f>IF(OR($D1117=1,$D1117=2,$D1117=3),$I1117,"")</f>
        <v/>
      </c>
      <c r="K1117" s="8" t="str">
        <f t="shared" si="115"/>
        <v/>
      </c>
      <c r="L1117" s="3" t="str">
        <f>IF(OR($D1117=7,$D1117=8,$D1117=9),$I1117,"")</f>
        <v/>
      </c>
      <c r="M1117" s="8" t="str">
        <f t="shared" si="117"/>
        <v/>
      </c>
      <c r="N1117" s="7" t="str">
        <f>IF(OR($D1117=13,$D1117=14,$D1117=15),$I1117,"")</f>
        <v/>
      </c>
      <c r="O1117" s="8" t="str">
        <f t="shared" si="116"/>
        <v/>
      </c>
      <c r="P1117" s="3">
        <f>IF(OR($D1117=19,$D1117=20,$D1117=21),$I1117,"")</f>
        <v>11815.1</v>
      </c>
      <c r="Q1117" s="3">
        <f t="shared" si="119"/>
        <v>10259.626666666665</v>
      </c>
      <c r="R1117" s="7" t="str">
        <f>IF(OR($D1117=25,$D1117=26,$D1117=27),$I1117,"")</f>
        <v/>
      </c>
      <c r="S1117" s="9" t="str">
        <f t="shared" si="120"/>
        <v/>
      </c>
    </row>
    <row r="1118" spans="1:19" x14ac:dyDescent="0.25">
      <c r="A1118">
        <f>VLOOKUP(C1118,[1]Tabelle1!$A$5:$C$20000,2,TRUE)</f>
        <v>-0.23</v>
      </c>
      <c r="B1118" s="20">
        <f t="shared" si="118"/>
        <v>42878.950000000004</v>
      </c>
      <c r="C1118" s="2">
        <v>42878.948298611111</v>
      </c>
      <c r="D1118" s="1">
        <v>21</v>
      </c>
      <c r="E1118" s="1">
        <v>24</v>
      </c>
      <c r="F1118" s="1">
        <v>22</v>
      </c>
      <c r="G1118" s="1">
        <v>23</v>
      </c>
      <c r="H1118" s="1">
        <v>1485.62</v>
      </c>
      <c r="I1118" s="1">
        <v>9334.4</v>
      </c>
      <c r="J1118" s="7" t="str">
        <f>IF(OR($D1118=1,$D1118=2,$D1118=3),$I1118,"")</f>
        <v/>
      </c>
      <c r="K1118" s="8" t="str">
        <f t="shared" si="115"/>
        <v/>
      </c>
      <c r="L1118" s="3" t="str">
        <f>IF(OR($D1118=7,$D1118=8,$D1118=9),$I1118,"")</f>
        <v/>
      </c>
      <c r="M1118" s="8" t="str">
        <f t="shared" si="117"/>
        <v/>
      </c>
      <c r="N1118" s="7" t="str">
        <f>IF(OR($D1118=13,$D1118=14,$D1118=15),$I1118,"")</f>
        <v/>
      </c>
      <c r="O1118" s="8" t="str">
        <f t="shared" si="116"/>
        <v/>
      </c>
      <c r="P1118" s="3">
        <f>IF(OR($D1118=19,$D1118=20,$D1118=21),$I1118,"")</f>
        <v>9334.4</v>
      </c>
      <c r="Q1118" s="3" t="str">
        <f t="shared" si="119"/>
        <v/>
      </c>
      <c r="R1118" s="7" t="str">
        <f>IF(OR($D1118=25,$D1118=26,$D1118=27),$I1118,"")</f>
        <v/>
      </c>
      <c r="S1118" s="9" t="str">
        <f t="shared" si="120"/>
        <v/>
      </c>
    </row>
    <row r="1119" spans="1:19" x14ac:dyDescent="0.25">
      <c r="A1119">
        <f>VLOOKUP(C1119,[1]Tabelle1!$A$5:$C$20000,2,TRUE)</f>
        <v>-0.23</v>
      </c>
      <c r="B1119" s="20">
        <f t="shared" si="118"/>
        <v>42878.950000000004</v>
      </c>
      <c r="C1119" s="2">
        <v>42878.948368055557</v>
      </c>
      <c r="D1119" s="1">
        <v>26</v>
      </c>
      <c r="E1119" s="1">
        <v>29</v>
      </c>
      <c r="F1119" s="1">
        <v>27</v>
      </c>
      <c r="G1119" s="1">
        <v>28</v>
      </c>
      <c r="H1119" s="1">
        <v>1636.08</v>
      </c>
      <c r="I1119" s="1">
        <v>10279.799999999999</v>
      </c>
      <c r="J1119" s="7" t="str">
        <f>IF(OR($D1119=1,$D1119=2,$D1119=3),$I1119,"")</f>
        <v/>
      </c>
      <c r="K1119" s="8" t="str">
        <f t="shared" si="115"/>
        <v/>
      </c>
      <c r="L1119" s="3" t="str">
        <f>IF(OR($D1119=7,$D1119=8,$D1119=9),$I1119,"")</f>
        <v/>
      </c>
      <c r="M1119" s="8" t="str">
        <f t="shared" si="117"/>
        <v/>
      </c>
      <c r="N1119" s="7" t="str">
        <f>IF(OR($D1119=13,$D1119=14,$D1119=15),$I1119,"")</f>
        <v/>
      </c>
      <c r="O1119" s="8" t="str">
        <f t="shared" si="116"/>
        <v/>
      </c>
      <c r="P1119" s="3" t="str">
        <f>IF(OR($D1119=19,$D1119=20,$D1119=21),$I1119,"")</f>
        <v/>
      </c>
      <c r="Q1119" s="3" t="str">
        <f t="shared" si="119"/>
        <v/>
      </c>
      <c r="R1119" s="7">
        <f>IF(OR($D1119=25,$D1119=26,$D1119=27),$I1119,"")</f>
        <v>10279.799999999999</v>
      </c>
      <c r="S1119" s="18">
        <f>R1119</f>
        <v>10279.799999999999</v>
      </c>
    </row>
    <row r="1120" spans="1:19" x14ac:dyDescent="0.25">
      <c r="A1120">
        <f>VLOOKUP(C1120,[1]Tabelle1!$A$5:$C$20000,2,TRUE)</f>
        <v>-0.28999999999999998</v>
      </c>
      <c r="B1120" s="20">
        <f t="shared" si="118"/>
        <v>42878.97</v>
      </c>
      <c r="C1120" s="2">
        <v>42878.961944444447</v>
      </c>
      <c r="D1120" s="1">
        <v>7</v>
      </c>
      <c r="E1120" s="1">
        <v>10</v>
      </c>
      <c r="F1120" s="1">
        <v>8</v>
      </c>
      <c r="G1120" s="1">
        <v>9</v>
      </c>
      <c r="H1120" s="1">
        <v>1248.6199999999999</v>
      </c>
      <c r="I1120" s="1">
        <v>7845.32</v>
      </c>
      <c r="J1120" s="7" t="str">
        <f>IF(OR($D1120=1,$D1120=2,$D1120=3),$I1120,"")</f>
        <v/>
      </c>
      <c r="K1120" s="8" t="str">
        <f t="shared" si="115"/>
        <v/>
      </c>
      <c r="L1120" s="3">
        <f>IF(OR($D1120=7,$D1120=8,$D1120=9),$I1120,"")</f>
        <v>7845.32</v>
      </c>
      <c r="M1120" s="8" t="str">
        <f t="shared" si="117"/>
        <v/>
      </c>
      <c r="N1120" s="7" t="str">
        <f>IF(OR($D1120=13,$D1120=14,$D1120=15),$I1120,"")</f>
        <v/>
      </c>
      <c r="O1120" s="8" t="str">
        <f t="shared" si="116"/>
        <v/>
      </c>
      <c r="P1120" s="3" t="str">
        <f>IF(OR($D1120=19,$D1120=20,$D1120=21),$I1120,"")</f>
        <v/>
      </c>
      <c r="Q1120" s="3" t="str">
        <f t="shared" si="119"/>
        <v/>
      </c>
      <c r="R1120" s="7" t="str">
        <f>IF(OR($D1120=25,$D1120=26,$D1120=27),$I1120,"")</f>
        <v/>
      </c>
      <c r="S1120" s="18" t="str">
        <f t="shared" ref="S1120:S1183" si="121">R1120</f>
        <v/>
      </c>
    </row>
    <row r="1121" spans="1:19" x14ac:dyDescent="0.25">
      <c r="A1121">
        <f>VLOOKUP(C1121,[1]Tabelle1!$A$5:$C$20000,2,TRUE)</f>
        <v>-0.28999999999999998</v>
      </c>
      <c r="B1121" s="20">
        <f t="shared" si="118"/>
        <v>42878.97</v>
      </c>
      <c r="C1121" s="2">
        <v>42878.961967592593</v>
      </c>
      <c r="D1121" s="1">
        <v>8</v>
      </c>
      <c r="E1121" s="1">
        <v>11</v>
      </c>
      <c r="F1121" s="1">
        <v>9</v>
      </c>
      <c r="G1121" s="1">
        <v>10</v>
      </c>
      <c r="H1121" s="1">
        <v>1263.95</v>
      </c>
      <c r="I1121" s="1">
        <v>7941.66</v>
      </c>
      <c r="J1121" s="7" t="str">
        <f>IF(OR($D1121=1,$D1121=2,$D1121=3),$I1121,"")</f>
        <v/>
      </c>
      <c r="K1121" s="8" t="str">
        <f t="shared" si="115"/>
        <v/>
      </c>
      <c r="L1121" s="3">
        <f>IF(OR($D1121=7,$D1121=8,$D1121=9),$I1121,"")</f>
        <v>7941.66</v>
      </c>
      <c r="M1121" s="8">
        <f t="shared" si="117"/>
        <v>8086.4933333333329</v>
      </c>
      <c r="N1121" s="7" t="str">
        <f>IF(OR($D1121=13,$D1121=14,$D1121=15),$I1121,"")</f>
        <v/>
      </c>
      <c r="O1121" s="8" t="str">
        <f t="shared" si="116"/>
        <v/>
      </c>
      <c r="P1121" s="3" t="str">
        <f>IF(OR($D1121=19,$D1121=20,$D1121=21),$I1121,"")</f>
        <v/>
      </c>
      <c r="Q1121" s="3" t="str">
        <f t="shared" si="119"/>
        <v/>
      </c>
      <c r="R1121" s="7" t="str">
        <f>IF(OR($D1121=25,$D1121=26,$D1121=27),$I1121,"")</f>
        <v/>
      </c>
      <c r="S1121" s="18" t="str">
        <f t="shared" si="121"/>
        <v/>
      </c>
    </row>
    <row r="1122" spans="1:19" x14ac:dyDescent="0.25">
      <c r="A1122">
        <f>VLOOKUP(C1122,[1]Tabelle1!$A$5:$C$20000,2,TRUE)</f>
        <v>-0.28999999999999998</v>
      </c>
      <c r="B1122" s="20">
        <f t="shared" si="118"/>
        <v>42878.97</v>
      </c>
      <c r="C1122" s="2">
        <v>42878.962002314816</v>
      </c>
      <c r="D1122" s="1">
        <v>9</v>
      </c>
      <c r="E1122" s="1">
        <v>12</v>
      </c>
      <c r="F1122" s="1">
        <v>10</v>
      </c>
      <c r="G1122" s="1">
        <v>11</v>
      </c>
      <c r="H1122" s="1">
        <v>1348.44</v>
      </c>
      <c r="I1122" s="1">
        <v>8472.5</v>
      </c>
      <c r="J1122" s="7" t="str">
        <f>IF(OR($D1122=1,$D1122=2,$D1122=3),$I1122,"")</f>
        <v/>
      </c>
      <c r="K1122" s="8" t="str">
        <f t="shared" si="115"/>
        <v/>
      </c>
      <c r="L1122" s="3">
        <f>IF(OR($D1122=7,$D1122=8,$D1122=9),$I1122,"")</f>
        <v>8472.5</v>
      </c>
      <c r="M1122" s="8" t="str">
        <f t="shared" si="117"/>
        <v/>
      </c>
      <c r="N1122" s="7" t="str">
        <f>IF(OR($D1122=13,$D1122=14,$D1122=15),$I1122,"")</f>
        <v/>
      </c>
      <c r="O1122" s="8" t="str">
        <f t="shared" ref="O1072:O1135" si="122">IF(AND(D1122=13,D1123=14),AVERAGE(N1122:N1123),"")</f>
        <v/>
      </c>
      <c r="P1122" s="3" t="str">
        <f>IF(OR($D1122=19,$D1122=20,$D1122=21),$I1122,"")</f>
        <v/>
      </c>
      <c r="Q1122" s="3" t="str">
        <f t="shared" si="119"/>
        <v/>
      </c>
      <c r="R1122" s="7" t="str">
        <f>IF(OR($D1122=25,$D1122=26,$D1122=27),$I1122,"")</f>
        <v/>
      </c>
      <c r="S1122" s="18" t="str">
        <f t="shared" si="121"/>
        <v/>
      </c>
    </row>
    <row r="1123" spans="1:19" x14ac:dyDescent="0.25">
      <c r="A1123">
        <f>VLOOKUP(C1123,[1]Tabelle1!$A$5:$C$20000,2,TRUE)</f>
        <v>-0.28999999999999998</v>
      </c>
      <c r="B1123" s="20">
        <f t="shared" si="118"/>
        <v>42878.97</v>
      </c>
      <c r="C1123" s="2">
        <v>42878.962129629632</v>
      </c>
      <c r="D1123" s="1">
        <v>19</v>
      </c>
      <c r="E1123" s="1">
        <v>22</v>
      </c>
      <c r="F1123" s="1">
        <v>20</v>
      </c>
      <c r="G1123" s="1">
        <v>21</v>
      </c>
      <c r="H1123" s="1">
        <v>1541.35</v>
      </c>
      <c r="I1123" s="1">
        <v>9684.57</v>
      </c>
      <c r="J1123" s="7" t="str">
        <f>IF(OR($D1123=1,$D1123=2,$D1123=3),$I1123,"")</f>
        <v/>
      </c>
      <c r="K1123" s="8" t="str">
        <f t="shared" si="115"/>
        <v/>
      </c>
      <c r="L1123" s="3" t="str">
        <f>IF(OR($D1123=7,$D1123=8,$D1123=9),$I1123,"")</f>
        <v/>
      </c>
      <c r="M1123" s="8" t="str">
        <f t="shared" si="117"/>
        <v/>
      </c>
      <c r="N1123" s="7" t="str">
        <f>IF(OR($D1123=13,$D1123=14,$D1123=15),$I1123,"")</f>
        <v/>
      </c>
      <c r="O1123" s="8" t="str">
        <f t="shared" si="122"/>
        <v/>
      </c>
      <c r="P1123" s="3">
        <f>IF(OR($D1123=19,$D1123=20,$D1123=21),$I1123,"")</f>
        <v>9684.57</v>
      </c>
      <c r="Q1123" s="3" t="str">
        <f t="shared" si="119"/>
        <v/>
      </c>
      <c r="R1123" s="7" t="str">
        <f>IF(OR($D1123=25,$D1123=26,$D1123=27),$I1123,"")</f>
        <v/>
      </c>
      <c r="S1123" s="18" t="str">
        <f t="shared" si="121"/>
        <v/>
      </c>
    </row>
    <row r="1124" spans="1:19" x14ac:dyDescent="0.25">
      <c r="A1124">
        <f>VLOOKUP(C1124,[1]Tabelle1!$A$5:$C$20000,2,TRUE)</f>
        <v>-0.28999999999999998</v>
      </c>
      <c r="B1124" s="20">
        <f t="shared" si="118"/>
        <v>42878.97</v>
      </c>
      <c r="C1124" s="2">
        <v>42878.962164351855</v>
      </c>
      <c r="D1124" s="1">
        <v>20</v>
      </c>
      <c r="E1124" s="1">
        <v>23</v>
      </c>
      <c r="F1124" s="1">
        <v>21</v>
      </c>
      <c r="G1124" s="1">
        <v>22</v>
      </c>
      <c r="H1124" s="1">
        <v>1895.83</v>
      </c>
      <c r="I1124" s="1">
        <v>11911.8</v>
      </c>
      <c r="J1124" s="7" t="str">
        <f>IF(OR($D1124=1,$D1124=2,$D1124=3),$I1124,"")</f>
        <v/>
      </c>
      <c r="K1124" s="8" t="str">
        <f t="shared" ref="K1124:K1187" si="123">J1124</f>
        <v/>
      </c>
      <c r="L1124" s="3" t="str">
        <f>IF(OR($D1124=7,$D1124=8,$D1124=9),$I1124,"")</f>
        <v/>
      </c>
      <c r="M1124" s="8" t="str">
        <f t="shared" si="117"/>
        <v/>
      </c>
      <c r="N1124" s="7" t="str">
        <f>IF(OR($D1124=13,$D1124=14,$D1124=15),$I1124,"")</f>
        <v/>
      </c>
      <c r="O1124" s="8" t="str">
        <f t="shared" si="122"/>
        <v/>
      </c>
      <c r="P1124" s="3">
        <f>IF(OR($D1124=19,$D1124=20,$D1124=21),$I1124,"")</f>
        <v>11911.8</v>
      </c>
      <c r="Q1124" s="3">
        <f t="shared" si="119"/>
        <v>10339.976666666667</v>
      </c>
      <c r="R1124" s="7" t="str">
        <f>IF(OR($D1124=25,$D1124=26,$D1124=27),$I1124,"")</f>
        <v/>
      </c>
      <c r="S1124" s="18" t="str">
        <f t="shared" si="121"/>
        <v/>
      </c>
    </row>
    <row r="1125" spans="1:19" x14ac:dyDescent="0.25">
      <c r="A1125">
        <f>VLOOKUP(C1125,[1]Tabelle1!$A$5:$C$20000,2,TRUE)</f>
        <v>-0.28999999999999998</v>
      </c>
      <c r="B1125" s="20">
        <f t="shared" si="118"/>
        <v>42878.97</v>
      </c>
      <c r="C1125" s="2">
        <v>42878.962199074071</v>
      </c>
      <c r="D1125" s="1">
        <v>21</v>
      </c>
      <c r="E1125" s="1">
        <v>24</v>
      </c>
      <c r="F1125" s="1">
        <v>22</v>
      </c>
      <c r="G1125" s="1">
        <v>23</v>
      </c>
      <c r="H1125" s="1">
        <v>1499.81</v>
      </c>
      <c r="I1125" s="1">
        <v>9423.56</v>
      </c>
      <c r="J1125" s="7" t="str">
        <f>IF(OR($D1125=1,$D1125=2,$D1125=3),$I1125,"")</f>
        <v/>
      </c>
      <c r="K1125" s="8" t="str">
        <f t="shared" si="123"/>
        <v/>
      </c>
      <c r="L1125" s="3" t="str">
        <f>IF(OR($D1125=7,$D1125=8,$D1125=9),$I1125,"")</f>
        <v/>
      </c>
      <c r="M1125" s="8" t="str">
        <f t="shared" si="117"/>
        <v/>
      </c>
      <c r="N1125" s="7" t="str">
        <f>IF(OR($D1125=13,$D1125=14,$D1125=15),$I1125,"")</f>
        <v/>
      </c>
      <c r="O1125" s="8" t="str">
        <f t="shared" si="122"/>
        <v/>
      </c>
      <c r="P1125" s="3">
        <f>IF(OR($D1125=19,$D1125=20,$D1125=21),$I1125,"")</f>
        <v>9423.56</v>
      </c>
      <c r="Q1125" s="3" t="str">
        <f t="shared" si="119"/>
        <v/>
      </c>
      <c r="R1125" s="7" t="str">
        <f>IF(OR($D1125=25,$D1125=26,$D1125=27),$I1125,"")</f>
        <v/>
      </c>
      <c r="S1125" s="18" t="str">
        <f t="shared" si="121"/>
        <v/>
      </c>
    </row>
    <row r="1126" spans="1:19" x14ac:dyDescent="0.25">
      <c r="A1126">
        <f>VLOOKUP(C1126,[1]Tabelle1!$A$5:$C$20000,2,TRUE)</f>
        <v>-0.34</v>
      </c>
      <c r="B1126" s="20">
        <f t="shared" si="118"/>
        <v>42878.98</v>
      </c>
      <c r="C1126" s="2">
        <v>42878.975821759261</v>
      </c>
      <c r="D1126" s="1">
        <v>7</v>
      </c>
      <c r="E1126" s="1">
        <v>10</v>
      </c>
      <c r="F1126" s="1">
        <v>8</v>
      </c>
      <c r="G1126" s="1">
        <v>9</v>
      </c>
      <c r="H1126" s="1">
        <v>1278.43</v>
      </c>
      <c r="I1126" s="1">
        <v>8032.64</v>
      </c>
      <c r="J1126" s="7" t="str">
        <f>IF(OR($D1126=1,$D1126=2,$D1126=3),$I1126,"")</f>
        <v/>
      </c>
      <c r="K1126" s="8" t="str">
        <f t="shared" si="123"/>
        <v/>
      </c>
      <c r="L1126" s="3">
        <f>IF(OR($D1126=7,$D1126=8,$D1126=9),$I1126,"")</f>
        <v>8032.64</v>
      </c>
      <c r="M1126" s="8" t="str">
        <f t="shared" si="117"/>
        <v/>
      </c>
      <c r="N1126" s="7" t="str">
        <f>IF(OR($D1126=13,$D1126=14,$D1126=15),$I1126,"")</f>
        <v/>
      </c>
      <c r="O1126" s="8" t="str">
        <f t="shared" si="122"/>
        <v/>
      </c>
      <c r="P1126" s="3" t="str">
        <f>IF(OR($D1126=19,$D1126=20,$D1126=21),$I1126,"")</f>
        <v/>
      </c>
      <c r="Q1126" s="3" t="str">
        <f t="shared" si="119"/>
        <v/>
      </c>
      <c r="R1126" s="7" t="str">
        <f>IF(OR($D1126=25,$D1126=26,$D1126=27),$I1126,"")</f>
        <v/>
      </c>
      <c r="S1126" s="18" t="str">
        <f t="shared" si="121"/>
        <v/>
      </c>
    </row>
    <row r="1127" spans="1:19" x14ac:dyDescent="0.25">
      <c r="A1127">
        <f>VLOOKUP(C1127,[1]Tabelle1!$A$5:$C$20000,2,TRUE)</f>
        <v>-0.34</v>
      </c>
      <c r="B1127" s="20">
        <f t="shared" si="118"/>
        <v>42878.98</v>
      </c>
      <c r="C1127" s="2">
        <v>42878.975856481484</v>
      </c>
      <c r="D1127" s="1">
        <v>8</v>
      </c>
      <c r="E1127" s="1">
        <v>11</v>
      </c>
      <c r="F1127" s="1">
        <v>9</v>
      </c>
      <c r="G1127" s="1">
        <v>10</v>
      </c>
      <c r="H1127" s="1">
        <v>1278.23</v>
      </c>
      <c r="I1127" s="1">
        <v>8031.36</v>
      </c>
      <c r="J1127" s="7" t="str">
        <f>IF(OR($D1127=1,$D1127=2,$D1127=3),$I1127,"")</f>
        <v/>
      </c>
      <c r="K1127" s="8" t="str">
        <f t="shared" si="123"/>
        <v/>
      </c>
      <c r="L1127" s="3">
        <f>IF(OR($D1127=7,$D1127=8,$D1127=9),$I1127,"")</f>
        <v>8031.36</v>
      </c>
      <c r="M1127" s="8">
        <f t="shared" si="117"/>
        <v>8216.4333333333325</v>
      </c>
      <c r="N1127" s="7" t="str">
        <f>IF(OR($D1127=13,$D1127=14,$D1127=15),$I1127,"")</f>
        <v/>
      </c>
      <c r="O1127" s="8" t="str">
        <f t="shared" si="122"/>
        <v/>
      </c>
      <c r="P1127" s="3" t="str">
        <f>IF(OR($D1127=19,$D1127=20,$D1127=21),$I1127,"")</f>
        <v/>
      </c>
      <c r="Q1127" s="3" t="str">
        <f t="shared" si="119"/>
        <v/>
      </c>
      <c r="R1127" s="7" t="str">
        <f>IF(OR($D1127=25,$D1127=26,$D1127=27),$I1127,"")</f>
        <v/>
      </c>
      <c r="S1127" s="18" t="str">
        <f t="shared" si="121"/>
        <v/>
      </c>
    </row>
    <row r="1128" spans="1:19" x14ac:dyDescent="0.25">
      <c r="A1128">
        <f>VLOOKUP(C1128,[1]Tabelle1!$A$5:$C$20000,2,TRUE)</f>
        <v>-0.34</v>
      </c>
      <c r="B1128" s="20">
        <f t="shared" si="118"/>
        <v>42878.98</v>
      </c>
      <c r="C1128" s="2">
        <v>42878.975891203707</v>
      </c>
      <c r="D1128" s="1">
        <v>9</v>
      </c>
      <c r="E1128" s="1">
        <v>12</v>
      </c>
      <c r="F1128" s="1">
        <v>10</v>
      </c>
      <c r="G1128" s="1">
        <v>11</v>
      </c>
      <c r="H1128" s="1">
        <v>1366.39</v>
      </c>
      <c r="I1128" s="1">
        <v>8585.2999999999993</v>
      </c>
      <c r="J1128" s="7" t="str">
        <f>IF(OR($D1128=1,$D1128=2,$D1128=3),$I1128,"")</f>
        <v/>
      </c>
      <c r="K1128" s="8" t="str">
        <f t="shared" si="123"/>
        <v/>
      </c>
      <c r="L1128" s="3">
        <f>IF(OR($D1128=7,$D1128=8,$D1128=9),$I1128,"")</f>
        <v>8585.2999999999993</v>
      </c>
      <c r="M1128" s="8" t="str">
        <f t="shared" si="117"/>
        <v/>
      </c>
      <c r="N1128" s="7" t="str">
        <f>IF(OR($D1128=13,$D1128=14,$D1128=15),$I1128,"")</f>
        <v/>
      </c>
      <c r="O1128" s="8" t="str">
        <f t="shared" si="122"/>
        <v/>
      </c>
      <c r="P1128" s="3" t="str">
        <f>IF(OR($D1128=19,$D1128=20,$D1128=21),$I1128,"")</f>
        <v/>
      </c>
      <c r="Q1128" s="3" t="str">
        <f t="shared" si="119"/>
        <v/>
      </c>
      <c r="R1128" s="7" t="str">
        <f>IF(OR($D1128=25,$D1128=26,$D1128=27),$I1128,"")</f>
        <v/>
      </c>
      <c r="S1128" s="18" t="str">
        <f t="shared" si="121"/>
        <v/>
      </c>
    </row>
    <row r="1129" spans="1:19" x14ac:dyDescent="0.25">
      <c r="A1129">
        <f>VLOOKUP(C1129,[1]Tabelle1!$A$5:$C$20000,2,TRUE)</f>
        <v>-0.34</v>
      </c>
      <c r="B1129" s="20">
        <f t="shared" si="118"/>
        <v>42878.98</v>
      </c>
      <c r="C1129" s="2">
        <v>42878.976018518515</v>
      </c>
      <c r="D1129" s="1">
        <v>19</v>
      </c>
      <c r="E1129" s="1">
        <v>22</v>
      </c>
      <c r="F1129" s="1">
        <v>20</v>
      </c>
      <c r="G1129" s="1">
        <v>21</v>
      </c>
      <c r="H1129" s="1">
        <v>1556.73</v>
      </c>
      <c r="I1129" s="1">
        <v>9781.2199999999993</v>
      </c>
      <c r="J1129" s="7" t="str">
        <f>IF(OR($D1129=1,$D1129=2,$D1129=3),$I1129,"")</f>
        <v/>
      </c>
      <c r="K1129" s="8" t="str">
        <f t="shared" si="123"/>
        <v/>
      </c>
      <c r="L1129" s="3" t="str">
        <f>IF(OR($D1129=7,$D1129=8,$D1129=9),$I1129,"")</f>
        <v/>
      </c>
      <c r="M1129" s="8" t="str">
        <f t="shared" si="117"/>
        <v/>
      </c>
      <c r="N1129" s="7" t="str">
        <f>IF(OR($D1129=13,$D1129=14,$D1129=15),$I1129,"")</f>
        <v/>
      </c>
      <c r="O1129" s="8" t="str">
        <f t="shared" si="122"/>
        <v/>
      </c>
      <c r="P1129" s="3">
        <f>IF(OR($D1129=19,$D1129=20,$D1129=21),$I1129,"")</f>
        <v>9781.2199999999993</v>
      </c>
      <c r="Q1129" s="3" t="str">
        <f t="shared" si="119"/>
        <v/>
      </c>
      <c r="R1129" s="7" t="str">
        <f>IF(OR($D1129=25,$D1129=26,$D1129=27),$I1129,"")</f>
        <v/>
      </c>
      <c r="S1129" s="18" t="str">
        <f t="shared" si="121"/>
        <v/>
      </c>
    </row>
    <row r="1130" spans="1:19" x14ac:dyDescent="0.25">
      <c r="A1130">
        <f>VLOOKUP(C1130,[1]Tabelle1!$A$5:$C$20000,2,TRUE)</f>
        <v>-0.34</v>
      </c>
      <c r="B1130" s="20">
        <f t="shared" si="118"/>
        <v>42878.98</v>
      </c>
      <c r="C1130" s="2">
        <v>42878.976053240738</v>
      </c>
      <c r="D1130" s="1">
        <v>20</v>
      </c>
      <c r="E1130" s="1">
        <v>23</v>
      </c>
      <c r="F1130" s="1">
        <v>21</v>
      </c>
      <c r="G1130" s="1">
        <v>22</v>
      </c>
      <c r="H1130" s="1">
        <v>1900.03</v>
      </c>
      <c r="I1130" s="1">
        <v>11938.3</v>
      </c>
      <c r="J1130" s="7" t="str">
        <f>IF(OR($D1130=1,$D1130=2,$D1130=3),$I1130,"")</f>
        <v/>
      </c>
      <c r="K1130" s="8" t="str">
        <f t="shared" si="123"/>
        <v/>
      </c>
      <c r="L1130" s="3" t="str">
        <f>IF(OR($D1130=7,$D1130=8,$D1130=9),$I1130,"")</f>
        <v/>
      </c>
      <c r="M1130" s="8" t="str">
        <f t="shared" si="117"/>
        <v/>
      </c>
      <c r="N1130" s="7" t="str">
        <f>IF(OR($D1130=13,$D1130=14,$D1130=15),$I1130,"")</f>
        <v/>
      </c>
      <c r="O1130" s="8" t="str">
        <f t="shared" si="122"/>
        <v/>
      </c>
      <c r="P1130" s="3">
        <f>IF(OR($D1130=19,$D1130=20,$D1130=21),$I1130,"")</f>
        <v>11938.3</v>
      </c>
      <c r="Q1130" s="3">
        <f t="shared" si="119"/>
        <v>10409.903333333334</v>
      </c>
      <c r="R1130" s="7" t="str">
        <f>IF(OR($D1130=25,$D1130=26,$D1130=27),$I1130,"")</f>
        <v/>
      </c>
      <c r="S1130" s="18" t="str">
        <f t="shared" si="121"/>
        <v/>
      </c>
    </row>
    <row r="1131" spans="1:19" x14ac:dyDescent="0.25">
      <c r="A1131">
        <f>VLOOKUP(C1131,[1]Tabelle1!$A$5:$C$20000,2,TRUE)</f>
        <v>-0.34</v>
      </c>
      <c r="B1131" s="20">
        <f t="shared" si="118"/>
        <v>42878.98</v>
      </c>
      <c r="C1131" s="2">
        <v>42878.976076388892</v>
      </c>
      <c r="D1131" s="1">
        <v>21</v>
      </c>
      <c r="E1131" s="1">
        <v>24</v>
      </c>
      <c r="F1131" s="1">
        <v>22</v>
      </c>
      <c r="G1131" s="1">
        <v>23</v>
      </c>
      <c r="H1131" s="1">
        <v>1513.59</v>
      </c>
      <c r="I1131" s="1">
        <v>9510.19</v>
      </c>
      <c r="J1131" s="7" t="str">
        <f>IF(OR($D1131=1,$D1131=2,$D1131=3),$I1131,"")</f>
        <v/>
      </c>
      <c r="K1131" s="8" t="str">
        <f t="shared" si="123"/>
        <v/>
      </c>
      <c r="L1131" s="3" t="str">
        <f>IF(OR($D1131=7,$D1131=8,$D1131=9),$I1131,"")</f>
        <v/>
      </c>
      <c r="M1131" s="8" t="str">
        <f t="shared" si="117"/>
        <v/>
      </c>
      <c r="N1131" s="7" t="str">
        <f>IF(OR($D1131=13,$D1131=14,$D1131=15),$I1131,"")</f>
        <v/>
      </c>
      <c r="O1131" s="8" t="str">
        <f t="shared" si="122"/>
        <v/>
      </c>
      <c r="P1131" s="3">
        <f>IF(OR($D1131=19,$D1131=20,$D1131=21),$I1131,"")</f>
        <v>9510.19</v>
      </c>
      <c r="Q1131" s="3" t="str">
        <f t="shared" si="119"/>
        <v/>
      </c>
      <c r="R1131" s="7" t="str">
        <f>IF(OR($D1131=25,$D1131=26,$D1131=27),$I1131,"")</f>
        <v/>
      </c>
      <c r="S1131" s="18" t="str">
        <f t="shared" si="121"/>
        <v/>
      </c>
    </row>
    <row r="1132" spans="1:19" x14ac:dyDescent="0.25">
      <c r="A1132">
        <f>VLOOKUP(C1132,[1]Tabelle1!$A$5:$C$20000,2,TRUE)</f>
        <v>-0.34</v>
      </c>
      <c r="B1132" s="20">
        <f t="shared" si="118"/>
        <v>42878.98</v>
      </c>
      <c r="C1132" s="2">
        <v>42878.976145833331</v>
      </c>
      <c r="D1132" s="1">
        <v>26</v>
      </c>
      <c r="E1132" s="1">
        <v>29</v>
      </c>
      <c r="F1132" s="1">
        <v>27</v>
      </c>
      <c r="G1132" s="1">
        <v>28</v>
      </c>
      <c r="H1132" s="1">
        <v>1662.27</v>
      </c>
      <c r="I1132" s="1">
        <v>10444.299999999999</v>
      </c>
      <c r="J1132" s="7" t="str">
        <f>IF(OR($D1132=1,$D1132=2,$D1132=3),$I1132,"")</f>
        <v/>
      </c>
      <c r="K1132" s="8" t="str">
        <f t="shared" si="123"/>
        <v/>
      </c>
      <c r="L1132" s="3" t="str">
        <f>IF(OR($D1132=7,$D1132=8,$D1132=9),$I1132,"")</f>
        <v/>
      </c>
      <c r="M1132" s="8" t="str">
        <f t="shared" si="117"/>
        <v/>
      </c>
      <c r="N1132" s="7" t="str">
        <f>IF(OR($D1132=13,$D1132=14,$D1132=15),$I1132,"")</f>
        <v/>
      </c>
      <c r="O1132" s="8" t="str">
        <f t="shared" si="122"/>
        <v/>
      </c>
      <c r="P1132" s="3" t="str">
        <f>IF(OR($D1132=19,$D1132=20,$D1132=21),$I1132,"")</f>
        <v/>
      </c>
      <c r="Q1132" s="3" t="str">
        <f t="shared" si="119"/>
        <v/>
      </c>
      <c r="R1132" s="7">
        <f>IF(OR($D1132=25,$D1132=26,$D1132=27),$I1132,"")</f>
        <v>10444.299999999999</v>
      </c>
      <c r="S1132" s="18">
        <f t="shared" si="121"/>
        <v>10444.299999999999</v>
      </c>
    </row>
    <row r="1133" spans="1:19" x14ac:dyDescent="0.25">
      <c r="A1133">
        <f>VLOOKUP(C1133,[1]Tabelle1!$A$5:$C$20000,2,TRUE)</f>
        <v>-0.4</v>
      </c>
      <c r="B1133" s="20">
        <f t="shared" si="118"/>
        <v>42878.990000000005</v>
      </c>
      <c r="C1133" s="2">
        <v>42878.989710648151</v>
      </c>
      <c r="D1133" s="1">
        <v>7</v>
      </c>
      <c r="E1133" s="1">
        <v>10</v>
      </c>
      <c r="F1133" s="1">
        <v>8</v>
      </c>
      <c r="G1133" s="1">
        <v>9</v>
      </c>
      <c r="H1133" s="1">
        <v>1283.67</v>
      </c>
      <c r="I1133" s="1">
        <v>8065.53</v>
      </c>
      <c r="J1133" s="7" t="str">
        <f>IF(OR($D1133=1,$D1133=2,$D1133=3),$I1133,"")</f>
        <v/>
      </c>
      <c r="K1133" s="8" t="str">
        <f t="shared" si="123"/>
        <v/>
      </c>
      <c r="L1133" s="3">
        <f>IF(OR($D1133=7,$D1133=8,$D1133=9),$I1133,"")</f>
        <v>8065.53</v>
      </c>
      <c r="M1133" s="8" t="str">
        <f t="shared" si="117"/>
        <v/>
      </c>
      <c r="N1133" s="7" t="str">
        <f>IF(OR($D1133=13,$D1133=14,$D1133=15),$I1133,"")</f>
        <v/>
      </c>
      <c r="O1133" s="8" t="str">
        <f t="shared" si="122"/>
        <v/>
      </c>
      <c r="P1133" s="3" t="str">
        <f>IF(OR($D1133=19,$D1133=20,$D1133=21),$I1133,"")</f>
        <v/>
      </c>
      <c r="Q1133" s="3" t="str">
        <f t="shared" si="119"/>
        <v/>
      </c>
      <c r="R1133" s="7" t="str">
        <f>IF(OR($D1133=25,$D1133=26,$D1133=27),$I1133,"")</f>
        <v/>
      </c>
      <c r="S1133" s="18" t="str">
        <f t="shared" si="121"/>
        <v/>
      </c>
    </row>
    <row r="1134" spans="1:19" x14ac:dyDescent="0.25">
      <c r="A1134">
        <f>VLOOKUP(C1134,[1]Tabelle1!$A$5:$C$20000,2,TRUE)</f>
        <v>-0.4</v>
      </c>
      <c r="B1134" s="20">
        <f t="shared" si="118"/>
        <v>42878.990000000005</v>
      </c>
      <c r="C1134" s="2">
        <v>42878.989745370367</v>
      </c>
      <c r="D1134" s="1">
        <v>8</v>
      </c>
      <c r="E1134" s="1">
        <v>11</v>
      </c>
      <c r="F1134" s="1">
        <v>9</v>
      </c>
      <c r="G1134" s="1">
        <v>10</v>
      </c>
      <c r="H1134" s="1">
        <v>1294.31</v>
      </c>
      <c r="I1134" s="1">
        <v>8132.36</v>
      </c>
      <c r="J1134" s="7" t="str">
        <f>IF(OR($D1134=1,$D1134=2,$D1134=3),$I1134,"")</f>
        <v/>
      </c>
      <c r="K1134" s="8" t="str">
        <f t="shared" si="123"/>
        <v/>
      </c>
      <c r="L1134" s="3">
        <f>IF(OR($D1134=7,$D1134=8,$D1134=9),$I1134,"")</f>
        <v>8132.36</v>
      </c>
      <c r="M1134" s="8">
        <f t="shared" si="117"/>
        <v>8294.0933333333323</v>
      </c>
      <c r="N1134" s="7" t="str">
        <f>IF(OR($D1134=13,$D1134=14,$D1134=15),$I1134,"")</f>
        <v/>
      </c>
      <c r="O1134" s="8" t="str">
        <f t="shared" si="122"/>
        <v/>
      </c>
      <c r="P1134" s="3" t="str">
        <f>IF(OR($D1134=19,$D1134=20,$D1134=21),$I1134,"")</f>
        <v/>
      </c>
      <c r="Q1134" s="3" t="str">
        <f t="shared" si="119"/>
        <v/>
      </c>
      <c r="R1134" s="7" t="str">
        <f>IF(OR($D1134=25,$D1134=26,$D1134=27),$I1134,"")</f>
        <v/>
      </c>
      <c r="S1134" s="18" t="str">
        <f t="shared" si="121"/>
        <v/>
      </c>
    </row>
    <row r="1135" spans="1:19" x14ac:dyDescent="0.25">
      <c r="A1135">
        <f>VLOOKUP(C1135,[1]Tabelle1!$A$5:$C$20000,2,TRUE)</f>
        <v>-0.4</v>
      </c>
      <c r="B1135" s="20">
        <f t="shared" si="118"/>
        <v>42878.990000000005</v>
      </c>
      <c r="C1135" s="2">
        <v>42878.98978009259</v>
      </c>
      <c r="D1135" s="1">
        <v>9</v>
      </c>
      <c r="E1135" s="1">
        <v>12</v>
      </c>
      <c r="F1135" s="1">
        <v>10</v>
      </c>
      <c r="G1135" s="1">
        <v>11</v>
      </c>
      <c r="H1135" s="1">
        <v>1382.16</v>
      </c>
      <c r="I1135" s="1">
        <v>8684.39</v>
      </c>
      <c r="J1135" s="7" t="str">
        <f>IF(OR($D1135=1,$D1135=2,$D1135=3),$I1135,"")</f>
        <v/>
      </c>
      <c r="K1135" s="8" t="str">
        <f t="shared" si="123"/>
        <v/>
      </c>
      <c r="L1135" s="3">
        <f>IF(OR($D1135=7,$D1135=8,$D1135=9),$I1135,"")</f>
        <v>8684.39</v>
      </c>
      <c r="M1135" s="8" t="str">
        <f t="shared" si="117"/>
        <v/>
      </c>
      <c r="N1135" s="7" t="str">
        <f>IF(OR($D1135=13,$D1135=14,$D1135=15),$I1135,"")</f>
        <v/>
      </c>
      <c r="O1135" s="8" t="str">
        <f t="shared" si="122"/>
        <v/>
      </c>
      <c r="P1135" s="3" t="str">
        <f>IF(OR($D1135=19,$D1135=20,$D1135=21),$I1135,"")</f>
        <v/>
      </c>
      <c r="Q1135" s="3" t="str">
        <f t="shared" si="119"/>
        <v/>
      </c>
      <c r="R1135" s="7" t="str">
        <f>IF(OR($D1135=25,$D1135=26,$D1135=27),$I1135,"")</f>
        <v/>
      </c>
      <c r="S1135" s="18" t="str">
        <f t="shared" si="121"/>
        <v/>
      </c>
    </row>
    <row r="1136" spans="1:19" x14ac:dyDescent="0.25">
      <c r="A1136">
        <f>VLOOKUP(C1136,[1]Tabelle1!$A$5:$C$20000,2,TRUE)</f>
        <v>-0.4</v>
      </c>
      <c r="B1136" s="20">
        <f t="shared" si="118"/>
        <v>42878.990000000005</v>
      </c>
      <c r="C1136" s="2">
        <v>42878.989895833336</v>
      </c>
      <c r="D1136" s="1">
        <v>19</v>
      </c>
      <c r="E1136" s="1">
        <v>22</v>
      </c>
      <c r="F1136" s="1">
        <v>20</v>
      </c>
      <c r="G1136" s="1">
        <v>21</v>
      </c>
      <c r="H1136" s="1">
        <v>1578.73</v>
      </c>
      <c r="I1136" s="1">
        <v>9919.4699999999993</v>
      </c>
      <c r="J1136" s="7" t="str">
        <f>IF(OR($D1136=1,$D1136=2,$D1136=3),$I1136,"")</f>
        <v/>
      </c>
      <c r="K1136" s="8" t="str">
        <f t="shared" si="123"/>
        <v/>
      </c>
      <c r="L1136" s="3" t="str">
        <f>IF(OR($D1136=7,$D1136=8,$D1136=9),$I1136,"")</f>
        <v/>
      </c>
      <c r="M1136" s="8" t="str">
        <f t="shared" si="117"/>
        <v/>
      </c>
      <c r="N1136" s="7" t="str">
        <f>IF(OR($D1136=13,$D1136=14,$D1136=15),$I1136,"")</f>
        <v/>
      </c>
      <c r="O1136" s="8" t="str">
        <f t="shared" ref="O1136:O1199" si="124">IF(AND(D1136=13,D1137=14),AVERAGE(N1136:N1137),"")</f>
        <v/>
      </c>
      <c r="P1136" s="3">
        <f>IF(OR($D1136=19,$D1136=20,$D1136=21),$I1136,"")</f>
        <v>9919.4699999999993</v>
      </c>
      <c r="Q1136" s="3" t="str">
        <f t="shared" si="119"/>
        <v/>
      </c>
      <c r="R1136" s="7" t="str">
        <f>IF(OR($D1136=25,$D1136=26,$D1136=27),$I1136,"")</f>
        <v/>
      </c>
      <c r="S1136" s="18" t="str">
        <f t="shared" si="121"/>
        <v/>
      </c>
    </row>
    <row r="1137" spans="1:19" x14ac:dyDescent="0.25">
      <c r="A1137">
        <f>VLOOKUP(C1137,[1]Tabelle1!$A$5:$C$20000,2,TRUE)</f>
        <v>-0.4</v>
      </c>
      <c r="B1137" s="20">
        <f t="shared" si="118"/>
        <v>42878.990000000005</v>
      </c>
      <c r="C1137" s="2">
        <v>42878.989930555559</v>
      </c>
      <c r="D1137" s="1">
        <v>20</v>
      </c>
      <c r="E1137" s="1">
        <v>23</v>
      </c>
      <c r="F1137" s="1">
        <v>21</v>
      </c>
      <c r="G1137" s="1">
        <v>22</v>
      </c>
      <c r="H1137" s="1">
        <v>1908.1</v>
      </c>
      <c r="I1137" s="1">
        <v>11989</v>
      </c>
      <c r="J1137" s="7" t="str">
        <f>IF(OR($D1137=1,$D1137=2,$D1137=3),$I1137,"")</f>
        <v/>
      </c>
      <c r="K1137" s="8" t="str">
        <f t="shared" si="123"/>
        <v/>
      </c>
      <c r="L1137" s="3" t="str">
        <f>IF(OR($D1137=7,$D1137=8,$D1137=9),$I1137,"")</f>
        <v/>
      </c>
      <c r="M1137" s="8" t="str">
        <f t="shared" si="117"/>
        <v/>
      </c>
      <c r="N1137" s="7" t="str">
        <f>IF(OR($D1137=13,$D1137=14,$D1137=15),$I1137,"")</f>
        <v/>
      </c>
      <c r="O1137" s="8" t="str">
        <f t="shared" si="124"/>
        <v/>
      </c>
      <c r="P1137" s="3">
        <f>IF(OR($D1137=19,$D1137=20,$D1137=21),$I1137,"")</f>
        <v>11989</v>
      </c>
      <c r="Q1137" s="3">
        <f t="shared" si="119"/>
        <v>10504.856666666667</v>
      </c>
      <c r="R1137" s="7" t="str">
        <f>IF(OR($D1137=25,$D1137=26,$D1137=27),$I1137,"")</f>
        <v/>
      </c>
      <c r="S1137" s="18" t="str">
        <f t="shared" si="121"/>
        <v/>
      </c>
    </row>
    <row r="1138" spans="1:19" x14ac:dyDescent="0.25">
      <c r="A1138">
        <f>VLOOKUP(C1138,[1]Tabelle1!$A$5:$C$20000,2,TRUE)</f>
        <v>-0.4</v>
      </c>
      <c r="B1138" s="20">
        <f t="shared" si="118"/>
        <v>42878.990000000005</v>
      </c>
      <c r="C1138" s="2">
        <v>42878.989965277775</v>
      </c>
      <c r="D1138" s="1">
        <v>21</v>
      </c>
      <c r="E1138" s="1">
        <v>24</v>
      </c>
      <c r="F1138" s="1">
        <v>22</v>
      </c>
      <c r="G1138" s="1">
        <v>23</v>
      </c>
      <c r="H1138" s="1">
        <v>1528.86</v>
      </c>
      <c r="I1138" s="1">
        <v>9606.1</v>
      </c>
      <c r="J1138" s="7" t="str">
        <f>IF(OR($D1138=1,$D1138=2,$D1138=3),$I1138,"")</f>
        <v/>
      </c>
      <c r="K1138" s="8" t="str">
        <f t="shared" si="123"/>
        <v/>
      </c>
      <c r="L1138" s="3" t="str">
        <f>IF(OR($D1138=7,$D1138=8,$D1138=9),$I1138,"")</f>
        <v/>
      </c>
      <c r="M1138" s="8" t="str">
        <f t="shared" si="117"/>
        <v/>
      </c>
      <c r="N1138" s="7" t="str">
        <f>IF(OR($D1138=13,$D1138=14,$D1138=15),$I1138,"")</f>
        <v/>
      </c>
      <c r="O1138" s="8" t="str">
        <f t="shared" si="124"/>
        <v/>
      </c>
      <c r="P1138" s="3">
        <f>IF(OR($D1138=19,$D1138=20,$D1138=21),$I1138,"")</f>
        <v>9606.1</v>
      </c>
      <c r="Q1138" s="3" t="str">
        <f t="shared" si="119"/>
        <v/>
      </c>
      <c r="R1138" s="7" t="str">
        <f>IF(OR($D1138=25,$D1138=26,$D1138=27),$I1138,"")</f>
        <v/>
      </c>
      <c r="S1138" s="18" t="str">
        <f t="shared" si="121"/>
        <v/>
      </c>
    </row>
    <row r="1139" spans="1:19" x14ac:dyDescent="0.25">
      <c r="A1139">
        <f>VLOOKUP(C1139,[1]Tabelle1!$A$5:$C$20000,2,TRUE)</f>
        <v>-0.47</v>
      </c>
      <c r="B1139" s="20">
        <f t="shared" si="118"/>
        <v>42879.01</v>
      </c>
      <c r="C1139" s="2">
        <v>42879.003611111111</v>
      </c>
      <c r="D1139" s="1">
        <v>7</v>
      </c>
      <c r="E1139" s="1">
        <v>10</v>
      </c>
      <c r="F1139" s="1">
        <v>8</v>
      </c>
      <c r="G1139" s="1">
        <v>9</v>
      </c>
      <c r="H1139" s="1">
        <v>1297.56</v>
      </c>
      <c r="I1139" s="1">
        <v>8152.8</v>
      </c>
      <c r="J1139" s="7" t="str">
        <f>IF(OR($D1139=1,$D1139=2,$D1139=3),$I1139,"")</f>
        <v/>
      </c>
      <c r="K1139" s="8" t="str">
        <f t="shared" si="123"/>
        <v/>
      </c>
      <c r="L1139" s="3">
        <f>IF(OR($D1139=7,$D1139=8,$D1139=9),$I1139,"")</f>
        <v>8152.8</v>
      </c>
      <c r="M1139" s="8" t="str">
        <f t="shared" si="117"/>
        <v/>
      </c>
      <c r="N1139" s="7" t="str">
        <f>IF(OR($D1139=13,$D1139=14,$D1139=15),$I1139,"")</f>
        <v/>
      </c>
      <c r="O1139" s="8" t="str">
        <f t="shared" si="124"/>
        <v/>
      </c>
      <c r="P1139" s="3" t="str">
        <f>IF(OR($D1139=19,$D1139=20,$D1139=21),$I1139,"")</f>
        <v/>
      </c>
      <c r="Q1139" s="3" t="str">
        <f t="shared" si="119"/>
        <v/>
      </c>
      <c r="R1139" s="7" t="str">
        <f>IF(OR($D1139=25,$D1139=26,$D1139=27),$I1139,"")</f>
        <v/>
      </c>
      <c r="S1139" s="18" t="str">
        <f t="shared" si="121"/>
        <v/>
      </c>
    </row>
    <row r="1140" spans="1:19" x14ac:dyDescent="0.25">
      <c r="A1140">
        <f>VLOOKUP(C1140,[1]Tabelle1!$A$5:$C$20000,2,TRUE)</f>
        <v>-0.47</v>
      </c>
      <c r="B1140" s="20">
        <f t="shared" si="118"/>
        <v>42879.01</v>
      </c>
      <c r="C1140" s="2">
        <v>42879.003645833334</v>
      </c>
      <c r="D1140" s="1">
        <v>8</v>
      </c>
      <c r="E1140" s="1">
        <v>11</v>
      </c>
      <c r="F1140" s="1">
        <v>9</v>
      </c>
      <c r="G1140" s="1">
        <v>10</v>
      </c>
      <c r="H1140" s="1">
        <v>1309.0899999999999</v>
      </c>
      <c r="I1140" s="1">
        <v>8225.25</v>
      </c>
      <c r="J1140" s="7" t="str">
        <f>IF(OR($D1140=1,$D1140=2,$D1140=3),$I1140,"")</f>
        <v/>
      </c>
      <c r="K1140" s="8" t="str">
        <f t="shared" si="123"/>
        <v/>
      </c>
      <c r="L1140" s="3">
        <f>IF(OR($D1140=7,$D1140=8,$D1140=9),$I1140,"")</f>
        <v>8225.25</v>
      </c>
      <c r="M1140" s="8">
        <f t="shared" si="117"/>
        <v>8387.9733333333334</v>
      </c>
      <c r="N1140" s="7" t="str">
        <f>IF(OR($D1140=13,$D1140=14,$D1140=15),$I1140,"")</f>
        <v/>
      </c>
      <c r="O1140" s="8" t="str">
        <f t="shared" si="124"/>
        <v/>
      </c>
      <c r="P1140" s="3" t="str">
        <f>IF(OR($D1140=19,$D1140=20,$D1140=21),$I1140,"")</f>
        <v/>
      </c>
      <c r="Q1140" s="3" t="str">
        <f t="shared" si="119"/>
        <v/>
      </c>
      <c r="R1140" s="7" t="str">
        <f>IF(OR($D1140=25,$D1140=26,$D1140=27),$I1140,"")</f>
        <v/>
      </c>
      <c r="S1140" s="18" t="str">
        <f t="shared" si="121"/>
        <v/>
      </c>
    </row>
    <row r="1141" spans="1:19" x14ac:dyDescent="0.25">
      <c r="A1141">
        <f>VLOOKUP(C1141,[1]Tabelle1!$A$5:$C$20000,2,TRUE)</f>
        <v>-0.47</v>
      </c>
      <c r="B1141" s="20">
        <f t="shared" si="118"/>
        <v>42879.01</v>
      </c>
      <c r="C1141" s="2">
        <v>42879.003668981481</v>
      </c>
      <c r="D1141" s="1">
        <v>9</v>
      </c>
      <c r="E1141" s="1">
        <v>12</v>
      </c>
      <c r="F1141" s="1">
        <v>10</v>
      </c>
      <c r="G1141" s="1">
        <v>11</v>
      </c>
      <c r="H1141" s="1">
        <v>1398.32</v>
      </c>
      <c r="I1141" s="1">
        <v>8785.8700000000008</v>
      </c>
      <c r="J1141" s="7" t="str">
        <f>IF(OR($D1141=1,$D1141=2,$D1141=3),$I1141,"")</f>
        <v/>
      </c>
      <c r="K1141" s="8" t="str">
        <f t="shared" si="123"/>
        <v/>
      </c>
      <c r="L1141" s="3">
        <f>IF(OR($D1141=7,$D1141=8,$D1141=9),$I1141,"")</f>
        <v>8785.8700000000008</v>
      </c>
      <c r="M1141" s="8" t="str">
        <f t="shared" si="117"/>
        <v/>
      </c>
      <c r="N1141" s="7" t="str">
        <f>IF(OR($D1141=13,$D1141=14,$D1141=15),$I1141,"")</f>
        <v/>
      </c>
      <c r="O1141" s="8" t="str">
        <f t="shared" si="124"/>
        <v/>
      </c>
      <c r="P1141" s="3" t="str">
        <f>IF(OR($D1141=19,$D1141=20,$D1141=21),$I1141,"")</f>
        <v/>
      </c>
      <c r="Q1141" s="3" t="str">
        <f t="shared" si="119"/>
        <v/>
      </c>
      <c r="R1141" s="7" t="str">
        <f>IF(OR($D1141=25,$D1141=26,$D1141=27),$I1141,"")</f>
        <v/>
      </c>
      <c r="S1141" s="18" t="str">
        <f t="shared" si="121"/>
        <v/>
      </c>
    </row>
    <row r="1142" spans="1:19" x14ac:dyDescent="0.25">
      <c r="A1142">
        <f>VLOOKUP(C1142,[1]Tabelle1!$A$5:$C$20000,2,TRUE)</f>
        <v>-0.48</v>
      </c>
      <c r="B1142" s="20">
        <f t="shared" si="118"/>
        <v>42879.01</v>
      </c>
      <c r="C1142" s="2">
        <v>42879.003807870373</v>
      </c>
      <c r="D1142" s="1">
        <v>19</v>
      </c>
      <c r="E1142" s="1">
        <v>22</v>
      </c>
      <c r="F1142" s="1">
        <v>20</v>
      </c>
      <c r="G1142" s="1">
        <v>21</v>
      </c>
      <c r="H1142" s="1">
        <v>1581.15</v>
      </c>
      <c r="I1142" s="1">
        <v>9934.65</v>
      </c>
      <c r="J1142" s="7" t="str">
        <f>IF(OR($D1142=1,$D1142=2,$D1142=3),$I1142,"")</f>
        <v/>
      </c>
      <c r="K1142" s="8" t="str">
        <f t="shared" si="123"/>
        <v/>
      </c>
      <c r="L1142" s="3" t="str">
        <f>IF(OR($D1142=7,$D1142=8,$D1142=9),$I1142,"")</f>
        <v/>
      </c>
      <c r="M1142" s="8" t="str">
        <f t="shared" si="117"/>
        <v/>
      </c>
      <c r="N1142" s="7" t="str">
        <f>IF(OR($D1142=13,$D1142=14,$D1142=15),$I1142,"")</f>
        <v/>
      </c>
      <c r="O1142" s="8" t="str">
        <f t="shared" si="124"/>
        <v/>
      </c>
      <c r="P1142" s="3">
        <f>IF(OR($D1142=19,$D1142=20,$D1142=21),$I1142,"")</f>
        <v>9934.65</v>
      </c>
      <c r="Q1142" s="3" t="str">
        <f t="shared" si="119"/>
        <v/>
      </c>
      <c r="R1142" s="7" t="str">
        <f>IF(OR($D1142=25,$D1142=26,$D1142=27),$I1142,"")</f>
        <v/>
      </c>
      <c r="S1142" s="18" t="str">
        <f t="shared" si="121"/>
        <v/>
      </c>
    </row>
    <row r="1143" spans="1:19" x14ac:dyDescent="0.25">
      <c r="A1143">
        <f>VLOOKUP(C1143,[1]Tabelle1!$A$5:$C$20000,2,TRUE)</f>
        <v>-0.48</v>
      </c>
      <c r="B1143" s="20">
        <f t="shared" si="118"/>
        <v>42879.01</v>
      </c>
      <c r="C1143" s="2">
        <v>42879.003831018519</v>
      </c>
      <c r="D1143" s="1">
        <v>20</v>
      </c>
      <c r="E1143" s="1">
        <v>23</v>
      </c>
      <c r="F1143" s="1">
        <v>21</v>
      </c>
      <c r="G1143" s="1">
        <v>22</v>
      </c>
      <c r="H1143" s="1">
        <v>1920.2</v>
      </c>
      <c r="I1143" s="1">
        <v>12065</v>
      </c>
      <c r="J1143" s="7" t="str">
        <f>IF(OR($D1143=1,$D1143=2,$D1143=3),$I1143,"")</f>
        <v/>
      </c>
      <c r="K1143" s="8" t="str">
        <f t="shared" si="123"/>
        <v/>
      </c>
      <c r="L1143" s="3" t="str">
        <f>IF(OR($D1143=7,$D1143=8,$D1143=9),$I1143,"")</f>
        <v/>
      </c>
      <c r="M1143" s="8" t="str">
        <f t="shared" si="117"/>
        <v/>
      </c>
      <c r="N1143" s="7" t="str">
        <f>IF(OR($D1143=13,$D1143=14,$D1143=15),$I1143,"")</f>
        <v/>
      </c>
      <c r="O1143" s="8" t="str">
        <f t="shared" si="124"/>
        <v/>
      </c>
      <c r="P1143" s="3">
        <f>IF(OR($D1143=19,$D1143=20,$D1143=21),$I1143,"")</f>
        <v>12065</v>
      </c>
      <c r="Q1143" s="3">
        <f t="shared" si="119"/>
        <v>10559.016666666668</v>
      </c>
      <c r="R1143" s="7" t="str">
        <f>IF(OR($D1143=25,$D1143=26,$D1143=27),$I1143,"")</f>
        <v/>
      </c>
      <c r="S1143" s="18" t="str">
        <f t="shared" si="121"/>
        <v/>
      </c>
    </row>
    <row r="1144" spans="1:19" x14ac:dyDescent="0.25">
      <c r="A1144">
        <f>VLOOKUP(C1144,[1]Tabelle1!$A$5:$C$20000,2,TRUE)</f>
        <v>-0.48</v>
      </c>
      <c r="B1144" s="20">
        <f t="shared" si="118"/>
        <v>42879.01</v>
      </c>
      <c r="C1144" s="2">
        <v>42879.003865740742</v>
      </c>
      <c r="D1144" s="1">
        <v>21</v>
      </c>
      <c r="E1144" s="1">
        <v>24</v>
      </c>
      <c r="F1144" s="1">
        <v>22</v>
      </c>
      <c r="G1144" s="1">
        <v>23</v>
      </c>
      <c r="H1144" s="1">
        <v>1540.21</v>
      </c>
      <c r="I1144" s="1">
        <v>9677.4</v>
      </c>
      <c r="J1144" s="7" t="str">
        <f>IF(OR($D1144=1,$D1144=2,$D1144=3),$I1144,"")</f>
        <v/>
      </c>
      <c r="K1144" s="8" t="str">
        <f t="shared" si="123"/>
        <v/>
      </c>
      <c r="L1144" s="3" t="str">
        <f>IF(OR($D1144=7,$D1144=8,$D1144=9),$I1144,"")</f>
        <v/>
      </c>
      <c r="M1144" s="8" t="str">
        <f t="shared" si="117"/>
        <v/>
      </c>
      <c r="N1144" s="7" t="str">
        <f>IF(OR($D1144=13,$D1144=14,$D1144=15),$I1144,"")</f>
        <v/>
      </c>
      <c r="O1144" s="8" t="str">
        <f t="shared" si="124"/>
        <v/>
      </c>
      <c r="P1144" s="3">
        <f>IF(OR($D1144=19,$D1144=20,$D1144=21),$I1144,"")</f>
        <v>9677.4</v>
      </c>
      <c r="Q1144" s="3" t="str">
        <f t="shared" si="119"/>
        <v/>
      </c>
      <c r="R1144" s="7" t="str">
        <f>IF(OR($D1144=25,$D1144=26,$D1144=27),$I1144,"")</f>
        <v/>
      </c>
      <c r="S1144" s="18" t="str">
        <f t="shared" si="121"/>
        <v/>
      </c>
    </row>
    <row r="1145" spans="1:19" x14ac:dyDescent="0.25">
      <c r="A1145">
        <f>VLOOKUP(C1145,[1]Tabelle1!$A$5:$C$20000,2,TRUE)</f>
        <v>-0.48</v>
      </c>
      <c r="B1145" s="20">
        <f t="shared" si="118"/>
        <v>42879.01</v>
      </c>
      <c r="C1145" s="2">
        <v>42879.003935185188</v>
      </c>
      <c r="D1145" s="1">
        <v>26</v>
      </c>
      <c r="E1145" s="1">
        <v>29</v>
      </c>
      <c r="F1145" s="1">
        <v>27</v>
      </c>
      <c r="G1145" s="1">
        <v>28</v>
      </c>
      <c r="H1145" s="1">
        <v>1725.95</v>
      </c>
      <c r="I1145" s="1">
        <v>10844.4</v>
      </c>
      <c r="J1145" s="7" t="str">
        <f>IF(OR($D1145=1,$D1145=2,$D1145=3),$I1145,"")</f>
        <v/>
      </c>
      <c r="K1145" s="8" t="str">
        <f t="shared" si="123"/>
        <v/>
      </c>
      <c r="L1145" s="3" t="str">
        <f>IF(OR($D1145=7,$D1145=8,$D1145=9),$I1145,"")</f>
        <v/>
      </c>
      <c r="M1145" s="8" t="str">
        <f t="shared" si="117"/>
        <v/>
      </c>
      <c r="N1145" s="7" t="str">
        <f>IF(OR($D1145=13,$D1145=14,$D1145=15),$I1145,"")</f>
        <v/>
      </c>
      <c r="O1145" s="8" t="str">
        <f t="shared" si="124"/>
        <v/>
      </c>
      <c r="P1145" s="3" t="str">
        <f>IF(OR($D1145=19,$D1145=20,$D1145=21),$I1145,"")</f>
        <v/>
      </c>
      <c r="Q1145" s="3" t="str">
        <f t="shared" si="119"/>
        <v/>
      </c>
      <c r="R1145" s="7">
        <f>IF(OR($D1145=25,$D1145=26,$D1145=27),$I1145,"")</f>
        <v>10844.4</v>
      </c>
      <c r="S1145" s="18">
        <f t="shared" si="121"/>
        <v>10844.4</v>
      </c>
    </row>
    <row r="1146" spans="1:19" x14ac:dyDescent="0.25">
      <c r="A1146">
        <f>VLOOKUP(C1146,[1]Tabelle1!$A$5:$C$20000,2,TRUE)</f>
        <v>-0.54</v>
      </c>
      <c r="B1146" s="20">
        <f t="shared" si="118"/>
        <v>42879.020000000004</v>
      </c>
      <c r="C1146" s="2">
        <v>42879.017500000002</v>
      </c>
      <c r="D1146" s="1">
        <v>7</v>
      </c>
      <c r="E1146" s="1">
        <v>10</v>
      </c>
      <c r="F1146" s="1">
        <v>8</v>
      </c>
      <c r="G1146" s="1">
        <v>9</v>
      </c>
      <c r="H1146" s="1">
        <v>1308.67</v>
      </c>
      <c r="I1146" s="1">
        <v>8222.6200000000008</v>
      </c>
      <c r="J1146" s="7" t="str">
        <f>IF(OR($D1146=1,$D1146=2,$D1146=3),$I1146,"")</f>
        <v/>
      </c>
      <c r="K1146" s="8" t="str">
        <f t="shared" si="123"/>
        <v/>
      </c>
      <c r="L1146" s="3">
        <f>IF(OR($D1146=7,$D1146=8,$D1146=9),$I1146,"")</f>
        <v>8222.6200000000008</v>
      </c>
      <c r="M1146" s="8" t="str">
        <f t="shared" si="117"/>
        <v/>
      </c>
      <c r="N1146" s="7" t="str">
        <f>IF(OR($D1146=13,$D1146=14,$D1146=15),$I1146,"")</f>
        <v/>
      </c>
      <c r="O1146" s="8" t="str">
        <f t="shared" si="124"/>
        <v/>
      </c>
      <c r="P1146" s="3" t="str">
        <f>IF(OR($D1146=19,$D1146=20,$D1146=21),$I1146,"")</f>
        <v/>
      </c>
      <c r="Q1146" s="3" t="str">
        <f t="shared" si="119"/>
        <v/>
      </c>
      <c r="R1146" s="7" t="str">
        <f>IF(OR($D1146=25,$D1146=26,$D1146=27),$I1146,"")</f>
        <v/>
      </c>
      <c r="S1146" s="18" t="str">
        <f t="shared" si="121"/>
        <v/>
      </c>
    </row>
    <row r="1147" spans="1:19" x14ac:dyDescent="0.25">
      <c r="A1147">
        <f>VLOOKUP(C1147,[1]Tabelle1!$A$5:$C$20000,2,TRUE)</f>
        <v>-0.54</v>
      </c>
      <c r="B1147" s="20">
        <f t="shared" si="118"/>
        <v>42879.020000000004</v>
      </c>
      <c r="C1147" s="2">
        <v>42879.017523148148</v>
      </c>
      <c r="D1147" s="1">
        <v>8</v>
      </c>
      <c r="E1147" s="1">
        <v>11</v>
      </c>
      <c r="F1147" s="1">
        <v>9</v>
      </c>
      <c r="G1147" s="1">
        <v>10</v>
      </c>
      <c r="H1147" s="1">
        <v>1323.93</v>
      </c>
      <c r="I1147" s="1">
        <v>8318.4699999999993</v>
      </c>
      <c r="J1147" s="7" t="str">
        <f>IF(OR($D1147=1,$D1147=2,$D1147=3),$I1147,"")</f>
        <v/>
      </c>
      <c r="K1147" s="8" t="str">
        <f t="shared" si="123"/>
        <v/>
      </c>
      <c r="L1147" s="3">
        <f>IF(OR($D1147=7,$D1147=8,$D1147=9),$I1147,"")</f>
        <v>8318.4699999999993</v>
      </c>
      <c r="M1147" s="8">
        <f t="shared" si="117"/>
        <v>8476.6466666666674</v>
      </c>
      <c r="N1147" s="7" t="str">
        <f>IF(OR($D1147=13,$D1147=14,$D1147=15),$I1147,"")</f>
        <v/>
      </c>
      <c r="O1147" s="8" t="str">
        <f t="shared" si="124"/>
        <v/>
      </c>
      <c r="P1147" s="3" t="str">
        <f>IF(OR($D1147=19,$D1147=20,$D1147=21),$I1147,"")</f>
        <v/>
      </c>
      <c r="Q1147" s="3" t="str">
        <f t="shared" si="119"/>
        <v/>
      </c>
      <c r="R1147" s="7" t="str">
        <f>IF(OR($D1147=25,$D1147=26,$D1147=27),$I1147,"")</f>
        <v/>
      </c>
      <c r="S1147" s="18" t="str">
        <f t="shared" si="121"/>
        <v/>
      </c>
    </row>
    <row r="1148" spans="1:19" x14ac:dyDescent="0.25">
      <c r="A1148">
        <f>VLOOKUP(C1148,[1]Tabelle1!$A$5:$C$20000,2,TRUE)</f>
        <v>-0.54</v>
      </c>
      <c r="B1148" s="20">
        <f t="shared" si="118"/>
        <v>42879.020000000004</v>
      </c>
      <c r="C1148" s="2">
        <v>42879.017557870371</v>
      </c>
      <c r="D1148" s="1">
        <v>9</v>
      </c>
      <c r="E1148" s="1">
        <v>12</v>
      </c>
      <c r="F1148" s="1">
        <v>10</v>
      </c>
      <c r="G1148" s="1">
        <v>11</v>
      </c>
      <c r="H1148" s="1">
        <v>1414.7</v>
      </c>
      <c r="I1148" s="1">
        <v>8888.85</v>
      </c>
      <c r="J1148" s="7" t="str">
        <f>IF(OR($D1148=1,$D1148=2,$D1148=3),$I1148,"")</f>
        <v/>
      </c>
      <c r="K1148" s="8" t="str">
        <f t="shared" si="123"/>
        <v/>
      </c>
      <c r="L1148" s="3">
        <f>IF(OR($D1148=7,$D1148=8,$D1148=9),$I1148,"")</f>
        <v>8888.85</v>
      </c>
      <c r="M1148" s="8" t="str">
        <f t="shared" si="117"/>
        <v/>
      </c>
      <c r="N1148" s="7" t="str">
        <f>IF(OR($D1148=13,$D1148=14,$D1148=15),$I1148,"")</f>
        <v/>
      </c>
      <c r="O1148" s="8" t="str">
        <f t="shared" si="124"/>
        <v/>
      </c>
      <c r="P1148" s="3" t="str">
        <f>IF(OR($D1148=19,$D1148=20,$D1148=21),$I1148,"")</f>
        <v/>
      </c>
      <c r="Q1148" s="3" t="str">
        <f t="shared" si="119"/>
        <v/>
      </c>
      <c r="R1148" s="7" t="str">
        <f>IF(OR($D1148=25,$D1148=26,$D1148=27),$I1148,"")</f>
        <v/>
      </c>
      <c r="S1148" s="18" t="str">
        <f t="shared" si="121"/>
        <v/>
      </c>
    </row>
    <row r="1149" spans="1:19" x14ac:dyDescent="0.25">
      <c r="A1149">
        <f>VLOOKUP(C1149,[1]Tabelle1!$A$5:$C$20000,2,TRUE)</f>
        <v>-0.54</v>
      </c>
      <c r="B1149" s="20">
        <f t="shared" si="118"/>
        <v>42879.020000000004</v>
      </c>
      <c r="C1149" s="2">
        <v>42879.017685185187</v>
      </c>
      <c r="D1149" s="1">
        <v>19</v>
      </c>
      <c r="E1149" s="1">
        <v>22</v>
      </c>
      <c r="F1149" s="1">
        <v>20</v>
      </c>
      <c r="G1149" s="1">
        <v>21</v>
      </c>
      <c r="H1149" s="1">
        <v>1598.95</v>
      </c>
      <c r="I1149" s="1">
        <v>10046.5</v>
      </c>
      <c r="J1149" s="7" t="str">
        <f>IF(OR($D1149=1,$D1149=2,$D1149=3),$I1149,"")</f>
        <v/>
      </c>
      <c r="K1149" s="8" t="str">
        <f t="shared" si="123"/>
        <v/>
      </c>
      <c r="L1149" s="3" t="str">
        <f>IF(OR($D1149=7,$D1149=8,$D1149=9),$I1149,"")</f>
        <v/>
      </c>
      <c r="M1149" s="8" t="str">
        <f t="shared" si="117"/>
        <v/>
      </c>
      <c r="N1149" s="7" t="str">
        <f>IF(OR($D1149=13,$D1149=14,$D1149=15),$I1149,"")</f>
        <v/>
      </c>
      <c r="O1149" s="8" t="str">
        <f t="shared" si="124"/>
        <v/>
      </c>
      <c r="P1149" s="3">
        <f>IF(OR($D1149=19,$D1149=20,$D1149=21),$I1149,"")</f>
        <v>10046.5</v>
      </c>
      <c r="Q1149" s="3" t="str">
        <f t="shared" si="119"/>
        <v/>
      </c>
      <c r="R1149" s="7" t="str">
        <f>IF(OR($D1149=25,$D1149=26,$D1149=27),$I1149,"")</f>
        <v/>
      </c>
      <c r="S1149" s="18" t="str">
        <f t="shared" si="121"/>
        <v/>
      </c>
    </row>
    <row r="1150" spans="1:19" x14ac:dyDescent="0.25">
      <c r="A1150">
        <f>VLOOKUP(C1150,[1]Tabelle1!$A$5:$C$20000,2,TRUE)</f>
        <v>-0.54</v>
      </c>
      <c r="B1150" s="20">
        <f t="shared" si="118"/>
        <v>42879.020000000004</v>
      </c>
      <c r="C1150" s="2">
        <v>42879.01771990741</v>
      </c>
      <c r="D1150" s="1">
        <v>20</v>
      </c>
      <c r="E1150" s="1">
        <v>23</v>
      </c>
      <c r="F1150" s="1">
        <v>21</v>
      </c>
      <c r="G1150" s="1">
        <v>22</v>
      </c>
      <c r="H1150" s="1">
        <v>1923.16</v>
      </c>
      <c r="I1150" s="1">
        <v>12083.6</v>
      </c>
      <c r="J1150" s="7" t="str">
        <f>IF(OR($D1150=1,$D1150=2,$D1150=3),$I1150,"")</f>
        <v/>
      </c>
      <c r="K1150" s="8" t="str">
        <f t="shared" si="123"/>
        <v/>
      </c>
      <c r="L1150" s="3" t="str">
        <f>IF(OR($D1150=7,$D1150=8,$D1150=9),$I1150,"")</f>
        <v/>
      </c>
      <c r="M1150" s="8" t="str">
        <f t="shared" si="117"/>
        <v/>
      </c>
      <c r="N1150" s="7" t="str">
        <f>IF(OR($D1150=13,$D1150=14,$D1150=15),$I1150,"")</f>
        <v/>
      </c>
      <c r="O1150" s="8" t="str">
        <f t="shared" si="124"/>
        <v/>
      </c>
      <c r="P1150" s="3">
        <f>IF(OR($D1150=19,$D1150=20,$D1150=21),$I1150,"")</f>
        <v>12083.6</v>
      </c>
      <c r="Q1150" s="3">
        <f t="shared" si="119"/>
        <v>10633.943333333333</v>
      </c>
      <c r="R1150" s="7" t="str">
        <f>IF(OR($D1150=25,$D1150=26,$D1150=27),$I1150,"")</f>
        <v/>
      </c>
      <c r="S1150" s="18" t="str">
        <f t="shared" si="121"/>
        <v/>
      </c>
    </row>
    <row r="1151" spans="1:19" x14ac:dyDescent="0.25">
      <c r="A1151">
        <f>VLOOKUP(C1151,[1]Tabelle1!$A$5:$C$20000,2,TRUE)</f>
        <v>-0.54</v>
      </c>
      <c r="B1151" s="20">
        <f t="shared" si="118"/>
        <v>42879.020000000004</v>
      </c>
      <c r="C1151" s="2">
        <v>42879.017754629633</v>
      </c>
      <c r="D1151" s="1">
        <v>21</v>
      </c>
      <c r="E1151" s="1">
        <v>24</v>
      </c>
      <c r="F1151" s="1">
        <v>22</v>
      </c>
      <c r="G1151" s="1">
        <v>23</v>
      </c>
      <c r="H1151" s="1">
        <v>1555.22</v>
      </c>
      <c r="I1151" s="1">
        <v>9771.73</v>
      </c>
      <c r="J1151" s="7" t="str">
        <f>IF(OR($D1151=1,$D1151=2,$D1151=3),$I1151,"")</f>
        <v/>
      </c>
      <c r="K1151" s="8" t="str">
        <f t="shared" si="123"/>
        <v/>
      </c>
      <c r="L1151" s="3" t="str">
        <f>IF(OR($D1151=7,$D1151=8,$D1151=9),$I1151,"")</f>
        <v/>
      </c>
      <c r="M1151" s="8" t="str">
        <f t="shared" si="117"/>
        <v/>
      </c>
      <c r="N1151" s="7" t="str">
        <f>IF(OR($D1151=13,$D1151=14,$D1151=15),$I1151,"")</f>
        <v/>
      </c>
      <c r="O1151" s="8" t="str">
        <f t="shared" si="124"/>
        <v/>
      </c>
      <c r="P1151" s="3">
        <f>IF(OR($D1151=19,$D1151=20,$D1151=21),$I1151,"")</f>
        <v>9771.73</v>
      </c>
      <c r="Q1151" s="3" t="str">
        <f t="shared" si="119"/>
        <v/>
      </c>
      <c r="R1151" s="7" t="str">
        <f>IF(OR($D1151=25,$D1151=26,$D1151=27),$I1151,"")</f>
        <v/>
      </c>
      <c r="S1151" s="18" t="str">
        <f t="shared" si="121"/>
        <v/>
      </c>
    </row>
    <row r="1152" spans="1:19" x14ac:dyDescent="0.25">
      <c r="A1152">
        <f>VLOOKUP(C1152,[1]Tabelle1!$A$5:$C$20000,2,TRUE)</f>
        <v>-0.6</v>
      </c>
      <c r="B1152" s="20">
        <f t="shared" si="118"/>
        <v>42879.040000000001</v>
      </c>
      <c r="C1152" s="2">
        <v>42879.031388888892</v>
      </c>
      <c r="D1152" s="1">
        <v>7</v>
      </c>
      <c r="E1152" s="1">
        <v>10</v>
      </c>
      <c r="F1152" s="1">
        <v>8</v>
      </c>
      <c r="G1152" s="1">
        <v>9</v>
      </c>
      <c r="H1152" s="1">
        <v>1328.43</v>
      </c>
      <c r="I1152" s="1">
        <v>8346.7800000000007</v>
      </c>
      <c r="J1152" s="7" t="str">
        <f>IF(OR($D1152=1,$D1152=2,$D1152=3),$I1152,"")</f>
        <v/>
      </c>
      <c r="K1152" s="8" t="str">
        <f t="shared" si="123"/>
        <v/>
      </c>
      <c r="L1152" s="3">
        <f>IF(OR($D1152=7,$D1152=8,$D1152=9),$I1152,"")</f>
        <v>8346.7800000000007</v>
      </c>
      <c r="M1152" s="8" t="str">
        <f t="shared" si="117"/>
        <v/>
      </c>
      <c r="N1152" s="7" t="str">
        <f>IF(OR($D1152=13,$D1152=14,$D1152=15),$I1152,"")</f>
        <v/>
      </c>
      <c r="O1152" s="8" t="str">
        <f t="shared" si="124"/>
        <v/>
      </c>
      <c r="P1152" s="3" t="str">
        <f>IF(OR($D1152=19,$D1152=20,$D1152=21),$I1152,"")</f>
        <v/>
      </c>
      <c r="Q1152" s="3" t="str">
        <f t="shared" si="119"/>
        <v/>
      </c>
      <c r="R1152" s="7" t="str">
        <f>IF(OR($D1152=25,$D1152=26,$D1152=27),$I1152,"")</f>
        <v/>
      </c>
      <c r="S1152" s="18" t="str">
        <f t="shared" si="121"/>
        <v/>
      </c>
    </row>
    <row r="1153" spans="1:19" x14ac:dyDescent="0.25">
      <c r="A1153">
        <f>VLOOKUP(C1153,[1]Tabelle1!$A$5:$C$20000,2,TRUE)</f>
        <v>-0.6</v>
      </c>
      <c r="B1153" s="20">
        <f t="shared" si="118"/>
        <v>42879.040000000001</v>
      </c>
      <c r="C1153" s="2">
        <v>42879.031423611108</v>
      </c>
      <c r="D1153" s="1">
        <v>8</v>
      </c>
      <c r="E1153" s="1">
        <v>11</v>
      </c>
      <c r="F1153" s="1">
        <v>9</v>
      </c>
      <c r="G1153" s="1">
        <v>10</v>
      </c>
      <c r="H1153" s="1">
        <v>1341.49</v>
      </c>
      <c r="I1153" s="1">
        <v>8428.83</v>
      </c>
      <c r="J1153" s="7" t="str">
        <f>IF(OR($D1153=1,$D1153=2,$D1153=3),$I1153,"")</f>
        <v/>
      </c>
      <c r="K1153" s="8" t="str">
        <f t="shared" si="123"/>
        <v/>
      </c>
      <c r="L1153" s="3">
        <f>IF(OR($D1153=7,$D1153=8,$D1153=9),$I1153,"")</f>
        <v>8428.83</v>
      </c>
      <c r="M1153" s="8">
        <f t="shared" si="117"/>
        <v>8593.6</v>
      </c>
      <c r="N1153" s="7" t="str">
        <f>IF(OR($D1153=13,$D1153=14,$D1153=15),$I1153,"")</f>
        <v/>
      </c>
      <c r="O1153" s="8" t="str">
        <f t="shared" si="124"/>
        <v/>
      </c>
      <c r="P1153" s="3" t="str">
        <f>IF(OR($D1153=19,$D1153=20,$D1153=21),$I1153,"")</f>
        <v/>
      </c>
      <c r="Q1153" s="3" t="str">
        <f t="shared" si="119"/>
        <v/>
      </c>
      <c r="R1153" s="7" t="str">
        <f>IF(OR($D1153=25,$D1153=26,$D1153=27),$I1153,"")</f>
        <v/>
      </c>
      <c r="S1153" s="18" t="str">
        <f t="shared" si="121"/>
        <v/>
      </c>
    </row>
    <row r="1154" spans="1:19" x14ac:dyDescent="0.25">
      <c r="A1154">
        <f>VLOOKUP(C1154,[1]Tabelle1!$A$5:$C$20000,2,TRUE)</f>
        <v>-0.6</v>
      </c>
      <c r="B1154" s="20">
        <f t="shared" si="118"/>
        <v>42879.040000000001</v>
      </c>
      <c r="C1154" s="2">
        <v>42879.031458333331</v>
      </c>
      <c r="D1154" s="1">
        <v>9</v>
      </c>
      <c r="E1154" s="1">
        <v>12</v>
      </c>
      <c r="F1154" s="1">
        <v>10</v>
      </c>
      <c r="G1154" s="1">
        <v>11</v>
      </c>
      <c r="H1154" s="1">
        <v>1433.22</v>
      </c>
      <c r="I1154" s="1">
        <v>9005.19</v>
      </c>
      <c r="J1154" s="7" t="str">
        <f>IF(OR($D1154=1,$D1154=2,$D1154=3),$I1154,"")</f>
        <v/>
      </c>
      <c r="K1154" s="8" t="str">
        <f t="shared" si="123"/>
        <v/>
      </c>
      <c r="L1154" s="3">
        <f>IF(OR($D1154=7,$D1154=8,$D1154=9),$I1154,"")</f>
        <v>9005.19</v>
      </c>
      <c r="M1154" s="8" t="str">
        <f t="shared" si="117"/>
        <v/>
      </c>
      <c r="N1154" s="7" t="str">
        <f>IF(OR($D1154=13,$D1154=14,$D1154=15),$I1154,"")</f>
        <v/>
      </c>
      <c r="O1154" s="8" t="str">
        <f t="shared" si="124"/>
        <v/>
      </c>
      <c r="P1154" s="3" t="str">
        <f>IF(OR($D1154=19,$D1154=20,$D1154=21),$I1154,"")</f>
        <v/>
      </c>
      <c r="Q1154" s="3" t="str">
        <f t="shared" si="119"/>
        <v/>
      </c>
      <c r="R1154" s="7" t="str">
        <f>IF(OR($D1154=25,$D1154=26,$D1154=27),$I1154,"")</f>
        <v/>
      </c>
      <c r="S1154" s="18" t="str">
        <f t="shared" si="121"/>
        <v/>
      </c>
    </row>
    <row r="1155" spans="1:19" x14ac:dyDescent="0.25">
      <c r="A1155">
        <f>VLOOKUP(C1155,[1]Tabelle1!$A$5:$C$20000,2,TRUE)</f>
        <v>-0.61</v>
      </c>
      <c r="B1155" s="20">
        <f t="shared" si="118"/>
        <v>42879.040000000001</v>
      </c>
      <c r="C1155" s="2">
        <v>42879.031597222223</v>
      </c>
      <c r="D1155" s="1">
        <v>19</v>
      </c>
      <c r="E1155" s="1">
        <v>22</v>
      </c>
      <c r="F1155" s="1">
        <v>20</v>
      </c>
      <c r="G1155" s="1">
        <v>21</v>
      </c>
      <c r="H1155" s="1">
        <v>1615.81</v>
      </c>
      <c r="I1155" s="1">
        <v>10152.5</v>
      </c>
      <c r="J1155" s="7" t="str">
        <f>IF(OR($D1155=1,$D1155=2,$D1155=3),$I1155,"")</f>
        <v/>
      </c>
      <c r="K1155" s="8" t="str">
        <f t="shared" si="123"/>
        <v/>
      </c>
      <c r="L1155" s="3" t="str">
        <f>IF(OR($D1155=7,$D1155=8,$D1155=9),$I1155,"")</f>
        <v/>
      </c>
      <c r="M1155" s="8" t="str">
        <f t="shared" ref="M1155:M1218" si="125">IF(AND(D1154=7,D1155=8,D1156=9),AVERAGE(L1154:L1156),"")</f>
        <v/>
      </c>
      <c r="N1155" s="7" t="str">
        <f>IF(OR($D1155=13,$D1155=14,$D1155=15),$I1155,"")</f>
        <v/>
      </c>
      <c r="O1155" s="8" t="str">
        <f t="shared" si="124"/>
        <v/>
      </c>
      <c r="P1155" s="3">
        <f>IF(OR($D1155=19,$D1155=20,$D1155=21),$I1155,"")</f>
        <v>10152.5</v>
      </c>
      <c r="Q1155" s="3" t="str">
        <f t="shared" si="119"/>
        <v/>
      </c>
      <c r="R1155" s="7" t="str">
        <f>IF(OR($D1155=25,$D1155=26,$D1155=27),$I1155,"")</f>
        <v/>
      </c>
      <c r="S1155" s="18" t="str">
        <f t="shared" si="121"/>
        <v/>
      </c>
    </row>
    <row r="1156" spans="1:19" x14ac:dyDescent="0.25">
      <c r="A1156">
        <f>VLOOKUP(C1156,[1]Tabelle1!$A$5:$C$20000,2,TRUE)</f>
        <v>-0.61</v>
      </c>
      <c r="B1156" s="20">
        <f t="shared" ref="B1156:B1219" si="126">ROUNDUP(C1156,2)</f>
        <v>42879.040000000001</v>
      </c>
      <c r="C1156" s="2">
        <v>42879.03162037037</v>
      </c>
      <c r="D1156" s="1">
        <v>20</v>
      </c>
      <c r="E1156" s="1">
        <v>23</v>
      </c>
      <c r="F1156" s="1">
        <v>21</v>
      </c>
      <c r="G1156" s="1">
        <v>22</v>
      </c>
      <c r="H1156" s="1">
        <v>1963.88</v>
      </c>
      <c r="I1156" s="1">
        <v>12339.4</v>
      </c>
      <c r="J1156" s="7" t="str">
        <f>IF(OR($D1156=1,$D1156=2,$D1156=3),$I1156,"")</f>
        <v/>
      </c>
      <c r="K1156" s="8" t="str">
        <f t="shared" si="123"/>
        <v/>
      </c>
      <c r="L1156" s="3" t="str">
        <f>IF(OR($D1156=7,$D1156=8,$D1156=9),$I1156,"")</f>
        <v/>
      </c>
      <c r="M1156" s="8" t="str">
        <f t="shared" si="125"/>
        <v/>
      </c>
      <c r="N1156" s="7" t="str">
        <f>IF(OR($D1156=13,$D1156=14,$D1156=15),$I1156,"")</f>
        <v/>
      </c>
      <c r="O1156" s="8" t="str">
        <f t="shared" si="124"/>
        <v/>
      </c>
      <c r="P1156" s="3">
        <f>IF(OR($D1156=19,$D1156=20,$D1156=21),$I1156,"")</f>
        <v>12339.4</v>
      </c>
      <c r="Q1156" s="3">
        <f t="shared" si="119"/>
        <v>10780.246666666668</v>
      </c>
      <c r="R1156" s="7" t="str">
        <f>IF(OR($D1156=25,$D1156=26,$D1156=27),$I1156,"")</f>
        <v/>
      </c>
      <c r="S1156" s="18" t="str">
        <f t="shared" si="121"/>
        <v/>
      </c>
    </row>
    <row r="1157" spans="1:19" x14ac:dyDescent="0.25">
      <c r="A1157">
        <f>VLOOKUP(C1157,[1]Tabelle1!$A$5:$C$20000,2,TRUE)</f>
        <v>-0.61</v>
      </c>
      <c r="B1157" s="20">
        <f t="shared" si="126"/>
        <v>42879.040000000001</v>
      </c>
      <c r="C1157" s="2">
        <v>42879.031655092593</v>
      </c>
      <c r="D1157" s="1">
        <v>21</v>
      </c>
      <c r="E1157" s="1">
        <v>24</v>
      </c>
      <c r="F1157" s="1">
        <v>22</v>
      </c>
      <c r="G1157" s="1">
        <v>23</v>
      </c>
      <c r="H1157" s="1">
        <v>1567.49</v>
      </c>
      <c r="I1157" s="1">
        <v>9848.84</v>
      </c>
      <c r="J1157" s="7" t="str">
        <f>IF(OR($D1157=1,$D1157=2,$D1157=3),$I1157,"")</f>
        <v/>
      </c>
      <c r="K1157" s="8" t="str">
        <f t="shared" si="123"/>
        <v/>
      </c>
      <c r="L1157" s="3" t="str">
        <f>IF(OR($D1157=7,$D1157=8,$D1157=9),$I1157,"")</f>
        <v/>
      </c>
      <c r="M1157" s="8" t="str">
        <f t="shared" si="125"/>
        <v/>
      </c>
      <c r="N1157" s="7" t="str">
        <f>IF(OR($D1157=13,$D1157=14,$D1157=15),$I1157,"")</f>
        <v/>
      </c>
      <c r="O1157" s="8" t="str">
        <f t="shared" si="124"/>
        <v/>
      </c>
      <c r="P1157" s="3">
        <f>IF(OR($D1157=19,$D1157=20,$D1157=21),$I1157,"")</f>
        <v>9848.84</v>
      </c>
      <c r="Q1157" s="3" t="str">
        <f t="shared" ref="Q1157:Q1220" si="127">IF(AND(D1156=19,D1157=20,D1158=21),AVERAGE(P1156:P1158),"")</f>
        <v/>
      </c>
      <c r="R1157" s="7" t="str">
        <f>IF(OR($D1157=25,$D1157=26,$D1157=27),$I1157,"")</f>
        <v/>
      </c>
      <c r="S1157" s="18" t="str">
        <f t="shared" si="121"/>
        <v/>
      </c>
    </row>
    <row r="1158" spans="1:19" x14ac:dyDescent="0.25">
      <c r="A1158">
        <f>VLOOKUP(C1158,[1]Tabelle1!$A$5:$C$20000,2,TRUE)</f>
        <v>-0.61</v>
      </c>
      <c r="B1158" s="20">
        <f t="shared" si="126"/>
        <v>42879.040000000001</v>
      </c>
      <c r="C1158" s="2">
        <v>42879.031724537039</v>
      </c>
      <c r="D1158" s="1">
        <v>26</v>
      </c>
      <c r="E1158" s="1">
        <v>29</v>
      </c>
      <c r="F1158" s="1">
        <v>27</v>
      </c>
      <c r="G1158" s="1">
        <v>28</v>
      </c>
      <c r="H1158" s="1">
        <v>1739.12</v>
      </c>
      <c r="I1158" s="1">
        <v>10927.2</v>
      </c>
      <c r="J1158" s="7" t="str">
        <f>IF(OR($D1158=1,$D1158=2,$D1158=3),$I1158,"")</f>
        <v/>
      </c>
      <c r="K1158" s="8" t="str">
        <f t="shared" si="123"/>
        <v/>
      </c>
      <c r="L1158" s="3" t="str">
        <f>IF(OR($D1158=7,$D1158=8,$D1158=9),$I1158,"")</f>
        <v/>
      </c>
      <c r="M1158" s="8" t="str">
        <f t="shared" si="125"/>
        <v/>
      </c>
      <c r="N1158" s="7" t="str">
        <f>IF(OR($D1158=13,$D1158=14,$D1158=15),$I1158,"")</f>
        <v/>
      </c>
      <c r="O1158" s="8" t="str">
        <f t="shared" si="124"/>
        <v/>
      </c>
      <c r="P1158" s="3" t="str">
        <f>IF(OR($D1158=19,$D1158=20,$D1158=21),$I1158,"")</f>
        <v/>
      </c>
      <c r="Q1158" s="3" t="str">
        <f t="shared" si="127"/>
        <v/>
      </c>
      <c r="R1158" s="7">
        <f>IF(OR($D1158=25,$D1158=26,$D1158=27),$I1158,"")</f>
        <v>10927.2</v>
      </c>
      <c r="S1158" s="18">
        <f t="shared" si="121"/>
        <v>10927.2</v>
      </c>
    </row>
    <row r="1159" spans="1:19" x14ac:dyDescent="0.25">
      <c r="A1159">
        <f>VLOOKUP(C1159,[1]Tabelle1!$A$5:$C$20000,2,TRUE)</f>
        <v>-0.67</v>
      </c>
      <c r="B1159" s="20">
        <f t="shared" si="126"/>
        <v>42879.05</v>
      </c>
      <c r="C1159" s="2">
        <v>42879.045277777775</v>
      </c>
      <c r="D1159" s="1">
        <v>7</v>
      </c>
      <c r="E1159" s="1">
        <v>10</v>
      </c>
      <c r="F1159" s="1">
        <v>8</v>
      </c>
      <c r="G1159" s="1">
        <v>9</v>
      </c>
      <c r="H1159" s="1">
        <v>1351.36</v>
      </c>
      <c r="I1159" s="1">
        <v>8490.81</v>
      </c>
      <c r="J1159" s="7" t="str">
        <f>IF(OR($D1159=1,$D1159=2,$D1159=3),$I1159,"")</f>
        <v/>
      </c>
      <c r="K1159" s="8" t="str">
        <f t="shared" si="123"/>
        <v/>
      </c>
      <c r="L1159" s="3">
        <f>IF(OR($D1159=7,$D1159=8,$D1159=9),$I1159,"")</f>
        <v>8490.81</v>
      </c>
      <c r="M1159" s="8" t="str">
        <f t="shared" si="125"/>
        <v/>
      </c>
      <c r="N1159" s="7" t="str">
        <f>IF(OR($D1159=13,$D1159=14,$D1159=15),$I1159,"")</f>
        <v/>
      </c>
      <c r="O1159" s="8" t="str">
        <f t="shared" si="124"/>
        <v/>
      </c>
      <c r="P1159" s="3" t="str">
        <f>IF(OR($D1159=19,$D1159=20,$D1159=21),$I1159,"")</f>
        <v/>
      </c>
      <c r="Q1159" s="3" t="str">
        <f t="shared" si="127"/>
        <v/>
      </c>
      <c r="R1159" s="7" t="str">
        <f>IF(OR($D1159=25,$D1159=26,$D1159=27),$I1159,"")</f>
        <v/>
      </c>
      <c r="S1159" s="18" t="str">
        <f t="shared" si="121"/>
        <v/>
      </c>
    </row>
    <row r="1160" spans="1:19" x14ac:dyDescent="0.25">
      <c r="A1160">
        <f>VLOOKUP(C1160,[1]Tabelle1!$A$5:$C$20000,2,TRUE)</f>
        <v>-0.67</v>
      </c>
      <c r="B1160" s="20">
        <f t="shared" si="126"/>
        <v>42879.05</v>
      </c>
      <c r="C1160" s="2">
        <v>42879.045300925929</v>
      </c>
      <c r="D1160" s="1">
        <v>8</v>
      </c>
      <c r="E1160" s="1">
        <v>11</v>
      </c>
      <c r="F1160" s="1">
        <v>9</v>
      </c>
      <c r="G1160" s="1">
        <v>10</v>
      </c>
      <c r="H1160" s="1">
        <v>1358.6</v>
      </c>
      <c r="I1160" s="1">
        <v>8536.31</v>
      </c>
      <c r="J1160" s="7" t="str">
        <f>IF(OR($D1160=1,$D1160=2,$D1160=3),$I1160,"")</f>
        <v/>
      </c>
      <c r="K1160" s="8" t="str">
        <f t="shared" si="123"/>
        <v/>
      </c>
      <c r="L1160" s="3">
        <f>IF(OR($D1160=7,$D1160=8,$D1160=9),$I1160,"")</f>
        <v>8536.31</v>
      </c>
      <c r="M1160" s="8">
        <f t="shared" si="125"/>
        <v>8725.2166666666672</v>
      </c>
      <c r="N1160" s="7" t="str">
        <f>IF(OR($D1160=13,$D1160=14,$D1160=15),$I1160,"")</f>
        <v/>
      </c>
      <c r="O1160" s="8" t="str">
        <f t="shared" si="124"/>
        <v/>
      </c>
      <c r="P1160" s="3" t="str">
        <f>IF(OR($D1160=19,$D1160=20,$D1160=21),$I1160,"")</f>
        <v/>
      </c>
      <c r="Q1160" s="3" t="str">
        <f t="shared" si="127"/>
        <v/>
      </c>
      <c r="R1160" s="7" t="str">
        <f>IF(OR($D1160=25,$D1160=26,$D1160=27),$I1160,"")</f>
        <v/>
      </c>
      <c r="S1160" s="18" t="str">
        <f t="shared" si="121"/>
        <v/>
      </c>
    </row>
    <row r="1161" spans="1:19" x14ac:dyDescent="0.25">
      <c r="A1161">
        <f>VLOOKUP(C1161,[1]Tabelle1!$A$5:$C$20000,2,TRUE)</f>
        <v>-0.67</v>
      </c>
      <c r="B1161" s="20">
        <f t="shared" si="126"/>
        <v>42879.05</v>
      </c>
      <c r="C1161" s="2">
        <v>42879.045335648145</v>
      </c>
      <c r="D1161" s="1">
        <v>9</v>
      </c>
      <c r="E1161" s="1">
        <v>12</v>
      </c>
      <c r="F1161" s="1">
        <v>10</v>
      </c>
      <c r="G1161" s="1">
        <v>11</v>
      </c>
      <c r="H1161" s="1">
        <v>1456.03</v>
      </c>
      <c r="I1161" s="1">
        <v>9148.5300000000007</v>
      </c>
      <c r="J1161" s="7" t="str">
        <f>IF(OR($D1161=1,$D1161=2,$D1161=3),$I1161,"")</f>
        <v/>
      </c>
      <c r="K1161" s="8" t="str">
        <f t="shared" si="123"/>
        <v/>
      </c>
      <c r="L1161" s="3">
        <f>IF(OR($D1161=7,$D1161=8,$D1161=9),$I1161,"")</f>
        <v>9148.5300000000007</v>
      </c>
      <c r="M1161" s="8" t="str">
        <f t="shared" si="125"/>
        <v/>
      </c>
      <c r="N1161" s="7" t="str">
        <f>IF(OR($D1161=13,$D1161=14,$D1161=15),$I1161,"")</f>
        <v/>
      </c>
      <c r="O1161" s="8" t="str">
        <f t="shared" si="124"/>
        <v/>
      </c>
      <c r="P1161" s="3" t="str">
        <f>IF(OR($D1161=19,$D1161=20,$D1161=21),$I1161,"")</f>
        <v/>
      </c>
      <c r="Q1161" s="3" t="str">
        <f t="shared" si="127"/>
        <v/>
      </c>
      <c r="R1161" s="7" t="str">
        <f>IF(OR($D1161=25,$D1161=26,$D1161=27),$I1161,"")</f>
        <v/>
      </c>
      <c r="S1161" s="18" t="str">
        <f t="shared" si="121"/>
        <v/>
      </c>
    </row>
    <row r="1162" spans="1:19" x14ac:dyDescent="0.25">
      <c r="A1162">
        <f>VLOOKUP(C1162,[1]Tabelle1!$A$5:$C$20000,2,TRUE)</f>
        <v>-0.68</v>
      </c>
      <c r="B1162" s="20">
        <f t="shared" si="126"/>
        <v>42879.05</v>
      </c>
      <c r="C1162" s="2">
        <v>42879.045474537037</v>
      </c>
      <c r="D1162" s="1">
        <v>19</v>
      </c>
      <c r="E1162" s="1">
        <v>22</v>
      </c>
      <c r="F1162" s="1">
        <v>20</v>
      </c>
      <c r="G1162" s="1">
        <v>21</v>
      </c>
      <c r="H1162" s="1">
        <v>1659.77</v>
      </c>
      <c r="I1162" s="1">
        <v>10428.6</v>
      </c>
      <c r="J1162" s="7" t="str">
        <f>IF(OR($D1162=1,$D1162=2,$D1162=3),$I1162,"")</f>
        <v/>
      </c>
      <c r="K1162" s="8" t="str">
        <f t="shared" si="123"/>
        <v/>
      </c>
      <c r="L1162" s="3" t="str">
        <f>IF(OR($D1162=7,$D1162=8,$D1162=9),$I1162,"")</f>
        <v/>
      </c>
      <c r="M1162" s="8" t="str">
        <f t="shared" si="125"/>
        <v/>
      </c>
      <c r="N1162" s="7" t="str">
        <f>IF(OR($D1162=13,$D1162=14,$D1162=15),$I1162,"")</f>
        <v/>
      </c>
      <c r="O1162" s="8" t="str">
        <f t="shared" si="124"/>
        <v/>
      </c>
      <c r="P1162" s="3">
        <f>IF(OR($D1162=19,$D1162=20,$D1162=21),$I1162,"")</f>
        <v>10428.6</v>
      </c>
      <c r="Q1162" s="3" t="str">
        <f t="shared" si="127"/>
        <v/>
      </c>
      <c r="R1162" s="7" t="str">
        <f>IF(OR($D1162=25,$D1162=26,$D1162=27),$I1162,"")</f>
        <v/>
      </c>
      <c r="S1162" s="18" t="str">
        <f t="shared" si="121"/>
        <v/>
      </c>
    </row>
    <row r="1163" spans="1:19" x14ac:dyDescent="0.25">
      <c r="A1163">
        <f>VLOOKUP(C1163,[1]Tabelle1!$A$5:$C$20000,2,TRUE)</f>
        <v>-0.68</v>
      </c>
      <c r="B1163" s="20">
        <f t="shared" si="126"/>
        <v>42879.05</v>
      </c>
      <c r="C1163" s="2">
        <v>42879.04550925926</v>
      </c>
      <c r="D1163" s="1">
        <v>20</v>
      </c>
      <c r="E1163" s="1">
        <v>23</v>
      </c>
      <c r="F1163" s="1">
        <v>21</v>
      </c>
      <c r="G1163" s="1">
        <v>22</v>
      </c>
      <c r="H1163" s="1">
        <v>1964.16</v>
      </c>
      <c r="I1163" s="1">
        <v>12341.2</v>
      </c>
      <c r="J1163" s="7" t="str">
        <f>IF(OR($D1163=1,$D1163=2,$D1163=3),$I1163,"")</f>
        <v/>
      </c>
      <c r="K1163" s="8" t="str">
        <f t="shared" si="123"/>
        <v/>
      </c>
      <c r="L1163" s="3" t="str">
        <f>IF(OR($D1163=7,$D1163=8,$D1163=9),$I1163,"")</f>
        <v/>
      </c>
      <c r="M1163" s="8" t="str">
        <f t="shared" si="125"/>
        <v/>
      </c>
      <c r="N1163" s="7" t="str">
        <f>IF(OR($D1163=13,$D1163=14,$D1163=15),$I1163,"")</f>
        <v/>
      </c>
      <c r="O1163" s="8" t="str">
        <f t="shared" si="124"/>
        <v/>
      </c>
      <c r="P1163" s="3">
        <f>IF(OR($D1163=19,$D1163=20,$D1163=21),$I1163,"")</f>
        <v>12341.2</v>
      </c>
      <c r="Q1163" s="3">
        <f t="shared" si="127"/>
        <v>10911.133333333333</v>
      </c>
      <c r="R1163" s="7" t="str">
        <f>IF(OR($D1163=25,$D1163=26,$D1163=27),$I1163,"")</f>
        <v/>
      </c>
      <c r="S1163" s="18" t="str">
        <f t="shared" si="121"/>
        <v/>
      </c>
    </row>
    <row r="1164" spans="1:19" x14ac:dyDescent="0.25">
      <c r="A1164">
        <f>VLOOKUP(C1164,[1]Tabelle1!$A$5:$C$20000,2,TRUE)</f>
        <v>-0.68</v>
      </c>
      <c r="B1164" s="20">
        <f t="shared" si="126"/>
        <v>42879.05</v>
      </c>
      <c r="C1164" s="2">
        <v>42879.045532407406</v>
      </c>
      <c r="D1164" s="1">
        <v>21</v>
      </c>
      <c r="E1164" s="1">
        <v>24</v>
      </c>
      <c r="F1164" s="1">
        <v>22</v>
      </c>
      <c r="G1164" s="1">
        <v>23</v>
      </c>
      <c r="H1164" s="1">
        <v>1585.76</v>
      </c>
      <c r="I1164" s="1">
        <v>9963.6</v>
      </c>
      <c r="J1164" s="7" t="str">
        <f>IF(OR($D1164=1,$D1164=2,$D1164=3),$I1164,"")</f>
        <v/>
      </c>
      <c r="K1164" s="8" t="str">
        <f t="shared" si="123"/>
        <v/>
      </c>
      <c r="L1164" s="3" t="str">
        <f>IF(OR($D1164=7,$D1164=8,$D1164=9),$I1164,"")</f>
        <v/>
      </c>
      <c r="M1164" s="8" t="str">
        <f t="shared" si="125"/>
        <v/>
      </c>
      <c r="N1164" s="7" t="str">
        <f>IF(OR($D1164=13,$D1164=14,$D1164=15),$I1164,"")</f>
        <v/>
      </c>
      <c r="O1164" s="8" t="str">
        <f t="shared" si="124"/>
        <v/>
      </c>
      <c r="P1164" s="3">
        <f>IF(OR($D1164=19,$D1164=20,$D1164=21),$I1164,"")</f>
        <v>9963.6</v>
      </c>
      <c r="Q1164" s="3" t="str">
        <f t="shared" si="127"/>
        <v/>
      </c>
      <c r="R1164" s="7" t="str">
        <f>IF(OR($D1164=25,$D1164=26,$D1164=27),$I1164,"")</f>
        <v/>
      </c>
      <c r="S1164" s="18" t="str">
        <f t="shared" si="121"/>
        <v/>
      </c>
    </row>
    <row r="1165" spans="1:19" x14ac:dyDescent="0.25">
      <c r="A1165">
        <f>VLOOKUP(C1165,[1]Tabelle1!$A$5:$C$20000,2,TRUE)</f>
        <v>-0.74</v>
      </c>
      <c r="B1165" s="20">
        <f t="shared" si="126"/>
        <v>42879.060000000005</v>
      </c>
      <c r="C1165" s="2">
        <v>42879.059166666666</v>
      </c>
      <c r="D1165" s="1">
        <v>7</v>
      </c>
      <c r="E1165" s="1">
        <v>10</v>
      </c>
      <c r="F1165" s="1">
        <v>8</v>
      </c>
      <c r="G1165" s="1">
        <v>9</v>
      </c>
      <c r="H1165" s="1">
        <v>1369.07</v>
      </c>
      <c r="I1165" s="1">
        <v>8602.11</v>
      </c>
      <c r="J1165" s="7" t="str">
        <f>IF(OR($D1165=1,$D1165=2,$D1165=3),$I1165,"")</f>
        <v/>
      </c>
      <c r="K1165" s="8" t="str">
        <f t="shared" si="123"/>
        <v/>
      </c>
      <c r="L1165" s="3">
        <f>IF(OR($D1165=7,$D1165=8,$D1165=9),$I1165,"")</f>
        <v>8602.11</v>
      </c>
      <c r="M1165" s="8" t="str">
        <f t="shared" si="125"/>
        <v/>
      </c>
      <c r="N1165" s="7" t="str">
        <f>IF(OR($D1165=13,$D1165=14,$D1165=15),$I1165,"")</f>
        <v/>
      </c>
      <c r="O1165" s="8" t="str">
        <f t="shared" si="124"/>
        <v/>
      </c>
      <c r="P1165" s="3" t="str">
        <f>IF(OR($D1165=19,$D1165=20,$D1165=21),$I1165,"")</f>
        <v/>
      </c>
      <c r="Q1165" s="3" t="str">
        <f t="shared" si="127"/>
        <v/>
      </c>
      <c r="R1165" s="7" t="str">
        <f>IF(OR($D1165=25,$D1165=26,$D1165=27),$I1165,"")</f>
        <v/>
      </c>
      <c r="S1165" s="18" t="str">
        <f t="shared" si="121"/>
        <v/>
      </c>
    </row>
    <row r="1166" spans="1:19" x14ac:dyDescent="0.25">
      <c r="A1166">
        <f>VLOOKUP(C1166,[1]Tabelle1!$A$5:$C$20000,2,TRUE)</f>
        <v>-0.74</v>
      </c>
      <c r="B1166" s="20">
        <f t="shared" si="126"/>
        <v>42879.060000000005</v>
      </c>
      <c r="C1166" s="2">
        <v>42879.059189814812</v>
      </c>
      <c r="D1166" s="1">
        <v>8</v>
      </c>
      <c r="E1166" s="1">
        <v>11</v>
      </c>
      <c r="F1166" s="1">
        <v>9</v>
      </c>
      <c r="G1166" s="1">
        <v>10</v>
      </c>
      <c r="H1166" s="1">
        <v>1376.45</v>
      </c>
      <c r="I1166" s="1">
        <v>8648.4599999999991</v>
      </c>
      <c r="J1166" s="7" t="str">
        <f>IF(OR($D1166=1,$D1166=2,$D1166=3),$I1166,"")</f>
        <v/>
      </c>
      <c r="K1166" s="8" t="str">
        <f t="shared" si="123"/>
        <v/>
      </c>
      <c r="L1166" s="3">
        <f>IF(OR($D1166=7,$D1166=8,$D1166=9),$I1166,"")</f>
        <v>8648.4599999999991</v>
      </c>
      <c r="M1166" s="8">
        <f t="shared" si="125"/>
        <v>8844.92</v>
      </c>
      <c r="N1166" s="7" t="str">
        <f>IF(OR($D1166=13,$D1166=14,$D1166=15),$I1166,"")</f>
        <v/>
      </c>
      <c r="O1166" s="8" t="str">
        <f t="shared" si="124"/>
        <v/>
      </c>
      <c r="P1166" s="3" t="str">
        <f>IF(OR($D1166=19,$D1166=20,$D1166=21),$I1166,"")</f>
        <v/>
      </c>
      <c r="Q1166" s="3" t="str">
        <f t="shared" si="127"/>
        <v/>
      </c>
      <c r="R1166" s="7" t="str">
        <f>IF(OR($D1166=25,$D1166=26,$D1166=27),$I1166,"")</f>
        <v/>
      </c>
      <c r="S1166" s="18" t="str">
        <f t="shared" si="121"/>
        <v/>
      </c>
    </row>
    <row r="1167" spans="1:19" x14ac:dyDescent="0.25">
      <c r="A1167">
        <f>VLOOKUP(C1167,[1]Tabelle1!$A$5:$C$20000,2,TRUE)</f>
        <v>-0.74</v>
      </c>
      <c r="B1167" s="20">
        <f t="shared" si="126"/>
        <v>42879.060000000005</v>
      </c>
      <c r="C1167" s="2">
        <v>42879.059224537035</v>
      </c>
      <c r="D1167" s="1">
        <v>9</v>
      </c>
      <c r="E1167" s="1">
        <v>12</v>
      </c>
      <c r="F1167" s="1">
        <v>10</v>
      </c>
      <c r="G1167" s="1">
        <v>11</v>
      </c>
      <c r="H1167" s="1">
        <v>1477.62</v>
      </c>
      <c r="I1167" s="1">
        <v>9284.19</v>
      </c>
      <c r="J1167" s="7" t="str">
        <f>IF(OR($D1167=1,$D1167=2,$D1167=3),$I1167,"")</f>
        <v/>
      </c>
      <c r="K1167" s="8" t="str">
        <f t="shared" si="123"/>
        <v/>
      </c>
      <c r="L1167" s="3">
        <f>IF(OR($D1167=7,$D1167=8,$D1167=9),$I1167,"")</f>
        <v>9284.19</v>
      </c>
      <c r="M1167" s="8" t="str">
        <f t="shared" si="125"/>
        <v/>
      </c>
      <c r="N1167" s="7" t="str">
        <f>IF(OR($D1167=13,$D1167=14,$D1167=15),$I1167,"")</f>
        <v/>
      </c>
      <c r="O1167" s="8" t="str">
        <f t="shared" si="124"/>
        <v/>
      </c>
      <c r="P1167" s="3" t="str">
        <f>IF(OR($D1167=19,$D1167=20,$D1167=21),$I1167,"")</f>
        <v/>
      </c>
      <c r="Q1167" s="3" t="str">
        <f t="shared" si="127"/>
        <v/>
      </c>
      <c r="R1167" s="7" t="str">
        <f>IF(OR($D1167=25,$D1167=26,$D1167=27),$I1167,"")</f>
        <v/>
      </c>
      <c r="S1167" s="18" t="str">
        <f t="shared" si="121"/>
        <v/>
      </c>
    </row>
    <row r="1168" spans="1:19" x14ac:dyDescent="0.25">
      <c r="A1168">
        <f>VLOOKUP(C1168,[1]Tabelle1!$A$5:$C$20000,2,TRUE)</f>
        <v>-0.76</v>
      </c>
      <c r="B1168" s="20">
        <f t="shared" si="126"/>
        <v>42879.060000000005</v>
      </c>
      <c r="C1168" s="2">
        <v>42879.059363425928</v>
      </c>
      <c r="D1168" s="1">
        <v>19</v>
      </c>
      <c r="E1168" s="1">
        <v>22</v>
      </c>
      <c r="F1168" s="1">
        <v>20</v>
      </c>
      <c r="G1168" s="1">
        <v>21</v>
      </c>
      <c r="H1168" s="1">
        <v>1671.46</v>
      </c>
      <c r="I1168" s="1">
        <v>10502.1</v>
      </c>
      <c r="J1168" s="7" t="str">
        <f>IF(OR($D1168=1,$D1168=2,$D1168=3),$I1168,"")</f>
        <v/>
      </c>
      <c r="K1168" s="8" t="str">
        <f t="shared" si="123"/>
        <v/>
      </c>
      <c r="L1168" s="3" t="str">
        <f>IF(OR($D1168=7,$D1168=8,$D1168=9),$I1168,"")</f>
        <v/>
      </c>
      <c r="M1168" s="8" t="str">
        <f t="shared" si="125"/>
        <v/>
      </c>
      <c r="N1168" s="7" t="str">
        <f>IF(OR($D1168=13,$D1168=14,$D1168=15),$I1168,"")</f>
        <v/>
      </c>
      <c r="O1168" s="8" t="str">
        <f t="shared" si="124"/>
        <v/>
      </c>
      <c r="P1168" s="3">
        <f>IF(OR($D1168=19,$D1168=20,$D1168=21),$I1168,"")</f>
        <v>10502.1</v>
      </c>
      <c r="Q1168" s="3" t="str">
        <f t="shared" si="127"/>
        <v/>
      </c>
      <c r="R1168" s="7" t="str">
        <f>IF(OR($D1168=25,$D1168=26,$D1168=27),$I1168,"")</f>
        <v/>
      </c>
      <c r="S1168" s="18" t="str">
        <f t="shared" si="121"/>
        <v/>
      </c>
    </row>
    <row r="1169" spans="1:19" x14ac:dyDescent="0.25">
      <c r="A1169">
        <f>VLOOKUP(C1169,[1]Tabelle1!$A$5:$C$20000,2,TRUE)</f>
        <v>-0.76</v>
      </c>
      <c r="B1169" s="20">
        <f t="shared" si="126"/>
        <v>42879.060000000005</v>
      </c>
      <c r="C1169" s="2">
        <v>42879.059386574074</v>
      </c>
      <c r="D1169" s="1">
        <v>20</v>
      </c>
      <c r="E1169" s="1">
        <v>23</v>
      </c>
      <c r="F1169" s="1">
        <v>21</v>
      </c>
      <c r="G1169" s="1">
        <v>22</v>
      </c>
      <c r="H1169" s="1">
        <v>1960.37</v>
      </c>
      <c r="I1169" s="1">
        <v>12317.4</v>
      </c>
      <c r="J1169" s="7" t="str">
        <f>IF(OR($D1169=1,$D1169=2,$D1169=3),$I1169,"")</f>
        <v/>
      </c>
      <c r="K1169" s="8" t="str">
        <f t="shared" si="123"/>
        <v/>
      </c>
      <c r="L1169" s="3" t="str">
        <f>IF(OR($D1169=7,$D1169=8,$D1169=9),$I1169,"")</f>
        <v/>
      </c>
      <c r="M1169" s="8" t="str">
        <f t="shared" si="125"/>
        <v/>
      </c>
      <c r="N1169" s="7" t="str">
        <f>IF(OR($D1169=13,$D1169=14,$D1169=15),$I1169,"")</f>
        <v/>
      </c>
      <c r="O1169" s="8" t="str">
        <f t="shared" si="124"/>
        <v/>
      </c>
      <c r="P1169" s="3">
        <f>IF(OR($D1169=19,$D1169=20,$D1169=21),$I1169,"")</f>
        <v>12317.4</v>
      </c>
      <c r="Q1169" s="3">
        <f t="shared" si="127"/>
        <v>10958.6</v>
      </c>
      <c r="R1169" s="7" t="str">
        <f>IF(OR($D1169=25,$D1169=26,$D1169=27),$I1169,"")</f>
        <v/>
      </c>
      <c r="S1169" s="18" t="str">
        <f t="shared" si="121"/>
        <v/>
      </c>
    </row>
    <row r="1170" spans="1:19" x14ac:dyDescent="0.25">
      <c r="A1170">
        <f>VLOOKUP(C1170,[1]Tabelle1!$A$5:$C$20000,2,TRUE)</f>
        <v>-0.76</v>
      </c>
      <c r="B1170" s="20">
        <f t="shared" si="126"/>
        <v>42879.060000000005</v>
      </c>
      <c r="C1170" s="2">
        <v>42879.059421296297</v>
      </c>
      <c r="D1170" s="1">
        <v>21</v>
      </c>
      <c r="E1170" s="1">
        <v>24</v>
      </c>
      <c r="F1170" s="1">
        <v>22</v>
      </c>
      <c r="G1170" s="1">
        <v>23</v>
      </c>
      <c r="H1170" s="1">
        <v>1600.51</v>
      </c>
      <c r="I1170" s="1">
        <v>10056.299999999999</v>
      </c>
      <c r="J1170" s="7" t="str">
        <f>IF(OR($D1170=1,$D1170=2,$D1170=3),$I1170,"")</f>
        <v/>
      </c>
      <c r="K1170" s="8" t="str">
        <f t="shared" si="123"/>
        <v/>
      </c>
      <c r="L1170" s="3" t="str">
        <f>IF(OR($D1170=7,$D1170=8,$D1170=9),$I1170,"")</f>
        <v/>
      </c>
      <c r="M1170" s="8" t="str">
        <f t="shared" si="125"/>
        <v/>
      </c>
      <c r="N1170" s="7" t="str">
        <f>IF(OR($D1170=13,$D1170=14,$D1170=15),$I1170,"")</f>
        <v/>
      </c>
      <c r="O1170" s="8" t="str">
        <f t="shared" si="124"/>
        <v/>
      </c>
      <c r="P1170" s="3">
        <f>IF(OR($D1170=19,$D1170=20,$D1170=21),$I1170,"")</f>
        <v>10056.299999999999</v>
      </c>
      <c r="Q1170" s="3" t="str">
        <f t="shared" si="127"/>
        <v/>
      </c>
      <c r="R1170" s="7" t="str">
        <f>IF(OR($D1170=25,$D1170=26,$D1170=27),$I1170,"")</f>
        <v/>
      </c>
      <c r="S1170" s="18" t="str">
        <f t="shared" si="121"/>
        <v/>
      </c>
    </row>
    <row r="1171" spans="1:19" x14ac:dyDescent="0.25">
      <c r="A1171">
        <f>VLOOKUP(C1171,[1]Tabelle1!$A$5:$C$20000,2,TRUE)</f>
        <v>-0.76</v>
      </c>
      <c r="B1171" s="20">
        <f t="shared" si="126"/>
        <v>42879.060000000005</v>
      </c>
      <c r="C1171" s="2">
        <v>42879.059490740743</v>
      </c>
      <c r="D1171" s="1">
        <v>26</v>
      </c>
      <c r="E1171" s="1">
        <v>29</v>
      </c>
      <c r="F1171" s="1">
        <v>27</v>
      </c>
      <c r="G1171" s="1">
        <v>28</v>
      </c>
      <c r="H1171" s="1">
        <v>1799.23</v>
      </c>
      <c r="I1171" s="1">
        <v>11304.9</v>
      </c>
      <c r="J1171" s="7" t="str">
        <f>IF(OR($D1171=1,$D1171=2,$D1171=3),$I1171,"")</f>
        <v/>
      </c>
      <c r="K1171" s="8" t="str">
        <f t="shared" si="123"/>
        <v/>
      </c>
      <c r="L1171" s="3" t="str">
        <f>IF(OR($D1171=7,$D1171=8,$D1171=9),$I1171,"")</f>
        <v/>
      </c>
      <c r="M1171" s="8" t="str">
        <f t="shared" si="125"/>
        <v/>
      </c>
      <c r="N1171" s="7" t="str">
        <f>IF(OR($D1171=13,$D1171=14,$D1171=15),$I1171,"")</f>
        <v/>
      </c>
      <c r="O1171" s="8" t="str">
        <f t="shared" si="124"/>
        <v/>
      </c>
      <c r="P1171" s="3" t="str">
        <f>IF(OR($D1171=19,$D1171=20,$D1171=21),$I1171,"")</f>
        <v/>
      </c>
      <c r="Q1171" s="3" t="str">
        <f t="shared" si="127"/>
        <v/>
      </c>
      <c r="R1171" s="7">
        <f>IF(OR($D1171=25,$D1171=26,$D1171=27),$I1171,"")</f>
        <v>11304.9</v>
      </c>
      <c r="S1171" s="18">
        <f t="shared" si="121"/>
        <v>11304.9</v>
      </c>
    </row>
    <row r="1172" spans="1:19" x14ac:dyDescent="0.25">
      <c r="A1172">
        <f>VLOOKUP(C1172,[1]Tabelle1!$A$5:$C$20000,2,TRUE)</f>
        <v>-0.82</v>
      </c>
      <c r="B1172" s="20">
        <f t="shared" si="126"/>
        <v>42879.08</v>
      </c>
      <c r="C1172" s="2">
        <v>42879.073020833333</v>
      </c>
      <c r="D1172" s="1">
        <v>3</v>
      </c>
      <c r="E1172" s="1">
        <v>6</v>
      </c>
      <c r="F1172" s="1">
        <v>4</v>
      </c>
      <c r="G1172" s="1">
        <v>5</v>
      </c>
      <c r="H1172" s="1">
        <v>1689.83</v>
      </c>
      <c r="I1172" s="1">
        <v>10617.5</v>
      </c>
      <c r="J1172" s="7">
        <f>IF(OR($D1172=1,$D1172=2,$D1172=3),$I1172,"")</f>
        <v>10617.5</v>
      </c>
      <c r="K1172" s="8">
        <f t="shared" si="123"/>
        <v>10617.5</v>
      </c>
      <c r="L1172" s="3" t="str">
        <f>IF(OR($D1172=7,$D1172=8,$D1172=9),$I1172,"")</f>
        <v/>
      </c>
      <c r="M1172" s="8" t="str">
        <f t="shared" si="125"/>
        <v/>
      </c>
      <c r="N1172" s="7" t="str">
        <f>IF(OR($D1172=13,$D1172=14,$D1172=15),$I1172,"")</f>
        <v/>
      </c>
      <c r="O1172" s="8" t="str">
        <f t="shared" si="124"/>
        <v/>
      </c>
      <c r="P1172" s="3" t="str">
        <f>IF(OR($D1172=19,$D1172=20,$D1172=21),$I1172,"")</f>
        <v/>
      </c>
      <c r="Q1172" s="3" t="str">
        <f t="shared" si="127"/>
        <v/>
      </c>
      <c r="R1172" s="7" t="str">
        <f>IF(OR($D1172=25,$D1172=26,$D1172=27),$I1172,"")</f>
        <v/>
      </c>
      <c r="S1172" s="18" t="str">
        <f t="shared" si="121"/>
        <v/>
      </c>
    </row>
    <row r="1173" spans="1:19" x14ac:dyDescent="0.25">
      <c r="A1173">
        <f>VLOOKUP(C1173,[1]Tabelle1!$A$5:$C$20000,2,TRUE)</f>
        <v>-0.82</v>
      </c>
      <c r="B1173" s="20">
        <f t="shared" si="126"/>
        <v>42879.08</v>
      </c>
      <c r="C1173" s="2">
        <v>42879.073055555556</v>
      </c>
      <c r="D1173" s="1">
        <v>7</v>
      </c>
      <c r="E1173" s="1">
        <v>10</v>
      </c>
      <c r="F1173" s="1">
        <v>8</v>
      </c>
      <c r="G1173" s="1">
        <v>9</v>
      </c>
      <c r="H1173" s="1">
        <v>1406.15</v>
      </c>
      <c r="I1173" s="1">
        <v>8835.1</v>
      </c>
      <c r="J1173" s="7" t="str">
        <f>IF(OR($D1173=1,$D1173=2,$D1173=3),$I1173,"")</f>
        <v/>
      </c>
      <c r="K1173" s="8" t="str">
        <f t="shared" si="123"/>
        <v/>
      </c>
      <c r="L1173" s="3">
        <f>IF(OR($D1173=7,$D1173=8,$D1173=9),$I1173,"")</f>
        <v>8835.1</v>
      </c>
      <c r="M1173" s="8" t="str">
        <f t="shared" si="125"/>
        <v/>
      </c>
      <c r="N1173" s="7" t="str">
        <f>IF(OR($D1173=13,$D1173=14,$D1173=15),$I1173,"")</f>
        <v/>
      </c>
      <c r="O1173" s="8" t="str">
        <f t="shared" si="124"/>
        <v/>
      </c>
      <c r="P1173" s="3" t="str">
        <f>IF(OR($D1173=19,$D1173=20,$D1173=21),$I1173,"")</f>
        <v/>
      </c>
      <c r="Q1173" s="3" t="str">
        <f t="shared" si="127"/>
        <v/>
      </c>
      <c r="R1173" s="7" t="str">
        <f>IF(OR($D1173=25,$D1173=26,$D1173=27),$I1173,"")</f>
        <v/>
      </c>
      <c r="S1173" s="18" t="str">
        <f t="shared" si="121"/>
        <v/>
      </c>
    </row>
    <row r="1174" spans="1:19" x14ac:dyDescent="0.25">
      <c r="A1174">
        <f>VLOOKUP(C1174,[1]Tabelle1!$A$5:$C$20000,2,TRUE)</f>
        <v>-0.82</v>
      </c>
      <c r="B1174" s="20">
        <f t="shared" si="126"/>
        <v>42879.08</v>
      </c>
      <c r="C1174" s="2">
        <v>42879.073078703703</v>
      </c>
      <c r="D1174" s="1">
        <v>8</v>
      </c>
      <c r="E1174" s="1">
        <v>11</v>
      </c>
      <c r="F1174" s="1">
        <v>9</v>
      </c>
      <c r="G1174" s="1">
        <v>10</v>
      </c>
      <c r="H1174" s="1">
        <v>1395.2</v>
      </c>
      <c r="I1174" s="1">
        <v>8766.33</v>
      </c>
      <c r="J1174" s="7" t="str">
        <f>IF(OR($D1174=1,$D1174=2,$D1174=3),$I1174,"")</f>
        <v/>
      </c>
      <c r="K1174" s="8" t="str">
        <f t="shared" si="123"/>
        <v/>
      </c>
      <c r="L1174" s="3">
        <f>IF(OR($D1174=7,$D1174=8,$D1174=9),$I1174,"")</f>
        <v>8766.33</v>
      </c>
      <c r="M1174" s="8">
        <f t="shared" si="125"/>
        <v>9040.92</v>
      </c>
      <c r="N1174" s="7" t="str">
        <f>IF(OR($D1174=13,$D1174=14,$D1174=15),$I1174,"")</f>
        <v/>
      </c>
      <c r="O1174" s="8" t="str">
        <f t="shared" si="124"/>
        <v/>
      </c>
      <c r="P1174" s="3" t="str">
        <f>IF(OR($D1174=19,$D1174=20,$D1174=21),$I1174,"")</f>
        <v/>
      </c>
      <c r="Q1174" s="3" t="str">
        <f t="shared" si="127"/>
        <v/>
      </c>
      <c r="R1174" s="7" t="str">
        <f>IF(OR($D1174=25,$D1174=26,$D1174=27),$I1174,"")</f>
        <v/>
      </c>
      <c r="S1174" s="18" t="str">
        <f t="shared" si="121"/>
        <v/>
      </c>
    </row>
    <row r="1175" spans="1:19" x14ac:dyDescent="0.25">
      <c r="A1175">
        <f>VLOOKUP(C1175,[1]Tabelle1!$A$5:$C$20000,2,TRUE)</f>
        <v>-0.82</v>
      </c>
      <c r="B1175" s="20">
        <f t="shared" si="126"/>
        <v>42879.08</v>
      </c>
      <c r="C1175" s="2">
        <v>42879.073113425926</v>
      </c>
      <c r="D1175" s="1">
        <v>9</v>
      </c>
      <c r="E1175" s="1">
        <v>12</v>
      </c>
      <c r="F1175" s="1">
        <v>10</v>
      </c>
      <c r="G1175" s="1">
        <v>11</v>
      </c>
      <c r="H1175" s="1">
        <v>1515.37</v>
      </c>
      <c r="I1175" s="1">
        <v>9521.33</v>
      </c>
      <c r="J1175" s="7" t="str">
        <f>IF(OR($D1175=1,$D1175=2,$D1175=3),$I1175,"")</f>
        <v/>
      </c>
      <c r="K1175" s="8" t="str">
        <f t="shared" si="123"/>
        <v/>
      </c>
      <c r="L1175" s="3">
        <f>IF(OR($D1175=7,$D1175=8,$D1175=9),$I1175,"")</f>
        <v>9521.33</v>
      </c>
      <c r="M1175" s="8" t="str">
        <f t="shared" si="125"/>
        <v/>
      </c>
      <c r="N1175" s="7" t="str">
        <f>IF(OR($D1175=13,$D1175=14,$D1175=15),$I1175,"")</f>
        <v/>
      </c>
      <c r="O1175" s="8" t="str">
        <f t="shared" si="124"/>
        <v/>
      </c>
      <c r="P1175" s="3" t="str">
        <f>IF(OR($D1175=19,$D1175=20,$D1175=21),$I1175,"")</f>
        <v/>
      </c>
      <c r="Q1175" s="3" t="str">
        <f t="shared" si="127"/>
        <v/>
      </c>
      <c r="R1175" s="7" t="str">
        <f>IF(OR($D1175=25,$D1175=26,$D1175=27),$I1175,"")</f>
        <v/>
      </c>
      <c r="S1175" s="18" t="str">
        <f t="shared" si="121"/>
        <v/>
      </c>
    </row>
    <row r="1176" spans="1:19" x14ac:dyDescent="0.25">
      <c r="A1176">
        <f>VLOOKUP(C1176,[1]Tabelle1!$A$5:$C$20000,2,TRUE)</f>
        <v>-0.81</v>
      </c>
      <c r="B1176" s="20">
        <f t="shared" si="126"/>
        <v>42879.08</v>
      </c>
      <c r="C1176" s="2">
        <v>42879.073240740741</v>
      </c>
      <c r="D1176" s="1">
        <v>19</v>
      </c>
      <c r="E1176" s="1">
        <v>22</v>
      </c>
      <c r="F1176" s="1">
        <v>20</v>
      </c>
      <c r="G1176" s="1">
        <v>21</v>
      </c>
      <c r="H1176" s="1">
        <v>1656.31</v>
      </c>
      <c r="I1176" s="1">
        <v>10406.9</v>
      </c>
      <c r="J1176" s="7" t="str">
        <f>IF(OR($D1176=1,$D1176=2,$D1176=3),$I1176,"")</f>
        <v/>
      </c>
      <c r="K1176" s="8" t="str">
        <f t="shared" si="123"/>
        <v/>
      </c>
      <c r="L1176" s="3" t="str">
        <f>IF(OR($D1176=7,$D1176=8,$D1176=9),$I1176,"")</f>
        <v/>
      </c>
      <c r="M1176" s="8" t="str">
        <f t="shared" si="125"/>
        <v/>
      </c>
      <c r="N1176" s="7" t="str">
        <f>IF(OR($D1176=13,$D1176=14,$D1176=15),$I1176,"")</f>
        <v/>
      </c>
      <c r="O1176" s="8" t="str">
        <f t="shared" si="124"/>
        <v/>
      </c>
      <c r="P1176" s="3">
        <f>IF(OR($D1176=19,$D1176=20,$D1176=21),$I1176,"")</f>
        <v>10406.9</v>
      </c>
      <c r="Q1176" s="3" t="str">
        <f t="shared" si="127"/>
        <v/>
      </c>
      <c r="R1176" s="7" t="str">
        <f>IF(OR($D1176=25,$D1176=26,$D1176=27),$I1176,"")</f>
        <v/>
      </c>
      <c r="S1176" s="18" t="str">
        <f t="shared" si="121"/>
        <v/>
      </c>
    </row>
    <row r="1177" spans="1:19" x14ac:dyDescent="0.25">
      <c r="A1177">
        <f>VLOOKUP(C1177,[1]Tabelle1!$A$5:$C$20000,2,TRUE)</f>
        <v>-0.81</v>
      </c>
      <c r="B1177" s="20">
        <f t="shared" si="126"/>
        <v>42879.08</v>
      </c>
      <c r="C1177" s="2">
        <v>42879.073275462964</v>
      </c>
      <c r="D1177" s="1">
        <v>20</v>
      </c>
      <c r="E1177" s="1">
        <v>23</v>
      </c>
      <c r="F1177" s="1">
        <v>21</v>
      </c>
      <c r="G1177" s="1">
        <v>22</v>
      </c>
      <c r="H1177" s="1">
        <v>1993.9</v>
      </c>
      <c r="I1177" s="1">
        <v>12528.1</v>
      </c>
      <c r="J1177" s="7" t="str">
        <f>IF(OR($D1177=1,$D1177=2,$D1177=3),$I1177,"")</f>
        <v/>
      </c>
      <c r="K1177" s="8" t="str">
        <f t="shared" si="123"/>
        <v/>
      </c>
      <c r="L1177" s="3" t="str">
        <f>IF(OR($D1177=7,$D1177=8,$D1177=9),$I1177,"")</f>
        <v/>
      </c>
      <c r="M1177" s="8" t="str">
        <f t="shared" si="125"/>
        <v/>
      </c>
      <c r="N1177" s="7" t="str">
        <f>IF(OR($D1177=13,$D1177=14,$D1177=15),$I1177,"")</f>
        <v/>
      </c>
      <c r="O1177" s="8" t="str">
        <f t="shared" si="124"/>
        <v/>
      </c>
      <c r="P1177" s="3">
        <f>IF(OR($D1177=19,$D1177=20,$D1177=21),$I1177,"")</f>
        <v>12528.1</v>
      </c>
      <c r="Q1177" s="3">
        <f t="shared" si="127"/>
        <v>11036.066666666666</v>
      </c>
      <c r="R1177" s="7" t="str">
        <f>IF(OR($D1177=25,$D1177=26,$D1177=27),$I1177,"")</f>
        <v/>
      </c>
      <c r="S1177" s="18" t="str">
        <f t="shared" si="121"/>
        <v/>
      </c>
    </row>
    <row r="1178" spans="1:19" x14ac:dyDescent="0.25">
      <c r="A1178">
        <f>VLOOKUP(C1178,[1]Tabelle1!$A$5:$C$20000,2,TRUE)</f>
        <v>-0.81</v>
      </c>
      <c r="B1178" s="20">
        <f t="shared" si="126"/>
        <v>42879.08</v>
      </c>
      <c r="C1178" s="2">
        <v>42879.073298611111</v>
      </c>
      <c r="D1178" s="1">
        <v>21</v>
      </c>
      <c r="E1178" s="1">
        <v>24</v>
      </c>
      <c r="F1178" s="1">
        <v>22</v>
      </c>
      <c r="G1178" s="1">
        <v>23</v>
      </c>
      <c r="H1178" s="1">
        <v>1619.11</v>
      </c>
      <c r="I1178" s="1">
        <v>10173.200000000001</v>
      </c>
      <c r="J1178" s="7" t="str">
        <f>IF(OR($D1178=1,$D1178=2,$D1178=3),$I1178,"")</f>
        <v/>
      </c>
      <c r="K1178" s="8" t="str">
        <f t="shared" si="123"/>
        <v/>
      </c>
      <c r="L1178" s="3" t="str">
        <f>IF(OR($D1178=7,$D1178=8,$D1178=9),$I1178,"")</f>
        <v/>
      </c>
      <c r="M1178" s="8" t="str">
        <f t="shared" si="125"/>
        <v/>
      </c>
      <c r="N1178" s="7" t="str">
        <f>IF(OR($D1178=13,$D1178=14,$D1178=15),$I1178,"")</f>
        <v/>
      </c>
      <c r="O1178" s="8" t="str">
        <f t="shared" si="124"/>
        <v/>
      </c>
      <c r="P1178" s="3">
        <f>IF(OR($D1178=19,$D1178=20,$D1178=21),$I1178,"")</f>
        <v>10173.200000000001</v>
      </c>
      <c r="Q1178" s="3" t="str">
        <f t="shared" si="127"/>
        <v/>
      </c>
      <c r="R1178" s="7" t="str">
        <f>IF(OR($D1178=25,$D1178=26,$D1178=27),$I1178,"")</f>
        <v/>
      </c>
      <c r="S1178" s="18" t="str">
        <f t="shared" si="121"/>
        <v/>
      </c>
    </row>
    <row r="1179" spans="1:19" x14ac:dyDescent="0.25">
      <c r="A1179">
        <f>VLOOKUP(C1179,[1]Tabelle1!$A$5:$C$20000,2,TRUE)</f>
        <v>-0.81</v>
      </c>
      <c r="B1179" s="20">
        <f t="shared" si="126"/>
        <v>42879.08</v>
      </c>
      <c r="C1179" s="2">
        <v>42879.073368055557</v>
      </c>
      <c r="D1179" s="1">
        <v>26</v>
      </c>
      <c r="E1179" s="1">
        <v>29</v>
      </c>
      <c r="F1179" s="1">
        <v>27</v>
      </c>
      <c r="G1179" s="1">
        <v>28</v>
      </c>
      <c r="H1179" s="1">
        <v>1798.2</v>
      </c>
      <c r="I1179" s="1">
        <v>11298.4</v>
      </c>
      <c r="J1179" s="7" t="str">
        <f>IF(OR($D1179=1,$D1179=2,$D1179=3),$I1179,"")</f>
        <v/>
      </c>
      <c r="K1179" s="8" t="str">
        <f t="shared" si="123"/>
        <v/>
      </c>
      <c r="L1179" s="3" t="str">
        <f>IF(OR($D1179=7,$D1179=8,$D1179=9),$I1179,"")</f>
        <v/>
      </c>
      <c r="M1179" s="8" t="str">
        <f t="shared" si="125"/>
        <v/>
      </c>
      <c r="N1179" s="7" t="str">
        <f>IF(OR($D1179=13,$D1179=14,$D1179=15),$I1179,"")</f>
        <v/>
      </c>
      <c r="O1179" s="8" t="str">
        <f t="shared" si="124"/>
        <v/>
      </c>
      <c r="P1179" s="3" t="str">
        <f>IF(OR($D1179=19,$D1179=20,$D1179=21),$I1179,"")</f>
        <v/>
      </c>
      <c r="Q1179" s="3" t="str">
        <f t="shared" si="127"/>
        <v/>
      </c>
      <c r="R1179" s="7">
        <f>IF(OR($D1179=25,$D1179=26,$D1179=27),$I1179,"")</f>
        <v>11298.4</v>
      </c>
      <c r="S1179" s="18">
        <f t="shared" si="121"/>
        <v>11298.4</v>
      </c>
    </row>
    <row r="1180" spans="1:19" x14ac:dyDescent="0.25">
      <c r="A1180">
        <f>VLOOKUP(C1180,[1]Tabelle1!$A$5:$C$20000,2,TRUE)</f>
        <v>-0.88</v>
      </c>
      <c r="B1180" s="20">
        <f t="shared" si="126"/>
        <v>42879.090000000004</v>
      </c>
      <c r="C1180" s="2">
        <v>42879.086909722224</v>
      </c>
      <c r="D1180" s="1">
        <v>3</v>
      </c>
      <c r="E1180" s="1">
        <v>6</v>
      </c>
      <c r="F1180" s="1">
        <v>4</v>
      </c>
      <c r="G1180" s="1">
        <v>5</v>
      </c>
      <c r="H1180" s="1">
        <v>1714.21</v>
      </c>
      <c r="I1180" s="1">
        <v>10770.7</v>
      </c>
      <c r="J1180" s="7">
        <f>IF(OR($D1180=1,$D1180=2,$D1180=3),$I1180,"")</f>
        <v>10770.7</v>
      </c>
      <c r="K1180" s="8">
        <f t="shared" si="123"/>
        <v>10770.7</v>
      </c>
      <c r="L1180" s="3" t="str">
        <f>IF(OR($D1180=7,$D1180=8,$D1180=9),$I1180,"")</f>
        <v/>
      </c>
      <c r="M1180" s="8" t="str">
        <f t="shared" si="125"/>
        <v/>
      </c>
      <c r="N1180" s="7" t="str">
        <f>IF(OR($D1180=13,$D1180=14,$D1180=15),$I1180,"")</f>
        <v/>
      </c>
      <c r="O1180" s="8" t="str">
        <f t="shared" si="124"/>
        <v/>
      </c>
      <c r="P1180" s="3" t="str">
        <f>IF(OR($D1180=19,$D1180=20,$D1180=21),$I1180,"")</f>
        <v/>
      </c>
      <c r="Q1180" s="3" t="str">
        <f t="shared" si="127"/>
        <v/>
      </c>
      <c r="R1180" s="7" t="str">
        <f>IF(OR($D1180=25,$D1180=26,$D1180=27),$I1180,"")</f>
        <v/>
      </c>
      <c r="S1180" s="18" t="str">
        <f t="shared" si="121"/>
        <v/>
      </c>
    </row>
    <row r="1181" spans="1:19" x14ac:dyDescent="0.25">
      <c r="A1181">
        <f>VLOOKUP(C1181,[1]Tabelle1!$A$5:$C$20000,2,TRUE)</f>
        <v>-0.88</v>
      </c>
      <c r="B1181" s="20">
        <f t="shared" si="126"/>
        <v>42879.090000000004</v>
      </c>
      <c r="C1181" s="2">
        <v>42879.086944444447</v>
      </c>
      <c r="D1181" s="1">
        <v>7</v>
      </c>
      <c r="E1181" s="1">
        <v>10</v>
      </c>
      <c r="F1181" s="1">
        <v>8</v>
      </c>
      <c r="G1181" s="1">
        <v>9</v>
      </c>
      <c r="H1181" s="1">
        <v>1406.09</v>
      </c>
      <c r="I1181" s="1">
        <v>8834.7000000000007</v>
      </c>
      <c r="J1181" s="7" t="str">
        <f>IF(OR($D1181=1,$D1181=2,$D1181=3),$I1181,"")</f>
        <v/>
      </c>
      <c r="K1181" s="8" t="str">
        <f t="shared" si="123"/>
        <v/>
      </c>
      <c r="L1181" s="3">
        <f>IF(OR($D1181=7,$D1181=8,$D1181=9),$I1181,"")</f>
        <v>8834.7000000000007</v>
      </c>
      <c r="M1181" s="8" t="str">
        <f t="shared" si="125"/>
        <v/>
      </c>
      <c r="N1181" s="7" t="str">
        <f>IF(OR($D1181=13,$D1181=14,$D1181=15),$I1181,"")</f>
        <v/>
      </c>
      <c r="O1181" s="8" t="str">
        <f t="shared" si="124"/>
        <v/>
      </c>
      <c r="P1181" s="3" t="str">
        <f>IF(OR($D1181=19,$D1181=20,$D1181=21),$I1181,"")</f>
        <v/>
      </c>
      <c r="Q1181" s="3" t="str">
        <f t="shared" si="127"/>
        <v/>
      </c>
      <c r="R1181" s="7" t="str">
        <f>IF(OR($D1181=25,$D1181=26,$D1181=27),$I1181,"")</f>
        <v/>
      </c>
      <c r="S1181" s="18" t="str">
        <f t="shared" si="121"/>
        <v/>
      </c>
    </row>
    <row r="1182" spans="1:19" x14ac:dyDescent="0.25">
      <c r="A1182">
        <f>VLOOKUP(C1182,[1]Tabelle1!$A$5:$C$20000,2,TRUE)</f>
        <v>-0.88</v>
      </c>
      <c r="B1182" s="20">
        <f t="shared" si="126"/>
        <v>42879.090000000004</v>
      </c>
      <c r="C1182" s="2">
        <v>42879.08697916667</v>
      </c>
      <c r="D1182" s="1">
        <v>8</v>
      </c>
      <c r="E1182" s="1">
        <v>11</v>
      </c>
      <c r="F1182" s="1">
        <v>9</v>
      </c>
      <c r="G1182" s="1">
        <v>10</v>
      </c>
      <c r="H1182" s="1">
        <v>1414.79</v>
      </c>
      <c r="I1182" s="1">
        <v>8889.41</v>
      </c>
      <c r="J1182" s="7" t="str">
        <f>IF(OR($D1182=1,$D1182=2,$D1182=3),$I1182,"")</f>
        <v/>
      </c>
      <c r="K1182" s="8" t="str">
        <f t="shared" si="123"/>
        <v/>
      </c>
      <c r="L1182" s="3">
        <f>IF(OR($D1182=7,$D1182=8,$D1182=9),$I1182,"")</f>
        <v>8889.41</v>
      </c>
      <c r="M1182" s="8">
        <f t="shared" si="125"/>
        <v>9102.94</v>
      </c>
      <c r="N1182" s="7" t="str">
        <f>IF(OR($D1182=13,$D1182=14,$D1182=15),$I1182,"")</f>
        <v/>
      </c>
      <c r="O1182" s="8" t="str">
        <f t="shared" si="124"/>
        <v/>
      </c>
      <c r="P1182" s="3" t="str">
        <f>IF(OR($D1182=19,$D1182=20,$D1182=21),$I1182,"")</f>
        <v/>
      </c>
      <c r="Q1182" s="3" t="str">
        <f t="shared" si="127"/>
        <v/>
      </c>
      <c r="R1182" s="7" t="str">
        <f>IF(OR($D1182=25,$D1182=26,$D1182=27),$I1182,"")</f>
        <v/>
      </c>
      <c r="S1182" s="18" t="str">
        <f t="shared" si="121"/>
        <v/>
      </c>
    </row>
    <row r="1183" spans="1:19" x14ac:dyDescent="0.25">
      <c r="A1183">
        <f>VLOOKUP(C1183,[1]Tabelle1!$A$5:$C$20000,2,TRUE)</f>
        <v>-0.88</v>
      </c>
      <c r="B1183" s="20">
        <f t="shared" si="126"/>
        <v>42879.090000000004</v>
      </c>
      <c r="C1183" s="2">
        <v>42879.087013888886</v>
      </c>
      <c r="D1183" s="1">
        <v>9</v>
      </c>
      <c r="E1183" s="1">
        <v>12</v>
      </c>
      <c r="F1183" s="1">
        <v>10</v>
      </c>
      <c r="G1183" s="1">
        <v>11</v>
      </c>
      <c r="H1183" s="1">
        <v>1525.45</v>
      </c>
      <c r="I1183" s="1">
        <v>9584.7099999999991</v>
      </c>
      <c r="J1183" s="7" t="str">
        <f>IF(OR($D1183=1,$D1183=2,$D1183=3),$I1183,"")</f>
        <v/>
      </c>
      <c r="K1183" s="8" t="str">
        <f t="shared" si="123"/>
        <v/>
      </c>
      <c r="L1183" s="3">
        <f>IF(OR($D1183=7,$D1183=8,$D1183=9),$I1183,"")</f>
        <v>9584.7099999999991</v>
      </c>
      <c r="M1183" s="8" t="str">
        <f t="shared" si="125"/>
        <v/>
      </c>
      <c r="N1183" s="7" t="str">
        <f>IF(OR($D1183=13,$D1183=14,$D1183=15),$I1183,"")</f>
        <v/>
      </c>
      <c r="O1183" s="8" t="str">
        <f t="shared" si="124"/>
        <v/>
      </c>
      <c r="P1183" s="3" t="str">
        <f>IF(OR($D1183=19,$D1183=20,$D1183=21),$I1183,"")</f>
        <v/>
      </c>
      <c r="Q1183" s="3" t="str">
        <f t="shared" si="127"/>
        <v/>
      </c>
      <c r="R1183" s="7" t="str">
        <f>IF(OR($D1183=25,$D1183=26,$D1183=27),$I1183,"")</f>
        <v/>
      </c>
      <c r="S1183" s="18" t="str">
        <f t="shared" si="121"/>
        <v/>
      </c>
    </row>
    <row r="1184" spans="1:19" x14ac:dyDescent="0.25">
      <c r="A1184">
        <f>VLOOKUP(C1184,[1]Tabelle1!$A$5:$C$20000,2,TRUE)</f>
        <v>-0.89</v>
      </c>
      <c r="B1184" s="20">
        <f t="shared" si="126"/>
        <v>42879.090000000004</v>
      </c>
      <c r="C1184" s="2">
        <v>42879.087141203701</v>
      </c>
      <c r="D1184" s="1">
        <v>19</v>
      </c>
      <c r="E1184" s="1">
        <v>22</v>
      </c>
      <c r="F1184" s="1">
        <v>20</v>
      </c>
      <c r="G1184" s="1">
        <v>21</v>
      </c>
      <c r="H1184" s="1">
        <v>1669.5</v>
      </c>
      <c r="I1184" s="1">
        <v>10489.8</v>
      </c>
      <c r="J1184" s="7" t="str">
        <f>IF(OR($D1184=1,$D1184=2,$D1184=3),$I1184,"")</f>
        <v/>
      </c>
      <c r="K1184" s="8" t="str">
        <f t="shared" si="123"/>
        <v/>
      </c>
      <c r="L1184" s="3" t="str">
        <f>IF(OR($D1184=7,$D1184=8,$D1184=9),$I1184,"")</f>
        <v/>
      </c>
      <c r="M1184" s="8" t="str">
        <f t="shared" si="125"/>
        <v/>
      </c>
      <c r="N1184" s="7" t="str">
        <f>IF(OR($D1184=13,$D1184=14,$D1184=15),$I1184,"")</f>
        <v/>
      </c>
      <c r="O1184" s="8" t="str">
        <f t="shared" si="124"/>
        <v/>
      </c>
      <c r="P1184" s="3">
        <f>IF(OR($D1184=19,$D1184=20,$D1184=21),$I1184,"")</f>
        <v>10489.8</v>
      </c>
      <c r="Q1184" s="3" t="str">
        <f t="shared" si="127"/>
        <v/>
      </c>
      <c r="R1184" s="7" t="str">
        <f>IF(OR($D1184=25,$D1184=26,$D1184=27),$I1184,"")</f>
        <v/>
      </c>
      <c r="S1184" s="18" t="str">
        <f t="shared" ref="S1184:S1247" si="128">R1184</f>
        <v/>
      </c>
    </row>
    <row r="1185" spans="1:19" x14ac:dyDescent="0.25">
      <c r="A1185">
        <f>VLOOKUP(C1185,[1]Tabelle1!$A$5:$C$20000,2,TRUE)</f>
        <v>-0.89</v>
      </c>
      <c r="B1185" s="20">
        <f t="shared" si="126"/>
        <v>42879.090000000004</v>
      </c>
      <c r="C1185" s="2">
        <v>42879.087175925924</v>
      </c>
      <c r="D1185" s="1">
        <v>20</v>
      </c>
      <c r="E1185" s="1">
        <v>23</v>
      </c>
      <c r="F1185" s="1">
        <v>21</v>
      </c>
      <c r="G1185" s="1">
        <v>22</v>
      </c>
      <c r="H1185" s="1">
        <v>2024.25</v>
      </c>
      <c r="I1185" s="1">
        <v>12718.8</v>
      </c>
      <c r="J1185" s="7" t="str">
        <f>IF(OR($D1185=1,$D1185=2,$D1185=3),$I1185,"")</f>
        <v/>
      </c>
      <c r="K1185" s="8" t="str">
        <f t="shared" si="123"/>
        <v/>
      </c>
      <c r="L1185" s="3" t="str">
        <f>IF(OR($D1185=7,$D1185=8,$D1185=9),$I1185,"")</f>
        <v/>
      </c>
      <c r="M1185" s="8" t="str">
        <f t="shared" si="125"/>
        <v/>
      </c>
      <c r="N1185" s="7" t="str">
        <f>IF(OR($D1185=13,$D1185=14,$D1185=15),$I1185,"")</f>
        <v/>
      </c>
      <c r="O1185" s="8" t="str">
        <f t="shared" si="124"/>
        <v/>
      </c>
      <c r="P1185" s="3">
        <f>IF(OR($D1185=19,$D1185=20,$D1185=21),$I1185,"")</f>
        <v>12718.8</v>
      </c>
      <c r="Q1185" s="3">
        <f t="shared" si="127"/>
        <v>11161.833333333334</v>
      </c>
      <c r="R1185" s="7" t="str">
        <f>IF(OR($D1185=25,$D1185=26,$D1185=27),$I1185,"")</f>
        <v/>
      </c>
      <c r="S1185" s="18" t="str">
        <f t="shared" si="128"/>
        <v/>
      </c>
    </row>
    <row r="1186" spans="1:19" x14ac:dyDescent="0.25">
      <c r="A1186">
        <f>VLOOKUP(C1186,[1]Tabelle1!$A$5:$C$20000,2,TRUE)</f>
        <v>-0.89</v>
      </c>
      <c r="B1186" s="20">
        <f t="shared" si="126"/>
        <v>42879.090000000004</v>
      </c>
      <c r="C1186" s="2">
        <v>42879.087210648147</v>
      </c>
      <c r="D1186" s="1">
        <v>21</v>
      </c>
      <c r="E1186" s="1">
        <v>24</v>
      </c>
      <c r="F1186" s="1">
        <v>22</v>
      </c>
      <c r="G1186" s="1">
        <v>23</v>
      </c>
      <c r="H1186" s="1">
        <v>1635.62</v>
      </c>
      <c r="I1186" s="1">
        <v>10276.9</v>
      </c>
      <c r="J1186" s="7" t="str">
        <f>IF(OR($D1186=1,$D1186=2,$D1186=3),$I1186,"")</f>
        <v/>
      </c>
      <c r="K1186" s="8" t="str">
        <f t="shared" si="123"/>
        <v/>
      </c>
      <c r="L1186" s="3" t="str">
        <f>IF(OR($D1186=7,$D1186=8,$D1186=9),$I1186,"")</f>
        <v/>
      </c>
      <c r="M1186" s="8" t="str">
        <f t="shared" si="125"/>
        <v/>
      </c>
      <c r="N1186" s="7" t="str">
        <f>IF(OR($D1186=13,$D1186=14,$D1186=15),$I1186,"")</f>
        <v/>
      </c>
      <c r="O1186" s="8" t="str">
        <f t="shared" si="124"/>
        <v/>
      </c>
      <c r="P1186" s="3">
        <f>IF(OR($D1186=19,$D1186=20,$D1186=21),$I1186,"")</f>
        <v>10276.9</v>
      </c>
      <c r="Q1186" s="3" t="str">
        <f t="shared" si="127"/>
        <v/>
      </c>
      <c r="R1186" s="7" t="str">
        <f>IF(OR($D1186=25,$D1186=26,$D1186=27),$I1186,"")</f>
        <v/>
      </c>
      <c r="S1186" s="18" t="str">
        <f t="shared" si="128"/>
        <v/>
      </c>
    </row>
    <row r="1187" spans="1:19" x14ac:dyDescent="0.25">
      <c r="A1187">
        <f>VLOOKUP(C1187,[1]Tabelle1!$A$5:$C$20000,2,TRUE)</f>
        <v>-0.89</v>
      </c>
      <c r="B1187" s="20">
        <f t="shared" si="126"/>
        <v>42879.090000000004</v>
      </c>
      <c r="C1187" s="2">
        <v>42879.087268518517</v>
      </c>
      <c r="D1187" s="1">
        <v>26</v>
      </c>
      <c r="E1187" s="1">
        <v>29</v>
      </c>
      <c r="F1187" s="1">
        <v>27</v>
      </c>
      <c r="G1187" s="1">
        <v>28</v>
      </c>
      <c r="H1187" s="1">
        <v>1825.19</v>
      </c>
      <c r="I1187" s="1">
        <v>11468</v>
      </c>
      <c r="J1187" s="7" t="str">
        <f>IF(OR($D1187=1,$D1187=2,$D1187=3),$I1187,"")</f>
        <v/>
      </c>
      <c r="K1187" s="8" t="str">
        <f t="shared" si="123"/>
        <v/>
      </c>
      <c r="L1187" s="3" t="str">
        <f>IF(OR($D1187=7,$D1187=8,$D1187=9),$I1187,"")</f>
        <v/>
      </c>
      <c r="M1187" s="8" t="str">
        <f t="shared" si="125"/>
        <v/>
      </c>
      <c r="N1187" s="7" t="str">
        <f>IF(OR($D1187=13,$D1187=14,$D1187=15),$I1187,"")</f>
        <v/>
      </c>
      <c r="O1187" s="8" t="str">
        <f t="shared" si="124"/>
        <v/>
      </c>
      <c r="P1187" s="3" t="str">
        <f>IF(OR($D1187=19,$D1187=20,$D1187=21),$I1187,"")</f>
        <v/>
      </c>
      <c r="Q1187" s="3" t="str">
        <f t="shared" si="127"/>
        <v/>
      </c>
      <c r="R1187" s="7">
        <f>IF(OR($D1187=25,$D1187=26,$D1187=27),$I1187,"")</f>
        <v>11468</v>
      </c>
      <c r="S1187" s="18">
        <f t="shared" si="128"/>
        <v>11468</v>
      </c>
    </row>
    <row r="1188" spans="1:19" x14ac:dyDescent="0.25">
      <c r="A1188">
        <f>VLOOKUP(C1188,[1]Tabelle1!$A$5:$C$20000,2,TRUE)</f>
        <v>-0.96</v>
      </c>
      <c r="B1188" s="20">
        <f t="shared" si="126"/>
        <v>42879.11</v>
      </c>
      <c r="C1188" s="2">
        <v>42879.100798611114</v>
      </c>
      <c r="D1188" s="1">
        <v>3</v>
      </c>
      <c r="E1188" s="1">
        <v>6</v>
      </c>
      <c r="F1188" s="1">
        <v>4</v>
      </c>
      <c r="G1188" s="1">
        <v>5</v>
      </c>
      <c r="H1188" s="1">
        <v>1717.41</v>
      </c>
      <c r="I1188" s="1">
        <v>10790.8</v>
      </c>
      <c r="J1188" s="7">
        <f>IF(OR($D1188=1,$D1188=2,$D1188=3),$I1188,"")</f>
        <v>10790.8</v>
      </c>
      <c r="K1188" s="8">
        <f t="shared" ref="K1188:K1192" si="129">J1188</f>
        <v>10790.8</v>
      </c>
      <c r="L1188" s="3" t="str">
        <f>IF(OR($D1188=7,$D1188=8,$D1188=9),$I1188,"")</f>
        <v/>
      </c>
      <c r="M1188" s="8" t="str">
        <f t="shared" si="125"/>
        <v/>
      </c>
      <c r="N1188" s="7" t="str">
        <f>IF(OR($D1188=13,$D1188=14,$D1188=15),$I1188,"")</f>
        <v/>
      </c>
      <c r="O1188" s="8" t="str">
        <f t="shared" si="124"/>
        <v/>
      </c>
      <c r="P1188" s="3" t="str">
        <f>IF(OR($D1188=19,$D1188=20,$D1188=21),$I1188,"")</f>
        <v/>
      </c>
      <c r="Q1188" s="3" t="str">
        <f t="shared" si="127"/>
        <v/>
      </c>
      <c r="R1188" s="7" t="str">
        <f>IF(OR($D1188=25,$D1188=26,$D1188=27),$I1188,"")</f>
        <v/>
      </c>
      <c r="S1188" s="18" t="str">
        <f t="shared" si="128"/>
        <v/>
      </c>
    </row>
    <row r="1189" spans="1:19" x14ac:dyDescent="0.25">
      <c r="A1189">
        <f>VLOOKUP(C1189,[1]Tabelle1!$A$5:$C$20000,2,TRUE)</f>
        <v>-0.96</v>
      </c>
      <c r="B1189" s="20">
        <f t="shared" si="126"/>
        <v>42879.11</v>
      </c>
      <c r="C1189" s="2">
        <v>42879.10083333333</v>
      </c>
      <c r="D1189" s="1">
        <v>7</v>
      </c>
      <c r="E1189" s="1">
        <v>10</v>
      </c>
      <c r="F1189" s="1">
        <v>8</v>
      </c>
      <c r="G1189" s="1">
        <v>9</v>
      </c>
      <c r="H1189" s="1">
        <v>1430.23</v>
      </c>
      <c r="I1189" s="1">
        <v>8986.42</v>
      </c>
      <c r="J1189" s="7" t="str">
        <f>IF(OR($D1189=1,$D1189=2,$D1189=3),$I1189,"")</f>
        <v/>
      </c>
      <c r="K1189" s="8" t="str">
        <f t="shared" si="129"/>
        <v/>
      </c>
      <c r="L1189" s="3">
        <f>IF(OR($D1189=7,$D1189=8,$D1189=9),$I1189,"")</f>
        <v>8986.42</v>
      </c>
      <c r="M1189" s="8" t="str">
        <f t="shared" si="125"/>
        <v/>
      </c>
      <c r="N1189" s="7" t="str">
        <f>IF(OR($D1189=13,$D1189=14,$D1189=15),$I1189,"")</f>
        <v/>
      </c>
      <c r="O1189" s="8" t="str">
        <f t="shared" si="124"/>
        <v/>
      </c>
      <c r="P1189" s="3" t="str">
        <f>IF(OR($D1189=19,$D1189=20,$D1189=21),$I1189,"")</f>
        <v/>
      </c>
      <c r="Q1189" s="3" t="str">
        <f t="shared" si="127"/>
        <v/>
      </c>
      <c r="R1189" s="7" t="str">
        <f>IF(OR($D1189=25,$D1189=26,$D1189=27),$I1189,"")</f>
        <v/>
      </c>
      <c r="S1189" s="18" t="str">
        <f t="shared" si="128"/>
        <v/>
      </c>
    </row>
    <row r="1190" spans="1:19" x14ac:dyDescent="0.25">
      <c r="A1190">
        <f>VLOOKUP(C1190,[1]Tabelle1!$A$5:$C$20000,2,TRUE)</f>
        <v>-0.96</v>
      </c>
      <c r="B1190" s="20">
        <f t="shared" si="126"/>
        <v>42879.11</v>
      </c>
      <c r="C1190" s="2">
        <v>42879.100856481484</v>
      </c>
      <c r="D1190" s="1">
        <v>8</v>
      </c>
      <c r="E1190" s="1">
        <v>11</v>
      </c>
      <c r="F1190" s="1">
        <v>9</v>
      </c>
      <c r="G1190" s="1">
        <v>10</v>
      </c>
      <c r="H1190" s="1">
        <v>1431.88</v>
      </c>
      <c r="I1190" s="1">
        <v>8996.75</v>
      </c>
      <c r="J1190" s="7" t="str">
        <f>IF(OR($D1190=1,$D1190=2,$D1190=3),$I1190,"")</f>
        <v/>
      </c>
      <c r="K1190" s="8" t="str">
        <f t="shared" si="129"/>
        <v/>
      </c>
      <c r="L1190" s="3">
        <f>IF(OR($D1190=7,$D1190=8,$D1190=9),$I1190,"")</f>
        <v>8996.75</v>
      </c>
      <c r="M1190" s="8">
        <f t="shared" si="125"/>
        <v>9280.9633333333331</v>
      </c>
      <c r="N1190" s="7" t="str">
        <f>IF(OR($D1190=13,$D1190=14,$D1190=15),$I1190,"")</f>
        <v/>
      </c>
      <c r="O1190" s="8" t="str">
        <f t="shared" si="124"/>
        <v/>
      </c>
      <c r="P1190" s="3" t="str">
        <f>IF(OR($D1190=19,$D1190=20,$D1190=21),$I1190,"")</f>
        <v/>
      </c>
      <c r="Q1190" s="3" t="str">
        <f t="shared" si="127"/>
        <v/>
      </c>
      <c r="R1190" s="7" t="str">
        <f>IF(OR($D1190=25,$D1190=26,$D1190=27),$I1190,"")</f>
        <v/>
      </c>
      <c r="S1190" s="18" t="str">
        <f t="shared" si="128"/>
        <v/>
      </c>
    </row>
    <row r="1191" spans="1:19" x14ac:dyDescent="0.25">
      <c r="A1191">
        <f>VLOOKUP(C1191,[1]Tabelle1!$A$5:$C$20000,2,TRUE)</f>
        <v>-0.96</v>
      </c>
      <c r="B1191" s="20">
        <f t="shared" si="126"/>
        <v>42879.11</v>
      </c>
      <c r="C1191" s="2">
        <v>42879.100891203707</v>
      </c>
      <c r="D1191" s="1">
        <v>9</v>
      </c>
      <c r="E1191" s="1">
        <v>12</v>
      </c>
      <c r="F1191" s="1">
        <v>10</v>
      </c>
      <c r="G1191" s="1">
        <v>11</v>
      </c>
      <c r="H1191" s="1">
        <v>1569.22</v>
      </c>
      <c r="I1191" s="1">
        <v>9859.7199999999993</v>
      </c>
      <c r="J1191" s="7" t="str">
        <f>IF(OR($D1191=1,$D1191=2,$D1191=3),$I1191,"")</f>
        <v/>
      </c>
      <c r="K1191" s="8" t="str">
        <f t="shared" si="129"/>
        <v/>
      </c>
      <c r="L1191" s="3">
        <f>IF(OR($D1191=7,$D1191=8,$D1191=9),$I1191,"")</f>
        <v>9859.7199999999993</v>
      </c>
      <c r="M1191" s="8" t="str">
        <f t="shared" si="125"/>
        <v/>
      </c>
      <c r="N1191" s="7" t="str">
        <f>IF(OR($D1191=13,$D1191=14,$D1191=15),$I1191,"")</f>
        <v/>
      </c>
      <c r="O1191" s="8" t="str">
        <f t="shared" si="124"/>
        <v/>
      </c>
      <c r="P1191" s="3" t="str">
        <f>IF(OR($D1191=19,$D1191=20,$D1191=21),$I1191,"")</f>
        <v/>
      </c>
      <c r="Q1191" s="3" t="str">
        <f t="shared" si="127"/>
        <v/>
      </c>
      <c r="R1191" s="7" t="str">
        <f>IF(OR($D1191=25,$D1191=26,$D1191=27),$I1191,"")</f>
        <v/>
      </c>
      <c r="S1191" s="18" t="str">
        <f t="shared" si="128"/>
        <v/>
      </c>
    </row>
    <row r="1192" spans="1:19" x14ac:dyDescent="0.25">
      <c r="A1192">
        <f>VLOOKUP(C1192,[1]Tabelle1!$A$5:$C$20000,2,TRUE)</f>
        <v>-0.97</v>
      </c>
      <c r="B1192" s="20">
        <f t="shared" si="126"/>
        <v>42879.11</v>
      </c>
      <c r="C1192" s="2">
        <v>42879.101018518515</v>
      </c>
      <c r="D1192" s="1">
        <v>19</v>
      </c>
      <c r="E1192" s="1">
        <v>22</v>
      </c>
      <c r="F1192" s="1">
        <v>20</v>
      </c>
      <c r="G1192" s="1">
        <v>21</v>
      </c>
      <c r="H1192" s="1">
        <v>1682.4</v>
      </c>
      <c r="I1192" s="1">
        <v>10570.8</v>
      </c>
      <c r="J1192" s="7" t="str">
        <f>IF(OR($D1192=1,$D1192=2,$D1192=3),$I1192,"")</f>
        <v/>
      </c>
      <c r="K1192" s="8" t="str">
        <f t="shared" si="129"/>
        <v/>
      </c>
      <c r="L1192" s="3" t="str">
        <f>IF(OR($D1192=7,$D1192=8,$D1192=9),$I1192,"")</f>
        <v/>
      </c>
      <c r="M1192" s="8" t="str">
        <f t="shared" si="125"/>
        <v/>
      </c>
      <c r="N1192" s="7" t="str">
        <f>IF(OR($D1192=13,$D1192=14,$D1192=15),$I1192,"")</f>
        <v/>
      </c>
      <c r="O1192" s="8" t="str">
        <f t="shared" si="124"/>
        <v/>
      </c>
      <c r="P1192" s="3">
        <f>IF(OR($D1192=19,$D1192=20,$D1192=21),$I1192,"")</f>
        <v>10570.8</v>
      </c>
      <c r="Q1192" s="3" t="str">
        <f t="shared" si="127"/>
        <v/>
      </c>
      <c r="R1192" s="7" t="str">
        <f>IF(OR($D1192=25,$D1192=26,$D1192=27),$I1192,"")</f>
        <v/>
      </c>
      <c r="S1192" s="18" t="str">
        <f t="shared" si="128"/>
        <v/>
      </c>
    </row>
    <row r="1193" spans="1:19" x14ac:dyDescent="0.25">
      <c r="A1193">
        <f>VLOOKUP(C1193,[1]Tabelle1!$A$5:$C$20000,2,TRUE)</f>
        <v>-0.97</v>
      </c>
      <c r="B1193" s="20">
        <f t="shared" si="126"/>
        <v>42879.11</v>
      </c>
      <c r="C1193" s="2">
        <v>42879.101041666669</v>
      </c>
      <c r="D1193" s="1">
        <v>20</v>
      </c>
      <c r="E1193" s="1">
        <v>23</v>
      </c>
      <c r="F1193" s="1">
        <v>21</v>
      </c>
      <c r="G1193" s="1">
        <v>22</v>
      </c>
      <c r="H1193" s="1">
        <v>2006.75</v>
      </c>
      <c r="I1193" s="1">
        <v>12608.8</v>
      </c>
      <c r="J1193" s="7" t="str">
        <f>IF(OR($D1193=1,$D1193=2,$D1193=3),$I1193,"")</f>
        <v/>
      </c>
      <c r="K1193" s="8" t="str">
        <f>J1193</f>
        <v/>
      </c>
      <c r="L1193" s="3" t="str">
        <f>IF(OR($D1193=7,$D1193=8,$D1193=9),$I1193,"")</f>
        <v/>
      </c>
      <c r="M1193" s="8" t="str">
        <f t="shared" si="125"/>
        <v/>
      </c>
      <c r="N1193" s="7" t="str">
        <f>IF(OR($D1193=13,$D1193=14,$D1193=15),$I1193,"")</f>
        <v/>
      </c>
      <c r="O1193" s="8" t="str">
        <f t="shared" si="124"/>
        <v/>
      </c>
      <c r="P1193" s="3">
        <f>IF(OR($D1193=19,$D1193=20,$D1193=21),$I1193,"")</f>
        <v>12608.8</v>
      </c>
      <c r="Q1193" s="3">
        <f t="shared" si="127"/>
        <v>11193.766666666668</v>
      </c>
      <c r="R1193" s="7" t="str">
        <f>IF(OR($D1193=25,$D1193=26,$D1193=27),$I1193,"")</f>
        <v/>
      </c>
      <c r="S1193" s="18" t="str">
        <f t="shared" si="128"/>
        <v/>
      </c>
    </row>
    <row r="1194" spans="1:19" x14ac:dyDescent="0.25">
      <c r="A1194">
        <f>VLOOKUP(C1194,[1]Tabelle1!$A$5:$C$20000,2,TRUE)</f>
        <v>-0.97</v>
      </c>
      <c r="B1194" s="20">
        <f t="shared" si="126"/>
        <v>42879.11</v>
      </c>
      <c r="C1194" s="2">
        <v>42879.101076388892</v>
      </c>
      <c r="D1194" s="1">
        <v>21</v>
      </c>
      <c r="E1194" s="1">
        <v>24</v>
      </c>
      <c r="F1194" s="1">
        <v>22</v>
      </c>
      <c r="G1194" s="1">
        <v>23</v>
      </c>
      <c r="H1194" s="1">
        <v>1655.48</v>
      </c>
      <c r="I1194" s="1">
        <v>10401.700000000001</v>
      </c>
      <c r="J1194" s="7" t="str">
        <f>IF(OR($D1194=1,$D1194=2,$D1194=3),$I1194,"")</f>
        <v/>
      </c>
      <c r="K1194" s="8" t="str">
        <f t="shared" ref="K1194:K1255" si="130">J1194</f>
        <v/>
      </c>
      <c r="L1194" s="3" t="str">
        <f>IF(OR($D1194=7,$D1194=8,$D1194=9),$I1194,"")</f>
        <v/>
      </c>
      <c r="M1194" s="8" t="str">
        <f t="shared" si="125"/>
        <v/>
      </c>
      <c r="N1194" s="7" t="str">
        <f>IF(OR($D1194=13,$D1194=14,$D1194=15),$I1194,"")</f>
        <v/>
      </c>
      <c r="O1194" s="8" t="str">
        <f t="shared" si="124"/>
        <v/>
      </c>
      <c r="P1194" s="3">
        <f>IF(OR($D1194=19,$D1194=20,$D1194=21),$I1194,"")</f>
        <v>10401.700000000001</v>
      </c>
      <c r="Q1194" s="3" t="str">
        <f t="shared" si="127"/>
        <v/>
      </c>
      <c r="R1194" s="7" t="str">
        <f>IF(OR($D1194=25,$D1194=26,$D1194=27),$I1194,"")</f>
        <v/>
      </c>
      <c r="S1194" s="18" t="str">
        <f t="shared" si="128"/>
        <v/>
      </c>
    </row>
    <row r="1195" spans="1:19" x14ac:dyDescent="0.25">
      <c r="A1195">
        <f>VLOOKUP(C1195,[1]Tabelle1!$A$5:$C$20000,2,TRUE)</f>
        <v>-1.03</v>
      </c>
      <c r="B1195" s="20">
        <f t="shared" si="126"/>
        <v>42879.12</v>
      </c>
      <c r="C1195" s="2">
        <v>42879.114687499998</v>
      </c>
      <c r="D1195" s="1">
        <v>3</v>
      </c>
      <c r="E1195" s="1">
        <v>6</v>
      </c>
      <c r="F1195" s="1">
        <v>4</v>
      </c>
      <c r="G1195" s="1">
        <v>5</v>
      </c>
      <c r="H1195" s="1">
        <v>1768.49</v>
      </c>
      <c r="I1195" s="1">
        <v>11111.8</v>
      </c>
      <c r="J1195" s="7">
        <f>IF(OR($D1195=1,$D1195=2,$D1195=3),$I1195,"")</f>
        <v>11111.8</v>
      </c>
      <c r="K1195" s="8">
        <f t="shared" si="130"/>
        <v>11111.8</v>
      </c>
      <c r="L1195" s="3" t="str">
        <f>IF(OR($D1195=7,$D1195=8,$D1195=9),$I1195,"")</f>
        <v/>
      </c>
      <c r="M1195" s="8" t="str">
        <f t="shared" si="125"/>
        <v/>
      </c>
      <c r="N1195" s="7" t="str">
        <f>IF(OR($D1195=13,$D1195=14,$D1195=15),$I1195,"")</f>
        <v/>
      </c>
      <c r="O1195" s="8" t="str">
        <f t="shared" si="124"/>
        <v/>
      </c>
      <c r="P1195" s="3" t="str">
        <f>IF(OR($D1195=19,$D1195=20,$D1195=21),$I1195,"")</f>
        <v/>
      </c>
      <c r="Q1195" s="3" t="str">
        <f t="shared" si="127"/>
        <v/>
      </c>
      <c r="R1195" s="7" t="str">
        <f>IF(OR($D1195=25,$D1195=26,$D1195=27),$I1195,"")</f>
        <v/>
      </c>
      <c r="S1195" s="18" t="str">
        <f t="shared" si="128"/>
        <v/>
      </c>
    </row>
    <row r="1196" spans="1:19" x14ac:dyDescent="0.25">
      <c r="A1196">
        <f>VLOOKUP(C1196,[1]Tabelle1!$A$5:$C$20000,2,TRUE)</f>
        <v>-1.03</v>
      </c>
      <c r="B1196" s="20">
        <f t="shared" si="126"/>
        <v>42879.12</v>
      </c>
      <c r="C1196" s="2">
        <v>42879.114710648151</v>
      </c>
      <c r="D1196" s="1">
        <v>7</v>
      </c>
      <c r="E1196" s="1">
        <v>10</v>
      </c>
      <c r="F1196" s="1">
        <v>8</v>
      </c>
      <c r="G1196" s="1">
        <v>9</v>
      </c>
      <c r="H1196" s="1">
        <v>1457.68</v>
      </c>
      <c r="I1196" s="1">
        <v>9158.8799999999992</v>
      </c>
      <c r="J1196" s="7" t="str">
        <f>IF(OR($D1196=1,$D1196=2,$D1196=3),$I1196,"")</f>
        <v/>
      </c>
      <c r="K1196" s="8" t="str">
        <f t="shared" si="130"/>
        <v/>
      </c>
      <c r="L1196" s="3">
        <f>IF(OR($D1196=7,$D1196=8,$D1196=9),$I1196,"")</f>
        <v>9158.8799999999992</v>
      </c>
      <c r="M1196" s="8" t="str">
        <f t="shared" si="125"/>
        <v/>
      </c>
      <c r="N1196" s="7" t="str">
        <f>IF(OR($D1196=13,$D1196=14,$D1196=15),$I1196,"")</f>
        <v/>
      </c>
      <c r="O1196" s="8" t="str">
        <f t="shared" si="124"/>
        <v/>
      </c>
      <c r="P1196" s="3" t="str">
        <f>IF(OR($D1196=19,$D1196=20,$D1196=21),$I1196,"")</f>
        <v/>
      </c>
      <c r="Q1196" s="3" t="str">
        <f t="shared" si="127"/>
        <v/>
      </c>
      <c r="R1196" s="7" t="str">
        <f>IF(OR($D1196=25,$D1196=26,$D1196=27),$I1196,"")</f>
        <v/>
      </c>
      <c r="S1196" s="18" t="str">
        <f t="shared" si="128"/>
        <v/>
      </c>
    </row>
    <row r="1197" spans="1:19" x14ac:dyDescent="0.25">
      <c r="A1197">
        <f>VLOOKUP(C1197,[1]Tabelle1!$A$5:$C$20000,2,TRUE)</f>
        <v>-1.03</v>
      </c>
      <c r="B1197" s="20">
        <f t="shared" si="126"/>
        <v>42879.12</v>
      </c>
      <c r="C1197" s="2">
        <v>42879.114745370367</v>
      </c>
      <c r="D1197" s="1">
        <v>8</v>
      </c>
      <c r="E1197" s="1">
        <v>11</v>
      </c>
      <c r="F1197" s="1">
        <v>9</v>
      </c>
      <c r="G1197" s="1">
        <v>10</v>
      </c>
      <c r="H1197" s="1">
        <v>1424.51</v>
      </c>
      <c r="I1197" s="1">
        <v>8950.44</v>
      </c>
      <c r="J1197" s="7" t="str">
        <f>IF(OR($D1197=1,$D1197=2,$D1197=3),$I1197,"")</f>
        <v/>
      </c>
      <c r="K1197" s="8" t="str">
        <f t="shared" si="130"/>
        <v/>
      </c>
      <c r="L1197" s="3">
        <f>IF(OR($D1197=7,$D1197=8,$D1197=9),$I1197,"")</f>
        <v>8950.44</v>
      </c>
      <c r="M1197" s="8">
        <f t="shared" si="125"/>
        <v>9352.413333333332</v>
      </c>
      <c r="N1197" s="7" t="str">
        <f>IF(OR($D1197=13,$D1197=14,$D1197=15),$I1197,"")</f>
        <v/>
      </c>
      <c r="O1197" s="8" t="str">
        <f t="shared" si="124"/>
        <v/>
      </c>
      <c r="P1197" s="3" t="str">
        <f>IF(OR($D1197=19,$D1197=20,$D1197=21),$I1197,"")</f>
        <v/>
      </c>
      <c r="Q1197" s="3" t="str">
        <f t="shared" si="127"/>
        <v/>
      </c>
      <c r="R1197" s="7" t="str">
        <f>IF(OR($D1197=25,$D1197=26,$D1197=27),$I1197,"")</f>
        <v/>
      </c>
      <c r="S1197" s="18" t="str">
        <f t="shared" si="128"/>
        <v/>
      </c>
    </row>
    <row r="1198" spans="1:19" x14ac:dyDescent="0.25">
      <c r="A1198">
        <f>VLOOKUP(C1198,[1]Tabelle1!$A$5:$C$20000,2,TRUE)</f>
        <v>-1.03</v>
      </c>
      <c r="B1198" s="20">
        <f t="shared" si="126"/>
        <v>42879.12</v>
      </c>
      <c r="C1198" s="2">
        <v>42879.11478009259</v>
      </c>
      <c r="D1198" s="1">
        <v>9</v>
      </c>
      <c r="E1198" s="1">
        <v>12</v>
      </c>
      <c r="F1198" s="1">
        <v>10</v>
      </c>
      <c r="G1198" s="1">
        <v>11</v>
      </c>
      <c r="H1198" s="1">
        <v>1583.26</v>
      </c>
      <c r="I1198" s="1">
        <v>9947.92</v>
      </c>
      <c r="J1198" s="7" t="str">
        <f>IF(OR($D1198=1,$D1198=2,$D1198=3),$I1198,"")</f>
        <v/>
      </c>
      <c r="K1198" s="8" t="str">
        <f t="shared" si="130"/>
        <v/>
      </c>
      <c r="L1198" s="3">
        <f>IF(OR($D1198=7,$D1198=8,$D1198=9),$I1198,"")</f>
        <v>9947.92</v>
      </c>
      <c r="M1198" s="8" t="str">
        <f t="shared" si="125"/>
        <v/>
      </c>
      <c r="N1198" s="7" t="str">
        <f>IF(OR($D1198=13,$D1198=14,$D1198=15),$I1198,"")</f>
        <v/>
      </c>
      <c r="O1198" s="8" t="str">
        <f t="shared" si="124"/>
        <v/>
      </c>
      <c r="P1198" s="3" t="str">
        <f>IF(OR($D1198=19,$D1198=20,$D1198=21),$I1198,"")</f>
        <v/>
      </c>
      <c r="Q1198" s="3" t="str">
        <f t="shared" si="127"/>
        <v/>
      </c>
      <c r="R1198" s="7" t="str">
        <f>IF(OR($D1198=25,$D1198=26,$D1198=27),$I1198,"")</f>
        <v/>
      </c>
      <c r="S1198" s="18" t="str">
        <f t="shared" si="128"/>
        <v/>
      </c>
    </row>
    <row r="1199" spans="1:19" x14ac:dyDescent="0.25">
      <c r="A1199">
        <f>VLOOKUP(C1199,[1]Tabelle1!$A$5:$C$20000,2,TRUE)</f>
        <v>-1.03</v>
      </c>
      <c r="B1199" s="20">
        <f t="shared" si="126"/>
        <v>42879.12</v>
      </c>
      <c r="C1199" s="2">
        <v>42879.114907407406</v>
      </c>
      <c r="D1199" s="1">
        <v>19</v>
      </c>
      <c r="E1199" s="1">
        <v>22</v>
      </c>
      <c r="F1199" s="1">
        <v>20</v>
      </c>
      <c r="G1199" s="1">
        <v>21</v>
      </c>
      <c r="H1199" s="1">
        <v>1705.77</v>
      </c>
      <c r="I1199" s="1">
        <v>10717.7</v>
      </c>
      <c r="J1199" s="7" t="str">
        <f>IF(OR($D1199=1,$D1199=2,$D1199=3),$I1199,"")</f>
        <v/>
      </c>
      <c r="K1199" s="8" t="str">
        <f t="shared" si="130"/>
        <v/>
      </c>
      <c r="L1199" s="3" t="str">
        <f>IF(OR($D1199=7,$D1199=8,$D1199=9),$I1199,"")</f>
        <v/>
      </c>
      <c r="M1199" s="8" t="str">
        <f t="shared" si="125"/>
        <v/>
      </c>
      <c r="N1199" s="7" t="str">
        <f>IF(OR($D1199=13,$D1199=14,$D1199=15),$I1199,"")</f>
        <v/>
      </c>
      <c r="O1199" s="8" t="str">
        <f t="shared" si="124"/>
        <v/>
      </c>
      <c r="P1199" s="3">
        <f>IF(OR($D1199=19,$D1199=20,$D1199=21),$I1199,"")</f>
        <v>10717.7</v>
      </c>
      <c r="Q1199" s="3" t="str">
        <f t="shared" si="127"/>
        <v/>
      </c>
      <c r="R1199" s="7" t="str">
        <f>IF(OR($D1199=25,$D1199=26,$D1199=27),$I1199,"")</f>
        <v/>
      </c>
      <c r="S1199" s="18" t="str">
        <f t="shared" si="128"/>
        <v/>
      </c>
    </row>
    <row r="1200" spans="1:19" x14ac:dyDescent="0.25">
      <c r="A1200">
        <f>VLOOKUP(C1200,[1]Tabelle1!$A$5:$C$20000,2,TRUE)</f>
        <v>-1.03</v>
      </c>
      <c r="B1200" s="20">
        <f t="shared" si="126"/>
        <v>42879.12</v>
      </c>
      <c r="C1200" s="2">
        <v>42879.114942129629</v>
      </c>
      <c r="D1200" s="1">
        <v>20</v>
      </c>
      <c r="E1200" s="1">
        <v>23</v>
      </c>
      <c r="F1200" s="1">
        <v>21</v>
      </c>
      <c r="G1200" s="1">
        <v>22</v>
      </c>
      <c r="H1200" s="1">
        <v>2016.7</v>
      </c>
      <c r="I1200" s="1">
        <v>12671.3</v>
      </c>
      <c r="J1200" s="7" t="str">
        <f>IF(OR($D1200=1,$D1200=2,$D1200=3),$I1200,"")</f>
        <v/>
      </c>
      <c r="K1200" s="8" t="str">
        <f t="shared" si="130"/>
        <v/>
      </c>
      <c r="L1200" s="3" t="str">
        <f>IF(OR($D1200=7,$D1200=8,$D1200=9),$I1200,"")</f>
        <v/>
      </c>
      <c r="M1200" s="8" t="str">
        <f t="shared" si="125"/>
        <v/>
      </c>
      <c r="N1200" s="7" t="str">
        <f>IF(OR($D1200=13,$D1200=14,$D1200=15),$I1200,"")</f>
        <v/>
      </c>
      <c r="O1200" s="8" t="str">
        <f t="shared" ref="O1200:O1263" si="131">IF(AND(D1200=13,D1201=14),AVERAGE(N1200:N1201),"")</f>
        <v/>
      </c>
      <c r="P1200" s="3">
        <f>IF(OR($D1200=19,$D1200=20,$D1200=21),$I1200,"")</f>
        <v>12671.3</v>
      </c>
      <c r="Q1200" s="3">
        <f t="shared" si="127"/>
        <v>11303.966666666667</v>
      </c>
      <c r="R1200" s="7" t="str">
        <f>IF(OR($D1200=25,$D1200=26,$D1200=27),$I1200,"")</f>
        <v/>
      </c>
      <c r="S1200" s="18" t="str">
        <f t="shared" si="128"/>
        <v/>
      </c>
    </row>
    <row r="1201" spans="1:19" x14ac:dyDescent="0.25">
      <c r="A1201">
        <f>VLOOKUP(C1201,[1]Tabelle1!$A$5:$C$20000,2,TRUE)</f>
        <v>-1.03</v>
      </c>
      <c r="B1201" s="20">
        <f t="shared" si="126"/>
        <v>42879.12</v>
      </c>
      <c r="C1201" s="2">
        <v>42879.114976851852</v>
      </c>
      <c r="D1201" s="1">
        <v>21</v>
      </c>
      <c r="E1201" s="1">
        <v>24</v>
      </c>
      <c r="F1201" s="1">
        <v>22</v>
      </c>
      <c r="G1201" s="1">
        <v>23</v>
      </c>
      <c r="H1201" s="1">
        <v>1674.77</v>
      </c>
      <c r="I1201" s="1">
        <v>10522.9</v>
      </c>
      <c r="J1201" s="7" t="str">
        <f>IF(OR($D1201=1,$D1201=2,$D1201=3),$I1201,"")</f>
        <v/>
      </c>
      <c r="K1201" s="8" t="str">
        <f t="shared" si="130"/>
        <v/>
      </c>
      <c r="L1201" s="3" t="str">
        <f>IF(OR($D1201=7,$D1201=8,$D1201=9),$I1201,"")</f>
        <v/>
      </c>
      <c r="M1201" s="8" t="str">
        <f t="shared" si="125"/>
        <v/>
      </c>
      <c r="N1201" s="7" t="str">
        <f>IF(OR($D1201=13,$D1201=14,$D1201=15),$I1201,"")</f>
        <v/>
      </c>
      <c r="O1201" s="8" t="str">
        <f t="shared" si="131"/>
        <v/>
      </c>
      <c r="P1201" s="3">
        <f>IF(OR($D1201=19,$D1201=20,$D1201=21),$I1201,"")</f>
        <v>10522.9</v>
      </c>
      <c r="Q1201" s="3" t="str">
        <f t="shared" si="127"/>
        <v/>
      </c>
      <c r="R1201" s="7" t="str">
        <f>IF(OR($D1201=25,$D1201=26,$D1201=27),$I1201,"")</f>
        <v/>
      </c>
      <c r="S1201" s="18" t="str">
        <f t="shared" si="128"/>
        <v/>
      </c>
    </row>
    <row r="1202" spans="1:19" x14ac:dyDescent="0.25">
      <c r="A1202">
        <f>VLOOKUP(C1202,[1]Tabelle1!$A$5:$C$20000,2,TRUE)</f>
        <v>-1.03</v>
      </c>
      <c r="B1202" s="20">
        <f t="shared" si="126"/>
        <v>42879.12</v>
      </c>
      <c r="C1202" s="2">
        <v>42879.115034722221</v>
      </c>
      <c r="D1202" s="1">
        <v>26</v>
      </c>
      <c r="E1202" s="1">
        <v>29</v>
      </c>
      <c r="F1202" s="1">
        <v>27</v>
      </c>
      <c r="G1202" s="1">
        <v>28</v>
      </c>
      <c r="H1202" s="1">
        <v>1893.56</v>
      </c>
      <c r="I1202" s="1">
        <v>11897.6</v>
      </c>
      <c r="J1202" s="7" t="str">
        <f>IF(OR($D1202=1,$D1202=2,$D1202=3),$I1202,"")</f>
        <v/>
      </c>
      <c r="K1202" s="8" t="str">
        <f t="shared" si="130"/>
        <v/>
      </c>
      <c r="L1202" s="3" t="str">
        <f>IF(OR($D1202=7,$D1202=8,$D1202=9),$I1202,"")</f>
        <v/>
      </c>
      <c r="M1202" s="8" t="str">
        <f t="shared" si="125"/>
        <v/>
      </c>
      <c r="N1202" s="7" t="str">
        <f>IF(OR($D1202=13,$D1202=14,$D1202=15),$I1202,"")</f>
        <v/>
      </c>
      <c r="O1202" s="8" t="str">
        <f t="shared" si="131"/>
        <v/>
      </c>
      <c r="P1202" s="3" t="str">
        <f>IF(OR($D1202=19,$D1202=20,$D1202=21),$I1202,"")</f>
        <v/>
      </c>
      <c r="Q1202" s="3" t="str">
        <f t="shared" si="127"/>
        <v/>
      </c>
      <c r="R1202" s="7">
        <f>IF(OR($D1202=25,$D1202=26,$D1202=27),$I1202,"")</f>
        <v>11897.6</v>
      </c>
      <c r="S1202" s="18">
        <f t="shared" si="128"/>
        <v>11897.6</v>
      </c>
    </row>
    <row r="1203" spans="1:19" x14ac:dyDescent="0.25">
      <c r="A1203">
        <f>VLOOKUP(C1203,[1]Tabelle1!$A$5:$C$20000,2,TRUE)</f>
        <v>-1.1100000000000001</v>
      </c>
      <c r="B1203" s="20">
        <f t="shared" si="126"/>
        <v>42879.130000000005</v>
      </c>
      <c r="C1203" s="2">
        <v>42879.128576388888</v>
      </c>
      <c r="D1203" s="1">
        <v>3</v>
      </c>
      <c r="E1203" s="1">
        <v>6</v>
      </c>
      <c r="F1203" s="1">
        <v>4</v>
      </c>
      <c r="G1203" s="1">
        <v>5</v>
      </c>
      <c r="H1203" s="1">
        <v>1796.18</v>
      </c>
      <c r="I1203" s="1">
        <v>11285.7</v>
      </c>
      <c r="J1203" s="7">
        <f>IF(OR($D1203=1,$D1203=2,$D1203=3),$I1203,"")</f>
        <v>11285.7</v>
      </c>
      <c r="K1203" s="8">
        <f t="shared" si="130"/>
        <v>11285.7</v>
      </c>
      <c r="L1203" s="3" t="str">
        <f>IF(OR($D1203=7,$D1203=8,$D1203=9),$I1203,"")</f>
        <v/>
      </c>
      <c r="M1203" s="8" t="str">
        <f t="shared" si="125"/>
        <v/>
      </c>
      <c r="N1203" s="7" t="str">
        <f>IF(OR($D1203=13,$D1203=14,$D1203=15),$I1203,"")</f>
        <v/>
      </c>
      <c r="O1203" s="8" t="str">
        <f t="shared" si="131"/>
        <v/>
      </c>
      <c r="P1203" s="3" t="str">
        <f>IF(OR($D1203=19,$D1203=20,$D1203=21),$I1203,"")</f>
        <v/>
      </c>
      <c r="Q1203" s="3" t="str">
        <f t="shared" si="127"/>
        <v/>
      </c>
      <c r="R1203" s="7" t="str">
        <f>IF(OR($D1203=25,$D1203=26,$D1203=27),$I1203,"")</f>
        <v/>
      </c>
      <c r="S1203" s="18" t="str">
        <f t="shared" si="128"/>
        <v/>
      </c>
    </row>
    <row r="1204" spans="1:19" x14ac:dyDescent="0.25">
      <c r="A1204">
        <f>VLOOKUP(C1204,[1]Tabelle1!$A$5:$C$20000,2,TRUE)</f>
        <v>-1.1100000000000001</v>
      </c>
      <c r="B1204" s="20">
        <f t="shared" si="126"/>
        <v>42879.130000000005</v>
      </c>
      <c r="C1204" s="2">
        <v>42879.128611111111</v>
      </c>
      <c r="D1204" s="1">
        <v>7</v>
      </c>
      <c r="E1204" s="1">
        <v>10</v>
      </c>
      <c r="F1204" s="1">
        <v>8</v>
      </c>
      <c r="G1204" s="1">
        <v>9</v>
      </c>
      <c r="H1204" s="1">
        <v>1479.72</v>
      </c>
      <c r="I1204" s="1">
        <v>9297.34</v>
      </c>
      <c r="J1204" s="7" t="str">
        <f>IF(OR($D1204=1,$D1204=2,$D1204=3),$I1204,"")</f>
        <v/>
      </c>
      <c r="K1204" s="8" t="str">
        <f t="shared" si="130"/>
        <v/>
      </c>
      <c r="L1204" s="3">
        <f>IF(OR($D1204=7,$D1204=8,$D1204=9),$I1204,"")</f>
        <v>9297.34</v>
      </c>
      <c r="M1204" s="8" t="str">
        <f t="shared" si="125"/>
        <v/>
      </c>
      <c r="N1204" s="7" t="str">
        <f>IF(OR($D1204=13,$D1204=14,$D1204=15),$I1204,"")</f>
        <v/>
      </c>
      <c r="O1204" s="8" t="str">
        <f t="shared" si="131"/>
        <v/>
      </c>
      <c r="P1204" s="3" t="str">
        <f>IF(OR($D1204=19,$D1204=20,$D1204=21),$I1204,"")</f>
        <v/>
      </c>
      <c r="Q1204" s="3" t="str">
        <f t="shared" si="127"/>
        <v/>
      </c>
      <c r="R1204" s="7" t="str">
        <f>IF(OR($D1204=25,$D1204=26,$D1204=27),$I1204,"")</f>
        <v/>
      </c>
      <c r="S1204" s="18" t="str">
        <f t="shared" si="128"/>
        <v/>
      </c>
    </row>
    <row r="1205" spans="1:19" x14ac:dyDescent="0.25">
      <c r="A1205">
        <f>VLOOKUP(C1205,[1]Tabelle1!$A$5:$C$20000,2,TRUE)</f>
        <v>-1.1100000000000001</v>
      </c>
      <c r="B1205" s="20">
        <f t="shared" si="126"/>
        <v>42879.130000000005</v>
      </c>
      <c r="C1205" s="2">
        <v>42879.128634259258</v>
      </c>
      <c r="D1205" s="1">
        <v>8</v>
      </c>
      <c r="E1205" s="1">
        <v>11</v>
      </c>
      <c r="F1205" s="1">
        <v>9</v>
      </c>
      <c r="G1205" s="1">
        <v>10</v>
      </c>
      <c r="H1205" s="1">
        <v>1477.42</v>
      </c>
      <c r="I1205" s="1">
        <v>9282.9</v>
      </c>
      <c r="J1205" s="7" t="str">
        <f>IF(OR($D1205=1,$D1205=2,$D1205=3),$I1205,"")</f>
        <v/>
      </c>
      <c r="K1205" s="8" t="str">
        <f t="shared" si="130"/>
        <v/>
      </c>
      <c r="L1205" s="3">
        <f>IF(OR($D1205=7,$D1205=8,$D1205=9),$I1205,"")</f>
        <v>9282.9</v>
      </c>
      <c r="M1205" s="8">
        <f t="shared" si="125"/>
        <v>9570.98</v>
      </c>
      <c r="N1205" s="7" t="str">
        <f>IF(OR($D1205=13,$D1205=14,$D1205=15),$I1205,"")</f>
        <v/>
      </c>
      <c r="O1205" s="8" t="str">
        <f t="shared" si="131"/>
        <v/>
      </c>
      <c r="P1205" s="3" t="str">
        <f>IF(OR($D1205=19,$D1205=20,$D1205=21),$I1205,"")</f>
        <v/>
      </c>
      <c r="Q1205" s="3" t="str">
        <f t="shared" si="127"/>
        <v/>
      </c>
      <c r="R1205" s="7" t="str">
        <f>IF(OR($D1205=25,$D1205=26,$D1205=27),$I1205,"")</f>
        <v/>
      </c>
      <c r="S1205" s="18" t="str">
        <f t="shared" si="128"/>
        <v/>
      </c>
    </row>
    <row r="1206" spans="1:19" x14ac:dyDescent="0.25">
      <c r="A1206">
        <f>VLOOKUP(C1206,[1]Tabelle1!$A$5:$C$20000,2,TRUE)</f>
        <v>-1.1100000000000001</v>
      </c>
      <c r="B1206" s="20">
        <f t="shared" si="126"/>
        <v>42879.130000000005</v>
      </c>
      <c r="C1206" s="2">
        <v>42879.128668981481</v>
      </c>
      <c r="D1206" s="1">
        <v>9</v>
      </c>
      <c r="E1206" s="1">
        <v>12</v>
      </c>
      <c r="F1206" s="1">
        <v>10</v>
      </c>
      <c r="G1206" s="1">
        <v>11</v>
      </c>
      <c r="H1206" s="1">
        <v>1612.66</v>
      </c>
      <c r="I1206" s="1">
        <v>10132.700000000001</v>
      </c>
      <c r="J1206" s="7" t="str">
        <f>IF(OR($D1206=1,$D1206=2,$D1206=3),$I1206,"")</f>
        <v/>
      </c>
      <c r="K1206" s="8" t="str">
        <f t="shared" si="130"/>
        <v/>
      </c>
      <c r="L1206" s="3">
        <f>IF(OR($D1206=7,$D1206=8,$D1206=9),$I1206,"")</f>
        <v>10132.700000000001</v>
      </c>
      <c r="M1206" s="8" t="str">
        <f t="shared" si="125"/>
        <v/>
      </c>
      <c r="N1206" s="7" t="str">
        <f>IF(OR($D1206=13,$D1206=14,$D1206=15),$I1206,"")</f>
        <v/>
      </c>
      <c r="O1206" s="8" t="str">
        <f t="shared" si="131"/>
        <v/>
      </c>
      <c r="P1206" s="3" t="str">
        <f>IF(OR($D1206=19,$D1206=20,$D1206=21),$I1206,"")</f>
        <v/>
      </c>
      <c r="Q1206" s="3" t="str">
        <f t="shared" si="127"/>
        <v/>
      </c>
      <c r="R1206" s="7" t="str">
        <f>IF(OR($D1206=25,$D1206=26,$D1206=27),$I1206,"")</f>
        <v/>
      </c>
      <c r="S1206" s="18" t="str">
        <f t="shared" si="128"/>
        <v/>
      </c>
    </row>
    <row r="1207" spans="1:19" x14ac:dyDescent="0.25">
      <c r="A1207">
        <f>VLOOKUP(C1207,[1]Tabelle1!$A$5:$C$20000,2,TRUE)</f>
        <v>-1.1200000000000001</v>
      </c>
      <c r="B1207" s="20">
        <f t="shared" si="126"/>
        <v>42879.130000000005</v>
      </c>
      <c r="C1207" s="2">
        <v>42879.128807870373</v>
      </c>
      <c r="D1207" s="1">
        <v>19</v>
      </c>
      <c r="E1207" s="1">
        <v>22</v>
      </c>
      <c r="F1207" s="1">
        <v>20</v>
      </c>
      <c r="G1207" s="1">
        <v>21</v>
      </c>
      <c r="H1207" s="1">
        <v>1723.84</v>
      </c>
      <c r="I1207" s="1">
        <v>10831.2</v>
      </c>
      <c r="J1207" s="7" t="str">
        <f>IF(OR($D1207=1,$D1207=2,$D1207=3),$I1207,"")</f>
        <v/>
      </c>
      <c r="K1207" s="8" t="str">
        <f t="shared" si="130"/>
        <v/>
      </c>
      <c r="L1207" s="3" t="str">
        <f>IF(OR($D1207=7,$D1207=8,$D1207=9),$I1207,"")</f>
        <v/>
      </c>
      <c r="M1207" s="8" t="str">
        <f t="shared" si="125"/>
        <v/>
      </c>
      <c r="N1207" s="7" t="str">
        <f>IF(OR($D1207=13,$D1207=14,$D1207=15),$I1207,"")</f>
        <v/>
      </c>
      <c r="O1207" s="8" t="str">
        <f t="shared" si="131"/>
        <v/>
      </c>
      <c r="P1207" s="3">
        <f>IF(OR($D1207=19,$D1207=20,$D1207=21),$I1207,"")</f>
        <v>10831.2</v>
      </c>
      <c r="Q1207" s="3" t="str">
        <f t="shared" si="127"/>
        <v/>
      </c>
      <c r="R1207" s="7" t="str">
        <f>IF(OR($D1207=25,$D1207=26,$D1207=27),$I1207,"")</f>
        <v/>
      </c>
      <c r="S1207" s="18" t="str">
        <f t="shared" si="128"/>
        <v/>
      </c>
    </row>
    <row r="1208" spans="1:19" x14ac:dyDescent="0.25">
      <c r="A1208">
        <f>VLOOKUP(C1208,[1]Tabelle1!$A$5:$C$20000,2,TRUE)</f>
        <v>-1.1200000000000001</v>
      </c>
      <c r="B1208" s="20">
        <f t="shared" si="126"/>
        <v>42879.130000000005</v>
      </c>
      <c r="C1208" s="2">
        <v>42879.128831018519</v>
      </c>
      <c r="D1208" s="1">
        <v>20</v>
      </c>
      <c r="E1208" s="1">
        <v>23</v>
      </c>
      <c r="F1208" s="1">
        <v>21</v>
      </c>
      <c r="G1208" s="1">
        <v>22</v>
      </c>
      <c r="H1208" s="1">
        <v>1987.29</v>
      </c>
      <c r="I1208" s="1">
        <v>12486.5</v>
      </c>
      <c r="J1208" s="7" t="str">
        <f>IF(OR($D1208=1,$D1208=2,$D1208=3),$I1208,"")</f>
        <v/>
      </c>
      <c r="K1208" s="8" t="str">
        <f t="shared" si="130"/>
        <v/>
      </c>
      <c r="L1208" s="3" t="str">
        <f>IF(OR($D1208=7,$D1208=8,$D1208=9),$I1208,"")</f>
        <v/>
      </c>
      <c r="M1208" s="8" t="str">
        <f t="shared" si="125"/>
        <v/>
      </c>
      <c r="N1208" s="7" t="str">
        <f>IF(OR($D1208=13,$D1208=14,$D1208=15),$I1208,"")</f>
        <v/>
      </c>
      <c r="O1208" s="8" t="str">
        <f t="shared" si="131"/>
        <v/>
      </c>
      <c r="P1208" s="3">
        <f>IF(OR($D1208=19,$D1208=20,$D1208=21),$I1208,"")</f>
        <v>12486.5</v>
      </c>
      <c r="Q1208" s="3">
        <f t="shared" si="127"/>
        <v>11325.866666666667</v>
      </c>
      <c r="R1208" s="7" t="str">
        <f>IF(OR($D1208=25,$D1208=26,$D1208=27),$I1208,"")</f>
        <v/>
      </c>
      <c r="S1208" s="18" t="str">
        <f t="shared" si="128"/>
        <v/>
      </c>
    </row>
    <row r="1209" spans="1:19" x14ac:dyDescent="0.25">
      <c r="A1209">
        <f>VLOOKUP(C1209,[1]Tabelle1!$A$5:$C$20000,2,TRUE)</f>
        <v>-1.1200000000000001</v>
      </c>
      <c r="B1209" s="20">
        <f t="shared" si="126"/>
        <v>42879.130000000005</v>
      </c>
      <c r="C1209" s="2">
        <v>42879.128865740742</v>
      </c>
      <c r="D1209" s="1">
        <v>21</v>
      </c>
      <c r="E1209" s="1">
        <v>24</v>
      </c>
      <c r="F1209" s="1">
        <v>22</v>
      </c>
      <c r="G1209" s="1">
        <v>23</v>
      </c>
      <c r="H1209" s="1">
        <v>1696.58</v>
      </c>
      <c r="I1209" s="1">
        <v>10659.9</v>
      </c>
      <c r="J1209" s="7" t="str">
        <f>IF(OR($D1209=1,$D1209=2,$D1209=3),$I1209,"")</f>
        <v/>
      </c>
      <c r="K1209" s="8" t="str">
        <f t="shared" si="130"/>
        <v/>
      </c>
      <c r="L1209" s="3" t="str">
        <f>IF(OR($D1209=7,$D1209=8,$D1209=9),$I1209,"")</f>
        <v/>
      </c>
      <c r="M1209" s="8" t="str">
        <f t="shared" si="125"/>
        <v/>
      </c>
      <c r="N1209" s="7" t="str">
        <f>IF(OR($D1209=13,$D1209=14,$D1209=15),$I1209,"")</f>
        <v/>
      </c>
      <c r="O1209" s="8" t="str">
        <f t="shared" si="131"/>
        <v/>
      </c>
      <c r="P1209" s="3">
        <f>IF(OR($D1209=19,$D1209=20,$D1209=21),$I1209,"")</f>
        <v>10659.9</v>
      </c>
      <c r="Q1209" s="3" t="str">
        <f t="shared" si="127"/>
        <v/>
      </c>
      <c r="R1209" s="7" t="str">
        <f>IF(OR($D1209=25,$D1209=26,$D1209=27),$I1209,"")</f>
        <v/>
      </c>
      <c r="S1209" s="18" t="str">
        <f t="shared" si="128"/>
        <v/>
      </c>
    </row>
    <row r="1210" spans="1:19" x14ac:dyDescent="0.25">
      <c r="A1210">
        <f>VLOOKUP(C1210,[1]Tabelle1!$A$5:$C$20000,2,TRUE)</f>
        <v>-1.18</v>
      </c>
      <c r="B1210" s="20">
        <f t="shared" si="126"/>
        <v>42879.15</v>
      </c>
      <c r="C1210" s="2">
        <v>42879.142465277779</v>
      </c>
      <c r="D1210" s="1">
        <v>3</v>
      </c>
      <c r="E1210" s="1">
        <v>6</v>
      </c>
      <c r="F1210" s="1">
        <v>4</v>
      </c>
      <c r="G1210" s="1">
        <v>5</v>
      </c>
      <c r="H1210" s="1">
        <v>1832.62</v>
      </c>
      <c r="I1210" s="1">
        <v>11514.7</v>
      </c>
      <c r="J1210" s="7">
        <f>IF(OR($D1210=1,$D1210=2,$D1210=3),$I1210,"")</f>
        <v>11514.7</v>
      </c>
      <c r="K1210" s="8">
        <f t="shared" si="130"/>
        <v>11514.7</v>
      </c>
      <c r="L1210" s="3" t="str">
        <f>IF(OR($D1210=7,$D1210=8,$D1210=9),$I1210,"")</f>
        <v/>
      </c>
      <c r="M1210" s="8" t="str">
        <f t="shared" si="125"/>
        <v/>
      </c>
      <c r="N1210" s="7" t="str">
        <f>IF(OR($D1210=13,$D1210=14,$D1210=15),$I1210,"")</f>
        <v/>
      </c>
      <c r="O1210" s="8" t="str">
        <f t="shared" si="131"/>
        <v/>
      </c>
      <c r="P1210" s="3" t="str">
        <f>IF(OR($D1210=19,$D1210=20,$D1210=21),$I1210,"")</f>
        <v/>
      </c>
      <c r="Q1210" s="3" t="str">
        <f t="shared" si="127"/>
        <v/>
      </c>
      <c r="R1210" s="7" t="str">
        <f>IF(OR($D1210=25,$D1210=26,$D1210=27),$I1210,"")</f>
        <v/>
      </c>
      <c r="S1210" s="18" t="str">
        <f t="shared" si="128"/>
        <v/>
      </c>
    </row>
    <row r="1211" spans="1:19" x14ac:dyDescent="0.25">
      <c r="A1211">
        <f>VLOOKUP(C1211,[1]Tabelle1!$A$5:$C$20000,2,TRUE)</f>
        <v>-1.18</v>
      </c>
      <c r="B1211" s="20">
        <f t="shared" si="126"/>
        <v>42879.15</v>
      </c>
      <c r="C1211" s="2">
        <v>42879.142500000002</v>
      </c>
      <c r="D1211" s="1">
        <v>7</v>
      </c>
      <c r="E1211" s="1">
        <v>10</v>
      </c>
      <c r="F1211" s="1">
        <v>8</v>
      </c>
      <c r="G1211" s="1">
        <v>9</v>
      </c>
      <c r="H1211" s="1">
        <v>1498.56</v>
      </c>
      <c r="I1211" s="1">
        <v>9415.75</v>
      </c>
      <c r="J1211" s="7" t="str">
        <f>IF(OR($D1211=1,$D1211=2,$D1211=3),$I1211,"")</f>
        <v/>
      </c>
      <c r="K1211" s="8" t="str">
        <f t="shared" si="130"/>
        <v/>
      </c>
      <c r="L1211" s="3">
        <f>IF(OR($D1211=7,$D1211=8,$D1211=9),$I1211,"")</f>
        <v>9415.75</v>
      </c>
      <c r="M1211" s="8" t="str">
        <f t="shared" si="125"/>
        <v/>
      </c>
      <c r="N1211" s="7" t="str">
        <f>IF(OR($D1211=13,$D1211=14,$D1211=15),$I1211,"")</f>
        <v/>
      </c>
      <c r="O1211" s="8" t="str">
        <f t="shared" si="131"/>
        <v/>
      </c>
      <c r="P1211" s="3" t="str">
        <f>IF(OR($D1211=19,$D1211=20,$D1211=21),$I1211,"")</f>
        <v/>
      </c>
      <c r="Q1211" s="3" t="str">
        <f t="shared" si="127"/>
        <v/>
      </c>
      <c r="R1211" s="7" t="str">
        <f>IF(OR($D1211=25,$D1211=26,$D1211=27),$I1211,"")</f>
        <v/>
      </c>
      <c r="S1211" s="18" t="str">
        <f t="shared" si="128"/>
        <v/>
      </c>
    </row>
    <row r="1212" spans="1:19" x14ac:dyDescent="0.25">
      <c r="A1212">
        <f>VLOOKUP(C1212,[1]Tabelle1!$A$5:$C$20000,2,TRUE)</f>
        <v>-1.18</v>
      </c>
      <c r="B1212" s="20">
        <f t="shared" si="126"/>
        <v>42879.15</v>
      </c>
      <c r="C1212" s="2">
        <v>42879.142534722225</v>
      </c>
      <c r="D1212" s="1">
        <v>8</v>
      </c>
      <c r="E1212" s="1">
        <v>11</v>
      </c>
      <c r="F1212" s="1">
        <v>9</v>
      </c>
      <c r="G1212" s="1">
        <v>10</v>
      </c>
      <c r="H1212" s="1">
        <v>1501.43</v>
      </c>
      <c r="I1212" s="1">
        <v>9433.75</v>
      </c>
      <c r="J1212" s="7" t="str">
        <f>IF(OR($D1212=1,$D1212=2,$D1212=3),$I1212,"")</f>
        <v/>
      </c>
      <c r="K1212" s="8" t="str">
        <f t="shared" si="130"/>
        <v/>
      </c>
      <c r="L1212" s="3">
        <f>IF(OR($D1212=7,$D1212=8,$D1212=9),$I1212,"")</f>
        <v>9433.75</v>
      </c>
      <c r="M1212" s="8">
        <f t="shared" si="125"/>
        <v>9714.4</v>
      </c>
      <c r="N1212" s="7" t="str">
        <f>IF(OR($D1212=13,$D1212=14,$D1212=15),$I1212,"")</f>
        <v/>
      </c>
      <c r="O1212" s="8" t="str">
        <f t="shared" si="131"/>
        <v/>
      </c>
      <c r="P1212" s="3" t="str">
        <f>IF(OR($D1212=19,$D1212=20,$D1212=21),$I1212,"")</f>
        <v/>
      </c>
      <c r="Q1212" s="3" t="str">
        <f t="shared" si="127"/>
        <v/>
      </c>
      <c r="R1212" s="7" t="str">
        <f>IF(OR($D1212=25,$D1212=26,$D1212=27),$I1212,"")</f>
        <v/>
      </c>
      <c r="S1212" s="18" t="str">
        <f t="shared" si="128"/>
        <v/>
      </c>
    </row>
    <row r="1213" spans="1:19" x14ac:dyDescent="0.25">
      <c r="A1213">
        <f>VLOOKUP(C1213,[1]Tabelle1!$A$5:$C$20000,2,TRUE)</f>
        <v>-1.18</v>
      </c>
      <c r="B1213" s="20">
        <f t="shared" si="126"/>
        <v>42879.15</v>
      </c>
      <c r="C1213" s="2">
        <v>42879.142557870371</v>
      </c>
      <c r="D1213" s="1">
        <v>9</v>
      </c>
      <c r="E1213" s="1">
        <v>12</v>
      </c>
      <c r="F1213" s="1">
        <v>10</v>
      </c>
      <c r="G1213" s="1">
        <v>11</v>
      </c>
      <c r="H1213" s="1">
        <v>1638.29</v>
      </c>
      <c r="I1213" s="1">
        <v>10293.700000000001</v>
      </c>
      <c r="J1213" s="7" t="str">
        <f>IF(OR($D1213=1,$D1213=2,$D1213=3),$I1213,"")</f>
        <v/>
      </c>
      <c r="K1213" s="8" t="str">
        <f t="shared" si="130"/>
        <v/>
      </c>
      <c r="L1213" s="3">
        <f>IF(OR($D1213=7,$D1213=8,$D1213=9),$I1213,"")</f>
        <v>10293.700000000001</v>
      </c>
      <c r="M1213" s="8" t="str">
        <f t="shared" si="125"/>
        <v/>
      </c>
      <c r="N1213" s="7" t="str">
        <f>IF(OR($D1213=13,$D1213=14,$D1213=15),$I1213,"")</f>
        <v/>
      </c>
      <c r="O1213" s="8" t="str">
        <f>N1213</f>
        <v/>
      </c>
      <c r="P1213" s="3" t="str">
        <f>IF(OR($D1213=19,$D1213=20,$D1213=21),$I1213,"")</f>
        <v/>
      </c>
      <c r="Q1213" s="3" t="str">
        <f t="shared" si="127"/>
        <v/>
      </c>
      <c r="R1213" s="7" t="str">
        <f>IF(OR($D1213=25,$D1213=26,$D1213=27),$I1213,"")</f>
        <v/>
      </c>
      <c r="S1213" s="18" t="str">
        <f t="shared" si="128"/>
        <v/>
      </c>
    </row>
    <row r="1214" spans="1:19" x14ac:dyDescent="0.25">
      <c r="A1214">
        <f>VLOOKUP(C1214,[1]Tabelle1!$A$5:$C$20000,2,TRUE)</f>
        <v>-1.18</v>
      </c>
      <c r="B1214" s="20">
        <f t="shared" si="126"/>
        <v>42879.15</v>
      </c>
      <c r="C1214" s="2">
        <v>42879.14266203704</v>
      </c>
      <c r="D1214" s="1">
        <v>15</v>
      </c>
      <c r="E1214" s="1">
        <v>18</v>
      </c>
      <c r="F1214" s="1">
        <v>16</v>
      </c>
      <c r="G1214" s="1">
        <v>17</v>
      </c>
      <c r="H1214" s="1">
        <v>1928.7</v>
      </c>
      <c r="I1214" s="1">
        <v>12118.4</v>
      </c>
      <c r="J1214" s="7" t="str">
        <f>IF(OR($D1214=1,$D1214=2,$D1214=3),$I1214,"")</f>
        <v/>
      </c>
      <c r="K1214" s="8" t="str">
        <f t="shared" si="130"/>
        <v/>
      </c>
      <c r="L1214" s="3" t="str">
        <f>IF(OR($D1214=7,$D1214=8,$D1214=9),$I1214,"")</f>
        <v/>
      </c>
      <c r="M1214" s="8" t="str">
        <f t="shared" si="125"/>
        <v/>
      </c>
      <c r="N1214" s="7">
        <f>IF(OR($D1214=13,$D1214=14,$D1214=15),$I1214,"")</f>
        <v>12118.4</v>
      </c>
      <c r="O1214" s="8">
        <f t="shared" ref="O1214:O1219" si="132">N1214</f>
        <v>12118.4</v>
      </c>
      <c r="P1214" s="3" t="str">
        <f>IF(OR($D1214=19,$D1214=20,$D1214=21),$I1214,"")</f>
        <v/>
      </c>
      <c r="Q1214" s="3" t="str">
        <f t="shared" si="127"/>
        <v/>
      </c>
      <c r="R1214" s="7" t="str">
        <f>IF(OR($D1214=25,$D1214=26,$D1214=27),$I1214,"")</f>
        <v/>
      </c>
      <c r="S1214" s="18" t="str">
        <f t="shared" si="128"/>
        <v/>
      </c>
    </row>
    <row r="1215" spans="1:19" x14ac:dyDescent="0.25">
      <c r="A1215">
        <f>VLOOKUP(C1215,[1]Tabelle1!$A$5:$C$20000,2,TRUE)</f>
        <v>-1.17</v>
      </c>
      <c r="B1215" s="20">
        <f t="shared" si="126"/>
        <v>42879.15</v>
      </c>
      <c r="C1215" s="2">
        <v>42879.142685185187</v>
      </c>
      <c r="D1215" s="1">
        <v>19</v>
      </c>
      <c r="E1215" s="1">
        <v>22</v>
      </c>
      <c r="F1215" s="1">
        <v>20</v>
      </c>
      <c r="G1215" s="1">
        <v>21</v>
      </c>
      <c r="H1215" s="1">
        <v>1747.53</v>
      </c>
      <c r="I1215" s="1">
        <v>10980.1</v>
      </c>
      <c r="J1215" s="7" t="str">
        <f>IF(OR($D1215=1,$D1215=2,$D1215=3),$I1215,"")</f>
        <v/>
      </c>
      <c r="K1215" s="8" t="str">
        <f t="shared" si="130"/>
        <v/>
      </c>
      <c r="L1215" s="3" t="str">
        <f>IF(OR($D1215=7,$D1215=8,$D1215=9),$I1215,"")</f>
        <v/>
      </c>
      <c r="M1215" s="8" t="str">
        <f t="shared" si="125"/>
        <v/>
      </c>
      <c r="N1215" s="7" t="str">
        <f>IF(OR($D1215=13,$D1215=14,$D1215=15),$I1215,"")</f>
        <v/>
      </c>
      <c r="O1215" s="8" t="str">
        <f t="shared" si="132"/>
        <v/>
      </c>
      <c r="P1215" s="3">
        <f>IF(OR($D1215=19,$D1215=20,$D1215=21),$I1215,"")</f>
        <v>10980.1</v>
      </c>
      <c r="Q1215" s="3" t="str">
        <f t="shared" si="127"/>
        <v/>
      </c>
      <c r="R1215" s="7" t="str">
        <f>IF(OR($D1215=25,$D1215=26,$D1215=27),$I1215,"")</f>
        <v/>
      </c>
      <c r="S1215" s="18" t="str">
        <f t="shared" si="128"/>
        <v/>
      </c>
    </row>
    <row r="1216" spans="1:19" x14ac:dyDescent="0.25">
      <c r="A1216">
        <f>VLOOKUP(C1216,[1]Tabelle1!$A$5:$C$20000,2,TRUE)</f>
        <v>-1.17</v>
      </c>
      <c r="B1216" s="20">
        <f t="shared" si="126"/>
        <v>42879.15</v>
      </c>
      <c r="C1216" s="2">
        <v>42879.14271990741</v>
      </c>
      <c r="D1216" s="1">
        <v>20</v>
      </c>
      <c r="E1216" s="1">
        <v>23</v>
      </c>
      <c r="F1216" s="1">
        <v>21</v>
      </c>
      <c r="G1216" s="1">
        <v>22</v>
      </c>
      <c r="H1216" s="1">
        <v>2027.31</v>
      </c>
      <c r="I1216" s="1">
        <v>12738</v>
      </c>
      <c r="J1216" s="7" t="str">
        <f>IF(OR($D1216=1,$D1216=2,$D1216=3),$I1216,"")</f>
        <v/>
      </c>
      <c r="K1216" s="8" t="str">
        <f>J1216</f>
        <v/>
      </c>
      <c r="L1216" s="3" t="str">
        <f>IF(OR($D1216=7,$D1216=8,$D1216=9),$I1216,"")</f>
        <v/>
      </c>
      <c r="M1216" s="8" t="str">
        <f t="shared" si="125"/>
        <v/>
      </c>
      <c r="N1216" s="7" t="str">
        <f>IF(OR($D1216=13,$D1216=14,$D1216=15),$I1216,"")</f>
        <v/>
      </c>
      <c r="O1216" s="8" t="str">
        <f t="shared" si="132"/>
        <v/>
      </c>
      <c r="P1216" s="3">
        <f>IF(OR($D1216=19,$D1216=20,$D1216=21),$I1216,"")</f>
        <v>12738</v>
      </c>
      <c r="Q1216" s="3">
        <f t="shared" si="127"/>
        <v>11504.199999999999</v>
      </c>
      <c r="R1216" s="7" t="str">
        <f>IF(OR($D1216=25,$D1216=26,$D1216=27),$I1216,"")</f>
        <v/>
      </c>
      <c r="S1216" s="18" t="str">
        <f t="shared" si="128"/>
        <v/>
      </c>
    </row>
    <row r="1217" spans="1:19" x14ac:dyDescent="0.25">
      <c r="A1217">
        <f>VLOOKUP(C1217,[1]Tabelle1!$A$5:$C$20000,2,TRUE)</f>
        <v>-1.17</v>
      </c>
      <c r="B1217" s="20">
        <f t="shared" si="126"/>
        <v>42879.15</v>
      </c>
      <c r="C1217" s="2">
        <v>42879.142743055556</v>
      </c>
      <c r="D1217" s="1">
        <v>21</v>
      </c>
      <c r="E1217" s="1">
        <v>24</v>
      </c>
      <c r="F1217" s="1">
        <v>22</v>
      </c>
      <c r="G1217" s="1">
        <v>23</v>
      </c>
      <c r="H1217" s="1">
        <v>1718</v>
      </c>
      <c r="I1217" s="1">
        <v>10794.5</v>
      </c>
      <c r="J1217" s="7" t="str">
        <f>IF(OR($D1217=1,$D1217=2,$D1217=3),$I1217,"")</f>
        <v/>
      </c>
      <c r="K1217" s="8" t="str">
        <f t="shared" si="130"/>
        <v/>
      </c>
      <c r="L1217" s="3" t="str">
        <f>IF(OR($D1217=7,$D1217=8,$D1217=9),$I1217,"")</f>
        <v/>
      </c>
      <c r="M1217" s="8" t="str">
        <f t="shared" si="125"/>
        <v/>
      </c>
      <c r="N1217" s="7" t="str">
        <f>IF(OR($D1217=13,$D1217=14,$D1217=15),$I1217,"")</f>
        <v/>
      </c>
      <c r="O1217" s="8" t="str">
        <f t="shared" si="132"/>
        <v/>
      </c>
      <c r="P1217" s="3">
        <f>IF(OR($D1217=19,$D1217=20,$D1217=21),$I1217,"")</f>
        <v>10794.5</v>
      </c>
      <c r="Q1217" s="3" t="str">
        <f t="shared" si="127"/>
        <v/>
      </c>
      <c r="R1217" s="7" t="str">
        <f>IF(OR($D1217=25,$D1217=26,$D1217=27),$I1217,"")</f>
        <v/>
      </c>
      <c r="S1217" s="18" t="str">
        <f t="shared" si="128"/>
        <v/>
      </c>
    </row>
    <row r="1218" spans="1:19" x14ac:dyDescent="0.25">
      <c r="A1218">
        <f>VLOOKUP(C1218,[1]Tabelle1!$A$5:$C$20000,2,TRUE)</f>
        <v>-1.17</v>
      </c>
      <c r="B1218" s="20">
        <f t="shared" si="126"/>
        <v>42879.15</v>
      </c>
      <c r="C1218" s="2">
        <v>42879.142812500002</v>
      </c>
      <c r="D1218" s="1">
        <v>26</v>
      </c>
      <c r="E1218" s="1">
        <v>29</v>
      </c>
      <c r="F1218" s="1">
        <v>27</v>
      </c>
      <c r="G1218" s="1">
        <v>28</v>
      </c>
      <c r="H1218" s="1">
        <v>1926.41</v>
      </c>
      <c r="I1218" s="1">
        <v>12104</v>
      </c>
      <c r="J1218" s="7" t="str">
        <f>IF(OR($D1218=1,$D1218=2,$D1218=3),$I1218,"")</f>
        <v/>
      </c>
      <c r="K1218" s="8" t="str">
        <f t="shared" si="130"/>
        <v/>
      </c>
      <c r="L1218" s="3" t="str">
        <f>IF(OR($D1218=7,$D1218=8,$D1218=9),$I1218,"")</f>
        <v/>
      </c>
      <c r="M1218" s="8" t="str">
        <f t="shared" si="125"/>
        <v/>
      </c>
      <c r="N1218" s="7" t="str">
        <f>IF(OR($D1218=13,$D1218=14,$D1218=15),$I1218,"")</f>
        <v/>
      </c>
      <c r="O1218" s="8" t="str">
        <f t="shared" si="132"/>
        <v/>
      </c>
      <c r="P1218" s="3" t="str">
        <f>IF(OR($D1218=19,$D1218=20,$D1218=21),$I1218,"")</f>
        <v/>
      </c>
      <c r="Q1218" s="3" t="str">
        <f t="shared" si="127"/>
        <v/>
      </c>
      <c r="R1218" s="7">
        <f>IF(OR($D1218=25,$D1218=26,$D1218=27),$I1218,"")</f>
        <v>12104</v>
      </c>
      <c r="S1218" s="18">
        <f t="shared" si="128"/>
        <v>12104</v>
      </c>
    </row>
    <row r="1219" spans="1:19" x14ac:dyDescent="0.25">
      <c r="A1219">
        <f>VLOOKUP(C1219,[1]Tabelle1!$A$5:$C$20000,2,TRUE)</f>
        <v>-1.25</v>
      </c>
      <c r="B1219" s="20">
        <f t="shared" si="126"/>
        <v>42879.16</v>
      </c>
      <c r="C1219" s="2">
        <v>42879.156354166669</v>
      </c>
      <c r="D1219" s="1">
        <v>3</v>
      </c>
      <c r="E1219" s="1">
        <v>6</v>
      </c>
      <c r="F1219" s="1">
        <v>4</v>
      </c>
      <c r="G1219" s="1">
        <v>5</v>
      </c>
      <c r="H1219" s="1">
        <v>1856.16</v>
      </c>
      <c r="I1219" s="1">
        <v>11662.6</v>
      </c>
      <c r="J1219" s="7">
        <f>IF(OR($D1219=1,$D1219=2,$D1219=3),$I1219,"")</f>
        <v>11662.6</v>
      </c>
      <c r="K1219" s="8">
        <f t="shared" si="130"/>
        <v>11662.6</v>
      </c>
      <c r="L1219" s="3" t="str">
        <f>IF(OR($D1219=7,$D1219=8,$D1219=9),$I1219,"")</f>
        <v/>
      </c>
      <c r="M1219" s="8" t="str">
        <f t="shared" ref="M1219:M1282" si="133">IF(AND(D1218=7,D1219=8,D1220=9),AVERAGE(L1218:L1220),"")</f>
        <v/>
      </c>
      <c r="N1219" s="7" t="str">
        <f>IF(OR($D1219=13,$D1219=14,$D1219=15),$I1219,"")</f>
        <v/>
      </c>
      <c r="O1219" s="8" t="str">
        <f t="shared" si="132"/>
        <v/>
      </c>
      <c r="P1219" s="3" t="str">
        <f>IF(OR($D1219=19,$D1219=20,$D1219=21),$I1219,"")</f>
        <v/>
      </c>
      <c r="Q1219" s="3" t="str">
        <f t="shared" si="127"/>
        <v/>
      </c>
      <c r="R1219" s="7" t="str">
        <f>IF(OR($D1219=25,$D1219=26,$D1219=27),$I1219,"")</f>
        <v/>
      </c>
      <c r="S1219" s="18" t="str">
        <f t="shared" si="128"/>
        <v/>
      </c>
    </row>
    <row r="1220" spans="1:19" x14ac:dyDescent="0.25">
      <c r="A1220">
        <f>VLOOKUP(C1220,[1]Tabelle1!$A$5:$C$20000,2,TRUE)</f>
        <v>-1.25</v>
      </c>
      <c r="B1220" s="20">
        <f t="shared" ref="B1220:B1283" si="134">ROUNDUP(C1220,2)</f>
        <v>42879.16</v>
      </c>
      <c r="C1220" s="2">
        <v>42879.156388888892</v>
      </c>
      <c r="D1220" s="1">
        <v>7</v>
      </c>
      <c r="E1220" s="1">
        <v>10</v>
      </c>
      <c r="F1220" s="1">
        <v>8</v>
      </c>
      <c r="G1220" s="1">
        <v>9</v>
      </c>
      <c r="H1220" s="1">
        <v>1513.56</v>
      </c>
      <c r="I1220" s="1">
        <v>9509.99</v>
      </c>
      <c r="J1220" s="7" t="str">
        <f>IF(OR($D1220=1,$D1220=2,$D1220=3),$I1220,"")</f>
        <v/>
      </c>
      <c r="K1220" s="8" t="str">
        <f t="shared" si="130"/>
        <v/>
      </c>
      <c r="L1220" s="3">
        <f>IF(OR($D1220=7,$D1220=8,$D1220=9),$I1220,"")</f>
        <v>9509.99</v>
      </c>
      <c r="M1220" s="8" t="str">
        <f t="shared" si="133"/>
        <v/>
      </c>
      <c r="N1220" s="7" t="str">
        <f>IF(OR($D1220=13,$D1220=14,$D1220=15),$I1220,"")</f>
        <v/>
      </c>
      <c r="O1220" s="8" t="str">
        <f t="shared" si="131"/>
        <v/>
      </c>
      <c r="P1220" s="3" t="str">
        <f>IF(OR($D1220=19,$D1220=20,$D1220=21),$I1220,"")</f>
        <v/>
      </c>
      <c r="Q1220" s="3" t="str">
        <f t="shared" si="127"/>
        <v/>
      </c>
      <c r="R1220" s="7" t="str">
        <f>IF(OR($D1220=25,$D1220=26,$D1220=27),$I1220,"")</f>
        <v/>
      </c>
      <c r="S1220" s="18" t="str">
        <f t="shared" si="128"/>
        <v/>
      </c>
    </row>
    <row r="1221" spans="1:19" x14ac:dyDescent="0.25">
      <c r="A1221">
        <f>VLOOKUP(C1221,[1]Tabelle1!$A$5:$C$20000,2,TRUE)</f>
        <v>-1.25</v>
      </c>
      <c r="B1221" s="20">
        <f t="shared" si="134"/>
        <v>42879.16</v>
      </c>
      <c r="C1221" s="2">
        <v>42879.156412037039</v>
      </c>
      <c r="D1221" s="1">
        <v>8</v>
      </c>
      <c r="E1221" s="1">
        <v>11</v>
      </c>
      <c r="F1221" s="1">
        <v>9</v>
      </c>
      <c r="G1221" s="1">
        <v>10</v>
      </c>
      <c r="H1221" s="1">
        <v>1526.27</v>
      </c>
      <c r="I1221" s="1">
        <v>9589.84</v>
      </c>
      <c r="J1221" s="7" t="str">
        <f>IF(OR($D1221=1,$D1221=2,$D1221=3),$I1221,"")</f>
        <v/>
      </c>
      <c r="K1221" s="8" t="str">
        <f t="shared" si="130"/>
        <v/>
      </c>
      <c r="L1221" s="3">
        <f>IF(OR($D1221=7,$D1221=8,$D1221=9),$I1221,"")</f>
        <v>9589.84</v>
      </c>
      <c r="M1221" s="8">
        <f t="shared" si="133"/>
        <v>9849.51</v>
      </c>
      <c r="N1221" s="7" t="str">
        <f>IF(OR($D1221=13,$D1221=14,$D1221=15),$I1221,"")</f>
        <v/>
      </c>
      <c r="O1221" s="8" t="str">
        <f t="shared" si="131"/>
        <v/>
      </c>
      <c r="P1221" s="3" t="str">
        <f>IF(OR($D1221=19,$D1221=20,$D1221=21),$I1221,"")</f>
        <v/>
      </c>
      <c r="Q1221" s="3" t="str">
        <f t="shared" ref="Q1221:Q1284" si="135">IF(AND(D1220=19,D1221=20,D1222=21),AVERAGE(P1220:P1222),"")</f>
        <v/>
      </c>
      <c r="R1221" s="7" t="str">
        <f>IF(OR($D1221=25,$D1221=26,$D1221=27),$I1221,"")</f>
        <v/>
      </c>
      <c r="S1221" s="18" t="str">
        <f t="shared" si="128"/>
        <v/>
      </c>
    </row>
    <row r="1222" spans="1:19" x14ac:dyDescent="0.25">
      <c r="A1222">
        <f>VLOOKUP(C1222,[1]Tabelle1!$A$5:$C$20000,2,TRUE)</f>
        <v>-1.25</v>
      </c>
      <c r="B1222" s="20">
        <f t="shared" si="134"/>
        <v>42879.16</v>
      </c>
      <c r="C1222" s="2">
        <v>42879.156446759262</v>
      </c>
      <c r="D1222" s="1">
        <v>9</v>
      </c>
      <c r="E1222" s="1">
        <v>12</v>
      </c>
      <c r="F1222" s="1">
        <v>10</v>
      </c>
      <c r="G1222" s="1">
        <v>11</v>
      </c>
      <c r="H1222" s="1">
        <v>1662.96</v>
      </c>
      <c r="I1222" s="1">
        <v>10448.700000000001</v>
      </c>
      <c r="J1222" s="7" t="str">
        <f>IF(OR($D1222=1,$D1222=2,$D1222=3),$I1222,"")</f>
        <v/>
      </c>
      <c r="K1222" s="8" t="str">
        <f t="shared" si="130"/>
        <v/>
      </c>
      <c r="L1222" s="3">
        <f>IF(OR($D1222=7,$D1222=8,$D1222=9),$I1222,"")</f>
        <v>10448.700000000001</v>
      </c>
      <c r="M1222" s="8" t="str">
        <f t="shared" si="133"/>
        <v/>
      </c>
      <c r="N1222" s="7" t="str">
        <f>IF(OR($D1222=13,$D1222=14,$D1222=15),$I1222,"")</f>
        <v/>
      </c>
      <c r="O1222" s="8" t="str">
        <f t="shared" si="131"/>
        <v/>
      </c>
      <c r="P1222" s="3" t="str">
        <f>IF(OR($D1222=19,$D1222=20,$D1222=21),$I1222,"")</f>
        <v/>
      </c>
      <c r="Q1222" s="3" t="str">
        <f t="shared" si="135"/>
        <v/>
      </c>
      <c r="R1222" s="7" t="str">
        <f>IF(OR($D1222=25,$D1222=26,$D1222=27),$I1222,"")</f>
        <v/>
      </c>
      <c r="S1222" s="18" t="str">
        <f t="shared" si="128"/>
        <v/>
      </c>
    </row>
    <row r="1223" spans="1:19" x14ac:dyDescent="0.25">
      <c r="A1223">
        <f>VLOOKUP(C1223,[1]Tabelle1!$A$5:$C$20000,2,TRUE)</f>
        <v>-1.25</v>
      </c>
      <c r="B1223" s="20">
        <f t="shared" si="134"/>
        <v>42879.16</v>
      </c>
      <c r="C1223" s="2">
        <v>42879.156597222223</v>
      </c>
      <c r="D1223" s="1">
        <v>19</v>
      </c>
      <c r="E1223" s="1">
        <v>22</v>
      </c>
      <c r="F1223" s="1">
        <v>20</v>
      </c>
      <c r="G1223" s="1">
        <v>21</v>
      </c>
      <c r="H1223" s="1">
        <v>1775.33</v>
      </c>
      <c r="I1223" s="1">
        <v>11154.7</v>
      </c>
      <c r="J1223" s="7" t="str">
        <f>IF(OR($D1223=1,$D1223=2,$D1223=3),$I1223,"")</f>
        <v/>
      </c>
      <c r="K1223" s="8" t="str">
        <f t="shared" si="130"/>
        <v/>
      </c>
      <c r="L1223" s="3" t="str">
        <f>IF(OR($D1223=7,$D1223=8,$D1223=9),$I1223,"")</f>
        <v/>
      </c>
      <c r="M1223" s="8" t="str">
        <f t="shared" si="133"/>
        <v/>
      </c>
      <c r="N1223" s="7" t="str">
        <f>IF(OR($D1223=13,$D1223=14,$D1223=15),$I1223,"")</f>
        <v/>
      </c>
      <c r="O1223" s="8" t="str">
        <f t="shared" si="131"/>
        <v/>
      </c>
      <c r="P1223" s="3">
        <f>IF(OR($D1223=19,$D1223=20,$D1223=21),$I1223,"")</f>
        <v>11154.7</v>
      </c>
      <c r="Q1223" s="3" t="str">
        <f t="shared" si="135"/>
        <v/>
      </c>
      <c r="R1223" s="7" t="str">
        <f>IF(OR($D1223=25,$D1223=26,$D1223=27),$I1223,"")</f>
        <v/>
      </c>
      <c r="S1223" s="18" t="str">
        <f t="shared" si="128"/>
        <v/>
      </c>
    </row>
    <row r="1224" spans="1:19" x14ac:dyDescent="0.25">
      <c r="A1224">
        <f>VLOOKUP(C1224,[1]Tabelle1!$A$5:$C$20000,2,TRUE)</f>
        <v>-1.25</v>
      </c>
      <c r="B1224" s="20">
        <f t="shared" si="134"/>
        <v>42879.16</v>
      </c>
      <c r="C1224" s="2">
        <v>42879.156631944446</v>
      </c>
      <c r="D1224" s="1">
        <v>20</v>
      </c>
      <c r="E1224" s="1">
        <v>23</v>
      </c>
      <c r="F1224" s="1">
        <v>21</v>
      </c>
      <c r="G1224" s="1">
        <v>22</v>
      </c>
      <c r="H1224" s="1">
        <v>2043.2</v>
      </c>
      <c r="I1224" s="1">
        <v>12837.8</v>
      </c>
      <c r="J1224" s="7" t="str">
        <f>IF(OR($D1224=1,$D1224=2,$D1224=3),$I1224,"")</f>
        <v/>
      </c>
      <c r="K1224" s="8" t="str">
        <f t="shared" si="130"/>
        <v/>
      </c>
      <c r="L1224" s="3" t="str">
        <f>IF(OR($D1224=7,$D1224=8,$D1224=9),$I1224,"")</f>
        <v/>
      </c>
      <c r="M1224" s="8" t="str">
        <f t="shared" si="133"/>
        <v/>
      </c>
      <c r="N1224" s="7" t="str">
        <f>IF(OR($D1224=13,$D1224=14,$D1224=15),$I1224,"")</f>
        <v/>
      </c>
      <c r="O1224" s="8" t="str">
        <f t="shared" si="131"/>
        <v/>
      </c>
      <c r="P1224" s="3">
        <f>IF(OR($D1224=19,$D1224=20,$D1224=21),$I1224,"")</f>
        <v>12837.8</v>
      </c>
      <c r="Q1224" s="3">
        <f t="shared" si="135"/>
        <v>11643.233333333332</v>
      </c>
      <c r="R1224" s="7" t="str">
        <f>IF(OR($D1224=25,$D1224=26,$D1224=27),$I1224,"")</f>
        <v/>
      </c>
      <c r="S1224" s="18" t="str">
        <f t="shared" si="128"/>
        <v/>
      </c>
    </row>
    <row r="1225" spans="1:19" x14ac:dyDescent="0.25">
      <c r="A1225">
        <f>VLOOKUP(C1225,[1]Tabelle1!$A$5:$C$20000,2,TRUE)</f>
        <v>-1.25</v>
      </c>
      <c r="B1225" s="20">
        <f t="shared" si="134"/>
        <v>42879.16</v>
      </c>
      <c r="C1225" s="2">
        <v>42879.156655092593</v>
      </c>
      <c r="D1225" s="1">
        <v>21</v>
      </c>
      <c r="E1225" s="1">
        <v>24</v>
      </c>
      <c r="F1225" s="1">
        <v>22</v>
      </c>
      <c r="G1225" s="1">
        <v>23</v>
      </c>
      <c r="H1225" s="1">
        <v>1740.71</v>
      </c>
      <c r="I1225" s="1">
        <v>10937.2</v>
      </c>
      <c r="J1225" s="7" t="str">
        <f>IF(OR($D1225=1,$D1225=2,$D1225=3),$I1225,"")</f>
        <v/>
      </c>
      <c r="K1225" s="8" t="str">
        <f t="shared" si="130"/>
        <v/>
      </c>
      <c r="L1225" s="3" t="str">
        <f>IF(OR($D1225=7,$D1225=8,$D1225=9),$I1225,"")</f>
        <v/>
      </c>
      <c r="M1225" s="8" t="str">
        <f t="shared" si="133"/>
        <v/>
      </c>
      <c r="N1225" s="7" t="str">
        <f>IF(OR($D1225=13,$D1225=14,$D1225=15),$I1225,"")</f>
        <v/>
      </c>
      <c r="O1225" s="8" t="str">
        <f t="shared" si="131"/>
        <v/>
      </c>
      <c r="P1225" s="3">
        <f>IF(OR($D1225=19,$D1225=20,$D1225=21),$I1225,"")</f>
        <v>10937.2</v>
      </c>
      <c r="Q1225" s="3" t="str">
        <f t="shared" si="135"/>
        <v/>
      </c>
      <c r="R1225" s="7" t="str">
        <f>IF(OR($D1225=25,$D1225=26,$D1225=27),$I1225,"")</f>
        <v/>
      </c>
      <c r="S1225" s="18" t="str">
        <f t="shared" si="128"/>
        <v/>
      </c>
    </row>
    <row r="1226" spans="1:19" x14ac:dyDescent="0.25">
      <c r="A1226">
        <f>VLOOKUP(C1226,[1]Tabelle1!$A$5:$C$20000,2,TRUE)</f>
        <v>-1.25</v>
      </c>
      <c r="B1226" s="20">
        <f t="shared" si="134"/>
        <v>42879.16</v>
      </c>
      <c r="C1226" s="2">
        <v>42879.156736111108</v>
      </c>
      <c r="D1226" s="1">
        <v>26</v>
      </c>
      <c r="E1226" s="1">
        <v>29</v>
      </c>
      <c r="F1226" s="1">
        <v>27</v>
      </c>
      <c r="G1226" s="1">
        <v>28</v>
      </c>
      <c r="H1226" s="1">
        <v>1944.52</v>
      </c>
      <c r="I1226" s="1">
        <v>12217.8</v>
      </c>
      <c r="J1226" s="7" t="str">
        <f>IF(OR($D1226=1,$D1226=2,$D1226=3),$I1226,"")</f>
        <v/>
      </c>
      <c r="K1226" s="8" t="str">
        <f t="shared" si="130"/>
        <v/>
      </c>
      <c r="L1226" s="3" t="str">
        <f>IF(OR($D1226=7,$D1226=8,$D1226=9),$I1226,"")</f>
        <v/>
      </c>
      <c r="M1226" s="8" t="str">
        <f t="shared" si="133"/>
        <v/>
      </c>
      <c r="N1226" s="7" t="str">
        <f>IF(OR($D1226=13,$D1226=14,$D1226=15),$I1226,"")</f>
        <v/>
      </c>
      <c r="O1226" s="8" t="str">
        <f t="shared" si="131"/>
        <v/>
      </c>
      <c r="P1226" s="3" t="str">
        <f>IF(OR($D1226=19,$D1226=20,$D1226=21),$I1226,"")</f>
        <v/>
      </c>
      <c r="Q1226" s="3" t="str">
        <f t="shared" si="135"/>
        <v/>
      </c>
      <c r="R1226" s="7">
        <f>IF(OR($D1226=25,$D1226=26,$D1226=27),$I1226,"")</f>
        <v>12217.8</v>
      </c>
      <c r="S1226" s="18">
        <f t="shared" si="128"/>
        <v>12217.8</v>
      </c>
    </row>
    <row r="1227" spans="1:19" x14ac:dyDescent="0.25">
      <c r="A1227">
        <f>VLOOKUP(C1227,[1]Tabelle1!$A$5:$C$20000,2,TRUE)</f>
        <v>-1.33</v>
      </c>
      <c r="B1227" s="20">
        <f t="shared" si="134"/>
        <v>42879.18</v>
      </c>
      <c r="C1227" s="2">
        <v>42879.170243055552</v>
      </c>
      <c r="D1227" s="1">
        <v>3</v>
      </c>
      <c r="E1227" s="1">
        <v>6</v>
      </c>
      <c r="F1227" s="1">
        <v>4</v>
      </c>
      <c r="G1227" s="1">
        <v>5</v>
      </c>
      <c r="H1227" s="1">
        <v>1899.32</v>
      </c>
      <c r="I1227" s="1">
        <v>11933.7</v>
      </c>
      <c r="J1227" s="7">
        <f>IF(OR($D1227=1,$D1227=2,$D1227=3),$I1227,"")</f>
        <v>11933.7</v>
      </c>
      <c r="K1227" s="8">
        <f t="shared" si="130"/>
        <v>11933.7</v>
      </c>
      <c r="L1227" s="3" t="str">
        <f>IF(OR($D1227=7,$D1227=8,$D1227=9),$I1227,"")</f>
        <v/>
      </c>
      <c r="M1227" s="8" t="str">
        <f t="shared" si="133"/>
        <v/>
      </c>
      <c r="N1227" s="7" t="str">
        <f>IF(OR($D1227=13,$D1227=14,$D1227=15),$I1227,"")</f>
        <v/>
      </c>
      <c r="O1227" s="8" t="str">
        <f t="shared" si="131"/>
        <v/>
      </c>
      <c r="P1227" s="3" t="str">
        <f>IF(OR($D1227=19,$D1227=20,$D1227=21),$I1227,"")</f>
        <v/>
      </c>
      <c r="Q1227" s="3" t="str">
        <f t="shared" si="135"/>
        <v/>
      </c>
      <c r="R1227" s="7" t="str">
        <f>IF(OR($D1227=25,$D1227=26,$D1227=27),$I1227,"")</f>
        <v/>
      </c>
      <c r="S1227" s="18" t="str">
        <f t="shared" si="128"/>
        <v/>
      </c>
    </row>
    <row r="1228" spans="1:19" x14ac:dyDescent="0.25">
      <c r="A1228">
        <f>VLOOKUP(C1228,[1]Tabelle1!$A$5:$C$20000,2,TRUE)</f>
        <v>-1.33</v>
      </c>
      <c r="B1228" s="20">
        <f t="shared" si="134"/>
        <v>42879.18</v>
      </c>
      <c r="C1228" s="2">
        <v>42879.170277777775</v>
      </c>
      <c r="D1228" s="1">
        <v>7</v>
      </c>
      <c r="E1228" s="1">
        <v>10</v>
      </c>
      <c r="F1228" s="1">
        <v>8</v>
      </c>
      <c r="G1228" s="1">
        <v>9</v>
      </c>
      <c r="H1228" s="1">
        <v>1537.4</v>
      </c>
      <c r="I1228" s="1">
        <v>9659.74</v>
      </c>
      <c r="J1228" s="7" t="str">
        <f>IF(OR($D1228=1,$D1228=2,$D1228=3),$I1228,"")</f>
        <v/>
      </c>
      <c r="K1228" s="8" t="str">
        <f t="shared" si="130"/>
        <v/>
      </c>
      <c r="L1228" s="3">
        <f>IF(OR($D1228=7,$D1228=8,$D1228=9),$I1228,"")</f>
        <v>9659.74</v>
      </c>
      <c r="M1228" s="8" t="str">
        <f t="shared" si="133"/>
        <v/>
      </c>
      <c r="N1228" s="7" t="str">
        <f>IF(OR($D1228=13,$D1228=14,$D1228=15),$I1228,"")</f>
        <v/>
      </c>
      <c r="O1228" s="8" t="str">
        <f t="shared" si="131"/>
        <v/>
      </c>
      <c r="P1228" s="3" t="str">
        <f>IF(OR($D1228=19,$D1228=20,$D1228=21),$I1228,"")</f>
        <v/>
      </c>
      <c r="Q1228" s="3" t="str">
        <f t="shared" si="135"/>
        <v/>
      </c>
      <c r="R1228" s="7" t="str">
        <f>IF(OR($D1228=25,$D1228=26,$D1228=27),$I1228,"")</f>
        <v/>
      </c>
      <c r="S1228" s="18" t="str">
        <f t="shared" si="128"/>
        <v/>
      </c>
    </row>
    <row r="1229" spans="1:19" x14ac:dyDescent="0.25">
      <c r="A1229">
        <f>VLOOKUP(C1229,[1]Tabelle1!$A$5:$C$20000,2,TRUE)</f>
        <v>-1.33</v>
      </c>
      <c r="B1229" s="20">
        <f t="shared" si="134"/>
        <v>42879.18</v>
      </c>
      <c r="C1229" s="2">
        <v>42879.170312499999</v>
      </c>
      <c r="D1229" s="1">
        <v>8</v>
      </c>
      <c r="E1229" s="1">
        <v>11</v>
      </c>
      <c r="F1229" s="1">
        <v>9</v>
      </c>
      <c r="G1229" s="1">
        <v>10</v>
      </c>
      <c r="H1229" s="1">
        <v>1546.02</v>
      </c>
      <c r="I1229" s="1">
        <v>9713.91</v>
      </c>
      <c r="J1229" s="7" t="str">
        <f>IF(OR($D1229=1,$D1229=2,$D1229=3),$I1229,"")</f>
        <v/>
      </c>
      <c r="K1229" s="8" t="str">
        <f t="shared" si="130"/>
        <v/>
      </c>
      <c r="L1229" s="3">
        <f>IF(OR($D1229=7,$D1229=8,$D1229=9),$I1229,"")</f>
        <v>9713.91</v>
      </c>
      <c r="M1229" s="8">
        <f t="shared" si="133"/>
        <v>10038.050000000001</v>
      </c>
      <c r="N1229" s="7" t="str">
        <f>IF(OR($D1229=13,$D1229=14,$D1229=15),$I1229,"")</f>
        <v/>
      </c>
      <c r="O1229" s="8" t="str">
        <f t="shared" si="131"/>
        <v/>
      </c>
      <c r="P1229" s="3" t="str">
        <f>IF(OR($D1229=19,$D1229=20,$D1229=21),$I1229,"")</f>
        <v/>
      </c>
      <c r="Q1229" s="3" t="str">
        <f t="shared" si="135"/>
        <v/>
      </c>
      <c r="R1229" s="7" t="str">
        <f>IF(OR($D1229=25,$D1229=26,$D1229=27),$I1229,"")</f>
        <v/>
      </c>
      <c r="S1229" s="18" t="str">
        <f t="shared" si="128"/>
        <v/>
      </c>
    </row>
    <row r="1230" spans="1:19" x14ac:dyDescent="0.25">
      <c r="A1230">
        <f>VLOOKUP(C1230,[1]Tabelle1!$A$5:$C$20000,2,TRUE)</f>
        <v>-1.33</v>
      </c>
      <c r="B1230" s="20">
        <f t="shared" si="134"/>
        <v>42879.18</v>
      </c>
      <c r="C1230" s="2">
        <v>42879.170335648145</v>
      </c>
      <c r="D1230" s="1">
        <v>9</v>
      </c>
      <c r="E1230" s="1">
        <v>12</v>
      </c>
      <c r="F1230" s="1">
        <v>10</v>
      </c>
      <c r="G1230" s="1">
        <v>11</v>
      </c>
      <c r="H1230" s="1">
        <v>1709.4</v>
      </c>
      <c r="I1230" s="1">
        <v>10740.5</v>
      </c>
      <c r="J1230" s="7" t="str">
        <f>IF(OR($D1230=1,$D1230=2,$D1230=3),$I1230,"")</f>
        <v/>
      </c>
      <c r="K1230" s="8" t="str">
        <f t="shared" si="130"/>
        <v/>
      </c>
      <c r="L1230" s="3">
        <f>IF(OR($D1230=7,$D1230=8,$D1230=9),$I1230,"")</f>
        <v>10740.5</v>
      </c>
      <c r="M1230" s="8" t="str">
        <f t="shared" si="133"/>
        <v/>
      </c>
      <c r="N1230" s="7" t="str">
        <f>IF(OR($D1230=13,$D1230=14,$D1230=15),$I1230,"")</f>
        <v/>
      </c>
      <c r="O1230" s="8" t="str">
        <f t="shared" si="131"/>
        <v/>
      </c>
      <c r="P1230" s="3" t="str">
        <f>IF(OR($D1230=19,$D1230=20,$D1230=21),$I1230,"")</f>
        <v/>
      </c>
      <c r="Q1230" s="3" t="str">
        <f t="shared" si="135"/>
        <v/>
      </c>
      <c r="R1230" s="7" t="str">
        <f>IF(OR($D1230=25,$D1230=26,$D1230=27),$I1230,"")</f>
        <v/>
      </c>
      <c r="S1230" s="18" t="str">
        <f t="shared" si="128"/>
        <v/>
      </c>
    </row>
    <row r="1231" spans="1:19" x14ac:dyDescent="0.25">
      <c r="A1231">
        <f>VLOOKUP(C1231,[1]Tabelle1!$A$5:$C$20000,2,TRUE)</f>
        <v>-1.33</v>
      </c>
      <c r="B1231" s="20">
        <f t="shared" si="134"/>
        <v>42879.18</v>
      </c>
      <c r="C1231" s="2">
        <v>42879.170405092591</v>
      </c>
      <c r="D1231" s="1">
        <v>14</v>
      </c>
      <c r="E1231" s="1">
        <v>17</v>
      </c>
      <c r="F1231" s="1">
        <v>15</v>
      </c>
      <c r="G1231" s="1">
        <v>16</v>
      </c>
      <c r="H1231" s="1">
        <v>2660.65</v>
      </c>
      <c r="I1231" s="1">
        <v>16717.400000000001</v>
      </c>
      <c r="J1231" s="7" t="str">
        <f>IF(OR($D1231=1,$D1231=2,$D1231=3),$I1231,"")</f>
        <v/>
      </c>
      <c r="K1231" s="8" t="str">
        <f>J1231</f>
        <v/>
      </c>
      <c r="L1231" s="3" t="str">
        <f>IF(OR($D1231=7,$D1231=8,$D1231=9),$I1231,"")</f>
        <v/>
      </c>
      <c r="M1231" s="8" t="str">
        <f t="shared" si="133"/>
        <v/>
      </c>
      <c r="N1231" s="7">
        <f>IF(OR($D1231=13,$D1231=14,$D1231=15),$I1231,"")</f>
        <v>16717.400000000001</v>
      </c>
      <c r="O1231" s="8">
        <f>AVERAGE(N1231:N1232)</f>
        <v>14798.1</v>
      </c>
      <c r="P1231" s="3" t="str">
        <f>IF(OR($D1231=19,$D1231=20,$D1231=21),$I1231,"")</f>
        <v/>
      </c>
      <c r="Q1231" s="3" t="str">
        <f t="shared" si="135"/>
        <v/>
      </c>
      <c r="R1231" s="7" t="str">
        <f>IF(OR($D1231=25,$D1231=26,$D1231=27),$I1231,"")</f>
        <v/>
      </c>
      <c r="S1231" s="18" t="str">
        <f t="shared" si="128"/>
        <v/>
      </c>
    </row>
    <row r="1232" spans="1:19" x14ac:dyDescent="0.25">
      <c r="A1232">
        <f>VLOOKUP(C1232,[1]Tabelle1!$A$5:$C$20000,2,TRUE)</f>
        <v>-1.33</v>
      </c>
      <c r="B1232" s="20">
        <f t="shared" si="134"/>
        <v>42879.18</v>
      </c>
      <c r="C1232" s="2">
        <v>42879.170439814814</v>
      </c>
      <c r="D1232" s="1">
        <v>15</v>
      </c>
      <c r="E1232" s="1">
        <v>18</v>
      </c>
      <c r="F1232" s="1">
        <v>16</v>
      </c>
      <c r="G1232" s="1">
        <v>17</v>
      </c>
      <c r="H1232" s="1">
        <v>2049.73</v>
      </c>
      <c r="I1232" s="1">
        <v>12878.8</v>
      </c>
      <c r="J1232" s="7" t="str">
        <f>IF(OR($D1232=1,$D1232=2,$D1232=3),$I1232,"")</f>
        <v/>
      </c>
      <c r="K1232" s="8" t="str">
        <f t="shared" si="130"/>
        <v/>
      </c>
      <c r="L1232" s="3" t="str">
        <f>IF(OR($D1232=7,$D1232=8,$D1232=9),$I1232,"")</f>
        <v/>
      </c>
      <c r="M1232" s="8" t="str">
        <f t="shared" si="133"/>
        <v/>
      </c>
      <c r="N1232" s="7">
        <f>IF(OR($D1232=13,$D1232=14,$D1232=15),$I1232,"")</f>
        <v>12878.8</v>
      </c>
      <c r="O1232" s="8" t="str">
        <f t="shared" si="131"/>
        <v/>
      </c>
      <c r="P1232" s="3" t="str">
        <f>IF(OR($D1232=19,$D1232=20,$D1232=21),$I1232,"")</f>
        <v/>
      </c>
      <c r="Q1232" s="3" t="str">
        <f t="shared" si="135"/>
        <v/>
      </c>
      <c r="R1232" s="7" t="str">
        <f>IF(OR($D1232=25,$D1232=26,$D1232=27),$I1232,"")</f>
        <v/>
      </c>
      <c r="S1232" s="18" t="str">
        <f t="shared" si="128"/>
        <v/>
      </c>
    </row>
    <row r="1233" spans="1:19" x14ac:dyDescent="0.25">
      <c r="A1233">
        <f>VLOOKUP(C1233,[1]Tabelle1!$A$5:$C$20000,2,TRUE)</f>
        <v>-1.33</v>
      </c>
      <c r="B1233" s="20">
        <f t="shared" si="134"/>
        <v>42879.18</v>
      </c>
      <c r="C1233" s="2">
        <v>42879.17046296296</v>
      </c>
      <c r="D1233" s="1">
        <v>19</v>
      </c>
      <c r="E1233" s="1">
        <v>22</v>
      </c>
      <c r="F1233" s="1">
        <v>20</v>
      </c>
      <c r="G1233" s="1">
        <v>21</v>
      </c>
      <c r="H1233" s="1">
        <v>1781.9</v>
      </c>
      <c r="I1233" s="1">
        <v>11196</v>
      </c>
      <c r="J1233" s="7" t="str">
        <f>IF(OR($D1233=1,$D1233=2,$D1233=3),$I1233,"")</f>
        <v/>
      </c>
      <c r="K1233" s="8" t="str">
        <f t="shared" si="130"/>
        <v/>
      </c>
      <c r="L1233" s="3" t="str">
        <f>IF(OR($D1233=7,$D1233=8,$D1233=9),$I1233,"")</f>
        <v/>
      </c>
      <c r="M1233" s="8" t="str">
        <f t="shared" si="133"/>
        <v/>
      </c>
      <c r="N1233" s="7" t="str">
        <f>IF(OR($D1233=13,$D1233=14,$D1233=15),$I1233,"")</f>
        <v/>
      </c>
      <c r="O1233" s="8" t="str">
        <f t="shared" si="131"/>
        <v/>
      </c>
      <c r="P1233" s="3">
        <f>IF(OR($D1233=19,$D1233=20,$D1233=21),$I1233,"")</f>
        <v>11196</v>
      </c>
      <c r="Q1233" s="3" t="str">
        <f t="shared" si="135"/>
        <v/>
      </c>
      <c r="R1233" s="7" t="str">
        <f>IF(OR($D1233=25,$D1233=26,$D1233=27),$I1233,"")</f>
        <v/>
      </c>
      <c r="S1233" s="18" t="str">
        <f t="shared" si="128"/>
        <v/>
      </c>
    </row>
    <row r="1234" spans="1:19" x14ac:dyDescent="0.25">
      <c r="A1234">
        <f>VLOOKUP(C1234,[1]Tabelle1!$A$5:$C$20000,2,TRUE)</f>
        <v>-1.33</v>
      </c>
      <c r="B1234" s="20">
        <f t="shared" si="134"/>
        <v>42879.18</v>
      </c>
      <c r="C1234" s="2">
        <v>42879.170497685183</v>
      </c>
      <c r="D1234" s="1">
        <v>20</v>
      </c>
      <c r="E1234" s="1">
        <v>23</v>
      </c>
      <c r="F1234" s="1">
        <v>21</v>
      </c>
      <c r="G1234" s="1">
        <v>22</v>
      </c>
      <c r="H1234" s="1">
        <v>2031.79</v>
      </c>
      <c r="I1234" s="1">
        <v>12766.1</v>
      </c>
      <c r="J1234" s="7" t="str">
        <f>IF(OR($D1234=1,$D1234=2,$D1234=3),$I1234,"")</f>
        <v/>
      </c>
      <c r="K1234" s="8" t="str">
        <f t="shared" si="130"/>
        <v/>
      </c>
      <c r="L1234" s="3" t="str">
        <f>IF(OR($D1234=7,$D1234=8,$D1234=9),$I1234,"")</f>
        <v/>
      </c>
      <c r="M1234" s="8" t="str">
        <f t="shared" si="133"/>
        <v/>
      </c>
      <c r="N1234" s="7" t="str">
        <f>IF(OR($D1234=13,$D1234=14,$D1234=15),$I1234,"")</f>
        <v/>
      </c>
      <c r="O1234" s="8" t="str">
        <f t="shared" si="131"/>
        <v/>
      </c>
      <c r="P1234" s="3">
        <f>IF(OR($D1234=19,$D1234=20,$D1234=21),$I1234,"")</f>
        <v>12766.1</v>
      </c>
      <c r="Q1234" s="3">
        <f t="shared" si="135"/>
        <v>11684.299999999997</v>
      </c>
      <c r="R1234" s="7" t="str">
        <f>IF(OR($D1234=25,$D1234=26,$D1234=27),$I1234,"")</f>
        <v/>
      </c>
      <c r="S1234" s="18" t="str">
        <f t="shared" si="128"/>
        <v/>
      </c>
    </row>
    <row r="1235" spans="1:19" x14ac:dyDescent="0.25">
      <c r="A1235">
        <f>VLOOKUP(C1235,[1]Tabelle1!$A$5:$C$20000,2,TRUE)</f>
        <v>-1.33</v>
      </c>
      <c r="B1235" s="20">
        <f t="shared" si="134"/>
        <v>42879.18</v>
      </c>
      <c r="C1235" s="2">
        <v>42879.170532407406</v>
      </c>
      <c r="D1235" s="1">
        <v>21</v>
      </c>
      <c r="E1235" s="1">
        <v>24</v>
      </c>
      <c r="F1235" s="1">
        <v>22</v>
      </c>
      <c r="G1235" s="1">
        <v>23</v>
      </c>
      <c r="H1235" s="1">
        <v>1765.15</v>
      </c>
      <c r="I1235" s="1">
        <v>11090.8</v>
      </c>
      <c r="J1235" s="7" t="str">
        <f>IF(OR($D1235=1,$D1235=2,$D1235=3),$I1235,"")</f>
        <v/>
      </c>
      <c r="K1235" s="8" t="str">
        <f t="shared" si="130"/>
        <v/>
      </c>
      <c r="L1235" s="3" t="str">
        <f>IF(OR($D1235=7,$D1235=8,$D1235=9),$I1235,"")</f>
        <v/>
      </c>
      <c r="M1235" s="8" t="str">
        <f t="shared" si="133"/>
        <v/>
      </c>
      <c r="N1235" s="7" t="str">
        <f>IF(OR($D1235=13,$D1235=14,$D1235=15),$I1235,"")</f>
        <v/>
      </c>
      <c r="O1235" s="8" t="str">
        <f t="shared" si="131"/>
        <v/>
      </c>
      <c r="P1235" s="3">
        <f>IF(OR($D1235=19,$D1235=20,$D1235=21),$I1235,"")</f>
        <v>11090.8</v>
      </c>
      <c r="Q1235" s="3" t="str">
        <f t="shared" si="135"/>
        <v/>
      </c>
      <c r="R1235" s="7" t="str">
        <f>IF(OR($D1235=25,$D1235=26,$D1235=27),$I1235,"")</f>
        <v/>
      </c>
      <c r="S1235" s="18" t="str">
        <f t="shared" si="128"/>
        <v/>
      </c>
    </row>
    <row r="1236" spans="1:19" x14ac:dyDescent="0.25">
      <c r="A1236">
        <f>VLOOKUP(C1236,[1]Tabelle1!$A$5:$C$20000,2,TRUE)</f>
        <v>-1.33</v>
      </c>
      <c r="B1236" s="20">
        <f t="shared" si="134"/>
        <v>42879.18</v>
      </c>
      <c r="C1236" s="2">
        <v>42879.170601851853</v>
      </c>
      <c r="D1236" s="1">
        <v>26</v>
      </c>
      <c r="E1236" s="1">
        <v>29</v>
      </c>
      <c r="F1236" s="1">
        <v>27</v>
      </c>
      <c r="G1236" s="1">
        <v>28</v>
      </c>
      <c r="H1236" s="1">
        <v>1975.29</v>
      </c>
      <c r="I1236" s="1">
        <v>12411.1</v>
      </c>
      <c r="J1236" s="7" t="str">
        <f>IF(OR($D1236=1,$D1236=2,$D1236=3),$I1236,"")</f>
        <v/>
      </c>
      <c r="K1236" s="8" t="str">
        <f t="shared" si="130"/>
        <v/>
      </c>
      <c r="L1236" s="3" t="str">
        <f>IF(OR($D1236=7,$D1236=8,$D1236=9),$I1236,"")</f>
        <v/>
      </c>
      <c r="M1236" s="8" t="str">
        <f t="shared" si="133"/>
        <v/>
      </c>
      <c r="N1236" s="7" t="str">
        <f>IF(OR($D1236=13,$D1236=14,$D1236=15),$I1236,"")</f>
        <v/>
      </c>
      <c r="O1236" s="8" t="str">
        <f t="shared" si="131"/>
        <v/>
      </c>
      <c r="P1236" s="3" t="str">
        <f>IF(OR($D1236=19,$D1236=20,$D1236=21),$I1236,"")</f>
        <v/>
      </c>
      <c r="Q1236" s="3" t="str">
        <f t="shared" si="135"/>
        <v/>
      </c>
      <c r="R1236" s="7">
        <f>IF(OR($D1236=25,$D1236=26,$D1236=27),$I1236,"")</f>
        <v>12411.1</v>
      </c>
      <c r="S1236" s="18">
        <f t="shared" si="128"/>
        <v>12411.1</v>
      </c>
    </row>
    <row r="1237" spans="1:19" x14ac:dyDescent="0.25">
      <c r="A1237">
        <f>VLOOKUP(C1237,[1]Tabelle1!$A$5:$C$20000,2,TRUE)</f>
        <v>-1.4</v>
      </c>
      <c r="B1237" s="20">
        <f t="shared" si="134"/>
        <v>42879.19</v>
      </c>
      <c r="C1237" s="2">
        <v>42879.184131944443</v>
      </c>
      <c r="D1237" s="1">
        <v>3</v>
      </c>
      <c r="E1237" s="1">
        <v>6</v>
      </c>
      <c r="F1237" s="1">
        <v>4</v>
      </c>
      <c r="G1237" s="1">
        <v>5</v>
      </c>
      <c r="H1237" s="1">
        <v>1931.78</v>
      </c>
      <c r="I1237" s="1">
        <v>12137.8</v>
      </c>
      <c r="J1237" s="7">
        <f>IF(OR($D1237=1,$D1237=2,$D1237=3),$I1237,"")</f>
        <v>12137.8</v>
      </c>
      <c r="K1237" s="8">
        <f t="shared" si="130"/>
        <v>12137.8</v>
      </c>
      <c r="L1237" s="3" t="str">
        <f>IF(OR($D1237=7,$D1237=8,$D1237=9),$I1237,"")</f>
        <v/>
      </c>
      <c r="M1237" s="8" t="str">
        <f t="shared" si="133"/>
        <v/>
      </c>
      <c r="N1237" s="7" t="str">
        <f>IF(OR($D1237=13,$D1237=14,$D1237=15),$I1237,"")</f>
        <v/>
      </c>
      <c r="O1237" s="8" t="str">
        <f t="shared" si="131"/>
        <v/>
      </c>
      <c r="P1237" s="3" t="str">
        <f>IF(OR($D1237=19,$D1237=20,$D1237=21),$I1237,"")</f>
        <v/>
      </c>
      <c r="Q1237" s="3" t="str">
        <f t="shared" si="135"/>
        <v/>
      </c>
      <c r="R1237" s="7" t="str">
        <f>IF(OR($D1237=25,$D1237=26,$D1237=27),$I1237,"")</f>
        <v/>
      </c>
      <c r="S1237" s="18" t="str">
        <f t="shared" si="128"/>
        <v/>
      </c>
    </row>
    <row r="1238" spans="1:19" x14ac:dyDescent="0.25">
      <c r="A1238">
        <f>VLOOKUP(C1238,[1]Tabelle1!$A$5:$C$20000,2,TRUE)</f>
        <v>-1.4</v>
      </c>
      <c r="B1238" s="20">
        <f t="shared" si="134"/>
        <v>42879.19</v>
      </c>
      <c r="C1238" s="2">
        <v>42879.184166666666</v>
      </c>
      <c r="D1238" s="1">
        <v>7</v>
      </c>
      <c r="E1238" s="1">
        <v>10</v>
      </c>
      <c r="F1238" s="1">
        <v>8</v>
      </c>
      <c r="G1238" s="1">
        <v>9</v>
      </c>
      <c r="H1238" s="1">
        <v>1568.89</v>
      </c>
      <c r="I1238" s="1">
        <v>9857.65</v>
      </c>
      <c r="J1238" s="7" t="str">
        <f>IF(OR($D1238=1,$D1238=2,$D1238=3),$I1238,"")</f>
        <v/>
      </c>
      <c r="K1238" s="8" t="str">
        <f t="shared" si="130"/>
        <v/>
      </c>
      <c r="L1238" s="3">
        <f>IF(OR($D1238=7,$D1238=8,$D1238=9),$I1238,"")</f>
        <v>9857.65</v>
      </c>
      <c r="M1238" s="8" t="str">
        <f t="shared" si="133"/>
        <v/>
      </c>
      <c r="N1238" s="7" t="str">
        <f>IF(OR($D1238=13,$D1238=14,$D1238=15),$I1238,"")</f>
        <v/>
      </c>
      <c r="O1238" s="8" t="str">
        <f t="shared" si="131"/>
        <v/>
      </c>
      <c r="P1238" s="3" t="str">
        <f>IF(OR($D1238=19,$D1238=20,$D1238=21),$I1238,"")</f>
        <v/>
      </c>
      <c r="Q1238" s="3" t="str">
        <f t="shared" si="135"/>
        <v/>
      </c>
      <c r="R1238" s="7" t="str">
        <f>IF(OR($D1238=25,$D1238=26,$D1238=27),$I1238,"")</f>
        <v/>
      </c>
      <c r="S1238" s="18" t="str">
        <f t="shared" si="128"/>
        <v/>
      </c>
    </row>
    <row r="1239" spans="1:19" x14ac:dyDescent="0.25">
      <c r="A1239">
        <f>VLOOKUP(C1239,[1]Tabelle1!$A$5:$C$20000,2,TRUE)</f>
        <v>-1.4</v>
      </c>
      <c r="B1239" s="20">
        <f t="shared" si="134"/>
        <v>42879.19</v>
      </c>
      <c r="C1239" s="2">
        <v>42879.184189814812</v>
      </c>
      <c r="D1239" s="1">
        <v>8</v>
      </c>
      <c r="E1239" s="1">
        <v>11</v>
      </c>
      <c r="F1239" s="1">
        <v>9</v>
      </c>
      <c r="G1239" s="1">
        <v>10</v>
      </c>
      <c r="H1239" s="1">
        <v>1588.01</v>
      </c>
      <c r="I1239" s="1">
        <v>9977.7800000000007</v>
      </c>
      <c r="J1239" s="7" t="str">
        <f>IF(OR($D1239=1,$D1239=2,$D1239=3),$I1239,"")</f>
        <v/>
      </c>
      <c r="K1239" s="8" t="str">
        <f t="shared" si="130"/>
        <v/>
      </c>
      <c r="L1239" s="3">
        <f>IF(OR($D1239=7,$D1239=8,$D1239=9),$I1239,"")</f>
        <v>9977.7800000000007</v>
      </c>
      <c r="M1239" s="8">
        <f t="shared" si="133"/>
        <v>10251.343333333332</v>
      </c>
      <c r="N1239" s="7" t="str">
        <f>IF(OR($D1239=13,$D1239=14,$D1239=15),$I1239,"")</f>
        <v/>
      </c>
      <c r="O1239" s="8" t="str">
        <f t="shared" si="131"/>
        <v/>
      </c>
      <c r="P1239" s="3" t="str">
        <f>IF(OR($D1239=19,$D1239=20,$D1239=21),$I1239,"")</f>
        <v/>
      </c>
      <c r="Q1239" s="3" t="str">
        <f t="shared" si="135"/>
        <v/>
      </c>
      <c r="R1239" s="7" t="str">
        <f>IF(OR($D1239=25,$D1239=26,$D1239=27),$I1239,"")</f>
        <v/>
      </c>
      <c r="S1239" s="18" t="str">
        <f t="shared" si="128"/>
        <v/>
      </c>
    </row>
    <row r="1240" spans="1:19" x14ac:dyDescent="0.25">
      <c r="A1240">
        <f>VLOOKUP(C1240,[1]Tabelle1!$A$5:$C$20000,2,TRUE)</f>
        <v>-1.4</v>
      </c>
      <c r="B1240" s="20">
        <f t="shared" si="134"/>
        <v>42879.19</v>
      </c>
      <c r="C1240" s="2">
        <v>42879.184224537035</v>
      </c>
      <c r="D1240" s="1">
        <v>9</v>
      </c>
      <c r="E1240" s="1">
        <v>12</v>
      </c>
      <c r="F1240" s="1">
        <v>10</v>
      </c>
      <c r="G1240" s="1">
        <v>11</v>
      </c>
      <c r="H1240" s="1">
        <v>1737.75</v>
      </c>
      <c r="I1240" s="1">
        <v>10918.6</v>
      </c>
      <c r="J1240" s="7" t="str">
        <f>IF(OR($D1240=1,$D1240=2,$D1240=3),$I1240,"")</f>
        <v/>
      </c>
      <c r="K1240" s="8" t="str">
        <f t="shared" si="130"/>
        <v/>
      </c>
      <c r="L1240" s="3">
        <f>IF(OR($D1240=7,$D1240=8,$D1240=9),$I1240,"")</f>
        <v>10918.6</v>
      </c>
      <c r="M1240" s="8" t="str">
        <f t="shared" si="133"/>
        <v/>
      </c>
      <c r="N1240" s="7" t="str">
        <f>IF(OR($D1240=13,$D1240=14,$D1240=15),$I1240,"")</f>
        <v/>
      </c>
      <c r="O1240" s="8" t="str">
        <f t="shared" si="131"/>
        <v/>
      </c>
      <c r="P1240" s="3" t="str">
        <f>IF(OR($D1240=19,$D1240=20,$D1240=21),$I1240,"")</f>
        <v/>
      </c>
      <c r="Q1240" s="3" t="str">
        <f t="shared" si="135"/>
        <v/>
      </c>
      <c r="R1240" s="7" t="str">
        <f>IF(OR($D1240=25,$D1240=26,$D1240=27),$I1240,"")</f>
        <v/>
      </c>
      <c r="S1240" s="18" t="str">
        <f t="shared" si="128"/>
        <v/>
      </c>
    </row>
    <row r="1241" spans="1:19" x14ac:dyDescent="0.25">
      <c r="A1241">
        <f>VLOOKUP(C1241,[1]Tabelle1!$A$5:$C$20000,2,TRUE)</f>
        <v>-1.39</v>
      </c>
      <c r="B1241" s="20">
        <f t="shared" si="134"/>
        <v>42879.19</v>
      </c>
      <c r="C1241" s="2">
        <v>42879.184363425928</v>
      </c>
      <c r="D1241" s="1">
        <v>19</v>
      </c>
      <c r="E1241" s="1">
        <v>22</v>
      </c>
      <c r="F1241" s="1">
        <v>20</v>
      </c>
      <c r="G1241" s="1">
        <v>21</v>
      </c>
      <c r="H1241" s="1">
        <v>1801.51</v>
      </c>
      <c r="I1241" s="1">
        <v>11319.2</v>
      </c>
      <c r="J1241" s="7" t="str">
        <f>IF(OR($D1241=1,$D1241=2,$D1241=3),$I1241,"")</f>
        <v/>
      </c>
      <c r="K1241" s="8" t="str">
        <f t="shared" si="130"/>
        <v/>
      </c>
      <c r="L1241" s="3" t="str">
        <f>IF(OR($D1241=7,$D1241=8,$D1241=9),$I1241,"")</f>
        <v/>
      </c>
      <c r="M1241" s="8" t="str">
        <f t="shared" si="133"/>
        <v/>
      </c>
      <c r="N1241" s="7" t="str">
        <f>IF(OR($D1241=13,$D1241=14,$D1241=15),$I1241,"")</f>
        <v/>
      </c>
      <c r="O1241" s="8" t="str">
        <f t="shared" si="131"/>
        <v/>
      </c>
      <c r="P1241" s="3">
        <f>IF(OR($D1241=19,$D1241=20,$D1241=21),$I1241,"")</f>
        <v>11319.2</v>
      </c>
      <c r="Q1241" s="3" t="str">
        <f t="shared" si="135"/>
        <v/>
      </c>
      <c r="R1241" s="7" t="str">
        <f>IF(OR($D1241=25,$D1241=26,$D1241=27),$I1241,"")</f>
        <v/>
      </c>
      <c r="S1241" s="18" t="str">
        <f t="shared" si="128"/>
        <v/>
      </c>
    </row>
    <row r="1242" spans="1:19" x14ac:dyDescent="0.25">
      <c r="A1242">
        <f>VLOOKUP(C1242,[1]Tabelle1!$A$5:$C$20000,2,TRUE)</f>
        <v>-1.39</v>
      </c>
      <c r="B1242" s="20">
        <f t="shared" si="134"/>
        <v>42879.19</v>
      </c>
      <c r="C1242" s="2">
        <v>42879.184398148151</v>
      </c>
      <c r="D1242" s="1">
        <v>20</v>
      </c>
      <c r="E1242" s="1">
        <v>23</v>
      </c>
      <c r="F1242" s="1">
        <v>21</v>
      </c>
      <c r="G1242" s="1">
        <v>22</v>
      </c>
      <c r="H1242" s="1">
        <v>2050.67</v>
      </c>
      <c r="I1242" s="1">
        <v>12884.7</v>
      </c>
      <c r="J1242" s="7" t="str">
        <f>IF(OR($D1242=1,$D1242=2,$D1242=3),$I1242,"")</f>
        <v/>
      </c>
      <c r="K1242" s="8" t="str">
        <f t="shared" si="130"/>
        <v/>
      </c>
      <c r="L1242" s="3" t="str">
        <f>IF(OR($D1242=7,$D1242=8,$D1242=9),$I1242,"")</f>
        <v/>
      </c>
      <c r="M1242" s="8" t="str">
        <f t="shared" si="133"/>
        <v/>
      </c>
      <c r="N1242" s="7" t="str">
        <f>IF(OR($D1242=13,$D1242=14,$D1242=15),$I1242,"")</f>
        <v/>
      </c>
      <c r="O1242" s="8" t="str">
        <f t="shared" si="131"/>
        <v/>
      </c>
      <c r="P1242" s="3">
        <f>IF(OR($D1242=19,$D1242=20,$D1242=21),$I1242,"")</f>
        <v>12884.7</v>
      </c>
      <c r="Q1242" s="3">
        <f t="shared" si="135"/>
        <v>11816.533333333335</v>
      </c>
      <c r="R1242" s="7" t="str">
        <f>IF(OR($D1242=25,$D1242=26,$D1242=27),$I1242,"")</f>
        <v/>
      </c>
      <c r="S1242" s="18" t="str">
        <f t="shared" si="128"/>
        <v/>
      </c>
    </row>
    <row r="1243" spans="1:19" x14ac:dyDescent="0.25">
      <c r="A1243">
        <f>VLOOKUP(C1243,[1]Tabelle1!$A$5:$C$20000,2,TRUE)</f>
        <v>-1.39</v>
      </c>
      <c r="B1243" s="20">
        <f t="shared" si="134"/>
        <v>42879.19</v>
      </c>
      <c r="C1243" s="2">
        <v>42879.184432870374</v>
      </c>
      <c r="D1243" s="1">
        <v>21</v>
      </c>
      <c r="E1243" s="1">
        <v>24</v>
      </c>
      <c r="F1243" s="1">
        <v>22</v>
      </c>
      <c r="G1243" s="1">
        <v>23</v>
      </c>
      <c r="H1243" s="1">
        <v>1789.81</v>
      </c>
      <c r="I1243" s="1">
        <v>11245.7</v>
      </c>
      <c r="J1243" s="7" t="str">
        <f>IF(OR($D1243=1,$D1243=2,$D1243=3),$I1243,"")</f>
        <v/>
      </c>
      <c r="K1243" s="8" t="str">
        <f t="shared" si="130"/>
        <v/>
      </c>
      <c r="L1243" s="3" t="str">
        <f>IF(OR($D1243=7,$D1243=8,$D1243=9),$I1243,"")</f>
        <v/>
      </c>
      <c r="M1243" s="8" t="str">
        <f t="shared" si="133"/>
        <v/>
      </c>
      <c r="N1243" s="7" t="str">
        <f>IF(OR($D1243=13,$D1243=14,$D1243=15),$I1243,"")</f>
        <v/>
      </c>
      <c r="O1243" s="8" t="str">
        <f t="shared" si="131"/>
        <v/>
      </c>
      <c r="P1243" s="3">
        <f>IF(OR($D1243=19,$D1243=20,$D1243=21),$I1243,"")</f>
        <v>11245.7</v>
      </c>
      <c r="Q1243" s="3" t="str">
        <f t="shared" si="135"/>
        <v/>
      </c>
      <c r="R1243" s="7" t="str">
        <f>IF(OR($D1243=25,$D1243=26,$D1243=27),$I1243,"")</f>
        <v/>
      </c>
      <c r="S1243" s="18" t="str">
        <f t="shared" si="128"/>
        <v/>
      </c>
    </row>
    <row r="1244" spans="1:19" x14ac:dyDescent="0.25">
      <c r="A1244">
        <f>VLOOKUP(C1244,[1]Tabelle1!$A$5:$C$20000,2,TRUE)</f>
        <v>-1.39</v>
      </c>
      <c r="B1244" s="20">
        <f t="shared" si="134"/>
        <v>42879.19</v>
      </c>
      <c r="C1244" s="2">
        <v>42879.184502314813</v>
      </c>
      <c r="D1244" s="1">
        <v>26</v>
      </c>
      <c r="E1244" s="1">
        <v>29</v>
      </c>
      <c r="F1244" s="1">
        <v>27</v>
      </c>
      <c r="G1244" s="1">
        <v>28</v>
      </c>
      <c r="H1244" s="1">
        <v>1997.28</v>
      </c>
      <c r="I1244" s="1">
        <v>12549.3</v>
      </c>
      <c r="J1244" s="7" t="str">
        <f>IF(OR($D1244=1,$D1244=2,$D1244=3),$I1244,"")</f>
        <v/>
      </c>
      <c r="K1244" s="8" t="str">
        <f t="shared" si="130"/>
        <v/>
      </c>
      <c r="L1244" s="3" t="str">
        <f>IF(OR($D1244=7,$D1244=8,$D1244=9),$I1244,"")</f>
        <v/>
      </c>
      <c r="M1244" s="8" t="str">
        <f t="shared" si="133"/>
        <v/>
      </c>
      <c r="N1244" s="7" t="str">
        <f>IF(OR($D1244=13,$D1244=14,$D1244=15),$I1244,"")</f>
        <v/>
      </c>
      <c r="O1244" s="8" t="str">
        <f t="shared" si="131"/>
        <v/>
      </c>
      <c r="P1244" s="3" t="str">
        <f>IF(OR($D1244=19,$D1244=20,$D1244=21),$I1244,"")</f>
        <v/>
      </c>
      <c r="Q1244" s="3" t="str">
        <f t="shared" si="135"/>
        <v/>
      </c>
      <c r="R1244" s="7">
        <f>IF(OR($D1244=25,$D1244=26,$D1244=27),$I1244,"")</f>
        <v>12549.3</v>
      </c>
      <c r="S1244" s="18">
        <f t="shared" si="128"/>
        <v>12549.3</v>
      </c>
    </row>
    <row r="1245" spans="1:19" x14ac:dyDescent="0.25">
      <c r="A1245">
        <f>VLOOKUP(C1245,[1]Tabelle1!$A$5:$C$20000,2,TRUE)</f>
        <v>-1.47</v>
      </c>
      <c r="B1245" s="20">
        <f t="shared" si="134"/>
        <v>42879.200000000004</v>
      </c>
      <c r="C1245" s="2">
        <v>42879.198020833333</v>
      </c>
      <c r="D1245" s="1">
        <v>3</v>
      </c>
      <c r="E1245" s="1">
        <v>6</v>
      </c>
      <c r="F1245" s="1">
        <v>4</v>
      </c>
      <c r="G1245" s="1">
        <v>5</v>
      </c>
      <c r="H1245" s="1">
        <v>1973.64</v>
      </c>
      <c r="I1245" s="1">
        <v>12400.7</v>
      </c>
      <c r="J1245" s="7">
        <f>IF(OR($D1245=1,$D1245=2,$D1245=3),$I1245,"")</f>
        <v>12400.7</v>
      </c>
      <c r="K1245" s="8">
        <f t="shared" si="130"/>
        <v>12400.7</v>
      </c>
      <c r="L1245" s="3" t="str">
        <f>IF(OR($D1245=7,$D1245=8,$D1245=9),$I1245,"")</f>
        <v/>
      </c>
      <c r="M1245" s="8" t="str">
        <f t="shared" si="133"/>
        <v/>
      </c>
      <c r="N1245" s="7" t="str">
        <f>IF(OR($D1245=13,$D1245=14,$D1245=15),$I1245,"")</f>
        <v/>
      </c>
      <c r="O1245" s="8" t="str">
        <f t="shared" si="131"/>
        <v/>
      </c>
      <c r="P1245" s="3" t="str">
        <f>IF(OR($D1245=19,$D1245=20,$D1245=21),$I1245,"")</f>
        <v/>
      </c>
      <c r="Q1245" s="3" t="str">
        <f t="shared" si="135"/>
        <v/>
      </c>
      <c r="R1245" s="7" t="str">
        <f>IF(OR($D1245=25,$D1245=26,$D1245=27),$I1245,"")</f>
        <v/>
      </c>
      <c r="S1245" s="18" t="str">
        <f t="shared" si="128"/>
        <v/>
      </c>
    </row>
    <row r="1246" spans="1:19" x14ac:dyDescent="0.25">
      <c r="A1246">
        <f>VLOOKUP(C1246,[1]Tabelle1!$A$5:$C$20000,2,TRUE)</f>
        <v>-1.47</v>
      </c>
      <c r="B1246" s="20">
        <f t="shared" si="134"/>
        <v>42879.200000000004</v>
      </c>
      <c r="C1246" s="2">
        <v>42879.198055555556</v>
      </c>
      <c r="D1246" s="1">
        <v>7</v>
      </c>
      <c r="E1246" s="1">
        <v>10</v>
      </c>
      <c r="F1246" s="1">
        <v>8</v>
      </c>
      <c r="G1246" s="1">
        <v>9</v>
      </c>
      <c r="H1246" s="1">
        <v>1606.56</v>
      </c>
      <c r="I1246" s="1">
        <v>10094.299999999999</v>
      </c>
      <c r="J1246" s="7" t="str">
        <f>IF(OR($D1246=1,$D1246=2,$D1246=3),$I1246,"")</f>
        <v/>
      </c>
      <c r="K1246" s="8" t="str">
        <f t="shared" si="130"/>
        <v/>
      </c>
      <c r="L1246" s="3">
        <f>IF(OR($D1246=7,$D1246=8,$D1246=9),$I1246,"")</f>
        <v>10094.299999999999</v>
      </c>
      <c r="M1246" s="8" t="str">
        <f t="shared" si="133"/>
        <v/>
      </c>
      <c r="N1246" s="7" t="str">
        <f>IF(OR($D1246=13,$D1246=14,$D1246=15),$I1246,"")</f>
        <v/>
      </c>
      <c r="O1246" s="8" t="str">
        <f t="shared" si="131"/>
        <v/>
      </c>
      <c r="P1246" s="3" t="str">
        <f>IF(OR($D1246=19,$D1246=20,$D1246=21),$I1246,"")</f>
        <v/>
      </c>
      <c r="Q1246" s="3" t="str">
        <f t="shared" si="135"/>
        <v/>
      </c>
      <c r="R1246" s="7" t="str">
        <f>IF(OR($D1246=25,$D1246=26,$D1246=27),$I1246,"")</f>
        <v/>
      </c>
      <c r="S1246" s="18" t="str">
        <f t="shared" si="128"/>
        <v/>
      </c>
    </row>
    <row r="1247" spans="1:19" x14ac:dyDescent="0.25">
      <c r="A1247">
        <f>VLOOKUP(C1247,[1]Tabelle1!$A$5:$C$20000,2,TRUE)</f>
        <v>-1.47</v>
      </c>
      <c r="B1247" s="20">
        <f t="shared" si="134"/>
        <v>42879.200000000004</v>
      </c>
      <c r="C1247" s="2">
        <v>42879.19809027778</v>
      </c>
      <c r="D1247" s="1">
        <v>8</v>
      </c>
      <c r="E1247" s="1">
        <v>11</v>
      </c>
      <c r="F1247" s="1">
        <v>9</v>
      </c>
      <c r="G1247" s="1">
        <v>10</v>
      </c>
      <c r="H1247" s="1">
        <v>1620.74</v>
      </c>
      <c r="I1247" s="1">
        <v>10183.4</v>
      </c>
      <c r="J1247" s="7" t="str">
        <f>IF(OR($D1247=1,$D1247=2,$D1247=3),$I1247,"")</f>
        <v/>
      </c>
      <c r="K1247" s="8" t="str">
        <f t="shared" si="130"/>
        <v/>
      </c>
      <c r="L1247" s="3">
        <f>IF(OR($D1247=7,$D1247=8,$D1247=9),$I1247,"")</f>
        <v>10183.4</v>
      </c>
      <c r="M1247" s="8">
        <f t="shared" si="133"/>
        <v>10464.566666666666</v>
      </c>
      <c r="N1247" s="7" t="str">
        <f>IF(OR($D1247=13,$D1247=14,$D1247=15),$I1247,"")</f>
        <v/>
      </c>
      <c r="O1247" s="8" t="str">
        <f t="shared" si="131"/>
        <v/>
      </c>
      <c r="P1247" s="3" t="str">
        <f>IF(OR($D1247=19,$D1247=20,$D1247=21),$I1247,"")</f>
        <v/>
      </c>
      <c r="Q1247" s="3" t="str">
        <f t="shared" si="135"/>
        <v/>
      </c>
      <c r="R1247" s="7" t="str">
        <f>IF(OR($D1247=25,$D1247=26,$D1247=27),$I1247,"")</f>
        <v/>
      </c>
      <c r="S1247" s="18" t="str">
        <f t="shared" si="128"/>
        <v/>
      </c>
    </row>
    <row r="1248" spans="1:19" x14ac:dyDescent="0.25">
      <c r="A1248">
        <f>VLOOKUP(C1248,[1]Tabelle1!$A$5:$C$20000,2,TRUE)</f>
        <v>-1.47</v>
      </c>
      <c r="B1248" s="20">
        <f t="shared" si="134"/>
        <v>42879.200000000004</v>
      </c>
      <c r="C1248" s="2">
        <v>42879.198125000003</v>
      </c>
      <c r="D1248" s="1">
        <v>9</v>
      </c>
      <c r="E1248" s="1">
        <v>12</v>
      </c>
      <c r="F1248" s="1">
        <v>10</v>
      </c>
      <c r="G1248" s="1">
        <v>11</v>
      </c>
      <c r="H1248" s="1">
        <v>1769.17</v>
      </c>
      <c r="I1248" s="1">
        <v>11116</v>
      </c>
      <c r="J1248" s="7" t="str">
        <f>IF(OR($D1248=1,$D1248=2,$D1248=3),$I1248,"")</f>
        <v/>
      </c>
      <c r="K1248" s="8" t="str">
        <f t="shared" si="130"/>
        <v/>
      </c>
      <c r="L1248" s="3">
        <f>IF(OR($D1248=7,$D1248=8,$D1248=9),$I1248,"")</f>
        <v>11116</v>
      </c>
      <c r="M1248" s="8" t="str">
        <f t="shared" si="133"/>
        <v/>
      </c>
      <c r="N1248" s="7" t="str">
        <f>IF(OR($D1248=13,$D1248=14,$D1248=15),$I1248,"")</f>
        <v/>
      </c>
      <c r="O1248" s="8" t="str">
        <f t="shared" si="131"/>
        <v/>
      </c>
      <c r="P1248" s="3" t="str">
        <f>IF(OR($D1248=19,$D1248=20,$D1248=21),$I1248,"")</f>
        <v/>
      </c>
      <c r="Q1248" s="3" t="str">
        <f t="shared" si="135"/>
        <v/>
      </c>
      <c r="R1248" s="7" t="str">
        <f>IF(OR($D1248=25,$D1248=26,$D1248=27),$I1248,"")</f>
        <v/>
      </c>
      <c r="S1248" s="18" t="str">
        <f t="shared" ref="S1248:S1250" si="136">R1248</f>
        <v/>
      </c>
    </row>
    <row r="1249" spans="1:19" x14ac:dyDescent="0.25">
      <c r="A1249">
        <f>VLOOKUP(C1249,[1]Tabelle1!$A$5:$C$20000,2,TRUE)</f>
        <v>-1.47</v>
      </c>
      <c r="B1249" s="20">
        <f t="shared" si="134"/>
        <v>42879.200000000004</v>
      </c>
      <c r="C1249" s="2">
        <v>42879.198194444441</v>
      </c>
      <c r="D1249" s="1">
        <v>14</v>
      </c>
      <c r="E1249" s="1">
        <v>17</v>
      </c>
      <c r="F1249" s="1">
        <v>15</v>
      </c>
      <c r="G1249" s="1">
        <v>16</v>
      </c>
      <c r="H1249" s="1">
        <v>2793.46</v>
      </c>
      <c r="I1249" s="1">
        <v>17551.8</v>
      </c>
      <c r="J1249" s="7" t="str">
        <f>IF(OR($D1249=1,$D1249=2,$D1249=3),$I1249,"")</f>
        <v/>
      </c>
      <c r="K1249" s="8" t="str">
        <f t="shared" si="130"/>
        <v/>
      </c>
      <c r="L1249" s="3" t="str">
        <f>IF(OR($D1249=7,$D1249=8,$D1249=9),$I1249,"")</f>
        <v/>
      </c>
      <c r="M1249" s="8" t="str">
        <f t="shared" si="133"/>
        <v/>
      </c>
      <c r="N1249" s="7">
        <f>IF(OR($D1249=13,$D1249=14,$D1249=15),$I1249,"")</f>
        <v>17551.8</v>
      </c>
      <c r="O1249" s="8">
        <f>N1249</f>
        <v>17551.8</v>
      </c>
      <c r="P1249" s="3" t="str">
        <f>IF(OR($D1249=19,$D1249=20,$D1249=21),$I1249,"")</f>
        <v/>
      </c>
      <c r="Q1249" s="3" t="str">
        <f t="shared" si="135"/>
        <v/>
      </c>
      <c r="R1249" s="7" t="str">
        <f>IF(OR($D1249=25,$D1249=26,$D1249=27),$I1249,"")</f>
        <v/>
      </c>
      <c r="S1249" s="18" t="str">
        <f t="shared" si="136"/>
        <v/>
      </c>
    </row>
    <row r="1250" spans="1:19" x14ac:dyDescent="0.25">
      <c r="A1250">
        <f>VLOOKUP(C1250,[1]Tabelle1!$A$5:$C$20000,2,TRUE)</f>
        <v>-1.47</v>
      </c>
      <c r="B1250" s="20">
        <f t="shared" si="134"/>
        <v>42879.200000000004</v>
      </c>
      <c r="C1250" s="2">
        <v>42879.198229166665</v>
      </c>
      <c r="D1250" s="1">
        <v>15</v>
      </c>
      <c r="E1250" s="1">
        <v>18</v>
      </c>
      <c r="F1250" s="1">
        <v>16</v>
      </c>
      <c r="G1250" s="1">
        <v>17</v>
      </c>
      <c r="H1250" s="1">
        <v>0</v>
      </c>
      <c r="I1250" s="1">
        <v>0</v>
      </c>
      <c r="J1250" s="7" t="str">
        <f>IF(OR($D1250=1,$D1250=2,$D1250=3),$I1250,"")</f>
        <v/>
      </c>
      <c r="K1250" s="8" t="str">
        <f t="shared" si="130"/>
        <v/>
      </c>
      <c r="L1250" s="3" t="str">
        <f>IF(OR($D1250=7,$D1250=8,$D1250=9),$I1250,"")</f>
        <v/>
      </c>
      <c r="M1250" s="8" t="str">
        <f t="shared" si="133"/>
        <v/>
      </c>
      <c r="N1250" s="7">
        <f>IF(OR($D1250=13,$D1250=14,$D1250=15),$I1250,"")</f>
        <v>0</v>
      </c>
      <c r="O1250" s="8" t="str">
        <f t="shared" si="131"/>
        <v/>
      </c>
      <c r="P1250" s="3" t="str">
        <f>IF(OR($D1250=19,$D1250=20,$D1250=21),$I1250,"")</f>
        <v/>
      </c>
      <c r="Q1250" s="3" t="str">
        <f t="shared" si="135"/>
        <v/>
      </c>
      <c r="R1250" s="7" t="str">
        <f>IF(OR($D1250=25,$D1250=26,$D1250=27),$I1250,"")</f>
        <v/>
      </c>
      <c r="S1250" s="18" t="str">
        <f t="shared" si="136"/>
        <v/>
      </c>
    </row>
    <row r="1251" spans="1:19" x14ac:dyDescent="0.25">
      <c r="A1251">
        <f>VLOOKUP(C1251,[1]Tabelle1!$A$5:$C$20000,2,TRUE)</f>
        <v>-1.47</v>
      </c>
      <c r="B1251" s="20">
        <f t="shared" si="134"/>
        <v>42879.200000000004</v>
      </c>
      <c r="C1251" s="2">
        <v>42879.198252314818</v>
      </c>
      <c r="D1251" s="1">
        <v>19</v>
      </c>
      <c r="E1251" s="1">
        <v>22</v>
      </c>
      <c r="F1251" s="1">
        <v>20</v>
      </c>
      <c r="G1251" s="1">
        <v>21</v>
      </c>
      <c r="H1251" s="1">
        <v>1840.08</v>
      </c>
      <c r="I1251" s="1">
        <v>11561.5</v>
      </c>
      <c r="J1251" s="7" t="str">
        <f>IF(OR($D1251=1,$D1251=2,$D1251=3),$I1251,"")</f>
        <v/>
      </c>
      <c r="K1251" s="8" t="str">
        <f t="shared" si="130"/>
        <v/>
      </c>
      <c r="L1251" s="3" t="str">
        <f>IF(OR($D1251=7,$D1251=8,$D1251=9),$I1251,"")</f>
        <v/>
      </c>
      <c r="M1251" s="8" t="str">
        <f t="shared" si="133"/>
        <v/>
      </c>
      <c r="N1251" s="7" t="str">
        <f>IF(OR($D1251=13,$D1251=14,$D1251=15),$I1251,"")</f>
        <v/>
      </c>
      <c r="O1251" s="8" t="str">
        <f t="shared" si="131"/>
        <v/>
      </c>
      <c r="P1251" s="3">
        <f>IF(OR($D1251=19,$D1251=20,$D1251=21),$I1251,"")</f>
        <v>11561.5</v>
      </c>
      <c r="Q1251" s="3" t="str">
        <f t="shared" si="135"/>
        <v/>
      </c>
      <c r="R1251" s="7" t="str">
        <f>IF(OR($D1251=25,$D1251=26,$D1251=27),$I1251,"")</f>
        <v/>
      </c>
      <c r="S1251" s="9" t="str">
        <f t="shared" ref="S1251:S1253" si="137">IF(AND(D1250=25,D1251=26,D1252=27),AVERAGE(R1250:R1252),"")</f>
        <v/>
      </c>
    </row>
    <row r="1252" spans="1:19" x14ac:dyDescent="0.25">
      <c r="A1252">
        <f>VLOOKUP(C1252,[1]Tabelle1!$A$5:$C$20000,2,TRUE)</f>
        <v>-1.47</v>
      </c>
      <c r="B1252" s="20">
        <f t="shared" si="134"/>
        <v>42879.200000000004</v>
      </c>
      <c r="C1252" s="2">
        <v>42879.198287037034</v>
      </c>
      <c r="D1252" s="1">
        <v>20</v>
      </c>
      <c r="E1252" s="1">
        <v>23</v>
      </c>
      <c r="F1252" s="1">
        <v>21</v>
      </c>
      <c r="G1252" s="1">
        <v>22</v>
      </c>
      <c r="H1252" s="1">
        <v>2067.2800000000002</v>
      </c>
      <c r="I1252" s="1">
        <v>12989.1</v>
      </c>
      <c r="J1252" s="7" t="str">
        <f>IF(OR($D1252=1,$D1252=2,$D1252=3),$I1252,"")</f>
        <v/>
      </c>
      <c r="K1252" s="8" t="str">
        <f t="shared" si="130"/>
        <v/>
      </c>
      <c r="L1252" s="3" t="str">
        <f>IF(OR($D1252=7,$D1252=8,$D1252=9),$I1252,"")</f>
        <v/>
      </c>
      <c r="M1252" s="8" t="str">
        <f t="shared" si="133"/>
        <v/>
      </c>
      <c r="N1252" s="7" t="str">
        <f>IF(OR($D1252=13,$D1252=14,$D1252=15),$I1252,"")</f>
        <v/>
      </c>
      <c r="O1252" s="8" t="str">
        <f t="shared" si="131"/>
        <v/>
      </c>
      <c r="P1252" s="3">
        <f>IF(OR($D1252=19,$D1252=20,$D1252=21),$I1252,"")</f>
        <v>12989.1</v>
      </c>
      <c r="Q1252" s="3">
        <f t="shared" si="135"/>
        <v>11982.799999999997</v>
      </c>
      <c r="R1252" s="7" t="str">
        <f>IF(OR($D1252=25,$D1252=26,$D1252=27),$I1252,"")</f>
        <v/>
      </c>
      <c r="S1252" s="9" t="str">
        <f t="shared" si="137"/>
        <v/>
      </c>
    </row>
    <row r="1253" spans="1:19" x14ac:dyDescent="0.25">
      <c r="A1253">
        <f>VLOOKUP(C1253,[1]Tabelle1!$A$5:$C$20000,2,TRUE)</f>
        <v>-1.47</v>
      </c>
      <c r="B1253" s="20">
        <f t="shared" si="134"/>
        <v>42879.200000000004</v>
      </c>
      <c r="C1253" s="2">
        <v>42879.198321759257</v>
      </c>
      <c r="D1253" s="1">
        <v>21</v>
      </c>
      <c r="E1253" s="1">
        <v>24</v>
      </c>
      <c r="F1253" s="1">
        <v>22</v>
      </c>
      <c r="G1253" s="1">
        <v>23</v>
      </c>
      <c r="H1253" s="1">
        <v>1814.02</v>
      </c>
      <c r="I1253" s="1">
        <v>11397.8</v>
      </c>
      <c r="J1253" s="7" t="str">
        <f>IF(OR($D1253=1,$D1253=2,$D1253=3),$I1253,"")</f>
        <v/>
      </c>
      <c r="K1253" s="8" t="str">
        <f t="shared" si="130"/>
        <v/>
      </c>
      <c r="L1253" s="3" t="str">
        <f>IF(OR($D1253=7,$D1253=8,$D1253=9),$I1253,"")</f>
        <v/>
      </c>
      <c r="M1253" s="8" t="str">
        <f t="shared" si="133"/>
        <v/>
      </c>
      <c r="N1253" s="7" t="str">
        <f>IF(OR($D1253=13,$D1253=14,$D1253=15),$I1253,"")</f>
        <v/>
      </c>
      <c r="O1253" s="8" t="str">
        <f t="shared" si="131"/>
        <v/>
      </c>
      <c r="P1253" s="3">
        <f>IF(OR($D1253=19,$D1253=20,$D1253=21),$I1253,"")</f>
        <v>11397.8</v>
      </c>
      <c r="Q1253" s="3" t="str">
        <f t="shared" si="135"/>
        <v/>
      </c>
      <c r="R1253" s="7" t="str">
        <f>IF(OR($D1253=25,$D1253=26,$D1253=27),$I1253,"")</f>
        <v/>
      </c>
      <c r="S1253" s="9" t="str">
        <f t="shared" si="137"/>
        <v/>
      </c>
    </row>
    <row r="1254" spans="1:19" x14ac:dyDescent="0.25">
      <c r="A1254">
        <f>VLOOKUP(C1254,[1]Tabelle1!$A$5:$C$20000,2,TRUE)</f>
        <v>-1.47</v>
      </c>
      <c r="B1254" s="20">
        <f t="shared" si="134"/>
        <v>42879.200000000004</v>
      </c>
      <c r="C1254" s="2">
        <v>42879.198391203703</v>
      </c>
      <c r="D1254" s="1">
        <v>26</v>
      </c>
      <c r="E1254" s="1">
        <v>29</v>
      </c>
      <c r="F1254" s="1">
        <v>27</v>
      </c>
      <c r="G1254" s="1">
        <v>28</v>
      </c>
      <c r="H1254" s="1">
        <v>2021.89</v>
      </c>
      <c r="I1254" s="1">
        <v>12703.9</v>
      </c>
      <c r="J1254" s="7" t="str">
        <f>IF(OR($D1254=1,$D1254=2,$D1254=3),$I1254,"")</f>
        <v/>
      </c>
      <c r="K1254" s="8" t="str">
        <f t="shared" si="130"/>
        <v/>
      </c>
      <c r="L1254" s="3" t="str">
        <f>IF(OR($D1254=7,$D1254=8,$D1254=9),$I1254,"")</f>
        <v/>
      </c>
      <c r="M1254" s="8" t="str">
        <f t="shared" si="133"/>
        <v/>
      </c>
      <c r="N1254" s="7" t="str">
        <f>IF(OR($D1254=13,$D1254=14,$D1254=15),$I1254,"")</f>
        <v/>
      </c>
      <c r="O1254" s="8" t="str">
        <f t="shared" si="131"/>
        <v/>
      </c>
      <c r="P1254" s="3" t="str">
        <f>IF(OR($D1254=19,$D1254=20,$D1254=21),$I1254,"")</f>
        <v/>
      </c>
      <c r="Q1254" s="3" t="str">
        <f t="shared" si="135"/>
        <v/>
      </c>
      <c r="R1254" s="7">
        <f>IF(OR($D1254=25,$D1254=26,$D1254=27),$I1254,"")</f>
        <v>12703.9</v>
      </c>
      <c r="S1254" s="9">
        <f>IF(AND(D1254=26,D1255=27),AVERAGE(R1254:R1255),"")</f>
        <v>12816.7</v>
      </c>
    </row>
    <row r="1255" spans="1:19" x14ac:dyDescent="0.25">
      <c r="A1255">
        <f>VLOOKUP(C1255,[1]Tabelle1!$A$5:$C$20000,2,TRUE)</f>
        <v>-1.47</v>
      </c>
      <c r="B1255" s="20">
        <f t="shared" si="134"/>
        <v>42879.200000000004</v>
      </c>
      <c r="C1255" s="2">
        <v>42879.198425925926</v>
      </c>
      <c r="D1255" s="1">
        <v>27</v>
      </c>
      <c r="E1255" s="1">
        <v>30</v>
      </c>
      <c r="F1255" s="1">
        <v>28</v>
      </c>
      <c r="G1255" s="1">
        <v>29</v>
      </c>
      <c r="H1255" s="1">
        <v>2057.8000000000002</v>
      </c>
      <c r="I1255" s="1">
        <v>12929.5</v>
      </c>
      <c r="J1255" s="7" t="str">
        <f>IF(OR($D1255=1,$D1255=2,$D1255=3),$I1255,"")</f>
        <v/>
      </c>
      <c r="K1255" s="8" t="str">
        <f t="shared" si="130"/>
        <v/>
      </c>
      <c r="L1255" s="3" t="str">
        <f>IF(OR($D1255=7,$D1255=8,$D1255=9),$I1255,"")</f>
        <v/>
      </c>
      <c r="M1255" s="8" t="str">
        <f t="shared" si="133"/>
        <v/>
      </c>
      <c r="N1255" s="7" t="str">
        <f>IF(OR($D1255=13,$D1255=14,$D1255=15),$I1255,"")</f>
        <v/>
      </c>
      <c r="O1255" s="8" t="str">
        <f t="shared" si="131"/>
        <v/>
      </c>
      <c r="P1255" s="3" t="str">
        <f>IF(OR($D1255=19,$D1255=20,$D1255=21),$I1255,"")</f>
        <v/>
      </c>
      <c r="Q1255" s="3" t="str">
        <f t="shared" si="135"/>
        <v/>
      </c>
      <c r="R1255" s="7">
        <f>IF(OR($D1255=25,$D1255=26,$D1255=27),$I1255,"")</f>
        <v>12929.5</v>
      </c>
      <c r="S1255" s="9" t="str">
        <f t="shared" ref="S1255:S1290" si="138">IF(AND(D1255=26,D1256=27),AVERAGE(R1255:R1256),"")</f>
        <v/>
      </c>
    </row>
    <row r="1256" spans="1:19" x14ac:dyDescent="0.25">
      <c r="A1256">
        <f>VLOOKUP(C1256,[1]Tabelle1!$A$5:$C$20000,2,TRUE)</f>
        <v>-1.53</v>
      </c>
      <c r="B1256" s="20">
        <f t="shared" si="134"/>
        <v>42879.22</v>
      </c>
      <c r="C1256" s="2">
        <v>42879.211875000001</v>
      </c>
      <c r="D1256" s="1">
        <v>2</v>
      </c>
      <c r="E1256" s="1">
        <v>5</v>
      </c>
      <c r="F1256" s="1">
        <v>3</v>
      </c>
      <c r="G1256" s="1">
        <v>4</v>
      </c>
      <c r="H1256" s="1">
        <v>1851.95</v>
      </c>
      <c r="I1256" s="1">
        <v>11636.2</v>
      </c>
      <c r="J1256" s="7">
        <f>IF(OR($D1256=1,$D1256=2,$D1256=3),$I1256,"")</f>
        <v>11636.2</v>
      </c>
      <c r="K1256" s="8">
        <f>IF(AND(D1256=2,D1257=3),AVERAGE(J1256:J1257),"")</f>
        <v>12064.25</v>
      </c>
      <c r="L1256" s="3" t="str">
        <f>IF(OR($D1256=7,$D1256=8,$D1256=9),$I1256,"")</f>
        <v/>
      </c>
      <c r="M1256" s="8" t="str">
        <f t="shared" si="133"/>
        <v/>
      </c>
      <c r="N1256" s="7" t="str">
        <f>IF(OR($D1256=13,$D1256=14,$D1256=15),$I1256,"")</f>
        <v/>
      </c>
      <c r="O1256" s="8" t="str">
        <f t="shared" si="131"/>
        <v/>
      </c>
      <c r="P1256" s="3" t="str">
        <f>IF(OR($D1256=19,$D1256=20,$D1256=21),$I1256,"")</f>
        <v/>
      </c>
      <c r="Q1256" s="3" t="str">
        <f t="shared" si="135"/>
        <v/>
      </c>
      <c r="R1256" s="7" t="str">
        <f>IF(OR($D1256=25,$D1256=26,$D1256=27),$I1256,"")</f>
        <v/>
      </c>
      <c r="S1256" s="9" t="str">
        <f t="shared" si="138"/>
        <v/>
      </c>
    </row>
    <row r="1257" spans="1:19" x14ac:dyDescent="0.25">
      <c r="A1257">
        <f>VLOOKUP(C1257,[1]Tabelle1!$A$5:$C$20000,2,TRUE)</f>
        <v>-1.53</v>
      </c>
      <c r="B1257" s="20">
        <f t="shared" si="134"/>
        <v>42879.22</v>
      </c>
      <c r="C1257" s="2">
        <v>42879.211909722224</v>
      </c>
      <c r="D1257" s="1">
        <v>3</v>
      </c>
      <c r="E1257" s="1">
        <v>6</v>
      </c>
      <c r="F1257" s="1">
        <v>4</v>
      </c>
      <c r="G1257" s="1">
        <v>5</v>
      </c>
      <c r="H1257" s="1">
        <v>1988.22</v>
      </c>
      <c r="I1257" s="1">
        <v>12492.3</v>
      </c>
      <c r="J1257" s="7">
        <f>IF(OR($D1257=1,$D1257=2,$D1257=3),$I1257,"")</f>
        <v>12492.3</v>
      </c>
      <c r="K1257" s="8" t="str">
        <f t="shared" ref="K1257:K1296" si="139">IF(AND(D1257=2,D1258=3),AVERAGE(J1257:J1258),"")</f>
        <v/>
      </c>
      <c r="L1257" s="3" t="str">
        <f>IF(OR($D1257=7,$D1257=8,$D1257=9),$I1257,"")</f>
        <v/>
      </c>
      <c r="M1257" s="8" t="str">
        <f t="shared" si="133"/>
        <v/>
      </c>
      <c r="N1257" s="7" t="str">
        <f>IF(OR($D1257=13,$D1257=14,$D1257=15),$I1257,"")</f>
        <v/>
      </c>
      <c r="O1257" s="8" t="str">
        <f t="shared" si="131"/>
        <v/>
      </c>
      <c r="P1257" s="3" t="str">
        <f>IF(OR($D1257=19,$D1257=20,$D1257=21),$I1257,"")</f>
        <v/>
      </c>
      <c r="Q1257" s="3" t="str">
        <f t="shared" si="135"/>
        <v/>
      </c>
      <c r="R1257" s="7" t="str">
        <f>IF(OR($D1257=25,$D1257=26,$D1257=27),$I1257,"")</f>
        <v/>
      </c>
      <c r="S1257" s="9" t="str">
        <f t="shared" si="138"/>
        <v/>
      </c>
    </row>
    <row r="1258" spans="1:19" x14ac:dyDescent="0.25">
      <c r="A1258">
        <f>VLOOKUP(C1258,[1]Tabelle1!$A$5:$C$20000,2,TRUE)</f>
        <v>-1.53</v>
      </c>
      <c r="B1258" s="20">
        <f t="shared" si="134"/>
        <v>42879.22</v>
      </c>
      <c r="C1258" s="2">
        <v>42879.211944444447</v>
      </c>
      <c r="D1258" s="1">
        <v>7</v>
      </c>
      <c r="E1258" s="1">
        <v>10</v>
      </c>
      <c r="F1258" s="1">
        <v>8</v>
      </c>
      <c r="G1258" s="1">
        <v>9</v>
      </c>
      <c r="H1258" s="1">
        <v>1641.68</v>
      </c>
      <c r="I1258" s="1">
        <v>10315</v>
      </c>
      <c r="J1258" s="7" t="str">
        <f>IF(OR($D1258=1,$D1258=2,$D1258=3),$I1258,"")</f>
        <v/>
      </c>
      <c r="K1258" s="8" t="str">
        <f t="shared" si="139"/>
        <v/>
      </c>
      <c r="L1258" s="3">
        <f>IF(OR($D1258=7,$D1258=8,$D1258=9),$I1258,"")</f>
        <v>10315</v>
      </c>
      <c r="M1258" s="8" t="str">
        <f t="shared" si="133"/>
        <v/>
      </c>
      <c r="N1258" s="7" t="str">
        <f>IF(OR($D1258=13,$D1258=14,$D1258=15),$I1258,"")</f>
        <v/>
      </c>
      <c r="O1258" s="8" t="str">
        <f t="shared" si="131"/>
        <v/>
      </c>
      <c r="P1258" s="3" t="str">
        <f>IF(OR($D1258=19,$D1258=20,$D1258=21),$I1258,"")</f>
        <v/>
      </c>
      <c r="Q1258" s="3" t="str">
        <f t="shared" si="135"/>
        <v/>
      </c>
      <c r="R1258" s="7" t="str">
        <f>IF(OR($D1258=25,$D1258=26,$D1258=27),$I1258,"")</f>
        <v/>
      </c>
      <c r="S1258" s="9" t="str">
        <f t="shared" si="138"/>
        <v/>
      </c>
    </row>
    <row r="1259" spans="1:19" x14ac:dyDescent="0.25">
      <c r="A1259">
        <f>VLOOKUP(C1259,[1]Tabelle1!$A$5:$C$20000,2,TRUE)</f>
        <v>-1.53</v>
      </c>
      <c r="B1259" s="20">
        <f t="shared" si="134"/>
        <v>42879.22</v>
      </c>
      <c r="C1259" s="2">
        <v>42879.21197916667</v>
      </c>
      <c r="D1259" s="1">
        <v>8</v>
      </c>
      <c r="E1259" s="1">
        <v>11</v>
      </c>
      <c r="F1259" s="1">
        <v>9</v>
      </c>
      <c r="G1259" s="1">
        <v>10</v>
      </c>
      <c r="H1259" s="1">
        <v>1667.92</v>
      </c>
      <c r="I1259" s="1">
        <v>10479.799999999999</v>
      </c>
      <c r="J1259" s="7" t="str">
        <f>IF(OR($D1259=1,$D1259=2,$D1259=3),$I1259,"")</f>
        <v/>
      </c>
      <c r="K1259" s="8" t="str">
        <f t="shared" si="139"/>
        <v/>
      </c>
      <c r="L1259" s="3">
        <f>IF(OR($D1259=7,$D1259=8,$D1259=9),$I1259,"")</f>
        <v>10479.799999999999</v>
      </c>
      <c r="M1259" s="8">
        <f t="shared" si="133"/>
        <v>10726.033333333333</v>
      </c>
      <c r="N1259" s="7" t="str">
        <f>IF(OR($D1259=13,$D1259=14,$D1259=15),$I1259,"")</f>
        <v/>
      </c>
      <c r="O1259" s="8" t="str">
        <f t="shared" si="131"/>
        <v/>
      </c>
      <c r="P1259" s="3" t="str">
        <f>IF(OR($D1259=19,$D1259=20,$D1259=21),$I1259,"")</f>
        <v/>
      </c>
      <c r="Q1259" s="3" t="str">
        <f t="shared" si="135"/>
        <v/>
      </c>
      <c r="R1259" s="7" t="str">
        <f>IF(OR($D1259=25,$D1259=26,$D1259=27),$I1259,"")</f>
        <v/>
      </c>
      <c r="S1259" s="9" t="str">
        <f t="shared" si="138"/>
        <v/>
      </c>
    </row>
    <row r="1260" spans="1:19" x14ac:dyDescent="0.25">
      <c r="A1260">
        <f>VLOOKUP(C1260,[1]Tabelle1!$A$5:$C$20000,2,TRUE)</f>
        <v>-1.53</v>
      </c>
      <c r="B1260" s="20">
        <f t="shared" si="134"/>
        <v>42879.22</v>
      </c>
      <c r="C1260" s="2">
        <v>42879.212013888886</v>
      </c>
      <c r="D1260" s="1">
        <v>9</v>
      </c>
      <c r="E1260" s="1">
        <v>12</v>
      </c>
      <c r="F1260" s="1">
        <v>10</v>
      </c>
      <c r="G1260" s="1">
        <v>11</v>
      </c>
      <c r="H1260" s="1">
        <v>1811.71</v>
      </c>
      <c r="I1260" s="1">
        <v>11383.3</v>
      </c>
      <c r="J1260" s="7" t="str">
        <f>IF(OR($D1260=1,$D1260=2,$D1260=3),$I1260,"")</f>
        <v/>
      </c>
      <c r="K1260" s="8" t="str">
        <f t="shared" si="139"/>
        <v/>
      </c>
      <c r="L1260" s="3">
        <f>IF(OR($D1260=7,$D1260=8,$D1260=9),$I1260,"")</f>
        <v>11383.3</v>
      </c>
      <c r="M1260" s="8" t="str">
        <f t="shared" si="133"/>
        <v/>
      </c>
      <c r="N1260" s="7" t="str">
        <f>IF(OR($D1260=13,$D1260=14,$D1260=15),$I1260,"")</f>
        <v/>
      </c>
      <c r="O1260" s="8" t="str">
        <f t="shared" si="131"/>
        <v/>
      </c>
      <c r="P1260" s="3" t="str">
        <f>IF(OR($D1260=19,$D1260=20,$D1260=21),$I1260,"")</f>
        <v/>
      </c>
      <c r="Q1260" s="3" t="str">
        <f t="shared" si="135"/>
        <v/>
      </c>
      <c r="R1260" s="7" t="str">
        <f>IF(OR($D1260=25,$D1260=26,$D1260=27),$I1260,"")</f>
        <v/>
      </c>
      <c r="S1260" s="9" t="str">
        <f t="shared" si="138"/>
        <v/>
      </c>
    </row>
    <row r="1261" spans="1:19" x14ac:dyDescent="0.25">
      <c r="A1261">
        <f>VLOOKUP(C1261,[1]Tabelle1!$A$5:$C$20000,2,TRUE)</f>
        <v>-1.53</v>
      </c>
      <c r="B1261" s="20">
        <f t="shared" si="134"/>
        <v>42879.22</v>
      </c>
      <c r="C1261" s="2">
        <v>42879.212118055555</v>
      </c>
      <c r="D1261" s="1">
        <v>15</v>
      </c>
      <c r="E1261" s="1">
        <v>18</v>
      </c>
      <c r="F1261" s="1">
        <v>16</v>
      </c>
      <c r="G1261" s="1">
        <v>17</v>
      </c>
      <c r="H1261" s="1">
        <v>2096.38</v>
      </c>
      <c r="I1261" s="1">
        <v>13171.9</v>
      </c>
      <c r="J1261" s="7" t="str">
        <f>IF(OR($D1261=1,$D1261=2,$D1261=3),$I1261,"")</f>
        <v/>
      </c>
      <c r="K1261" s="8" t="str">
        <f t="shared" si="139"/>
        <v/>
      </c>
      <c r="L1261" s="3" t="str">
        <f>IF(OR($D1261=7,$D1261=8,$D1261=9),$I1261,"")</f>
        <v/>
      </c>
      <c r="M1261" s="8" t="str">
        <f t="shared" si="133"/>
        <v/>
      </c>
      <c r="N1261" s="7">
        <f>IF(OR($D1261=13,$D1261=14,$D1261=15),$I1261,"")</f>
        <v>13171.9</v>
      </c>
      <c r="O1261" s="8">
        <f>N1261</f>
        <v>13171.9</v>
      </c>
      <c r="P1261" s="3" t="str">
        <f>IF(OR($D1261=19,$D1261=20,$D1261=21),$I1261,"")</f>
        <v/>
      </c>
      <c r="Q1261" s="3" t="str">
        <f t="shared" si="135"/>
        <v/>
      </c>
      <c r="R1261" s="7" t="str">
        <f>IF(OR($D1261=25,$D1261=26,$D1261=27),$I1261,"")</f>
        <v/>
      </c>
      <c r="S1261" s="9" t="str">
        <f t="shared" si="138"/>
        <v/>
      </c>
    </row>
    <row r="1262" spans="1:19" x14ac:dyDescent="0.25">
      <c r="A1262">
        <f>VLOOKUP(C1262,[1]Tabelle1!$A$5:$C$20000,2,TRUE)</f>
        <v>-1.54</v>
      </c>
      <c r="B1262" s="20">
        <f t="shared" si="134"/>
        <v>42879.22</v>
      </c>
      <c r="C1262" s="2">
        <v>42879.212152777778</v>
      </c>
      <c r="D1262" s="1">
        <v>19</v>
      </c>
      <c r="E1262" s="1">
        <v>22</v>
      </c>
      <c r="F1262" s="1">
        <v>20</v>
      </c>
      <c r="G1262" s="1">
        <v>21</v>
      </c>
      <c r="H1262" s="1">
        <v>1857.22</v>
      </c>
      <c r="I1262" s="1">
        <v>11669.2</v>
      </c>
      <c r="J1262" s="7" t="str">
        <f>IF(OR($D1262=1,$D1262=2,$D1262=3),$I1262,"")</f>
        <v/>
      </c>
      <c r="K1262" s="8" t="str">
        <f t="shared" si="139"/>
        <v/>
      </c>
      <c r="L1262" s="3" t="str">
        <f>IF(OR($D1262=7,$D1262=8,$D1262=9),$I1262,"")</f>
        <v/>
      </c>
      <c r="M1262" s="8" t="str">
        <f t="shared" si="133"/>
        <v/>
      </c>
      <c r="N1262" s="7" t="str">
        <f>IF(OR($D1262=13,$D1262=14,$D1262=15),$I1262,"")</f>
        <v/>
      </c>
      <c r="O1262" s="8" t="str">
        <f t="shared" si="131"/>
        <v/>
      </c>
      <c r="P1262" s="3">
        <f>IF(OR($D1262=19,$D1262=20,$D1262=21),$I1262,"")</f>
        <v>11669.2</v>
      </c>
      <c r="Q1262" s="3" t="str">
        <f t="shared" si="135"/>
        <v/>
      </c>
      <c r="R1262" s="7" t="str">
        <f>IF(OR($D1262=25,$D1262=26,$D1262=27),$I1262,"")</f>
        <v/>
      </c>
      <c r="S1262" s="9" t="str">
        <f t="shared" si="138"/>
        <v/>
      </c>
    </row>
    <row r="1263" spans="1:19" x14ac:dyDescent="0.25">
      <c r="A1263">
        <f>VLOOKUP(C1263,[1]Tabelle1!$A$5:$C$20000,2,TRUE)</f>
        <v>-1.54</v>
      </c>
      <c r="B1263" s="20">
        <f t="shared" si="134"/>
        <v>42879.22</v>
      </c>
      <c r="C1263" s="2">
        <v>42879.212187500001</v>
      </c>
      <c r="D1263" s="1">
        <v>20</v>
      </c>
      <c r="E1263" s="1">
        <v>23</v>
      </c>
      <c r="F1263" s="1">
        <v>21</v>
      </c>
      <c r="G1263" s="1">
        <v>22</v>
      </c>
      <c r="H1263" s="1">
        <v>2103.9699999999998</v>
      </c>
      <c r="I1263" s="1">
        <v>13219.7</v>
      </c>
      <c r="J1263" s="7" t="str">
        <f>IF(OR($D1263=1,$D1263=2,$D1263=3),$I1263,"")</f>
        <v/>
      </c>
      <c r="K1263" s="8" t="str">
        <f t="shared" si="139"/>
        <v/>
      </c>
      <c r="L1263" s="3" t="str">
        <f>IF(OR($D1263=7,$D1263=8,$D1263=9),$I1263,"")</f>
        <v/>
      </c>
      <c r="M1263" s="8" t="str">
        <f t="shared" si="133"/>
        <v/>
      </c>
      <c r="N1263" s="7" t="str">
        <f>IF(OR($D1263=13,$D1263=14,$D1263=15),$I1263,"")</f>
        <v/>
      </c>
      <c r="O1263" s="8" t="str">
        <f t="shared" si="131"/>
        <v/>
      </c>
      <c r="P1263" s="3">
        <f>IF(OR($D1263=19,$D1263=20,$D1263=21),$I1263,"")</f>
        <v>13219.7</v>
      </c>
      <c r="Q1263" s="3">
        <f t="shared" si="135"/>
        <v>12166.966666666667</v>
      </c>
      <c r="R1263" s="7" t="str">
        <f>IF(OR($D1263=25,$D1263=26,$D1263=27),$I1263,"")</f>
        <v/>
      </c>
      <c r="S1263" s="9" t="str">
        <f t="shared" si="138"/>
        <v/>
      </c>
    </row>
    <row r="1264" spans="1:19" x14ac:dyDescent="0.25">
      <c r="A1264">
        <f>VLOOKUP(C1264,[1]Tabelle1!$A$5:$C$20000,2,TRUE)</f>
        <v>-1.54</v>
      </c>
      <c r="B1264" s="20">
        <f t="shared" si="134"/>
        <v>42879.22</v>
      </c>
      <c r="C1264" s="2">
        <v>42879.212222222224</v>
      </c>
      <c r="D1264" s="1">
        <v>21</v>
      </c>
      <c r="E1264" s="1">
        <v>24</v>
      </c>
      <c r="F1264" s="1">
        <v>22</v>
      </c>
      <c r="G1264" s="1">
        <v>23</v>
      </c>
      <c r="H1264" s="1">
        <v>1848.11</v>
      </c>
      <c r="I1264" s="1">
        <v>11612</v>
      </c>
      <c r="J1264" s="7" t="str">
        <f>IF(OR($D1264=1,$D1264=2,$D1264=3),$I1264,"")</f>
        <v/>
      </c>
      <c r="K1264" s="8" t="str">
        <f t="shared" si="139"/>
        <v/>
      </c>
      <c r="L1264" s="3" t="str">
        <f>IF(OR($D1264=7,$D1264=8,$D1264=9),$I1264,"")</f>
        <v/>
      </c>
      <c r="M1264" s="8" t="str">
        <f t="shared" si="133"/>
        <v/>
      </c>
      <c r="N1264" s="7" t="str">
        <f>IF(OR($D1264=13,$D1264=14,$D1264=15),$I1264,"")</f>
        <v/>
      </c>
      <c r="O1264" s="8" t="str">
        <f t="shared" ref="O1264:O1327" si="140">IF(AND(D1264=13,D1265=14),AVERAGE(N1264:N1265),"")</f>
        <v/>
      </c>
      <c r="P1264" s="3">
        <f>IF(OR($D1264=19,$D1264=20,$D1264=21),$I1264,"")</f>
        <v>11612</v>
      </c>
      <c r="Q1264" s="3" t="str">
        <f t="shared" si="135"/>
        <v/>
      </c>
      <c r="R1264" s="7" t="str">
        <f>IF(OR($D1264=25,$D1264=26,$D1264=27),$I1264,"")</f>
        <v/>
      </c>
      <c r="S1264" s="9" t="str">
        <f t="shared" si="138"/>
        <v/>
      </c>
    </row>
    <row r="1265" spans="1:19" x14ac:dyDescent="0.25">
      <c r="A1265">
        <f>VLOOKUP(C1265,[1]Tabelle1!$A$5:$C$20000,2,TRUE)</f>
        <v>-1.54</v>
      </c>
      <c r="B1265" s="20">
        <f t="shared" si="134"/>
        <v>42879.22</v>
      </c>
      <c r="C1265" s="2">
        <v>42879.212291666663</v>
      </c>
      <c r="D1265" s="1">
        <v>26</v>
      </c>
      <c r="E1265" s="1">
        <v>29</v>
      </c>
      <c r="F1265" s="1">
        <v>27</v>
      </c>
      <c r="G1265" s="1">
        <v>28</v>
      </c>
      <c r="H1265" s="1">
        <v>2049.1799999999998</v>
      </c>
      <c r="I1265" s="1">
        <v>12875.4</v>
      </c>
      <c r="J1265" s="7" t="str">
        <f>IF(OR($D1265=1,$D1265=2,$D1265=3),$I1265,"")</f>
        <v/>
      </c>
      <c r="K1265" s="8" t="str">
        <f t="shared" si="139"/>
        <v/>
      </c>
      <c r="L1265" s="3" t="str">
        <f>IF(OR($D1265=7,$D1265=8,$D1265=9),$I1265,"")</f>
        <v/>
      </c>
      <c r="M1265" s="8" t="str">
        <f t="shared" si="133"/>
        <v/>
      </c>
      <c r="N1265" s="7" t="str">
        <f>IF(OR($D1265=13,$D1265=14,$D1265=15),$I1265,"")</f>
        <v/>
      </c>
      <c r="O1265" s="8" t="str">
        <f t="shared" si="140"/>
        <v/>
      </c>
      <c r="P1265" s="3" t="str">
        <f>IF(OR($D1265=19,$D1265=20,$D1265=21),$I1265,"")</f>
        <v/>
      </c>
      <c r="Q1265" s="3" t="str">
        <f t="shared" si="135"/>
        <v/>
      </c>
      <c r="R1265" s="7">
        <f>IF(OR($D1265=25,$D1265=26,$D1265=27),$I1265,"")</f>
        <v>12875.4</v>
      </c>
      <c r="S1265" s="9">
        <f t="shared" si="138"/>
        <v>12988.05</v>
      </c>
    </row>
    <row r="1266" spans="1:19" x14ac:dyDescent="0.25">
      <c r="A1266">
        <f>VLOOKUP(C1266,[1]Tabelle1!$A$5:$C$20000,2,TRUE)</f>
        <v>-1.54</v>
      </c>
      <c r="B1266" s="20">
        <f t="shared" si="134"/>
        <v>42879.22</v>
      </c>
      <c r="C1266" s="2">
        <v>42879.212326388886</v>
      </c>
      <c r="D1266" s="1">
        <v>27</v>
      </c>
      <c r="E1266" s="1">
        <v>30</v>
      </c>
      <c r="F1266" s="1">
        <v>28</v>
      </c>
      <c r="G1266" s="1">
        <v>29</v>
      </c>
      <c r="H1266" s="1">
        <v>2085.04</v>
      </c>
      <c r="I1266" s="1">
        <v>13100.7</v>
      </c>
      <c r="J1266" s="7" t="str">
        <f>IF(OR($D1266=1,$D1266=2,$D1266=3),$I1266,"")</f>
        <v/>
      </c>
      <c r="K1266" s="8" t="str">
        <f t="shared" si="139"/>
        <v/>
      </c>
      <c r="L1266" s="3" t="str">
        <f>IF(OR($D1266=7,$D1266=8,$D1266=9),$I1266,"")</f>
        <v/>
      </c>
      <c r="M1266" s="8" t="str">
        <f t="shared" si="133"/>
        <v/>
      </c>
      <c r="N1266" s="7" t="str">
        <f>IF(OR($D1266=13,$D1266=14,$D1266=15),$I1266,"")</f>
        <v/>
      </c>
      <c r="O1266" s="8" t="str">
        <f t="shared" si="140"/>
        <v/>
      </c>
      <c r="P1266" s="3" t="str">
        <f>IF(OR($D1266=19,$D1266=20,$D1266=21),$I1266,"")</f>
        <v/>
      </c>
      <c r="Q1266" s="3" t="str">
        <f t="shared" si="135"/>
        <v/>
      </c>
      <c r="R1266" s="7">
        <f>IF(OR($D1266=25,$D1266=26,$D1266=27),$I1266,"")</f>
        <v>13100.7</v>
      </c>
      <c r="S1266" s="9" t="str">
        <f t="shared" si="138"/>
        <v/>
      </c>
    </row>
    <row r="1267" spans="1:19" x14ac:dyDescent="0.25">
      <c r="A1267">
        <f>VLOOKUP(C1267,[1]Tabelle1!$A$5:$C$20000,2,TRUE)</f>
        <v>-1.6</v>
      </c>
      <c r="B1267" s="20">
        <f t="shared" si="134"/>
        <v>42879.23</v>
      </c>
      <c r="C1267" s="2">
        <v>42879.225798611114</v>
      </c>
      <c r="D1267" s="1">
        <v>3</v>
      </c>
      <c r="E1267" s="1">
        <v>6</v>
      </c>
      <c r="F1267" s="1">
        <v>4</v>
      </c>
      <c r="G1267" s="1">
        <v>5</v>
      </c>
      <c r="H1267" s="1">
        <v>2077.83</v>
      </c>
      <c r="I1267" s="1">
        <v>13055.4</v>
      </c>
      <c r="J1267" s="7">
        <f>IF(OR($D1267=1,$D1267=2,$D1267=3),$I1267,"")</f>
        <v>13055.4</v>
      </c>
      <c r="K1267" s="8">
        <f>J1267</f>
        <v>13055.4</v>
      </c>
      <c r="L1267" s="3" t="str">
        <f>IF(OR($D1267=7,$D1267=8,$D1267=9),$I1267,"")</f>
        <v/>
      </c>
      <c r="M1267" s="8" t="str">
        <f t="shared" si="133"/>
        <v/>
      </c>
      <c r="N1267" s="7" t="str">
        <f>IF(OR($D1267=13,$D1267=14,$D1267=15),$I1267,"")</f>
        <v/>
      </c>
      <c r="O1267" s="8" t="str">
        <f t="shared" si="140"/>
        <v/>
      </c>
      <c r="P1267" s="3" t="str">
        <f>IF(OR($D1267=19,$D1267=20,$D1267=21),$I1267,"")</f>
        <v/>
      </c>
      <c r="Q1267" s="3" t="str">
        <f t="shared" si="135"/>
        <v/>
      </c>
      <c r="R1267" s="7" t="str">
        <f>IF(OR($D1267=25,$D1267=26,$D1267=27),$I1267,"")</f>
        <v/>
      </c>
      <c r="S1267" s="9" t="str">
        <f t="shared" si="138"/>
        <v/>
      </c>
    </row>
    <row r="1268" spans="1:19" x14ac:dyDescent="0.25">
      <c r="A1268">
        <f>VLOOKUP(C1268,[1]Tabelle1!$A$5:$C$20000,2,TRUE)</f>
        <v>-1.6</v>
      </c>
      <c r="B1268" s="20">
        <f t="shared" si="134"/>
        <v>42879.23</v>
      </c>
      <c r="C1268" s="2">
        <v>42879.22583333333</v>
      </c>
      <c r="D1268" s="1">
        <v>7</v>
      </c>
      <c r="E1268" s="1">
        <v>10</v>
      </c>
      <c r="F1268" s="1">
        <v>8</v>
      </c>
      <c r="G1268" s="1">
        <v>9</v>
      </c>
      <c r="H1268" s="1">
        <v>1690.59</v>
      </c>
      <c r="I1268" s="1">
        <v>10622.3</v>
      </c>
      <c r="J1268" s="7" t="str">
        <f>IF(OR($D1268=1,$D1268=2,$D1268=3),$I1268,"")</f>
        <v/>
      </c>
      <c r="K1268" s="8" t="str">
        <f t="shared" si="139"/>
        <v/>
      </c>
      <c r="L1268" s="3">
        <f>IF(OR($D1268=7,$D1268=8,$D1268=9),$I1268,"")</f>
        <v>10622.3</v>
      </c>
      <c r="M1268" s="8" t="str">
        <f t="shared" si="133"/>
        <v/>
      </c>
      <c r="N1268" s="7" t="str">
        <f>IF(OR($D1268=13,$D1268=14,$D1268=15),$I1268,"")</f>
        <v/>
      </c>
      <c r="O1268" s="8" t="str">
        <f t="shared" si="140"/>
        <v/>
      </c>
      <c r="P1268" s="3" t="str">
        <f>IF(OR($D1268=19,$D1268=20,$D1268=21),$I1268,"")</f>
        <v/>
      </c>
      <c r="Q1268" s="3" t="str">
        <f t="shared" si="135"/>
        <v/>
      </c>
      <c r="R1268" s="7" t="str">
        <f>IF(OR($D1268=25,$D1268=26,$D1268=27),$I1268,"")</f>
        <v/>
      </c>
      <c r="S1268" s="9" t="str">
        <f t="shared" si="138"/>
        <v/>
      </c>
    </row>
    <row r="1269" spans="1:19" x14ac:dyDescent="0.25">
      <c r="A1269">
        <f>VLOOKUP(C1269,[1]Tabelle1!$A$5:$C$20000,2,TRUE)</f>
        <v>-1.6</v>
      </c>
      <c r="B1269" s="20">
        <f t="shared" si="134"/>
        <v>42879.23</v>
      </c>
      <c r="C1269" s="2">
        <v>42879.225868055553</v>
      </c>
      <c r="D1269" s="1">
        <v>8</v>
      </c>
      <c r="E1269" s="1">
        <v>11</v>
      </c>
      <c r="F1269" s="1">
        <v>9</v>
      </c>
      <c r="G1269" s="1">
        <v>10</v>
      </c>
      <c r="H1269" s="1">
        <v>1720.36</v>
      </c>
      <c r="I1269" s="1">
        <v>10809.4</v>
      </c>
      <c r="J1269" s="7" t="str">
        <f>IF(OR($D1269=1,$D1269=2,$D1269=3),$I1269,"")</f>
        <v/>
      </c>
      <c r="K1269" s="8" t="str">
        <f t="shared" si="139"/>
        <v/>
      </c>
      <c r="L1269" s="3">
        <f>IF(OR($D1269=7,$D1269=8,$D1269=9),$I1269,"")</f>
        <v>10809.4</v>
      </c>
      <c r="M1269" s="8">
        <f t="shared" si="133"/>
        <v>11046.799999999997</v>
      </c>
      <c r="N1269" s="7" t="str">
        <f>IF(OR($D1269=13,$D1269=14,$D1269=15),$I1269,"")</f>
        <v/>
      </c>
      <c r="O1269" s="8" t="str">
        <f t="shared" si="140"/>
        <v/>
      </c>
      <c r="P1269" s="3" t="str">
        <f>IF(OR($D1269=19,$D1269=20,$D1269=21),$I1269,"")</f>
        <v/>
      </c>
      <c r="Q1269" s="3" t="str">
        <f t="shared" si="135"/>
        <v/>
      </c>
      <c r="R1269" s="7" t="str">
        <f>IF(OR($D1269=25,$D1269=26,$D1269=27),$I1269,"")</f>
        <v/>
      </c>
      <c r="S1269" s="9" t="str">
        <f t="shared" si="138"/>
        <v/>
      </c>
    </row>
    <row r="1270" spans="1:19" x14ac:dyDescent="0.25">
      <c r="A1270">
        <f>VLOOKUP(C1270,[1]Tabelle1!$A$5:$C$20000,2,TRUE)</f>
        <v>-1.6</v>
      </c>
      <c r="B1270" s="20">
        <f t="shared" si="134"/>
        <v>42879.23</v>
      </c>
      <c r="C1270" s="2">
        <v>42879.225902777776</v>
      </c>
      <c r="D1270" s="1">
        <v>9</v>
      </c>
      <c r="E1270" s="1">
        <v>12</v>
      </c>
      <c r="F1270" s="1">
        <v>10</v>
      </c>
      <c r="G1270" s="1">
        <v>11</v>
      </c>
      <c r="H1270" s="1">
        <v>1863.5</v>
      </c>
      <c r="I1270" s="1">
        <v>11708.7</v>
      </c>
      <c r="J1270" s="7" t="str">
        <f>IF(OR($D1270=1,$D1270=2,$D1270=3),$I1270,"")</f>
        <v/>
      </c>
      <c r="K1270" s="8" t="str">
        <f>IF(AND(D1270=2,D1271=3),AVERAGE(J1270:J1271),"")</f>
        <v/>
      </c>
      <c r="L1270" s="3">
        <f>IF(OR($D1270=7,$D1270=8,$D1270=9),$I1270,"")</f>
        <v>11708.7</v>
      </c>
      <c r="M1270" s="8" t="str">
        <f t="shared" si="133"/>
        <v/>
      </c>
      <c r="N1270" s="7" t="str">
        <f>IF(OR($D1270=13,$D1270=14,$D1270=15),$I1270,"")</f>
        <v/>
      </c>
      <c r="O1270" s="8" t="str">
        <f t="shared" si="140"/>
        <v/>
      </c>
      <c r="P1270" s="3" t="str">
        <f>IF(OR($D1270=19,$D1270=20,$D1270=21),$I1270,"")</f>
        <v/>
      </c>
      <c r="Q1270" s="3" t="str">
        <f t="shared" si="135"/>
        <v/>
      </c>
      <c r="R1270" s="7" t="str">
        <f>IF(OR($D1270=25,$D1270=26,$D1270=27),$I1270,"")</f>
        <v/>
      </c>
      <c r="S1270" s="9" t="str">
        <f t="shared" si="138"/>
        <v/>
      </c>
    </row>
    <row r="1271" spans="1:19" x14ac:dyDescent="0.25">
      <c r="A1271">
        <f>VLOOKUP(C1271,[1]Tabelle1!$A$5:$C$20000,2,TRUE)</f>
        <v>-1.6</v>
      </c>
      <c r="B1271" s="20">
        <f t="shared" si="134"/>
        <v>42879.23</v>
      </c>
      <c r="C1271" s="2">
        <v>42879.225972222222</v>
      </c>
      <c r="D1271" s="1">
        <v>14</v>
      </c>
      <c r="E1271" s="1">
        <v>17</v>
      </c>
      <c r="F1271" s="1">
        <v>15</v>
      </c>
      <c r="G1271" s="1">
        <v>16</v>
      </c>
      <c r="H1271" s="1">
        <v>3128.33</v>
      </c>
      <c r="I1271" s="1">
        <v>19655.900000000001</v>
      </c>
      <c r="J1271" s="7" t="str">
        <f>IF(OR($D1271=1,$D1271=2,$D1271=3),$I1271,"")</f>
        <v/>
      </c>
      <c r="K1271" s="8" t="str">
        <f t="shared" ref="K1271:K1282" si="141">IF(AND(D1271=2,D1272=3),AVERAGE(J1271:J1272),"")</f>
        <v/>
      </c>
      <c r="L1271" s="3" t="str">
        <f>IF(OR($D1271=7,$D1271=8,$D1271=9),$I1271,"")</f>
        <v/>
      </c>
      <c r="M1271" s="8" t="str">
        <f t="shared" si="133"/>
        <v/>
      </c>
      <c r="N1271" s="7">
        <f>IF(OR($D1271=13,$D1271=14,$D1271=15),$I1271,"")</f>
        <v>19655.900000000001</v>
      </c>
      <c r="O1271" s="8">
        <f>AVERAGE(N1271:N1272)</f>
        <v>16729</v>
      </c>
      <c r="P1271" s="3" t="str">
        <f>IF(OR($D1271=19,$D1271=20,$D1271=21),$I1271,"")</f>
        <v/>
      </c>
      <c r="Q1271" s="3" t="str">
        <f t="shared" si="135"/>
        <v/>
      </c>
      <c r="R1271" s="7" t="str">
        <f>IF(OR($D1271=25,$D1271=26,$D1271=27),$I1271,"")</f>
        <v/>
      </c>
      <c r="S1271" s="9" t="str">
        <f t="shared" si="138"/>
        <v/>
      </c>
    </row>
    <row r="1272" spans="1:19" x14ac:dyDescent="0.25">
      <c r="A1272">
        <f>VLOOKUP(C1272,[1]Tabelle1!$A$5:$C$20000,2,TRUE)</f>
        <v>-1.6</v>
      </c>
      <c r="B1272" s="20">
        <f t="shared" si="134"/>
        <v>42879.23</v>
      </c>
      <c r="C1272" s="2">
        <v>42879.226006944446</v>
      </c>
      <c r="D1272" s="1">
        <v>15</v>
      </c>
      <c r="E1272" s="1">
        <v>18</v>
      </c>
      <c r="F1272" s="1">
        <v>16</v>
      </c>
      <c r="G1272" s="1">
        <v>17</v>
      </c>
      <c r="H1272" s="1">
        <v>2196.67</v>
      </c>
      <c r="I1272" s="1">
        <v>13802.1</v>
      </c>
      <c r="J1272" s="7" t="str">
        <f>IF(OR($D1272=1,$D1272=2,$D1272=3),$I1272,"")</f>
        <v/>
      </c>
      <c r="K1272" s="8" t="str">
        <f t="shared" si="141"/>
        <v/>
      </c>
      <c r="L1272" s="3" t="str">
        <f>IF(OR($D1272=7,$D1272=8,$D1272=9),$I1272,"")</f>
        <v/>
      </c>
      <c r="M1272" s="8" t="str">
        <f t="shared" si="133"/>
        <v/>
      </c>
      <c r="N1272" s="7">
        <f>IF(OR($D1272=13,$D1272=14,$D1272=15),$I1272,"")</f>
        <v>13802.1</v>
      </c>
      <c r="O1272" s="8" t="str">
        <f t="shared" si="140"/>
        <v/>
      </c>
      <c r="P1272" s="3" t="str">
        <f>IF(OR($D1272=19,$D1272=20,$D1272=21),$I1272,"")</f>
        <v/>
      </c>
      <c r="Q1272" s="3" t="str">
        <f t="shared" si="135"/>
        <v/>
      </c>
      <c r="R1272" s="7" t="str">
        <f>IF(OR($D1272=25,$D1272=26,$D1272=27),$I1272,"")</f>
        <v/>
      </c>
      <c r="S1272" s="9" t="str">
        <f t="shared" si="138"/>
        <v/>
      </c>
    </row>
    <row r="1273" spans="1:19" x14ac:dyDescent="0.25">
      <c r="A1273">
        <f>VLOOKUP(C1273,[1]Tabelle1!$A$5:$C$20000,2,TRUE)</f>
        <v>-1.6</v>
      </c>
      <c r="B1273" s="20">
        <f t="shared" si="134"/>
        <v>42879.23</v>
      </c>
      <c r="C1273" s="2">
        <v>42879.226041666669</v>
      </c>
      <c r="D1273" s="1">
        <v>19</v>
      </c>
      <c r="E1273" s="1">
        <v>22</v>
      </c>
      <c r="F1273" s="1">
        <v>20</v>
      </c>
      <c r="G1273" s="1">
        <v>21</v>
      </c>
      <c r="H1273" s="1">
        <v>1890.05</v>
      </c>
      <c r="I1273" s="1">
        <v>11875.5</v>
      </c>
      <c r="J1273" s="7" t="str">
        <f>IF(OR($D1273=1,$D1273=2,$D1273=3),$I1273,"")</f>
        <v/>
      </c>
      <c r="K1273" s="8" t="str">
        <f t="shared" si="141"/>
        <v/>
      </c>
      <c r="L1273" s="3" t="str">
        <f>IF(OR($D1273=7,$D1273=8,$D1273=9),$I1273,"")</f>
        <v/>
      </c>
      <c r="M1273" s="8" t="str">
        <f t="shared" si="133"/>
        <v/>
      </c>
      <c r="N1273" s="7" t="str">
        <f>IF(OR($D1273=13,$D1273=14,$D1273=15),$I1273,"")</f>
        <v/>
      </c>
      <c r="O1273" s="8" t="str">
        <f t="shared" si="140"/>
        <v/>
      </c>
      <c r="P1273" s="3">
        <f>IF(OR($D1273=19,$D1273=20,$D1273=21),$I1273,"")</f>
        <v>11875.5</v>
      </c>
      <c r="Q1273" s="3" t="str">
        <f t="shared" si="135"/>
        <v/>
      </c>
      <c r="R1273" s="7" t="str">
        <f>IF(OR($D1273=25,$D1273=26,$D1273=27),$I1273,"")</f>
        <v/>
      </c>
      <c r="S1273" s="9" t="str">
        <f t="shared" si="138"/>
        <v/>
      </c>
    </row>
    <row r="1274" spans="1:19" x14ac:dyDescent="0.25">
      <c r="A1274">
        <f>VLOOKUP(C1274,[1]Tabelle1!$A$5:$C$20000,2,TRUE)</f>
        <v>-1.62</v>
      </c>
      <c r="B1274" s="20">
        <f t="shared" si="134"/>
        <v>42879.23</v>
      </c>
      <c r="C1274" s="2">
        <v>42879.226064814815</v>
      </c>
      <c r="D1274" s="1">
        <v>20</v>
      </c>
      <c r="E1274" s="1">
        <v>23</v>
      </c>
      <c r="F1274" s="1">
        <v>21</v>
      </c>
      <c r="G1274" s="1">
        <v>22</v>
      </c>
      <c r="H1274" s="1">
        <v>2140.48</v>
      </c>
      <c r="I1274" s="1">
        <v>13449</v>
      </c>
      <c r="J1274" s="7" t="str">
        <f>IF(OR($D1274=1,$D1274=2,$D1274=3),$I1274,"")</f>
        <v/>
      </c>
      <c r="K1274" s="8" t="str">
        <f t="shared" si="141"/>
        <v/>
      </c>
      <c r="L1274" s="3" t="str">
        <f>IF(OR($D1274=7,$D1274=8,$D1274=9),$I1274,"")</f>
        <v/>
      </c>
      <c r="M1274" s="8" t="str">
        <f t="shared" si="133"/>
        <v/>
      </c>
      <c r="N1274" s="7" t="str">
        <f>IF(OR($D1274=13,$D1274=14,$D1274=15),$I1274,"")</f>
        <v/>
      </c>
      <c r="O1274" s="8" t="str">
        <f t="shared" si="140"/>
        <v/>
      </c>
      <c r="P1274" s="3">
        <f>IF(OR($D1274=19,$D1274=20,$D1274=21),$I1274,"")</f>
        <v>13449</v>
      </c>
      <c r="Q1274" s="3">
        <f t="shared" si="135"/>
        <v>12388.433333333334</v>
      </c>
      <c r="R1274" s="7" t="str">
        <f>IF(OR($D1274=25,$D1274=26,$D1274=27),$I1274,"")</f>
        <v/>
      </c>
      <c r="S1274" s="9" t="str">
        <f>IF(AND(D1274=26,D1275=27),AVERAGE(R1274:R1275),"")</f>
        <v/>
      </c>
    </row>
    <row r="1275" spans="1:19" x14ac:dyDescent="0.25">
      <c r="A1275">
        <f>VLOOKUP(C1275,[1]Tabelle1!$A$5:$C$20000,2,TRUE)</f>
        <v>-1.62</v>
      </c>
      <c r="B1275" s="20">
        <f t="shared" si="134"/>
        <v>42879.23</v>
      </c>
      <c r="C1275" s="2">
        <v>42879.226099537038</v>
      </c>
      <c r="D1275" s="1">
        <v>21</v>
      </c>
      <c r="E1275" s="1">
        <v>24</v>
      </c>
      <c r="F1275" s="1">
        <v>22</v>
      </c>
      <c r="G1275" s="1">
        <v>23</v>
      </c>
      <c r="H1275" s="1">
        <v>1884.52</v>
      </c>
      <c r="I1275" s="1">
        <v>11840.8</v>
      </c>
      <c r="J1275" s="7" t="str">
        <f>IF(OR($D1275=1,$D1275=2,$D1275=3),$I1275,"")</f>
        <v/>
      </c>
      <c r="K1275" s="8" t="str">
        <f t="shared" si="141"/>
        <v/>
      </c>
      <c r="L1275" s="3" t="str">
        <f>IF(OR($D1275=7,$D1275=8,$D1275=9),$I1275,"")</f>
        <v/>
      </c>
      <c r="M1275" s="8" t="str">
        <f t="shared" si="133"/>
        <v/>
      </c>
      <c r="N1275" s="7" t="str">
        <f>IF(OR($D1275=13,$D1275=14,$D1275=15),$I1275,"")</f>
        <v/>
      </c>
      <c r="O1275" s="8" t="str">
        <f t="shared" si="140"/>
        <v/>
      </c>
      <c r="P1275" s="3">
        <f>IF(OR($D1275=19,$D1275=20,$D1275=21),$I1275,"")</f>
        <v>11840.8</v>
      </c>
      <c r="Q1275" s="3" t="str">
        <f t="shared" si="135"/>
        <v/>
      </c>
      <c r="R1275" s="7" t="str">
        <f>IF(OR($D1275=25,$D1275=26,$D1275=27),$I1275,"")</f>
        <v/>
      </c>
      <c r="S1275" s="9" t="str">
        <f t="shared" si="138"/>
        <v/>
      </c>
    </row>
    <row r="1276" spans="1:19" x14ac:dyDescent="0.25">
      <c r="A1276">
        <f>VLOOKUP(C1276,[1]Tabelle1!$A$5:$C$20000,2,TRUE)</f>
        <v>-1.62</v>
      </c>
      <c r="B1276" s="20">
        <f t="shared" si="134"/>
        <v>42879.23</v>
      </c>
      <c r="C1276" s="2">
        <v>42879.226168981484</v>
      </c>
      <c r="D1276" s="1">
        <v>26</v>
      </c>
      <c r="E1276" s="1">
        <v>29</v>
      </c>
      <c r="F1276" s="1">
        <v>27</v>
      </c>
      <c r="G1276" s="1">
        <v>28</v>
      </c>
      <c r="H1276" s="1">
        <v>2090.83</v>
      </c>
      <c r="I1276" s="1">
        <v>13137.1</v>
      </c>
      <c r="J1276" s="7" t="str">
        <f>IF(OR($D1276=1,$D1276=2,$D1276=3),$I1276,"")</f>
        <v/>
      </c>
      <c r="K1276" s="8" t="str">
        <f t="shared" si="141"/>
        <v/>
      </c>
      <c r="L1276" s="3" t="str">
        <f>IF(OR($D1276=7,$D1276=8,$D1276=9),$I1276,"")</f>
        <v/>
      </c>
      <c r="M1276" s="8" t="str">
        <f t="shared" si="133"/>
        <v/>
      </c>
      <c r="N1276" s="7" t="str">
        <f>IF(OR($D1276=13,$D1276=14,$D1276=15),$I1276,"")</f>
        <v/>
      </c>
      <c r="O1276" s="8" t="str">
        <f t="shared" si="140"/>
        <v/>
      </c>
      <c r="P1276" s="3" t="str">
        <f>IF(OR($D1276=19,$D1276=20,$D1276=21),$I1276,"")</f>
        <v/>
      </c>
      <c r="Q1276" s="3" t="str">
        <f t="shared" si="135"/>
        <v/>
      </c>
      <c r="R1276" s="7">
        <f>IF(OR($D1276=25,$D1276=26,$D1276=27),$I1276,"")</f>
        <v>13137.1</v>
      </c>
      <c r="S1276" s="9">
        <f t="shared" si="138"/>
        <v>13305.400000000001</v>
      </c>
    </row>
    <row r="1277" spans="1:19" x14ac:dyDescent="0.25">
      <c r="A1277">
        <f>VLOOKUP(C1277,[1]Tabelle1!$A$5:$C$20000,2,TRUE)</f>
        <v>-1.62</v>
      </c>
      <c r="B1277" s="20">
        <f t="shared" si="134"/>
        <v>42879.23</v>
      </c>
      <c r="C1277" s="2">
        <v>42879.22619212963</v>
      </c>
      <c r="D1277" s="1">
        <v>27</v>
      </c>
      <c r="E1277" s="1">
        <v>30</v>
      </c>
      <c r="F1277" s="1">
        <v>28</v>
      </c>
      <c r="G1277" s="1">
        <v>29</v>
      </c>
      <c r="H1277" s="1">
        <v>2144.4</v>
      </c>
      <c r="I1277" s="1">
        <v>13473.7</v>
      </c>
      <c r="J1277" s="7" t="str">
        <f>IF(OR($D1277=1,$D1277=2,$D1277=3),$I1277,"")</f>
        <v/>
      </c>
      <c r="K1277" s="8" t="str">
        <f t="shared" si="141"/>
        <v/>
      </c>
      <c r="L1277" s="3" t="str">
        <f>IF(OR($D1277=7,$D1277=8,$D1277=9),$I1277,"")</f>
        <v/>
      </c>
      <c r="M1277" s="8" t="str">
        <f t="shared" si="133"/>
        <v/>
      </c>
      <c r="N1277" s="7" t="str">
        <f>IF(OR($D1277=13,$D1277=14,$D1277=15),$I1277,"")</f>
        <v/>
      </c>
      <c r="O1277" s="8" t="str">
        <f t="shared" si="140"/>
        <v/>
      </c>
      <c r="P1277" s="3" t="str">
        <f>IF(OR($D1277=19,$D1277=20,$D1277=21),$I1277,"")</f>
        <v/>
      </c>
      <c r="Q1277" s="3" t="str">
        <f t="shared" si="135"/>
        <v/>
      </c>
      <c r="R1277" s="7">
        <f>IF(OR($D1277=25,$D1277=26,$D1277=27),$I1277,"")</f>
        <v>13473.7</v>
      </c>
      <c r="S1277" s="9" t="str">
        <f t="shared" si="138"/>
        <v/>
      </c>
    </row>
    <row r="1278" spans="1:19" x14ac:dyDescent="0.25">
      <c r="A1278">
        <f>VLOOKUP(C1278,[1]Tabelle1!$A$5:$C$20000,2,TRUE)</f>
        <v>-1.68</v>
      </c>
      <c r="B1278" s="20">
        <f t="shared" si="134"/>
        <v>42879.240000000005</v>
      </c>
      <c r="C1278" s="2">
        <v>42879.239629629628</v>
      </c>
      <c r="D1278" s="1">
        <v>1</v>
      </c>
      <c r="E1278" s="1">
        <v>4</v>
      </c>
      <c r="F1278" s="1">
        <v>2</v>
      </c>
      <c r="G1278" s="1">
        <v>3</v>
      </c>
      <c r="H1278" s="1">
        <v>2133.9499999999998</v>
      </c>
      <c r="I1278" s="1">
        <v>13408</v>
      </c>
      <c r="J1278" s="7">
        <f>IF(OR($D1278=1,$D1278=2,$D1278=3),$I1278,"")</f>
        <v>13408</v>
      </c>
      <c r="K1278" s="8">
        <f>IF(AND(D1278=1,D1279=3),AVERAGE(J1278:J1279),"")</f>
        <v>13537.5</v>
      </c>
      <c r="L1278" s="3" t="str">
        <f>IF(OR($D1278=7,$D1278=8,$D1278=9),$I1278,"")</f>
        <v/>
      </c>
      <c r="M1278" s="8" t="str">
        <f t="shared" si="133"/>
        <v/>
      </c>
      <c r="N1278" s="7" t="str">
        <f>IF(OR($D1278=13,$D1278=14,$D1278=15),$I1278,"")</f>
        <v/>
      </c>
      <c r="O1278" s="8" t="str">
        <f t="shared" si="140"/>
        <v/>
      </c>
      <c r="P1278" s="3" t="str">
        <f>IF(OR($D1278=19,$D1278=20,$D1278=21),$I1278,"")</f>
        <v/>
      </c>
      <c r="Q1278" s="3" t="str">
        <f t="shared" si="135"/>
        <v/>
      </c>
      <c r="R1278" s="7" t="str">
        <f>IF(OR($D1278=25,$D1278=26,$D1278=27),$I1278,"")</f>
        <v/>
      </c>
      <c r="S1278" s="9" t="str">
        <f t="shared" si="138"/>
        <v/>
      </c>
    </row>
    <row r="1279" spans="1:19" x14ac:dyDescent="0.25">
      <c r="A1279">
        <f>VLOOKUP(C1279,[1]Tabelle1!$A$5:$C$20000,2,TRUE)</f>
        <v>-1.68</v>
      </c>
      <c r="B1279" s="20">
        <f t="shared" si="134"/>
        <v>42879.240000000005</v>
      </c>
      <c r="C1279" s="2">
        <v>42879.239699074074</v>
      </c>
      <c r="D1279" s="1">
        <v>3</v>
      </c>
      <c r="E1279" s="1">
        <v>6</v>
      </c>
      <c r="F1279" s="1">
        <v>4</v>
      </c>
      <c r="G1279" s="1">
        <v>5</v>
      </c>
      <c r="H1279" s="1">
        <v>2175.17</v>
      </c>
      <c r="I1279" s="1">
        <v>13667</v>
      </c>
      <c r="J1279" s="7">
        <f>IF(OR($D1279=1,$D1279=2,$D1279=3),$I1279,"")</f>
        <v>13667</v>
      </c>
      <c r="K1279" s="8" t="str">
        <f t="shared" si="141"/>
        <v/>
      </c>
      <c r="L1279" s="3" t="str">
        <f>IF(OR($D1279=7,$D1279=8,$D1279=9),$I1279,"")</f>
        <v/>
      </c>
      <c r="M1279" s="8" t="str">
        <f t="shared" si="133"/>
        <v/>
      </c>
      <c r="N1279" s="7" t="str">
        <f>IF(OR($D1279=13,$D1279=14,$D1279=15),$I1279,"")</f>
        <v/>
      </c>
      <c r="O1279" s="8" t="str">
        <f t="shared" si="140"/>
        <v/>
      </c>
      <c r="P1279" s="3" t="str">
        <f>IF(OR($D1279=19,$D1279=20,$D1279=21),$I1279,"")</f>
        <v/>
      </c>
      <c r="Q1279" s="3" t="str">
        <f t="shared" si="135"/>
        <v/>
      </c>
      <c r="R1279" s="7" t="str">
        <f>IF(OR($D1279=25,$D1279=26,$D1279=27),$I1279,"")</f>
        <v/>
      </c>
      <c r="S1279" s="9" t="str">
        <f t="shared" si="138"/>
        <v/>
      </c>
    </row>
    <row r="1280" spans="1:19" x14ac:dyDescent="0.25">
      <c r="A1280">
        <f>VLOOKUP(C1280,[1]Tabelle1!$A$5:$C$20000,2,TRUE)</f>
        <v>-1.68</v>
      </c>
      <c r="B1280" s="20">
        <f t="shared" si="134"/>
        <v>42879.240000000005</v>
      </c>
      <c r="C1280" s="2">
        <v>42879.239722222221</v>
      </c>
      <c r="D1280" s="1">
        <v>7</v>
      </c>
      <c r="E1280" s="1">
        <v>10</v>
      </c>
      <c r="F1280" s="1">
        <v>8</v>
      </c>
      <c r="G1280" s="1">
        <v>9</v>
      </c>
      <c r="H1280" s="1">
        <v>1742.54</v>
      </c>
      <c r="I1280" s="1">
        <v>10948.7</v>
      </c>
      <c r="J1280" s="7" t="str">
        <f>IF(OR($D1280=1,$D1280=2,$D1280=3),$I1280,"")</f>
        <v/>
      </c>
      <c r="K1280" s="8" t="str">
        <f t="shared" si="141"/>
        <v/>
      </c>
      <c r="L1280" s="3">
        <f>IF(OR($D1280=7,$D1280=8,$D1280=9),$I1280,"")</f>
        <v>10948.7</v>
      </c>
      <c r="M1280" s="8" t="str">
        <f t="shared" si="133"/>
        <v/>
      </c>
      <c r="N1280" s="7" t="str">
        <f>IF(OR($D1280=13,$D1280=14,$D1280=15),$I1280,"")</f>
        <v/>
      </c>
      <c r="O1280" s="8" t="str">
        <f t="shared" si="140"/>
        <v/>
      </c>
      <c r="P1280" s="3" t="str">
        <f>IF(OR($D1280=19,$D1280=20,$D1280=21),$I1280,"")</f>
        <v/>
      </c>
      <c r="Q1280" s="3" t="str">
        <f t="shared" si="135"/>
        <v/>
      </c>
      <c r="R1280" s="7" t="str">
        <f>IF(OR($D1280=25,$D1280=26,$D1280=27),$I1280,"")</f>
        <v/>
      </c>
      <c r="S1280" s="9" t="str">
        <f t="shared" si="138"/>
        <v/>
      </c>
    </row>
    <row r="1281" spans="1:19" x14ac:dyDescent="0.25">
      <c r="A1281">
        <f>VLOOKUP(C1281,[1]Tabelle1!$A$5:$C$20000,2,TRUE)</f>
        <v>-1.68</v>
      </c>
      <c r="B1281" s="20">
        <f t="shared" si="134"/>
        <v>42879.240000000005</v>
      </c>
      <c r="C1281" s="2">
        <v>42879.239756944444</v>
      </c>
      <c r="D1281" s="1">
        <v>8</v>
      </c>
      <c r="E1281" s="1">
        <v>11</v>
      </c>
      <c r="F1281" s="1">
        <v>9</v>
      </c>
      <c r="G1281" s="1">
        <v>10</v>
      </c>
      <c r="H1281" s="1">
        <v>1774.23</v>
      </c>
      <c r="I1281" s="1">
        <v>11147.8</v>
      </c>
      <c r="J1281" s="7" t="str">
        <f>IF(OR($D1281=1,$D1281=2,$D1281=3),$I1281,"")</f>
        <v/>
      </c>
      <c r="K1281" s="8" t="str">
        <f t="shared" si="141"/>
        <v/>
      </c>
      <c r="L1281" s="3">
        <f>IF(OR($D1281=7,$D1281=8,$D1281=9),$I1281,"")</f>
        <v>11147.8</v>
      </c>
      <c r="M1281" s="8">
        <f t="shared" si="133"/>
        <v>11380.566666666666</v>
      </c>
      <c r="N1281" s="7" t="str">
        <f>IF(OR($D1281=13,$D1281=14,$D1281=15),$I1281,"")</f>
        <v/>
      </c>
      <c r="O1281" s="8" t="str">
        <f t="shared" si="140"/>
        <v/>
      </c>
      <c r="P1281" s="3" t="str">
        <f>IF(OR($D1281=19,$D1281=20,$D1281=21),$I1281,"")</f>
        <v/>
      </c>
      <c r="Q1281" s="3" t="str">
        <f t="shared" si="135"/>
        <v/>
      </c>
      <c r="R1281" s="7" t="str">
        <f>IF(OR($D1281=25,$D1281=26,$D1281=27),$I1281,"")</f>
        <v/>
      </c>
      <c r="S1281" s="9" t="str">
        <f t="shared" si="138"/>
        <v/>
      </c>
    </row>
    <row r="1282" spans="1:19" x14ac:dyDescent="0.25">
      <c r="A1282">
        <f>VLOOKUP(C1282,[1]Tabelle1!$A$5:$C$20000,2,TRUE)</f>
        <v>-1.68</v>
      </c>
      <c r="B1282" s="20">
        <f t="shared" si="134"/>
        <v>42879.240000000005</v>
      </c>
      <c r="C1282" s="2">
        <v>42879.239791666667</v>
      </c>
      <c r="D1282" s="1">
        <v>9</v>
      </c>
      <c r="E1282" s="1">
        <v>12</v>
      </c>
      <c r="F1282" s="1">
        <v>10</v>
      </c>
      <c r="G1282" s="1">
        <v>11</v>
      </c>
      <c r="H1282" s="1">
        <v>1917.06</v>
      </c>
      <c r="I1282" s="1">
        <v>12045.2</v>
      </c>
      <c r="J1282" s="7" t="str">
        <f>IF(OR($D1282=1,$D1282=2,$D1282=3),$I1282,"")</f>
        <v/>
      </c>
      <c r="K1282" s="8" t="str">
        <f t="shared" si="141"/>
        <v/>
      </c>
      <c r="L1282" s="3">
        <f>IF(OR($D1282=7,$D1282=8,$D1282=9),$I1282,"")</f>
        <v>12045.2</v>
      </c>
      <c r="M1282" s="8" t="str">
        <f t="shared" si="133"/>
        <v/>
      </c>
      <c r="N1282" s="7" t="str">
        <f>IF(OR($D1282=13,$D1282=14,$D1282=15),$I1282,"")</f>
        <v/>
      </c>
      <c r="O1282" s="8" t="str">
        <f t="shared" si="140"/>
        <v/>
      </c>
      <c r="P1282" s="3" t="str">
        <f>IF(OR($D1282=19,$D1282=20,$D1282=21),$I1282,"")</f>
        <v/>
      </c>
      <c r="Q1282" s="3" t="str">
        <f t="shared" si="135"/>
        <v/>
      </c>
      <c r="R1282" s="7" t="str">
        <f>IF(OR($D1282=25,$D1282=26,$D1282=27),$I1282,"")</f>
        <v/>
      </c>
      <c r="S1282" s="9" t="str">
        <f t="shared" si="138"/>
        <v/>
      </c>
    </row>
    <row r="1283" spans="1:19" x14ac:dyDescent="0.25">
      <c r="A1283">
        <f>VLOOKUP(C1283,[1]Tabelle1!$A$5:$C$20000,2,TRUE)</f>
        <v>-1.68</v>
      </c>
      <c r="B1283" s="20">
        <f t="shared" si="134"/>
        <v>42879.240000000005</v>
      </c>
      <c r="C1283" s="2">
        <v>42879.239895833336</v>
      </c>
      <c r="D1283" s="1">
        <v>15</v>
      </c>
      <c r="E1283" s="1">
        <v>18</v>
      </c>
      <c r="F1283" s="1">
        <v>16</v>
      </c>
      <c r="G1283" s="1">
        <v>17</v>
      </c>
      <c r="H1283" s="1">
        <v>2190.59</v>
      </c>
      <c r="I1283" s="1">
        <v>13763.9</v>
      </c>
      <c r="J1283" s="7" t="str">
        <f>IF(OR($D1283=1,$D1283=2,$D1283=3),$I1283,"")</f>
        <v/>
      </c>
      <c r="K1283" s="8" t="str">
        <f t="shared" si="139"/>
        <v/>
      </c>
      <c r="L1283" s="3" t="str">
        <f>IF(OR($D1283=7,$D1283=8,$D1283=9),$I1283,"")</f>
        <v/>
      </c>
      <c r="M1283" s="8" t="str">
        <f t="shared" ref="M1283:M1346" si="142">IF(AND(D1282=7,D1283=8,D1284=9),AVERAGE(L1282:L1284),"")</f>
        <v/>
      </c>
      <c r="N1283" s="7">
        <f>IF(OR($D1283=13,$D1283=14,$D1283=15),$I1283,"")</f>
        <v>13763.9</v>
      </c>
      <c r="O1283" s="8">
        <f>N1283</f>
        <v>13763.9</v>
      </c>
      <c r="P1283" s="3" t="str">
        <f>IF(OR($D1283=19,$D1283=20,$D1283=21),$I1283,"")</f>
        <v/>
      </c>
      <c r="Q1283" s="3" t="str">
        <f t="shared" si="135"/>
        <v/>
      </c>
      <c r="R1283" s="7" t="str">
        <f>IF(OR($D1283=25,$D1283=26,$D1283=27),$I1283,"")</f>
        <v/>
      </c>
      <c r="S1283" s="9" t="str">
        <f t="shared" si="138"/>
        <v/>
      </c>
    </row>
    <row r="1284" spans="1:19" x14ac:dyDescent="0.25">
      <c r="A1284">
        <f>VLOOKUP(C1284,[1]Tabelle1!$A$5:$C$20000,2,TRUE)</f>
        <v>-1.68</v>
      </c>
      <c r="B1284" s="20">
        <f t="shared" ref="B1284:B1347" si="143">ROUNDUP(C1284,2)</f>
        <v>42879.240000000005</v>
      </c>
      <c r="C1284" s="2">
        <v>42879.239918981482</v>
      </c>
      <c r="D1284" s="1">
        <v>19</v>
      </c>
      <c r="E1284" s="1">
        <v>22</v>
      </c>
      <c r="F1284" s="1">
        <v>20</v>
      </c>
      <c r="G1284" s="1">
        <v>21</v>
      </c>
      <c r="H1284" s="1">
        <v>1911.64</v>
      </c>
      <c r="I1284" s="1">
        <v>12011.2</v>
      </c>
      <c r="J1284" s="7" t="str">
        <f>IF(OR($D1284=1,$D1284=2,$D1284=3),$I1284,"")</f>
        <v/>
      </c>
      <c r="K1284" s="8" t="str">
        <f t="shared" si="139"/>
        <v/>
      </c>
      <c r="L1284" s="3" t="str">
        <f>IF(OR($D1284=7,$D1284=8,$D1284=9),$I1284,"")</f>
        <v/>
      </c>
      <c r="M1284" s="8" t="str">
        <f t="shared" si="142"/>
        <v/>
      </c>
      <c r="N1284" s="7" t="str">
        <f>IF(OR($D1284=13,$D1284=14,$D1284=15),$I1284,"")</f>
        <v/>
      </c>
      <c r="O1284" s="8" t="str">
        <f t="shared" si="140"/>
        <v/>
      </c>
      <c r="P1284" s="3">
        <f>IF(OR($D1284=19,$D1284=20,$D1284=21),$I1284,"")</f>
        <v>12011.2</v>
      </c>
      <c r="Q1284" s="3" t="str">
        <f t="shared" si="135"/>
        <v/>
      </c>
      <c r="R1284" s="7" t="str">
        <f>IF(OR($D1284=25,$D1284=26,$D1284=27),$I1284,"")</f>
        <v/>
      </c>
      <c r="S1284" s="9" t="str">
        <f t="shared" si="138"/>
        <v/>
      </c>
    </row>
    <row r="1285" spans="1:19" x14ac:dyDescent="0.25">
      <c r="A1285">
        <f>VLOOKUP(C1285,[1]Tabelle1!$A$5:$C$20000,2,TRUE)</f>
        <v>-1.68</v>
      </c>
      <c r="B1285" s="20">
        <f t="shared" si="143"/>
        <v>42879.240000000005</v>
      </c>
      <c r="C1285" s="2">
        <v>42879.239953703705</v>
      </c>
      <c r="D1285" s="1">
        <v>20</v>
      </c>
      <c r="E1285" s="1">
        <v>23</v>
      </c>
      <c r="F1285" s="1">
        <v>21</v>
      </c>
      <c r="G1285" s="1">
        <v>22</v>
      </c>
      <c r="H1285" s="1">
        <v>2200.16</v>
      </c>
      <c r="I1285" s="1">
        <v>13824</v>
      </c>
      <c r="J1285" s="7" t="str">
        <f>IF(OR($D1285=1,$D1285=2,$D1285=3),$I1285,"")</f>
        <v/>
      </c>
      <c r="K1285" s="8" t="str">
        <f t="shared" si="139"/>
        <v/>
      </c>
      <c r="L1285" s="3" t="str">
        <f>IF(OR($D1285=7,$D1285=8,$D1285=9),$I1285,"")</f>
        <v/>
      </c>
      <c r="M1285" s="8" t="str">
        <f t="shared" si="142"/>
        <v/>
      </c>
      <c r="N1285" s="7" t="str">
        <f>IF(OR($D1285=13,$D1285=14,$D1285=15),$I1285,"")</f>
        <v/>
      </c>
      <c r="O1285" s="8" t="str">
        <f t="shared" si="140"/>
        <v/>
      </c>
      <c r="P1285" s="3">
        <f>IF(OR($D1285=19,$D1285=20,$D1285=21),$I1285,"")</f>
        <v>13824</v>
      </c>
      <c r="Q1285" s="3">
        <f t="shared" ref="Q1285:Q1348" si="144">IF(AND(D1284=19,D1285=20,D1286=21),AVERAGE(P1284:P1286),"")</f>
        <v>12643.433333333334</v>
      </c>
      <c r="R1285" s="7" t="str">
        <f>IF(OR($D1285=25,$D1285=26,$D1285=27),$I1285,"")</f>
        <v/>
      </c>
      <c r="S1285" s="9" t="str">
        <f t="shared" si="138"/>
        <v/>
      </c>
    </row>
    <row r="1286" spans="1:19" x14ac:dyDescent="0.25">
      <c r="A1286">
        <f>VLOOKUP(C1286,[1]Tabelle1!$A$5:$C$20000,2,TRUE)</f>
        <v>-1.68</v>
      </c>
      <c r="B1286" s="20">
        <f t="shared" si="143"/>
        <v>42879.240000000005</v>
      </c>
      <c r="C1286" s="2">
        <v>42879.239988425928</v>
      </c>
      <c r="D1286" s="1">
        <v>21</v>
      </c>
      <c r="E1286" s="1">
        <v>24</v>
      </c>
      <c r="F1286" s="1">
        <v>22</v>
      </c>
      <c r="G1286" s="1">
        <v>23</v>
      </c>
      <c r="H1286" s="1">
        <v>1924.99</v>
      </c>
      <c r="I1286" s="1">
        <v>12095.1</v>
      </c>
      <c r="J1286" s="7" t="str">
        <f>IF(OR($D1286=1,$D1286=2,$D1286=3),$I1286,"")</f>
        <v/>
      </c>
      <c r="K1286" s="8" t="str">
        <f t="shared" si="139"/>
        <v/>
      </c>
      <c r="L1286" s="3" t="str">
        <f>IF(OR($D1286=7,$D1286=8,$D1286=9),$I1286,"")</f>
        <v/>
      </c>
      <c r="M1286" s="8" t="str">
        <f t="shared" si="142"/>
        <v/>
      </c>
      <c r="N1286" s="7" t="str">
        <f>IF(OR($D1286=13,$D1286=14,$D1286=15),$I1286,"")</f>
        <v/>
      </c>
      <c r="O1286" s="8" t="str">
        <f t="shared" si="140"/>
        <v/>
      </c>
      <c r="P1286" s="3">
        <f>IF(OR($D1286=19,$D1286=20,$D1286=21),$I1286,"")</f>
        <v>12095.1</v>
      </c>
      <c r="Q1286" s="3" t="str">
        <f t="shared" si="144"/>
        <v/>
      </c>
      <c r="R1286" s="7" t="str">
        <f>IF(OR($D1286=25,$D1286=26,$D1286=27),$I1286,"")</f>
        <v/>
      </c>
      <c r="S1286" s="9" t="str">
        <f t="shared" si="138"/>
        <v/>
      </c>
    </row>
    <row r="1287" spans="1:19" x14ac:dyDescent="0.25">
      <c r="A1287">
        <f>VLOOKUP(C1287,[1]Tabelle1!$A$5:$C$20000,2,TRUE)</f>
        <v>-1.68</v>
      </c>
      <c r="B1287" s="20">
        <f t="shared" si="143"/>
        <v>42879.25</v>
      </c>
      <c r="C1287" s="2">
        <v>42879.240046296298</v>
      </c>
      <c r="D1287" s="1">
        <v>26</v>
      </c>
      <c r="E1287" s="1">
        <v>29</v>
      </c>
      <c r="F1287" s="1">
        <v>27</v>
      </c>
      <c r="G1287" s="1">
        <v>28</v>
      </c>
      <c r="H1287" s="1">
        <v>2132.15</v>
      </c>
      <c r="I1287" s="1">
        <v>13396.7</v>
      </c>
      <c r="J1287" s="7" t="str">
        <f>IF(OR($D1287=1,$D1287=2,$D1287=3),$I1287,"")</f>
        <v/>
      </c>
      <c r="K1287" s="8" t="str">
        <f t="shared" si="139"/>
        <v/>
      </c>
      <c r="L1287" s="3" t="str">
        <f>IF(OR($D1287=7,$D1287=8,$D1287=9),$I1287,"")</f>
        <v/>
      </c>
      <c r="M1287" s="8" t="str">
        <f t="shared" si="142"/>
        <v/>
      </c>
      <c r="N1287" s="7" t="str">
        <f>IF(OR($D1287=13,$D1287=14,$D1287=15),$I1287,"")</f>
        <v/>
      </c>
      <c r="O1287" s="8" t="str">
        <f t="shared" si="140"/>
        <v/>
      </c>
      <c r="P1287" s="3" t="str">
        <f>IF(OR($D1287=19,$D1287=20,$D1287=21),$I1287,"")</f>
        <v/>
      </c>
      <c r="Q1287" s="3" t="str">
        <f t="shared" si="144"/>
        <v/>
      </c>
      <c r="R1287" s="7">
        <f>IF(OR($D1287=25,$D1287=26,$D1287=27),$I1287,"")</f>
        <v>13396.7</v>
      </c>
      <c r="S1287" s="9">
        <f t="shared" si="138"/>
        <v>13531.3</v>
      </c>
    </row>
    <row r="1288" spans="1:19" x14ac:dyDescent="0.25">
      <c r="A1288">
        <f>VLOOKUP(C1288,[1]Tabelle1!$A$5:$C$20000,2,TRUE)</f>
        <v>-1.68</v>
      </c>
      <c r="B1288" s="20">
        <f t="shared" si="143"/>
        <v>42879.25</v>
      </c>
      <c r="C1288" s="2">
        <v>42879.240081018521</v>
      </c>
      <c r="D1288" s="1">
        <v>27</v>
      </c>
      <c r="E1288" s="1">
        <v>30</v>
      </c>
      <c r="F1288" s="1">
        <v>28</v>
      </c>
      <c r="G1288" s="1">
        <v>29</v>
      </c>
      <c r="H1288" s="1">
        <v>2175</v>
      </c>
      <c r="I1288" s="1">
        <v>13665.9</v>
      </c>
      <c r="J1288" s="7" t="str">
        <f>IF(OR($D1288=1,$D1288=2,$D1288=3),$I1288,"")</f>
        <v/>
      </c>
      <c r="K1288" s="8" t="str">
        <f t="shared" si="139"/>
        <v/>
      </c>
      <c r="L1288" s="3" t="str">
        <f>IF(OR($D1288=7,$D1288=8,$D1288=9),$I1288,"")</f>
        <v/>
      </c>
      <c r="M1288" s="8" t="str">
        <f t="shared" si="142"/>
        <v/>
      </c>
      <c r="N1288" s="7" t="str">
        <f>IF(OR($D1288=13,$D1288=14,$D1288=15),$I1288,"")</f>
        <v/>
      </c>
      <c r="O1288" s="8" t="str">
        <f t="shared" si="140"/>
        <v/>
      </c>
      <c r="P1288" s="3" t="str">
        <f>IF(OR($D1288=19,$D1288=20,$D1288=21),$I1288,"")</f>
        <v/>
      </c>
      <c r="Q1288" s="3" t="str">
        <f t="shared" si="144"/>
        <v/>
      </c>
      <c r="R1288" s="7">
        <f>IF(OR($D1288=25,$D1288=26,$D1288=27),$I1288,"")</f>
        <v>13665.9</v>
      </c>
      <c r="S1288" s="9" t="str">
        <f t="shared" si="138"/>
        <v/>
      </c>
    </row>
    <row r="1289" spans="1:19" x14ac:dyDescent="0.25">
      <c r="A1289">
        <f>VLOOKUP(C1289,[1]Tabelle1!$A$5:$C$20000,2,TRUE)</f>
        <v>-1.75</v>
      </c>
      <c r="B1289" s="20">
        <f t="shared" si="143"/>
        <v>42879.26</v>
      </c>
      <c r="C1289" s="2">
        <v>42879.253541666665</v>
      </c>
      <c r="D1289" s="1">
        <v>2</v>
      </c>
      <c r="E1289" s="1">
        <v>5</v>
      </c>
      <c r="F1289" s="1">
        <v>3</v>
      </c>
      <c r="G1289" s="1">
        <v>4</v>
      </c>
      <c r="H1289" s="1">
        <v>2042.21</v>
      </c>
      <c r="I1289" s="1">
        <v>12831.6</v>
      </c>
      <c r="J1289" s="7">
        <f>IF(OR($D1289=1,$D1289=2,$D1289=3),$I1289,"")</f>
        <v>12831.6</v>
      </c>
      <c r="K1289" s="8">
        <f t="shared" si="139"/>
        <v>13213.85</v>
      </c>
      <c r="L1289" s="3" t="str">
        <f>IF(OR($D1289=7,$D1289=8,$D1289=9),$I1289,"")</f>
        <v/>
      </c>
      <c r="M1289" s="8" t="str">
        <f t="shared" si="142"/>
        <v/>
      </c>
      <c r="N1289" s="7" t="str">
        <f>IF(OR($D1289=13,$D1289=14,$D1289=15),$I1289,"")</f>
        <v/>
      </c>
      <c r="O1289" s="8" t="str">
        <f t="shared" si="140"/>
        <v/>
      </c>
      <c r="P1289" s="3" t="str">
        <f>IF(OR($D1289=19,$D1289=20,$D1289=21),$I1289,"")</f>
        <v/>
      </c>
      <c r="Q1289" s="3" t="str">
        <f t="shared" si="144"/>
        <v/>
      </c>
      <c r="R1289" s="7" t="str">
        <f>IF(OR($D1289=25,$D1289=26,$D1289=27),$I1289,"")</f>
        <v/>
      </c>
      <c r="S1289" s="9" t="str">
        <f t="shared" si="138"/>
        <v/>
      </c>
    </row>
    <row r="1290" spans="1:19" x14ac:dyDescent="0.25">
      <c r="A1290">
        <f>VLOOKUP(C1290,[1]Tabelle1!$A$5:$C$20000,2,TRUE)</f>
        <v>-1.75</v>
      </c>
      <c r="B1290" s="20">
        <f t="shared" si="143"/>
        <v>42879.26</v>
      </c>
      <c r="C1290" s="2">
        <v>42879.253576388888</v>
      </c>
      <c r="D1290" s="1">
        <v>3</v>
      </c>
      <c r="E1290" s="1">
        <v>6</v>
      </c>
      <c r="F1290" s="1">
        <v>4</v>
      </c>
      <c r="G1290" s="1">
        <v>5</v>
      </c>
      <c r="H1290" s="1">
        <v>2163.89</v>
      </c>
      <c r="I1290" s="1">
        <v>13596.1</v>
      </c>
      <c r="J1290" s="7">
        <f>IF(OR($D1290=1,$D1290=2,$D1290=3),$I1290,"")</f>
        <v>13596.1</v>
      </c>
      <c r="K1290" s="8" t="str">
        <f t="shared" si="139"/>
        <v/>
      </c>
      <c r="L1290" s="3" t="str">
        <f>IF(OR($D1290=7,$D1290=8,$D1290=9),$I1290,"")</f>
        <v/>
      </c>
      <c r="M1290" s="8" t="str">
        <f t="shared" si="142"/>
        <v/>
      </c>
      <c r="N1290" s="7" t="str">
        <f>IF(OR($D1290=13,$D1290=14,$D1290=15),$I1290,"")</f>
        <v/>
      </c>
      <c r="O1290" s="8" t="str">
        <f t="shared" si="140"/>
        <v/>
      </c>
      <c r="P1290" s="3" t="str">
        <f>IF(OR($D1290=19,$D1290=20,$D1290=21),$I1290,"")</f>
        <v/>
      </c>
      <c r="Q1290" s="3" t="str">
        <f t="shared" si="144"/>
        <v/>
      </c>
      <c r="R1290" s="7" t="str">
        <f>IF(OR($D1290=25,$D1290=26,$D1290=27),$I1290,"")</f>
        <v/>
      </c>
      <c r="S1290" s="9" t="str">
        <f t="shared" si="138"/>
        <v/>
      </c>
    </row>
    <row r="1291" spans="1:19" x14ac:dyDescent="0.25">
      <c r="A1291">
        <f>VLOOKUP(C1291,[1]Tabelle1!$A$5:$C$20000,2,TRUE)</f>
        <v>-1.75</v>
      </c>
      <c r="B1291" s="20">
        <f t="shared" si="143"/>
        <v>42879.26</v>
      </c>
      <c r="C1291" s="2">
        <v>42879.253611111111</v>
      </c>
      <c r="D1291" s="1">
        <v>7</v>
      </c>
      <c r="E1291" s="1">
        <v>10</v>
      </c>
      <c r="F1291" s="1">
        <v>8</v>
      </c>
      <c r="G1291" s="1">
        <v>9</v>
      </c>
      <c r="H1291" s="1">
        <v>1799.58</v>
      </c>
      <c r="I1291" s="1">
        <v>11307.1</v>
      </c>
      <c r="J1291" s="7" t="str">
        <f>IF(OR($D1291=1,$D1291=2,$D1291=3),$I1291,"")</f>
        <v/>
      </c>
      <c r="K1291" s="8" t="str">
        <f t="shared" si="139"/>
        <v/>
      </c>
      <c r="L1291" s="3">
        <f>IF(OR($D1291=7,$D1291=8,$D1291=9),$I1291,"")</f>
        <v>11307.1</v>
      </c>
      <c r="M1291" s="8" t="str">
        <f t="shared" si="142"/>
        <v/>
      </c>
      <c r="N1291" s="7" t="str">
        <f>IF(OR($D1291=13,$D1291=14,$D1291=15),$I1291,"")</f>
        <v/>
      </c>
      <c r="O1291" s="8" t="str">
        <f t="shared" si="140"/>
        <v/>
      </c>
      <c r="P1291" s="3" t="str">
        <f>IF(OR($D1291=19,$D1291=20,$D1291=21),$I1291,"")</f>
        <v/>
      </c>
      <c r="Q1291" s="3" t="str">
        <f t="shared" si="144"/>
        <v/>
      </c>
      <c r="R1291" s="7" t="str">
        <f>IF(OR($D1291=25,$D1291=26,$D1291=27),$I1291,"")</f>
        <v/>
      </c>
      <c r="S1291" s="9" t="str">
        <f t="shared" ref="S1291:S1312" si="145">IF(AND(D1290=25,D1291=26,D1292=27),AVERAGE(R1290:R1292),"")</f>
        <v/>
      </c>
    </row>
    <row r="1292" spans="1:19" x14ac:dyDescent="0.25">
      <c r="A1292">
        <f>VLOOKUP(C1292,[1]Tabelle1!$A$5:$C$20000,2,TRUE)</f>
        <v>-1.75</v>
      </c>
      <c r="B1292" s="20">
        <f t="shared" si="143"/>
        <v>42879.26</v>
      </c>
      <c r="C1292" s="2">
        <v>42879.253645833334</v>
      </c>
      <c r="D1292" s="1">
        <v>8</v>
      </c>
      <c r="E1292" s="1">
        <v>11</v>
      </c>
      <c r="F1292" s="1">
        <v>9</v>
      </c>
      <c r="G1292" s="1">
        <v>10</v>
      </c>
      <c r="H1292" s="1">
        <v>1840.69</v>
      </c>
      <c r="I1292" s="1">
        <v>11565.4</v>
      </c>
      <c r="J1292" s="7" t="str">
        <f>IF(OR($D1292=1,$D1292=2,$D1292=3),$I1292,"")</f>
        <v/>
      </c>
      <c r="K1292" s="8" t="str">
        <f t="shared" si="139"/>
        <v/>
      </c>
      <c r="L1292" s="3">
        <f>IF(OR($D1292=7,$D1292=8,$D1292=9),$I1292,"")</f>
        <v>11565.4</v>
      </c>
      <c r="M1292" s="8">
        <f t="shared" si="142"/>
        <v>11760.199999999999</v>
      </c>
      <c r="N1292" s="7" t="str">
        <f>IF(OR($D1292=13,$D1292=14,$D1292=15),$I1292,"")</f>
        <v/>
      </c>
      <c r="O1292" s="8" t="str">
        <f t="shared" si="140"/>
        <v/>
      </c>
      <c r="P1292" s="3" t="str">
        <f>IF(OR($D1292=19,$D1292=20,$D1292=21),$I1292,"")</f>
        <v/>
      </c>
      <c r="Q1292" s="3" t="str">
        <f t="shared" si="144"/>
        <v/>
      </c>
      <c r="R1292" s="7" t="str">
        <f>IF(OR($D1292=25,$D1292=26,$D1292=27),$I1292,"")</f>
        <v/>
      </c>
      <c r="S1292" s="9" t="str">
        <f t="shared" si="145"/>
        <v/>
      </c>
    </row>
    <row r="1293" spans="1:19" x14ac:dyDescent="0.25">
      <c r="A1293">
        <f>VLOOKUP(C1293,[1]Tabelle1!$A$5:$C$20000,2,TRUE)</f>
        <v>-1.75</v>
      </c>
      <c r="B1293" s="20">
        <f t="shared" si="143"/>
        <v>42879.26</v>
      </c>
      <c r="C1293" s="2">
        <v>42879.253668981481</v>
      </c>
      <c r="D1293" s="1">
        <v>9</v>
      </c>
      <c r="E1293" s="1">
        <v>12</v>
      </c>
      <c r="F1293" s="1">
        <v>10</v>
      </c>
      <c r="G1293" s="1">
        <v>11</v>
      </c>
      <c r="H1293" s="1">
        <v>1974.82</v>
      </c>
      <c r="I1293" s="1">
        <v>12408.1</v>
      </c>
      <c r="J1293" s="7" t="str">
        <f>IF(OR($D1293=1,$D1293=2,$D1293=3),$I1293,"")</f>
        <v/>
      </c>
      <c r="K1293" s="8" t="str">
        <f t="shared" si="139"/>
        <v/>
      </c>
      <c r="L1293" s="3">
        <f>IF(OR($D1293=7,$D1293=8,$D1293=9),$I1293,"")</f>
        <v>12408.1</v>
      </c>
      <c r="M1293" s="8" t="str">
        <f t="shared" si="142"/>
        <v/>
      </c>
      <c r="N1293" s="7" t="str">
        <f>IF(OR($D1293=13,$D1293=14,$D1293=15),$I1293,"")</f>
        <v/>
      </c>
      <c r="O1293" s="8" t="str">
        <f t="shared" si="140"/>
        <v/>
      </c>
      <c r="P1293" s="3" t="str">
        <f>IF(OR($D1293=19,$D1293=20,$D1293=21),$I1293,"")</f>
        <v/>
      </c>
      <c r="Q1293" s="3" t="str">
        <f t="shared" si="144"/>
        <v/>
      </c>
      <c r="R1293" s="7" t="str">
        <f>IF(OR($D1293=25,$D1293=26,$D1293=27),$I1293,"")</f>
        <v/>
      </c>
      <c r="S1293" s="9" t="str">
        <f t="shared" si="145"/>
        <v/>
      </c>
    </row>
    <row r="1294" spans="1:19" x14ac:dyDescent="0.25">
      <c r="A1294">
        <f>VLOOKUP(C1294,[1]Tabelle1!$A$5:$C$20000,2,TRUE)</f>
        <v>-1.75</v>
      </c>
      <c r="B1294" s="20">
        <f t="shared" si="143"/>
        <v>42879.26</v>
      </c>
      <c r="C1294" s="2">
        <v>42879.253738425927</v>
      </c>
      <c r="D1294" s="1">
        <v>14</v>
      </c>
      <c r="E1294" s="1">
        <v>17</v>
      </c>
      <c r="F1294" s="1">
        <v>15</v>
      </c>
      <c r="G1294" s="1">
        <v>16</v>
      </c>
      <c r="H1294" s="1">
        <v>3540.08</v>
      </c>
      <c r="I1294" s="1">
        <v>22243</v>
      </c>
      <c r="J1294" s="7" t="str">
        <f>IF(OR($D1294=1,$D1294=2,$D1294=3),$I1294,"")</f>
        <v/>
      </c>
      <c r="K1294" s="8" t="str">
        <f t="shared" si="139"/>
        <v/>
      </c>
      <c r="L1294" s="3" t="str">
        <f>IF(OR($D1294=7,$D1294=8,$D1294=9),$I1294,"")</f>
        <v/>
      </c>
      <c r="M1294" s="8" t="str">
        <f t="shared" si="142"/>
        <v/>
      </c>
      <c r="N1294" s="7">
        <f>IF(OR($D1294=13,$D1294=14,$D1294=15),$I1294,"")</f>
        <v>22243</v>
      </c>
      <c r="O1294" s="8">
        <f>N1294</f>
        <v>22243</v>
      </c>
      <c r="P1294" s="3" t="str">
        <f>IF(OR($D1294=19,$D1294=20,$D1294=21),$I1294,"")</f>
        <v/>
      </c>
      <c r="Q1294" s="3" t="str">
        <f t="shared" si="144"/>
        <v/>
      </c>
      <c r="R1294" s="7" t="str">
        <f>IF(OR($D1294=25,$D1294=26,$D1294=27),$I1294,"")</f>
        <v/>
      </c>
      <c r="S1294" s="9" t="str">
        <f t="shared" si="145"/>
        <v/>
      </c>
    </row>
    <row r="1295" spans="1:19" x14ac:dyDescent="0.25">
      <c r="A1295">
        <f>VLOOKUP(C1295,[1]Tabelle1!$A$5:$C$20000,2,TRUE)</f>
        <v>-1.75</v>
      </c>
      <c r="B1295" s="20">
        <f t="shared" si="143"/>
        <v>42879.26</v>
      </c>
      <c r="C1295" s="2">
        <v>42879.253761574073</v>
      </c>
      <c r="D1295" s="1">
        <v>15</v>
      </c>
      <c r="E1295" s="1">
        <v>18</v>
      </c>
      <c r="F1295" s="1">
        <v>16</v>
      </c>
      <c r="G1295" s="1">
        <v>17</v>
      </c>
      <c r="H1295" s="1">
        <v>0</v>
      </c>
      <c r="I1295" s="1">
        <v>0</v>
      </c>
      <c r="J1295" s="7" t="str">
        <f>IF(OR($D1295=1,$D1295=2,$D1295=3),$I1295,"")</f>
        <v/>
      </c>
      <c r="K1295" s="8" t="str">
        <f t="shared" si="139"/>
        <v/>
      </c>
      <c r="L1295" s="3" t="str">
        <f>IF(OR($D1295=7,$D1295=8,$D1295=9),$I1295,"")</f>
        <v/>
      </c>
      <c r="M1295" s="8" t="str">
        <f t="shared" si="142"/>
        <v/>
      </c>
      <c r="N1295" s="7">
        <f>IF(OR($D1295=13,$D1295=14,$D1295=15),$I1295,"")</f>
        <v>0</v>
      </c>
      <c r="O1295" s="8" t="str">
        <f t="shared" si="140"/>
        <v/>
      </c>
      <c r="P1295" s="3" t="str">
        <f>IF(OR($D1295=19,$D1295=20,$D1295=21),$I1295,"")</f>
        <v/>
      </c>
      <c r="Q1295" s="3" t="str">
        <f t="shared" si="144"/>
        <v/>
      </c>
      <c r="R1295" s="7" t="str">
        <f>IF(OR($D1295=25,$D1295=26,$D1295=27),$I1295,"")</f>
        <v/>
      </c>
      <c r="S1295" s="9" t="str">
        <f t="shared" si="145"/>
        <v/>
      </c>
    </row>
    <row r="1296" spans="1:19" x14ac:dyDescent="0.25">
      <c r="A1296">
        <f>VLOOKUP(C1296,[1]Tabelle1!$A$5:$C$20000,2,TRUE)</f>
        <v>-1.75</v>
      </c>
      <c r="B1296" s="20">
        <f t="shared" si="143"/>
        <v>42879.26</v>
      </c>
      <c r="C1296" s="2">
        <v>42879.253796296296</v>
      </c>
      <c r="D1296" s="1">
        <v>19</v>
      </c>
      <c r="E1296" s="1">
        <v>22</v>
      </c>
      <c r="F1296" s="1">
        <v>20</v>
      </c>
      <c r="G1296" s="1">
        <v>21</v>
      </c>
      <c r="H1296" s="1">
        <v>1995.64</v>
      </c>
      <c r="I1296" s="1">
        <v>12539</v>
      </c>
      <c r="J1296" s="7" t="str">
        <f>IF(OR($D1296=1,$D1296=2,$D1296=3),$I1296,"")</f>
        <v/>
      </c>
      <c r="K1296" s="8" t="str">
        <f t="shared" si="139"/>
        <v/>
      </c>
      <c r="L1296" s="3" t="str">
        <f>IF(OR($D1296=7,$D1296=8,$D1296=9),$I1296,"")</f>
        <v/>
      </c>
      <c r="M1296" s="8" t="str">
        <f t="shared" si="142"/>
        <v/>
      </c>
      <c r="N1296" s="7" t="str">
        <f>IF(OR($D1296=13,$D1296=14,$D1296=15),$I1296,"")</f>
        <v/>
      </c>
      <c r="O1296" s="8" t="str">
        <f t="shared" si="140"/>
        <v/>
      </c>
      <c r="P1296" s="3">
        <f>IF(OR($D1296=19,$D1296=20,$D1296=21),$I1296,"")</f>
        <v>12539</v>
      </c>
      <c r="Q1296" s="3" t="str">
        <f t="shared" si="144"/>
        <v/>
      </c>
      <c r="R1296" s="7" t="str">
        <f>IF(OR($D1296=25,$D1296=26,$D1296=27),$I1296,"")</f>
        <v/>
      </c>
      <c r="S1296" s="9" t="str">
        <f t="shared" si="145"/>
        <v/>
      </c>
    </row>
    <row r="1297" spans="1:19" x14ac:dyDescent="0.25">
      <c r="A1297">
        <f>VLOOKUP(C1297,[1]Tabelle1!$A$5:$C$20000,2,TRUE)</f>
        <v>-1.75</v>
      </c>
      <c r="B1297" s="20">
        <f t="shared" si="143"/>
        <v>42879.26</v>
      </c>
      <c r="C1297" s="2">
        <v>42879.253819444442</v>
      </c>
      <c r="D1297" s="1">
        <v>20</v>
      </c>
      <c r="E1297" s="1">
        <v>23</v>
      </c>
      <c r="F1297" s="1">
        <v>21</v>
      </c>
      <c r="G1297" s="1">
        <v>22</v>
      </c>
      <c r="H1297" s="1">
        <v>2258.52</v>
      </c>
      <c r="I1297" s="1">
        <v>14190.7</v>
      </c>
      <c r="J1297" s="7" t="str">
        <f>IF(OR($D1297=1,$D1297=2,$D1297=3),$I1297,"")</f>
        <v/>
      </c>
      <c r="K1297" s="8" t="str">
        <f t="shared" ref="K1297:K1348" si="146">IF(AND(D1296=1,D1297=2,D1298=3),AVERAGE(J1296:J1298),"")</f>
        <v/>
      </c>
      <c r="L1297" s="3" t="str">
        <f>IF(OR($D1297=7,$D1297=8,$D1297=9),$I1297,"")</f>
        <v/>
      </c>
      <c r="M1297" s="8" t="str">
        <f t="shared" si="142"/>
        <v/>
      </c>
      <c r="N1297" s="7" t="str">
        <f>IF(OR($D1297=13,$D1297=14,$D1297=15),$I1297,"")</f>
        <v/>
      </c>
      <c r="O1297" s="8" t="str">
        <f t="shared" si="140"/>
        <v/>
      </c>
      <c r="P1297" s="3">
        <f>IF(OR($D1297=19,$D1297=20,$D1297=21),$I1297,"")</f>
        <v>14190.7</v>
      </c>
      <c r="Q1297" s="3">
        <f t="shared" si="144"/>
        <v>13042.233333333332</v>
      </c>
      <c r="R1297" s="7" t="str">
        <f>IF(OR($D1297=25,$D1297=26,$D1297=27),$I1297,"")</f>
        <v/>
      </c>
      <c r="S1297" s="9" t="str">
        <f t="shared" si="145"/>
        <v/>
      </c>
    </row>
    <row r="1298" spans="1:19" x14ac:dyDescent="0.25">
      <c r="A1298">
        <f>VLOOKUP(C1298,[1]Tabelle1!$A$5:$C$20000,2,TRUE)</f>
        <v>-1.76</v>
      </c>
      <c r="B1298" s="20">
        <f t="shared" si="143"/>
        <v>42879.26</v>
      </c>
      <c r="C1298" s="2">
        <v>42879.253854166665</v>
      </c>
      <c r="D1298" s="1">
        <v>21</v>
      </c>
      <c r="E1298" s="1">
        <v>24</v>
      </c>
      <c r="F1298" s="1">
        <v>22</v>
      </c>
      <c r="G1298" s="1">
        <v>23</v>
      </c>
      <c r="H1298" s="1">
        <v>1973.04</v>
      </c>
      <c r="I1298" s="1">
        <v>12397</v>
      </c>
      <c r="J1298" s="7" t="str">
        <f>IF(OR($D1298=1,$D1298=2,$D1298=3),$I1298,"")</f>
        <v/>
      </c>
      <c r="K1298" s="8" t="str">
        <f t="shared" si="146"/>
        <v/>
      </c>
      <c r="L1298" s="3" t="str">
        <f>IF(OR($D1298=7,$D1298=8,$D1298=9),$I1298,"")</f>
        <v/>
      </c>
      <c r="M1298" s="8" t="str">
        <f t="shared" si="142"/>
        <v/>
      </c>
      <c r="N1298" s="7" t="str">
        <f>IF(OR($D1298=13,$D1298=14,$D1298=15),$I1298,"")</f>
        <v/>
      </c>
      <c r="O1298" s="8" t="str">
        <f t="shared" si="140"/>
        <v/>
      </c>
      <c r="P1298" s="3">
        <f>IF(OR($D1298=19,$D1298=20,$D1298=21),$I1298,"")</f>
        <v>12397</v>
      </c>
      <c r="Q1298" s="3" t="str">
        <f t="shared" si="144"/>
        <v/>
      </c>
      <c r="R1298" s="7" t="str">
        <f>IF(OR($D1298=25,$D1298=26,$D1298=27),$I1298,"")</f>
        <v/>
      </c>
      <c r="S1298" s="9" t="str">
        <f t="shared" si="145"/>
        <v/>
      </c>
    </row>
    <row r="1299" spans="1:19" x14ac:dyDescent="0.25">
      <c r="A1299">
        <f>VLOOKUP(C1299,[1]Tabelle1!$A$5:$C$20000,2,TRUE)</f>
        <v>-1.76</v>
      </c>
      <c r="B1299" s="20">
        <f t="shared" si="143"/>
        <v>42879.26</v>
      </c>
      <c r="C1299" s="2">
        <v>42879.253888888888</v>
      </c>
      <c r="D1299" s="1">
        <v>25</v>
      </c>
      <c r="E1299" s="1">
        <v>28</v>
      </c>
      <c r="F1299" s="1">
        <v>26</v>
      </c>
      <c r="G1299" s="1">
        <v>27</v>
      </c>
      <c r="H1299" s="1">
        <v>2259.17</v>
      </c>
      <c r="I1299" s="1">
        <v>14194.8</v>
      </c>
      <c r="J1299" s="7" t="str">
        <f>IF(OR($D1299=1,$D1299=2,$D1299=3),$I1299,"")</f>
        <v/>
      </c>
      <c r="K1299" s="8" t="str">
        <f t="shared" si="146"/>
        <v/>
      </c>
      <c r="L1299" s="3" t="str">
        <f>IF(OR($D1299=7,$D1299=8,$D1299=9),$I1299,"")</f>
        <v/>
      </c>
      <c r="M1299" s="8" t="str">
        <f t="shared" si="142"/>
        <v/>
      </c>
      <c r="N1299" s="7" t="str">
        <f>IF(OR($D1299=13,$D1299=14,$D1299=15),$I1299,"")</f>
        <v/>
      </c>
      <c r="O1299" s="8" t="str">
        <f t="shared" si="140"/>
        <v/>
      </c>
      <c r="P1299" s="3" t="str">
        <f>IF(OR($D1299=19,$D1299=20,$D1299=21),$I1299,"")</f>
        <v/>
      </c>
      <c r="Q1299" s="3" t="str">
        <f t="shared" si="144"/>
        <v/>
      </c>
      <c r="R1299" s="7">
        <f>IF(OR($D1299=25,$D1299=26,$D1299=27),$I1299,"")</f>
        <v>14194.8</v>
      </c>
      <c r="S1299" s="9" t="str">
        <f t="shared" si="145"/>
        <v/>
      </c>
    </row>
    <row r="1300" spans="1:19" x14ac:dyDescent="0.25">
      <c r="A1300">
        <f>VLOOKUP(C1300,[1]Tabelle1!$A$5:$C$20000,2,TRUE)</f>
        <v>-1.76</v>
      </c>
      <c r="B1300" s="20">
        <f t="shared" si="143"/>
        <v>42879.26</v>
      </c>
      <c r="C1300" s="2">
        <v>42879.253912037035</v>
      </c>
      <c r="D1300" s="1">
        <v>26</v>
      </c>
      <c r="E1300" s="1">
        <v>29</v>
      </c>
      <c r="F1300" s="1">
        <v>27</v>
      </c>
      <c r="G1300" s="1">
        <v>28</v>
      </c>
      <c r="H1300" s="1">
        <v>2207.0300000000002</v>
      </c>
      <c r="I1300" s="1">
        <v>13867.2</v>
      </c>
      <c r="J1300" s="7" t="str">
        <f>IF(OR($D1300=1,$D1300=2,$D1300=3),$I1300,"")</f>
        <v/>
      </c>
      <c r="K1300" s="8" t="str">
        <f t="shared" si="146"/>
        <v/>
      </c>
      <c r="L1300" s="3" t="str">
        <f>IF(OR($D1300=7,$D1300=8,$D1300=9),$I1300,"")</f>
        <v/>
      </c>
      <c r="M1300" s="8" t="str">
        <f t="shared" si="142"/>
        <v/>
      </c>
      <c r="N1300" s="7" t="str">
        <f>IF(OR($D1300=13,$D1300=14,$D1300=15),$I1300,"")</f>
        <v/>
      </c>
      <c r="O1300" s="8" t="str">
        <f t="shared" si="140"/>
        <v/>
      </c>
      <c r="P1300" s="3" t="str">
        <f>IF(OR($D1300=19,$D1300=20,$D1300=21),$I1300,"")</f>
        <v/>
      </c>
      <c r="Q1300" s="3" t="str">
        <f t="shared" si="144"/>
        <v/>
      </c>
      <c r="R1300" s="7">
        <f>IF(OR($D1300=25,$D1300=26,$D1300=27),$I1300,"")</f>
        <v>13867.2</v>
      </c>
      <c r="S1300" s="9">
        <f t="shared" si="145"/>
        <v>14018.133333333333</v>
      </c>
    </row>
    <row r="1301" spans="1:19" x14ac:dyDescent="0.25">
      <c r="A1301">
        <f>VLOOKUP(C1301,[1]Tabelle1!$A$5:$C$20000,2,TRUE)</f>
        <v>-1.76</v>
      </c>
      <c r="B1301" s="20">
        <f t="shared" si="143"/>
        <v>42879.26</v>
      </c>
      <c r="C1301" s="2">
        <v>42879.253946759258</v>
      </c>
      <c r="D1301" s="1">
        <v>27</v>
      </c>
      <c r="E1301" s="1">
        <v>30</v>
      </c>
      <c r="F1301" s="1">
        <v>28</v>
      </c>
      <c r="G1301" s="1">
        <v>29</v>
      </c>
      <c r="H1301" s="1">
        <v>2226.96</v>
      </c>
      <c r="I1301" s="1">
        <v>13992.4</v>
      </c>
      <c r="J1301" s="7" t="str">
        <f>IF(OR($D1301=1,$D1301=2,$D1301=3),$I1301,"")</f>
        <v/>
      </c>
      <c r="K1301" s="8" t="str">
        <f t="shared" si="146"/>
        <v/>
      </c>
      <c r="L1301" s="3" t="str">
        <f>IF(OR($D1301=7,$D1301=8,$D1301=9),$I1301,"")</f>
        <v/>
      </c>
      <c r="M1301" s="8" t="str">
        <f t="shared" si="142"/>
        <v/>
      </c>
      <c r="N1301" s="7" t="str">
        <f>IF(OR($D1301=13,$D1301=14,$D1301=15),$I1301,"")</f>
        <v/>
      </c>
      <c r="O1301" s="8" t="str">
        <f t="shared" si="140"/>
        <v/>
      </c>
      <c r="P1301" s="3" t="str">
        <f>IF(OR($D1301=19,$D1301=20,$D1301=21),$I1301,"")</f>
        <v/>
      </c>
      <c r="Q1301" s="3" t="str">
        <f t="shared" si="144"/>
        <v/>
      </c>
      <c r="R1301" s="7">
        <f>IF(OR($D1301=25,$D1301=26,$D1301=27),$I1301,"")</f>
        <v>13992.4</v>
      </c>
      <c r="S1301" s="9" t="str">
        <f t="shared" si="145"/>
        <v/>
      </c>
    </row>
    <row r="1302" spans="1:19" x14ac:dyDescent="0.25">
      <c r="A1302">
        <f>VLOOKUP(C1302,[1]Tabelle1!$A$5:$C$20000,2,TRUE)</f>
        <v>-1.82</v>
      </c>
      <c r="B1302" s="20">
        <f t="shared" si="143"/>
        <v>42879.270000000004</v>
      </c>
      <c r="C1302" s="2">
        <v>42879.267395833333</v>
      </c>
      <c r="D1302" s="1">
        <v>1</v>
      </c>
      <c r="E1302" s="1">
        <v>4</v>
      </c>
      <c r="F1302" s="1">
        <v>2</v>
      </c>
      <c r="G1302" s="1">
        <v>3</v>
      </c>
      <c r="H1302" s="1">
        <v>2290.84</v>
      </c>
      <c r="I1302" s="1">
        <v>14393.8</v>
      </c>
      <c r="J1302" s="7">
        <f>IF(OR($D1302=1,$D1302=2,$D1302=3),$I1302,"")</f>
        <v>14393.8</v>
      </c>
      <c r="K1302" s="8" t="str">
        <f t="shared" si="146"/>
        <v/>
      </c>
      <c r="L1302" s="3" t="str">
        <f>IF(OR($D1302=7,$D1302=8,$D1302=9),$I1302,"")</f>
        <v/>
      </c>
      <c r="M1302" s="8" t="str">
        <f t="shared" si="142"/>
        <v/>
      </c>
      <c r="N1302" s="7" t="str">
        <f>IF(OR($D1302=13,$D1302=14,$D1302=15),$I1302,"")</f>
        <v/>
      </c>
      <c r="O1302" s="8" t="str">
        <f t="shared" si="140"/>
        <v/>
      </c>
      <c r="P1302" s="3" t="str">
        <f>IF(OR($D1302=19,$D1302=20,$D1302=21),$I1302,"")</f>
        <v/>
      </c>
      <c r="Q1302" s="3" t="str">
        <f t="shared" si="144"/>
        <v/>
      </c>
      <c r="R1302" s="7" t="str">
        <f>IF(OR($D1302=25,$D1302=26,$D1302=27),$I1302,"")</f>
        <v/>
      </c>
      <c r="S1302" s="9" t="str">
        <f t="shared" si="145"/>
        <v/>
      </c>
    </row>
    <row r="1303" spans="1:19" x14ac:dyDescent="0.25">
      <c r="A1303">
        <f>VLOOKUP(C1303,[1]Tabelle1!$A$5:$C$20000,2,TRUE)</f>
        <v>-1.82</v>
      </c>
      <c r="B1303" s="20">
        <f t="shared" si="143"/>
        <v>42879.270000000004</v>
      </c>
      <c r="C1303" s="2">
        <v>42879.267430555556</v>
      </c>
      <c r="D1303" s="1">
        <v>2</v>
      </c>
      <c r="E1303" s="1">
        <v>5</v>
      </c>
      <c r="F1303" s="1">
        <v>3</v>
      </c>
      <c r="G1303" s="1">
        <v>4</v>
      </c>
      <c r="H1303" s="1">
        <v>2064.1</v>
      </c>
      <c r="I1303" s="1">
        <v>12969.1</v>
      </c>
      <c r="J1303" s="7">
        <f>IF(OR($D1303=1,$D1303=2,$D1303=3),$I1303,"")</f>
        <v>12969.1</v>
      </c>
      <c r="K1303" s="8">
        <f t="shared" si="146"/>
        <v>13761.9</v>
      </c>
      <c r="L1303" s="3" t="str">
        <f>IF(OR($D1303=7,$D1303=8,$D1303=9),$I1303,"")</f>
        <v/>
      </c>
      <c r="M1303" s="8" t="str">
        <f t="shared" si="142"/>
        <v/>
      </c>
      <c r="N1303" s="7" t="str">
        <f>IF(OR($D1303=13,$D1303=14,$D1303=15),$I1303,"")</f>
        <v/>
      </c>
      <c r="O1303" s="8" t="str">
        <f t="shared" si="140"/>
        <v/>
      </c>
      <c r="P1303" s="3" t="str">
        <f>IF(OR($D1303=19,$D1303=20,$D1303=21),$I1303,"")</f>
        <v/>
      </c>
      <c r="Q1303" s="3" t="str">
        <f t="shared" si="144"/>
        <v/>
      </c>
      <c r="R1303" s="7" t="str">
        <f>IF(OR($D1303=25,$D1303=26,$D1303=27),$I1303,"")</f>
        <v/>
      </c>
      <c r="S1303" s="9" t="str">
        <f t="shared" si="145"/>
        <v/>
      </c>
    </row>
    <row r="1304" spans="1:19" x14ac:dyDescent="0.25">
      <c r="A1304">
        <f>VLOOKUP(C1304,[1]Tabelle1!$A$5:$C$20000,2,TRUE)</f>
        <v>-1.82</v>
      </c>
      <c r="B1304" s="20">
        <f t="shared" si="143"/>
        <v>42879.270000000004</v>
      </c>
      <c r="C1304" s="2">
        <v>42879.267453703702</v>
      </c>
      <c r="D1304" s="1">
        <v>3</v>
      </c>
      <c r="E1304" s="1">
        <v>6</v>
      </c>
      <c r="F1304" s="1">
        <v>4</v>
      </c>
      <c r="G1304" s="1">
        <v>5</v>
      </c>
      <c r="H1304" s="1">
        <v>2215.88</v>
      </c>
      <c r="I1304" s="1">
        <v>13922.8</v>
      </c>
      <c r="J1304" s="7">
        <f>IF(OR($D1304=1,$D1304=2,$D1304=3),$I1304,"")</f>
        <v>13922.8</v>
      </c>
      <c r="K1304" s="8" t="str">
        <f t="shared" si="146"/>
        <v/>
      </c>
      <c r="L1304" s="3" t="str">
        <f>IF(OR($D1304=7,$D1304=8,$D1304=9),$I1304,"")</f>
        <v/>
      </c>
      <c r="M1304" s="8" t="str">
        <f t="shared" si="142"/>
        <v/>
      </c>
      <c r="N1304" s="7" t="str">
        <f>IF(OR($D1304=13,$D1304=14,$D1304=15),$I1304,"")</f>
        <v/>
      </c>
      <c r="O1304" s="8" t="str">
        <f t="shared" si="140"/>
        <v/>
      </c>
      <c r="P1304" s="3" t="str">
        <f>IF(OR($D1304=19,$D1304=20,$D1304=21),$I1304,"")</f>
        <v/>
      </c>
      <c r="Q1304" s="3" t="str">
        <f t="shared" si="144"/>
        <v/>
      </c>
      <c r="R1304" s="7" t="str">
        <f>IF(OR($D1304=25,$D1304=26,$D1304=27),$I1304,"")</f>
        <v/>
      </c>
      <c r="S1304" s="9" t="str">
        <f t="shared" si="145"/>
        <v/>
      </c>
    </row>
    <row r="1305" spans="1:19" x14ac:dyDescent="0.25">
      <c r="A1305">
        <f>VLOOKUP(C1305,[1]Tabelle1!$A$5:$C$20000,2,TRUE)</f>
        <v>-1.82</v>
      </c>
      <c r="B1305" s="20">
        <f t="shared" si="143"/>
        <v>42879.270000000004</v>
      </c>
      <c r="C1305" s="2">
        <v>42879.267488425925</v>
      </c>
      <c r="D1305" s="1">
        <v>7</v>
      </c>
      <c r="E1305" s="1">
        <v>10</v>
      </c>
      <c r="F1305" s="1">
        <v>8</v>
      </c>
      <c r="G1305" s="1">
        <v>9</v>
      </c>
      <c r="H1305" s="1">
        <v>1889.67</v>
      </c>
      <c r="I1305" s="1">
        <v>11873.2</v>
      </c>
      <c r="J1305" s="7" t="str">
        <f>IF(OR($D1305=1,$D1305=2,$D1305=3),$I1305,"")</f>
        <v/>
      </c>
      <c r="K1305" s="8" t="str">
        <f t="shared" si="146"/>
        <v/>
      </c>
      <c r="L1305" s="3">
        <f>IF(OR($D1305=7,$D1305=8,$D1305=9),$I1305,"")</f>
        <v>11873.2</v>
      </c>
      <c r="M1305" s="8" t="str">
        <f t="shared" si="142"/>
        <v/>
      </c>
      <c r="N1305" s="7" t="str">
        <f>IF(OR($D1305=13,$D1305=14,$D1305=15),$I1305,"")</f>
        <v/>
      </c>
      <c r="O1305" s="8" t="str">
        <f t="shared" si="140"/>
        <v/>
      </c>
      <c r="P1305" s="3" t="str">
        <f>IF(OR($D1305=19,$D1305=20,$D1305=21),$I1305,"")</f>
        <v/>
      </c>
      <c r="Q1305" s="3" t="str">
        <f t="shared" si="144"/>
        <v/>
      </c>
      <c r="R1305" s="7" t="str">
        <f>IF(OR($D1305=25,$D1305=26,$D1305=27),$I1305,"")</f>
        <v/>
      </c>
      <c r="S1305" s="9" t="str">
        <f t="shared" si="145"/>
        <v/>
      </c>
    </row>
    <row r="1306" spans="1:19" x14ac:dyDescent="0.25">
      <c r="A1306">
        <f>VLOOKUP(C1306,[1]Tabelle1!$A$5:$C$20000,2,TRUE)</f>
        <v>-1.82</v>
      </c>
      <c r="B1306" s="20">
        <f t="shared" si="143"/>
        <v>42879.270000000004</v>
      </c>
      <c r="C1306" s="2">
        <v>42879.267523148148</v>
      </c>
      <c r="D1306" s="1">
        <v>8</v>
      </c>
      <c r="E1306" s="1">
        <v>11</v>
      </c>
      <c r="F1306" s="1">
        <v>9</v>
      </c>
      <c r="G1306" s="1">
        <v>10</v>
      </c>
      <c r="H1306" s="1">
        <v>1919.12</v>
      </c>
      <c r="I1306" s="1">
        <v>12058.2</v>
      </c>
      <c r="J1306" s="7" t="str">
        <f>IF(OR($D1306=1,$D1306=2,$D1306=3),$I1306,"")</f>
        <v/>
      </c>
      <c r="K1306" s="8" t="str">
        <f t="shared" si="146"/>
        <v/>
      </c>
      <c r="L1306" s="3">
        <f>IF(OR($D1306=7,$D1306=8,$D1306=9),$I1306,"")</f>
        <v>12058.2</v>
      </c>
      <c r="M1306" s="8">
        <f t="shared" si="142"/>
        <v>12291.133333333333</v>
      </c>
      <c r="N1306" s="7" t="str">
        <f>IF(OR($D1306=13,$D1306=14,$D1306=15),$I1306,"")</f>
        <v/>
      </c>
      <c r="O1306" s="8" t="str">
        <f t="shared" si="140"/>
        <v/>
      </c>
      <c r="P1306" s="3" t="str">
        <f>IF(OR($D1306=19,$D1306=20,$D1306=21),$I1306,"")</f>
        <v/>
      </c>
      <c r="Q1306" s="3" t="str">
        <f t="shared" si="144"/>
        <v/>
      </c>
      <c r="R1306" s="7" t="str">
        <f>IF(OR($D1306=25,$D1306=26,$D1306=27),$I1306,"")</f>
        <v/>
      </c>
      <c r="S1306" s="9" t="str">
        <f t="shared" si="145"/>
        <v/>
      </c>
    </row>
    <row r="1307" spans="1:19" x14ac:dyDescent="0.25">
      <c r="A1307">
        <f>VLOOKUP(C1307,[1]Tabelle1!$A$5:$C$20000,2,TRUE)</f>
        <v>-1.82</v>
      </c>
      <c r="B1307" s="20">
        <f t="shared" si="143"/>
        <v>42879.270000000004</v>
      </c>
      <c r="C1307" s="2">
        <v>42879.267546296294</v>
      </c>
      <c r="D1307" s="1">
        <v>9</v>
      </c>
      <c r="E1307" s="1">
        <v>12</v>
      </c>
      <c r="F1307" s="1">
        <v>10</v>
      </c>
      <c r="G1307" s="1">
        <v>11</v>
      </c>
      <c r="H1307" s="1">
        <v>2059.7800000000002</v>
      </c>
      <c r="I1307" s="1">
        <v>12942</v>
      </c>
      <c r="J1307" s="7" t="str">
        <f>IF(OR($D1307=1,$D1307=2,$D1307=3),$I1307,"")</f>
        <v/>
      </c>
      <c r="K1307" s="8" t="str">
        <f t="shared" si="146"/>
        <v/>
      </c>
      <c r="L1307" s="3">
        <f>IF(OR($D1307=7,$D1307=8,$D1307=9),$I1307,"")</f>
        <v>12942</v>
      </c>
      <c r="M1307" s="8" t="str">
        <f t="shared" si="142"/>
        <v/>
      </c>
      <c r="N1307" s="7" t="str">
        <f>IF(OR($D1307=13,$D1307=14,$D1307=15),$I1307,"")</f>
        <v/>
      </c>
      <c r="O1307" s="8" t="str">
        <f t="shared" si="140"/>
        <v/>
      </c>
      <c r="P1307" s="3" t="str">
        <f>IF(OR($D1307=19,$D1307=20,$D1307=21),$I1307,"")</f>
        <v/>
      </c>
      <c r="Q1307" s="3" t="str">
        <f t="shared" si="144"/>
        <v/>
      </c>
      <c r="R1307" s="7" t="str">
        <f>IF(OR($D1307=25,$D1307=26,$D1307=27),$I1307,"")</f>
        <v/>
      </c>
      <c r="S1307" s="9" t="str">
        <f t="shared" si="145"/>
        <v/>
      </c>
    </row>
    <row r="1308" spans="1:19" x14ac:dyDescent="0.25">
      <c r="A1308">
        <f>VLOOKUP(C1308,[1]Tabelle1!$A$5:$C$20000,2,TRUE)</f>
        <v>-1.82</v>
      </c>
      <c r="B1308" s="20">
        <f t="shared" si="143"/>
        <v>42879.270000000004</v>
      </c>
      <c r="C1308" s="2">
        <v>42879.26761574074</v>
      </c>
      <c r="D1308" s="1">
        <v>14</v>
      </c>
      <c r="E1308" s="1">
        <v>17</v>
      </c>
      <c r="F1308" s="1">
        <v>15</v>
      </c>
      <c r="G1308" s="1">
        <v>16</v>
      </c>
      <c r="H1308" s="1">
        <v>4014.88</v>
      </c>
      <c r="I1308" s="1">
        <v>25226.3</v>
      </c>
      <c r="J1308" s="7" t="str">
        <f>IF(OR($D1308=1,$D1308=2,$D1308=3),$I1308,"")</f>
        <v/>
      </c>
      <c r="K1308" s="8" t="str">
        <f t="shared" si="146"/>
        <v/>
      </c>
      <c r="L1308" s="3" t="str">
        <f>IF(OR($D1308=7,$D1308=8,$D1308=9),$I1308,"")</f>
        <v/>
      </c>
      <c r="M1308" s="8" t="str">
        <f t="shared" si="142"/>
        <v/>
      </c>
      <c r="N1308" s="7">
        <f>IF(OR($D1308=13,$D1308=14,$D1308=15),$I1308,"")</f>
        <v>25226.3</v>
      </c>
      <c r="O1308" s="8">
        <f>AVERAGE(N1308:N1309)</f>
        <v>20067.3</v>
      </c>
      <c r="P1308" s="3" t="str">
        <f>IF(OR($D1308=19,$D1308=20,$D1308=21),$I1308,"")</f>
        <v/>
      </c>
      <c r="Q1308" s="3" t="str">
        <f t="shared" si="144"/>
        <v/>
      </c>
      <c r="R1308" s="7" t="str">
        <f>IF(OR($D1308=25,$D1308=26,$D1308=27),$I1308,"")</f>
        <v/>
      </c>
      <c r="S1308" s="9" t="str">
        <f t="shared" si="145"/>
        <v/>
      </c>
    </row>
    <row r="1309" spans="1:19" x14ac:dyDescent="0.25">
      <c r="A1309">
        <f>VLOOKUP(C1309,[1]Tabelle1!$A$5:$C$20000,2,TRUE)</f>
        <v>-1.82</v>
      </c>
      <c r="B1309" s="20">
        <f t="shared" si="143"/>
        <v>42879.270000000004</v>
      </c>
      <c r="C1309" s="2">
        <v>42879.267650462964</v>
      </c>
      <c r="D1309" s="1">
        <v>15</v>
      </c>
      <c r="E1309" s="1">
        <v>18</v>
      </c>
      <c r="F1309" s="1">
        <v>16</v>
      </c>
      <c r="G1309" s="1">
        <v>17</v>
      </c>
      <c r="H1309" s="1">
        <v>2372.7199999999998</v>
      </c>
      <c r="I1309" s="1">
        <v>14908.3</v>
      </c>
      <c r="J1309" s="7" t="str">
        <f>IF(OR($D1309=1,$D1309=2,$D1309=3),$I1309,"")</f>
        <v/>
      </c>
      <c r="K1309" s="8" t="str">
        <f t="shared" si="146"/>
        <v/>
      </c>
      <c r="L1309" s="3" t="str">
        <f>IF(OR($D1309=7,$D1309=8,$D1309=9),$I1309,"")</f>
        <v/>
      </c>
      <c r="M1309" s="8" t="str">
        <f t="shared" si="142"/>
        <v/>
      </c>
      <c r="N1309" s="7">
        <f>IF(OR($D1309=13,$D1309=14,$D1309=15),$I1309,"")</f>
        <v>14908.3</v>
      </c>
      <c r="O1309" s="8" t="str">
        <f t="shared" si="140"/>
        <v/>
      </c>
      <c r="P1309" s="3" t="str">
        <f>IF(OR($D1309=19,$D1309=20,$D1309=21),$I1309,"")</f>
        <v/>
      </c>
      <c r="Q1309" s="3" t="str">
        <f t="shared" si="144"/>
        <v/>
      </c>
      <c r="R1309" s="7" t="str">
        <f>IF(OR($D1309=25,$D1309=26,$D1309=27),$I1309,"")</f>
        <v/>
      </c>
      <c r="S1309" s="9" t="str">
        <f t="shared" si="145"/>
        <v/>
      </c>
    </row>
    <row r="1310" spans="1:19" x14ac:dyDescent="0.25">
      <c r="A1310">
        <f>VLOOKUP(C1310,[1]Tabelle1!$A$5:$C$20000,2,TRUE)</f>
        <v>-1.82</v>
      </c>
      <c r="B1310" s="20">
        <f t="shared" si="143"/>
        <v>42879.270000000004</v>
      </c>
      <c r="C1310" s="2">
        <v>42879.267685185187</v>
      </c>
      <c r="D1310" s="1">
        <v>19</v>
      </c>
      <c r="E1310" s="1">
        <v>22</v>
      </c>
      <c r="F1310" s="1">
        <v>20</v>
      </c>
      <c r="G1310" s="1">
        <v>21</v>
      </c>
      <c r="H1310" s="1">
        <v>2045.01</v>
      </c>
      <c r="I1310" s="1">
        <v>12849.2</v>
      </c>
      <c r="J1310" s="7" t="str">
        <f>IF(OR($D1310=1,$D1310=2,$D1310=3),$I1310,"")</f>
        <v/>
      </c>
      <c r="K1310" s="8" t="str">
        <f t="shared" si="146"/>
        <v/>
      </c>
      <c r="L1310" s="3" t="str">
        <f>IF(OR($D1310=7,$D1310=8,$D1310=9),$I1310,"")</f>
        <v/>
      </c>
      <c r="M1310" s="8" t="str">
        <f t="shared" si="142"/>
        <v/>
      </c>
      <c r="N1310" s="7" t="str">
        <f>IF(OR($D1310=13,$D1310=14,$D1310=15),$I1310,"")</f>
        <v/>
      </c>
      <c r="O1310" s="8" t="str">
        <f t="shared" si="140"/>
        <v/>
      </c>
      <c r="P1310" s="3">
        <f>IF(OR($D1310=19,$D1310=20,$D1310=21),$I1310,"")</f>
        <v>12849.2</v>
      </c>
      <c r="Q1310" s="3" t="str">
        <f t="shared" si="144"/>
        <v/>
      </c>
      <c r="R1310" s="7" t="str">
        <f>IF(OR($D1310=25,$D1310=26,$D1310=27),$I1310,"")</f>
        <v/>
      </c>
      <c r="S1310" s="9" t="str">
        <f t="shared" si="145"/>
        <v/>
      </c>
    </row>
    <row r="1311" spans="1:19" x14ac:dyDescent="0.25">
      <c r="A1311">
        <f>VLOOKUP(C1311,[1]Tabelle1!$A$5:$C$20000,2,TRUE)</f>
        <v>-1.82</v>
      </c>
      <c r="B1311" s="20">
        <f t="shared" si="143"/>
        <v>42879.270000000004</v>
      </c>
      <c r="C1311" s="2">
        <v>42879.267708333333</v>
      </c>
      <c r="D1311" s="1">
        <v>20</v>
      </c>
      <c r="E1311" s="1">
        <v>23</v>
      </c>
      <c r="F1311" s="1">
        <v>21</v>
      </c>
      <c r="G1311" s="1">
        <v>22</v>
      </c>
      <c r="H1311" s="1">
        <v>2346.92</v>
      </c>
      <c r="I1311" s="1">
        <v>14746.1</v>
      </c>
      <c r="J1311" s="7" t="str">
        <f>IF(OR($D1311=1,$D1311=2,$D1311=3),$I1311,"")</f>
        <v/>
      </c>
      <c r="K1311" s="8" t="str">
        <f t="shared" si="146"/>
        <v/>
      </c>
      <c r="L1311" s="3" t="str">
        <f>IF(OR($D1311=7,$D1311=8,$D1311=9),$I1311,"")</f>
        <v/>
      </c>
      <c r="M1311" s="8" t="str">
        <f t="shared" si="142"/>
        <v/>
      </c>
      <c r="N1311" s="7" t="str">
        <f>IF(OR($D1311=13,$D1311=14,$D1311=15),$I1311,"")</f>
        <v/>
      </c>
      <c r="O1311" s="8" t="str">
        <f t="shared" si="140"/>
        <v/>
      </c>
      <c r="P1311" s="3">
        <f>IF(OR($D1311=19,$D1311=20,$D1311=21),$I1311,"")</f>
        <v>14746.1</v>
      </c>
      <c r="Q1311" s="3">
        <f t="shared" si="144"/>
        <v>13443.366666666669</v>
      </c>
      <c r="R1311" s="7" t="str">
        <f>IF(OR($D1311=25,$D1311=26,$D1311=27),$I1311,"")</f>
        <v/>
      </c>
      <c r="S1311" s="9" t="str">
        <f t="shared" si="145"/>
        <v/>
      </c>
    </row>
    <row r="1312" spans="1:19" x14ac:dyDescent="0.25">
      <c r="A1312">
        <f>VLOOKUP(C1312,[1]Tabelle1!$A$5:$C$20000,2,TRUE)</f>
        <v>-1.82</v>
      </c>
      <c r="B1312" s="20">
        <f t="shared" si="143"/>
        <v>42879.270000000004</v>
      </c>
      <c r="C1312" s="2">
        <v>42879.267743055556</v>
      </c>
      <c r="D1312" s="1">
        <v>21</v>
      </c>
      <c r="E1312" s="1">
        <v>24</v>
      </c>
      <c r="F1312" s="1">
        <v>22</v>
      </c>
      <c r="G1312" s="1">
        <v>23</v>
      </c>
      <c r="H1312" s="1">
        <v>2026.81</v>
      </c>
      <c r="I1312" s="1">
        <v>12734.8</v>
      </c>
      <c r="J1312" s="7" t="str">
        <f>IF(OR($D1312=1,$D1312=2,$D1312=3),$I1312,"")</f>
        <v/>
      </c>
      <c r="K1312" s="8" t="str">
        <f t="shared" si="146"/>
        <v/>
      </c>
      <c r="L1312" s="3" t="str">
        <f>IF(OR($D1312=7,$D1312=8,$D1312=9),$I1312,"")</f>
        <v/>
      </c>
      <c r="M1312" s="8" t="str">
        <f t="shared" si="142"/>
        <v/>
      </c>
      <c r="N1312" s="7" t="str">
        <f>IF(OR($D1312=13,$D1312=14,$D1312=15),$I1312,"")</f>
        <v/>
      </c>
      <c r="O1312" s="8" t="str">
        <f t="shared" si="140"/>
        <v/>
      </c>
      <c r="P1312" s="3">
        <f>IF(OR($D1312=19,$D1312=20,$D1312=21),$I1312,"")</f>
        <v>12734.8</v>
      </c>
      <c r="Q1312" s="3" t="str">
        <f t="shared" si="144"/>
        <v/>
      </c>
      <c r="R1312" s="7" t="str">
        <f>IF(OR($D1312=25,$D1312=26,$D1312=27),$I1312,"")</f>
        <v/>
      </c>
      <c r="S1312" s="9" t="str">
        <f t="shared" si="145"/>
        <v/>
      </c>
    </row>
    <row r="1313" spans="1:19" x14ac:dyDescent="0.25">
      <c r="A1313">
        <f>VLOOKUP(C1313,[1]Tabelle1!$A$5:$C$20000,2,TRUE)</f>
        <v>-1.82</v>
      </c>
      <c r="B1313" s="20">
        <f t="shared" si="143"/>
        <v>42879.270000000004</v>
      </c>
      <c r="C1313" s="2">
        <v>42879.267766203702</v>
      </c>
      <c r="D1313" s="1">
        <v>25</v>
      </c>
      <c r="E1313" s="1">
        <v>28</v>
      </c>
      <c r="F1313" s="1">
        <v>26</v>
      </c>
      <c r="G1313" s="1">
        <v>27</v>
      </c>
      <c r="H1313" s="1">
        <v>2323.06</v>
      </c>
      <c r="I1313" s="1">
        <v>14596.2</v>
      </c>
      <c r="J1313" s="7" t="str">
        <f>IF(OR($D1313=1,$D1313=2,$D1313=3),$I1313,"")</f>
        <v/>
      </c>
      <c r="K1313" s="8" t="str">
        <f t="shared" si="146"/>
        <v/>
      </c>
      <c r="L1313" s="3" t="str">
        <f>IF(OR($D1313=7,$D1313=8,$D1313=9),$I1313,"")</f>
        <v/>
      </c>
      <c r="M1313" s="8" t="str">
        <f t="shared" si="142"/>
        <v/>
      </c>
      <c r="N1313" s="7" t="str">
        <f>IF(OR($D1313=13,$D1313=14,$D1313=15),$I1313,"")</f>
        <v/>
      </c>
      <c r="O1313" s="8" t="str">
        <f t="shared" si="140"/>
        <v/>
      </c>
      <c r="P1313" s="3" t="str">
        <f>IF(OR($D1313=19,$D1313=20,$D1313=21),$I1313,"")</f>
        <v/>
      </c>
      <c r="Q1313" s="3" t="str">
        <f t="shared" si="144"/>
        <v/>
      </c>
      <c r="R1313" s="7">
        <f>IF(OR($D1313=25,$D1313=26,$D1313=27),$I1313,"")</f>
        <v>14596.2</v>
      </c>
      <c r="S1313" s="9">
        <f>IF(AND(D1313=25,D1314=27),AVERAGE(R1313:R1314),"")</f>
        <v>14530.8</v>
      </c>
    </row>
    <row r="1314" spans="1:19" x14ac:dyDescent="0.25">
      <c r="A1314">
        <f>VLOOKUP(C1314,[1]Tabelle1!$A$5:$C$20000,2,TRUE)</f>
        <v>-1.82</v>
      </c>
      <c r="B1314" s="20">
        <f t="shared" si="143"/>
        <v>42879.270000000004</v>
      </c>
      <c r="C1314" s="2">
        <v>42879.267824074072</v>
      </c>
      <c r="D1314" s="1">
        <v>27</v>
      </c>
      <c r="E1314" s="1">
        <v>30</v>
      </c>
      <c r="F1314" s="1">
        <v>28</v>
      </c>
      <c r="G1314" s="1">
        <v>29</v>
      </c>
      <c r="H1314" s="1">
        <v>2302.2399999999998</v>
      </c>
      <c r="I1314" s="1">
        <v>14465.4</v>
      </c>
      <c r="J1314" s="7" t="str">
        <f>IF(OR($D1314=1,$D1314=2,$D1314=3),$I1314,"")</f>
        <v/>
      </c>
      <c r="K1314" s="8" t="str">
        <f t="shared" si="146"/>
        <v/>
      </c>
      <c r="L1314" s="3" t="str">
        <f>IF(OR($D1314=7,$D1314=8,$D1314=9),$I1314,"")</f>
        <v/>
      </c>
      <c r="M1314" s="8" t="str">
        <f t="shared" si="142"/>
        <v/>
      </c>
      <c r="N1314" s="7" t="str">
        <f>IF(OR($D1314=13,$D1314=14,$D1314=15),$I1314,"")</f>
        <v/>
      </c>
      <c r="O1314" s="8" t="str">
        <f t="shared" si="140"/>
        <v/>
      </c>
      <c r="P1314" s="3" t="str">
        <f>IF(OR($D1314=19,$D1314=20,$D1314=21),$I1314,"")</f>
        <v/>
      </c>
      <c r="Q1314" s="3" t="str">
        <f t="shared" si="144"/>
        <v/>
      </c>
      <c r="R1314" s="7">
        <f>IF(OR($D1314=25,$D1314=26,$D1314=27),$I1314,"")</f>
        <v>14465.4</v>
      </c>
      <c r="S1314" s="9" t="str">
        <f t="shared" ref="S1314:S1377" si="147">IF(AND(D1314=25,D1315=27),AVERAGE(R1314:R1315),"")</f>
        <v/>
      </c>
    </row>
    <row r="1315" spans="1:19" x14ac:dyDescent="0.25">
      <c r="A1315">
        <f>VLOOKUP(C1315,[1]Tabelle1!$A$5:$C$20000,2,TRUE)</f>
        <v>-1.89</v>
      </c>
      <c r="B1315" s="20">
        <f t="shared" si="143"/>
        <v>42879.29</v>
      </c>
      <c r="C1315" s="2">
        <v>42879.281354166669</v>
      </c>
      <c r="D1315" s="1">
        <v>3</v>
      </c>
      <c r="E1315" s="1">
        <v>6</v>
      </c>
      <c r="F1315" s="1">
        <v>4</v>
      </c>
      <c r="G1315" s="1">
        <v>5</v>
      </c>
      <c r="H1315" s="1">
        <v>2334.4699999999998</v>
      </c>
      <c r="I1315" s="1">
        <v>14667.9</v>
      </c>
      <c r="J1315" s="7">
        <f>IF(OR($D1315=1,$D1315=2,$D1315=3),$I1315,"")</f>
        <v>14667.9</v>
      </c>
      <c r="K1315" s="8">
        <f>J1315</f>
        <v>14667.9</v>
      </c>
      <c r="L1315" s="3" t="str">
        <f>IF(OR($D1315=7,$D1315=8,$D1315=9),$I1315,"")</f>
        <v/>
      </c>
      <c r="M1315" s="8" t="str">
        <f t="shared" si="142"/>
        <v/>
      </c>
      <c r="N1315" s="7" t="str">
        <f>IF(OR($D1315=13,$D1315=14,$D1315=15),$I1315,"")</f>
        <v/>
      </c>
      <c r="O1315" s="8" t="str">
        <f t="shared" si="140"/>
        <v/>
      </c>
      <c r="P1315" s="3" t="str">
        <f>IF(OR($D1315=19,$D1315=20,$D1315=21),$I1315,"")</f>
        <v/>
      </c>
      <c r="Q1315" s="3" t="str">
        <f t="shared" si="144"/>
        <v/>
      </c>
      <c r="R1315" s="7" t="str">
        <f>IF(OR($D1315=25,$D1315=26,$D1315=27),$I1315,"")</f>
        <v/>
      </c>
      <c r="S1315" s="9" t="str">
        <f t="shared" si="147"/>
        <v/>
      </c>
    </row>
    <row r="1316" spans="1:19" x14ac:dyDescent="0.25">
      <c r="A1316">
        <f>VLOOKUP(C1316,[1]Tabelle1!$A$5:$C$20000,2,TRUE)</f>
        <v>-1.89</v>
      </c>
      <c r="B1316" s="20">
        <f t="shared" si="143"/>
        <v>42879.29</v>
      </c>
      <c r="C1316" s="2">
        <v>42879.281388888892</v>
      </c>
      <c r="D1316" s="1">
        <v>7</v>
      </c>
      <c r="E1316" s="1">
        <v>10</v>
      </c>
      <c r="F1316" s="1">
        <v>8</v>
      </c>
      <c r="G1316" s="1">
        <v>9</v>
      </c>
      <c r="H1316" s="1">
        <v>1955.84</v>
      </c>
      <c r="I1316" s="1">
        <v>12288.9</v>
      </c>
      <c r="J1316" s="7" t="str">
        <f>IF(OR($D1316=1,$D1316=2,$D1316=3),$I1316,"")</f>
        <v/>
      </c>
      <c r="K1316" s="8" t="str">
        <f t="shared" si="146"/>
        <v/>
      </c>
      <c r="L1316" s="3">
        <f>IF(OR($D1316=7,$D1316=8,$D1316=9),$I1316,"")</f>
        <v>12288.9</v>
      </c>
      <c r="M1316" s="8" t="str">
        <f t="shared" si="142"/>
        <v/>
      </c>
      <c r="N1316" s="7" t="str">
        <f>IF(OR($D1316=13,$D1316=14,$D1316=15),$I1316,"")</f>
        <v/>
      </c>
      <c r="O1316" s="8" t="str">
        <f t="shared" si="140"/>
        <v/>
      </c>
      <c r="P1316" s="3" t="str">
        <f>IF(OR($D1316=19,$D1316=20,$D1316=21),$I1316,"")</f>
        <v/>
      </c>
      <c r="Q1316" s="3" t="str">
        <f t="shared" si="144"/>
        <v/>
      </c>
      <c r="R1316" s="7" t="str">
        <f>IF(OR($D1316=25,$D1316=26,$D1316=27),$I1316,"")</f>
        <v/>
      </c>
      <c r="S1316" s="9" t="str">
        <f t="shared" si="147"/>
        <v/>
      </c>
    </row>
    <row r="1317" spans="1:19" x14ac:dyDescent="0.25">
      <c r="A1317">
        <f>VLOOKUP(C1317,[1]Tabelle1!$A$5:$C$20000,2,TRUE)</f>
        <v>-1.89</v>
      </c>
      <c r="B1317" s="20">
        <f t="shared" si="143"/>
        <v>42879.29</v>
      </c>
      <c r="C1317" s="2">
        <v>42879.281412037039</v>
      </c>
      <c r="D1317" s="1">
        <v>8</v>
      </c>
      <c r="E1317" s="1">
        <v>11</v>
      </c>
      <c r="F1317" s="1">
        <v>9</v>
      </c>
      <c r="G1317" s="1">
        <v>10</v>
      </c>
      <c r="H1317" s="1">
        <v>1990.67</v>
      </c>
      <c r="I1317" s="1">
        <v>12507.8</v>
      </c>
      <c r="J1317" s="7" t="str">
        <f>IF(OR($D1317=1,$D1317=2,$D1317=3),$I1317,"")</f>
        <v/>
      </c>
      <c r="K1317" s="8" t="str">
        <f t="shared" si="146"/>
        <v/>
      </c>
      <c r="L1317" s="3">
        <f>IF(OR($D1317=7,$D1317=8,$D1317=9),$I1317,"")</f>
        <v>12507.8</v>
      </c>
      <c r="M1317" s="8">
        <f t="shared" si="142"/>
        <v>12706.966666666665</v>
      </c>
      <c r="N1317" s="7" t="str">
        <f>IF(OR($D1317=13,$D1317=14,$D1317=15),$I1317,"")</f>
        <v/>
      </c>
      <c r="O1317" s="8" t="str">
        <f t="shared" si="140"/>
        <v/>
      </c>
      <c r="P1317" s="3" t="str">
        <f>IF(OR($D1317=19,$D1317=20,$D1317=21),$I1317,"")</f>
        <v/>
      </c>
      <c r="Q1317" s="3" t="str">
        <f t="shared" si="144"/>
        <v/>
      </c>
      <c r="R1317" s="7" t="str">
        <f>IF(OR($D1317=25,$D1317=26,$D1317=27),$I1317,"")</f>
        <v/>
      </c>
      <c r="S1317" s="9" t="str">
        <f t="shared" si="147"/>
        <v/>
      </c>
    </row>
    <row r="1318" spans="1:19" x14ac:dyDescent="0.25">
      <c r="A1318">
        <f>VLOOKUP(C1318,[1]Tabelle1!$A$5:$C$20000,2,TRUE)</f>
        <v>-1.89</v>
      </c>
      <c r="B1318" s="20">
        <f t="shared" si="143"/>
        <v>42879.29</v>
      </c>
      <c r="C1318" s="2">
        <v>42879.281446759262</v>
      </c>
      <c r="D1318" s="1">
        <v>9</v>
      </c>
      <c r="E1318" s="1">
        <v>12</v>
      </c>
      <c r="F1318" s="1">
        <v>10</v>
      </c>
      <c r="G1318" s="1">
        <v>11</v>
      </c>
      <c r="H1318" s="1">
        <v>2120.62</v>
      </c>
      <c r="I1318" s="1">
        <v>13324.2</v>
      </c>
      <c r="J1318" s="7" t="str">
        <f>IF(OR($D1318=1,$D1318=2,$D1318=3),$I1318,"")</f>
        <v/>
      </c>
      <c r="K1318" s="8" t="str">
        <f t="shared" si="146"/>
        <v/>
      </c>
      <c r="L1318" s="3">
        <f>IF(OR($D1318=7,$D1318=8,$D1318=9),$I1318,"")</f>
        <v>13324.2</v>
      </c>
      <c r="M1318" s="8" t="str">
        <f t="shared" si="142"/>
        <v/>
      </c>
      <c r="N1318" s="7" t="str">
        <f>IF(OR($D1318=13,$D1318=14,$D1318=15),$I1318,"")</f>
        <v/>
      </c>
      <c r="O1318" s="8" t="str">
        <f t="shared" si="140"/>
        <v/>
      </c>
      <c r="P1318" s="3" t="str">
        <f>IF(OR($D1318=19,$D1318=20,$D1318=21),$I1318,"")</f>
        <v/>
      </c>
      <c r="Q1318" s="3" t="str">
        <f t="shared" si="144"/>
        <v/>
      </c>
      <c r="R1318" s="7" t="str">
        <f>IF(OR($D1318=25,$D1318=26,$D1318=27),$I1318,"")</f>
        <v/>
      </c>
      <c r="S1318" s="9" t="str">
        <f t="shared" si="147"/>
        <v/>
      </c>
    </row>
    <row r="1319" spans="1:19" x14ac:dyDescent="0.25">
      <c r="A1319">
        <f>VLOOKUP(C1319,[1]Tabelle1!$A$5:$C$20000,2,TRUE)</f>
        <v>-1.89</v>
      </c>
      <c r="B1319" s="20">
        <f t="shared" si="143"/>
        <v>42879.29</v>
      </c>
      <c r="C1319" s="2">
        <v>42879.281550925924</v>
      </c>
      <c r="D1319" s="1">
        <v>15</v>
      </c>
      <c r="E1319" s="1">
        <v>18</v>
      </c>
      <c r="F1319" s="1">
        <v>16</v>
      </c>
      <c r="G1319" s="1">
        <v>17</v>
      </c>
      <c r="H1319" s="1">
        <v>2376.61</v>
      </c>
      <c r="I1319" s="1">
        <v>14932.7</v>
      </c>
      <c r="J1319" s="7" t="str">
        <f>IF(OR($D1319=1,$D1319=2,$D1319=3),$I1319,"")</f>
        <v/>
      </c>
      <c r="K1319" s="8" t="str">
        <f t="shared" si="146"/>
        <v/>
      </c>
      <c r="L1319" s="3" t="str">
        <f>IF(OR($D1319=7,$D1319=8,$D1319=9),$I1319,"")</f>
        <v/>
      </c>
      <c r="M1319" s="8" t="str">
        <f t="shared" si="142"/>
        <v/>
      </c>
      <c r="N1319" s="7">
        <f>IF(OR($D1319=13,$D1319=14,$D1319=15),$I1319,"")</f>
        <v>14932.7</v>
      </c>
      <c r="O1319" s="8">
        <f>N1319</f>
        <v>14932.7</v>
      </c>
      <c r="P1319" s="3" t="str">
        <f>IF(OR($D1319=19,$D1319=20,$D1319=21),$I1319,"")</f>
        <v/>
      </c>
      <c r="Q1319" s="3" t="str">
        <f t="shared" si="144"/>
        <v/>
      </c>
      <c r="R1319" s="7" t="str">
        <f>IF(OR($D1319=25,$D1319=26,$D1319=27),$I1319,"")</f>
        <v/>
      </c>
      <c r="S1319" s="9" t="str">
        <f t="shared" si="147"/>
        <v/>
      </c>
    </row>
    <row r="1320" spans="1:19" x14ac:dyDescent="0.25">
      <c r="A1320">
        <f>VLOOKUP(C1320,[1]Tabelle1!$A$5:$C$20000,2,TRUE)</f>
        <v>-1.89</v>
      </c>
      <c r="B1320" s="20">
        <f t="shared" si="143"/>
        <v>42879.29</v>
      </c>
      <c r="C1320" s="2">
        <v>42879.281574074077</v>
      </c>
      <c r="D1320" s="1">
        <v>19</v>
      </c>
      <c r="E1320" s="1">
        <v>22</v>
      </c>
      <c r="F1320" s="1">
        <v>20</v>
      </c>
      <c r="G1320" s="1">
        <v>21</v>
      </c>
      <c r="H1320" s="1">
        <v>2069.52</v>
      </c>
      <c r="I1320" s="1">
        <v>13003.2</v>
      </c>
      <c r="J1320" s="7" t="str">
        <f>IF(OR($D1320=1,$D1320=2,$D1320=3),$I1320,"")</f>
        <v/>
      </c>
      <c r="K1320" s="8" t="str">
        <f t="shared" si="146"/>
        <v/>
      </c>
      <c r="L1320" s="3" t="str">
        <f>IF(OR($D1320=7,$D1320=8,$D1320=9),$I1320,"")</f>
        <v/>
      </c>
      <c r="M1320" s="8" t="str">
        <f t="shared" si="142"/>
        <v/>
      </c>
      <c r="N1320" s="7" t="str">
        <f>IF(OR($D1320=13,$D1320=14,$D1320=15),$I1320,"")</f>
        <v/>
      </c>
      <c r="O1320" s="8" t="str">
        <f t="shared" ref="O1320:O1344" si="148">N1320</f>
        <v/>
      </c>
      <c r="P1320" s="3">
        <f>IF(OR($D1320=19,$D1320=20,$D1320=21),$I1320,"")</f>
        <v>13003.2</v>
      </c>
      <c r="Q1320" s="3" t="str">
        <f t="shared" si="144"/>
        <v/>
      </c>
      <c r="R1320" s="7" t="str">
        <f>IF(OR($D1320=25,$D1320=26,$D1320=27),$I1320,"")</f>
        <v/>
      </c>
      <c r="S1320" s="9" t="str">
        <f t="shared" si="147"/>
        <v/>
      </c>
    </row>
    <row r="1321" spans="1:19" x14ac:dyDescent="0.25">
      <c r="A1321">
        <f>VLOOKUP(C1321,[1]Tabelle1!$A$5:$C$20000,2,TRUE)</f>
        <v>-1.89</v>
      </c>
      <c r="B1321" s="20">
        <f t="shared" si="143"/>
        <v>42879.29</v>
      </c>
      <c r="C1321" s="2">
        <v>42879.281608796293</v>
      </c>
      <c r="D1321" s="1">
        <v>20</v>
      </c>
      <c r="E1321" s="1">
        <v>23</v>
      </c>
      <c r="F1321" s="1">
        <v>21</v>
      </c>
      <c r="G1321" s="1">
        <v>22</v>
      </c>
      <c r="H1321" s="1">
        <v>2410.4499999999998</v>
      </c>
      <c r="I1321" s="1">
        <v>15145.3</v>
      </c>
      <c r="J1321" s="7" t="str">
        <f>IF(OR($D1321=1,$D1321=2,$D1321=3),$I1321,"")</f>
        <v/>
      </c>
      <c r="K1321" s="8" t="str">
        <f t="shared" si="146"/>
        <v/>
      </c>
      <c r="L1321" s="3" t="str">
        <f>IF(OR($D1321=7,$D1321=8,$D1321=9),$I1321,"")</f>
        <v/>
      </c>
      <c r="M1321" s="8" t="str">
        <f t="shared" si="142"/>
        <v/>
      </c>
      <c r="N1321" s="7" t="str">
        <f>IF(OR($D1321=13,$D1321=14,$D1321=15),$I1321,"")</f>
        <v/>
      </c>
      <c r="O1321" s="8" t="str">
        <f t="shared" si="148"/>
        <v/>
      </c>
      <c r="P1321" s="3">
        <f>IF(OR($D1321=19,$D1321=20,$D1321=21),$I1321,"")</f>
        <v>15145.3</v>
      </c>
      <c r="Q1321" s="3">
        <f t="shared" si="144"/>
        <v>13748.166666666666</v>
      </c>
      <c r="R1321" s="7" t="str">
        <f>IF(OR($D1321=25,$D1321=26,$D1321=27),$I1321,"")</f>
        <v/>
      </c>
      <c r="S1321" s="9" t="str">
        <f t="shared" si="147"/>
        <v/>
      </c>
    </row>
    <row r="1322" spans="1:19" x14ac:dyDescent="0.25">
      <c r="A1322">
        <f>VLOOKUP(C1322,[1]Tabelle1!$A$5:$C$20000,2,TRUE)</f>
        <v>-1.89</v>
      </c>
      <c r="B1322" s="20">
        <f t="shared" si="143"/>
        <v>42879.29</v>
      </c>
      <c r="C1322" s="2">
        <v>42879.281631944446</v>
      </c>
      <c r="D1322" s="1">
        <v>21</v>
      </c>
      <c r="E1322" s="1">
        <v>24</v>
      </c>
      <c r="F1322" s="1">
        <v>22</v>
      </c>
      <c r="G1322" s="1">
        <v>23</v>
      </c>
      <c r="H1322" s="1">
        <v>2084.3000000000002</v>
      </c>
      <c r="I1322" s="1">
        <v>13096</v>
      </c>
      <c r="J1322" s="7" t="str">
        <f>IF(OR($D1322=1,$D1322=2,$D1322=3),$I1322,"")</f>
        <v/>
      </c>
      <c r="K1322" s="8" t="str">
        <f t="shared" si="146"/>
        <v/>
      </c>
      <c r="L1322" s="3" t="str">
        <f>IF(OR($D1322=7,$D1322=8,$D1322=9),$I1322,"")</f>
        <v/>
      </c>
      <c r="M1322" s="8" t="str">
        <f t="shared" si="142"/>
        <v/>
      </c>
      <c r="N1322" s="7" t="str">
        <f>IF(OR($D1322=13,$D1322=14,$D1322=15),$I1322,"")</f>
        <v/>
      </c>
      <c r="O1322" s="8" t="str">
        <f t="shared" si="148"/>
        <v/>
      </c>
      <c r="P1322" s="3">
        <f>IF(OR($D1322=19,$D1322=20,$D1322=21),$I1322,"")</f>
        <v>13096</v>
      </c>
      <c r="Q1322" s="3" t="str">
        <f t="shared" si="144"/>
        <v/>
      </c>
      <c r="R1322" s="7" t="str">
        <f>IF(OR($D1322=25,$D1322=26,$D1322=27),$I1322,"")</f>
        <v/>
      </c>
      <c r="S1322" s="9" t="str">
        <f t="shared" si="147"/>
        <v/>
      </c>
    </row>
    <row r="1323" spans="1:19" x14ac:dyDescent="0.25">
      <c r="A1323">
        <f>VLOOKUP(C1323,[1]Tabelle1!$A$5:$C$20000,2,TRUE)</f>
        <v>-1.88</v>
      </c>
      <c r="B1323" s="20">
        <f t="shared" si="143"/>
        <v>42879.29</v>
      </c>
      <c r="C1323" s="2">
        <v>42879.281666666669</v>
      </c>
      <c r="D1323" s="1">
        <v>25</v>
      </c>
      <c r="E1323" s="1">
        <v>28</v>
      </c>
      <c r="F1323" s="1">
        <v>26</v>
      </c>
      <c r="G1323" s="1">
        <v>27</v>
      </c>
      <c r="H1323" s="1">
        <v>2390.17</v>
      </c>
      <c r="I1323" s="1">
        <v>15017.9</v>
      </c>
      <c r="J1323" s="7" t="str">
        <f>IF(OR($D1323=1,$D1323=2,$D1323=3),$I1323,"")</f>
        <v/>
      </c>
      <c r="K1323" s="8" t="str">
        <f t="shared" si="146"/>
        <v/>
      </c>
      <c r="L1323" s="3" t="str">
        <f>IF(OR($D1323=7,$D1323=8,$D1323=9),$I1323,"")</f>
        <v/>
      </c>
      <c r="M1323" s="8" t="str">
        <f t="shared" si="142"/>
        <v/>
      </c>
      <c r="N1323" s="7" t="str">
        <f>IF(OR($D1323=13,$D1323=14,$D1323=15),$I1323,"")</f>
        <v/>
      </c>
      <c r="O1323" s="8" t="str">
        <f t="shared" si="148"/>
        <v/>
      </c>
      <c r="P1323" s="3" t="str">
        <f>IF(OR($D1323=19,$D1323=20,$D1323=21),$I1323,"")</f>
        <v/>
      </c>
      <c r="Q1323" s="3" t="str">
        <f t="shared" si="144"/>
        <v/>
      </c>
      <c r="R1323" s="7">
        <f>IF(OR($D1323=25,$D1323=26,$D1323=27),$I1323,"")</f>
        <v>15017.9</v>
      </c>
      <c r="S1323" s="9">
        <f t="shared" si="147"/>
        <v>14999</v>
      </c>
    </row>
    <row r="1324" spans="1:19" x14ac:dyDescent="0.25">
      <c r="A1324">
        <f>VLOOKUP(C1324,[1]Tabelle1!$A$5:$C$20000,2,TRUE)</f>
        <v>-1.88</v>
      </c>
      <c r="B1324" s="20">
        <f t="shared" si="143"/>
        <v>42879.29</v>
      </c>
      <c r="C1324" s="2">
        <v>42879.281724537039</v>
      </c>
      <c r="D1324" s="1">
        <v>27</v>
      </c>
      <c r="E1324" s="1">
        <v>30</v>
      </c>
      <c r="F1324" s="1">
        <v>28</v>
      </c>
      <c r="G1324" s="1">
        <v>29</v>
      </c>
      <c r="H1324" s="1">
        <v>2384.16</v>
      </c>
      <c r="I1324" s="1">
        <v>14980.1</v>
      </c>
      <c r="J1324" s="7" t="str">
        <f>IF(OR($D1324=1,$D1324=2,$D1324=3),$I1324,"")</f>
        <v/>
      </c>
      <c r="K1324" s="8" t="str">
        <f t="shared" si="146"/>
        <v/>
      </c>
      <c r="L1324" s="3" t="str">
        <f>IF(OR($D1324=7,$D1324=8,$D1324=9),$I1324,"")</f>
        <v/>
      </c>
      <c r="M1324" s="8" t="str">
        <f t="shared" si="142"/>
        <v/>
      </c>
      <c r="N1324" s="7" t="str">
        <f>IF(OR($D1324=13,$D1324=14,$D1324=15),$I1324,"")</f>
        <v/>
      </c>
      <c r="O1324" s="8" t="str">
        <f t="shared" si="148"/>
        <v/>
      </c>
      <c r="P1324" s="3" t="str">
        <f>IF(OR($D1324=19,$D1324=20,$D1324=21),$I1324,"")</f>
        <v/>
      </c>
      <c r="Q1324" s="3" t="str">
        <f t="shared" si="144"/>
        <v/>
      </c>
      <c r="R1324" s="7">
        <f>IF(OR($D1324=25,$D1324=26,$D1324=27),$I1324,"")</f>
        <v>14980.1</v>
      </c>
      <c r="S1324" s="9" t="str">
        <f t="shared" si="147"/>
        <v/>
      </c>
    </row>
    <row r="1325" spans="1:19" x14ac:dyDescent="0.25">
      <c r="A1325">
        <f>VLOOKUP(C1325,[1]Tabelle1!$A$5:$C$20000,2,TRUE)</f>
        <v>-1.96</v>
      </c>
      <c r="B1325" s="20">
        <f t="shared" si="143"/>
        <v>42879.3</v>
      </c>
      <c r="C1325" s="2">
        <v>42879.295173611114</v>
      </c>
      <c r="D1325" s="1">
        <v>1</v>
      </c>
      <c r="E1325" s="1">
        <v>4</v>
      </c>
      <c r="F1325" s="1">
        <v>2</v>
      </c>
      <c r="G1325" s="1">
        <v>3</v>
      </c>
      <c r="H1325" s="1">
        <v>2463.06</v>
      </c>
      <c r="I1325" s="1">
        <v>15475.9</v>
      </c>
      <c r="J1325" s="7">
        <f>IF(OR($D1325=1,$D1325=2,$D1325=3),$I1325,"")</f>
        <v>15475.9</v>
      </c>
      <c r="K1325" s="8">
        <f>AVERAGE(J1325:J1326)</f>
        <v>15368.45</v>
      </c>
      <c r="L1325" s="3" t="str">
        <f>IF(OR($D1325=7,$D1325=8,$D1325=9),$I1325,"")</f>
        <v/>
      </c>
      <c r="M1325" s="8" t="str">
        <f t="shared" si="142"/>
        <v/>
      </c>
      <c r="N1325" s="7" t="str">
        <f>IF(OR($D1325=13,$D1325=14,$D1325=15),$I1325,"")</f>
        <v/>
      </c>
      <c r="O1325" s="8" t="str">
        <f t="shared" si="148"/>
        <v/>
      </c>
      <c r="P1325" s="3" t="str">
        <f>IF(OR($D1325=19,$D1325=20,$D1325=21),$I1325,"")</f>
        <v/>
      </c>
      <c r="Q1325" s="3" t="str">
        <f t="shared" si="144"/>
        <v/>
      </c>
      <c r="R1325" s="7" t="str">
        <f>IF(OR($D1325=25,$D1325=26,$D1325=27),$I1325,"")</f>
        <v/>
      </c>
      <c r="S1325" s="9" t="str">
        <f t="shared" si="147"/>
        <v/>
      </c>
    </row>
    <row r="1326" spans="1:19" x14ac:dyDescent="0.25">
      <c r="A1326">
        <f>VLOOKUP(C1326,[1]Tabelle1!$A$5:$C$20000,2,TRUE)</f>
        <v>-1.96</v>
      </c>
      <c r="B1326" s="20">
        <f t="shared" si="143"/>
        <v>42879.3</v>
      </c>
      <c r="C1326" s="2">
        <v>42879.295243055552</v>
      </c>
      <c r="D1326" s="1">
        <v>3</v>
      </c>
      <c r="E1326" s="1">
        <v>6</v>
      </c>
      <c r="F1326" s="1">
        <v>4</v>
      </c>
      <c r="G1326" s="1">
        <v>5</v>
      </c>
      <c r="H1326" s="1">
        <v>2428.86</v>
      </c>
      <c r="I1326" s="1">
        <v>15261</v>
      </c>
      <c r="J1326" s="7">
        <f>IF(OR($D1326=1,$D1326=2,$D1326=3),$I1326,"")</f>
        <v>15261</v>
      </c>
      <c r="K1326" s="8" t="str">
        <f t="shared" si="146"/>
        <v/>
      </c>
      <c r="L1326" s="3" t="str">
        <f>IF(OR($D1326=7,$D1326=8,$D1326=9),$I1326,"")</f>
        <v/>
      </c>
      <c r="M1326" s="8" t="str">
        <f t="shared" si="142"/>
        <v/>
      </c>
      <c r="N1326" s="7" t="str">
        <f>IF(OR($D1326=13,$D1326=14,$D1326=15),$I1326,"")</f>
        <v/>
      </c>
      <c r="O1326" s="8" t="str">
        <f t="shared" si="148"/>
        <v/>
      </c>
      <c r="P1326" s="3" t="str">
        <f>IF(OR($D1326=19,$D1326=20,$D1326=21),$I1326,"")</f>
        <v/>
      </c>
      <c r="Q1326" s="3" t="str">
        <f t="shared" si="144"/>
        <v/>
      </c>
      <c r="R1326" s="7" t="str">
        <f>IF(OR($D1326=25,$D1326=26,$D1326=27),$I1326,"")</f>
        <v/>
      </c>
      <c r="S1326" s="9" t="str">
        <f t="shared" si="147"/>
        <v/>
      </c>
    </row>
    <row r="1327" spans="1:19" x14ac:dyDescent="0.25">
      <c r="A1327">
        <f>VLOOKUP(C1327,[1]Tabelle1!$A$5:$C$20000,2,TRUE)</f>
        <v>-1.96</v>
      </c>
      <c r="B1327" s="20">
        <f t="shared" si="143"/>
        <v>42879.3</v>
      </c>
      <c r="C1327" s="2">
        <v>42879.295277777775</v>
      </c>
      <c r="D1327" s="1">
        <v>7</v>
      </c>
      <c r="E1327" s="1">
        <v>10</v>
      </c>
      <c r="F1327" s="1">
        <v>8</v>
      </c>
      <c r="G1327" s="1">
        <v>9</v>
      </c>
      <c r="H1327" s="1">
        <v>2038.42</v>
      </c>
      <c r="I1327" s="1">
        <v>12807.8</v>
      </c>
      <c r="J1327" s="7" t="str">
        <f>IF(OR($D1327=1,$D1327=2,$D1327=3),$I1327,"")</f>
        <v/>
      </c>
      <c r="K1327" s="8" t="str">
        <f t="shared" si="146"/>
        <v/>
      </c>
      <c r="L1327" s="3">
        <f>IF(OR($D1327=7,$D1327=8,$D1327=9),$I1327,"")</f>
        <v>12807.8</v>
      </c>
      <c r="M1327" s="8" t="str">
        <f t="shared" si="142"/>
        <v/>
      </c>
      <c r="N1327" s="7" t="str">
        <f>IF(OR($D1327=13,$D1327=14,$D1327=15),$I1327,"")</f>
        <v/>
      </c>
      <c r="O1327" s="8" t="str">
        <f t="shared" si="148"/>
        <v/>
      </c>
      <c r="P1327" s="3" t="str">
        <f>IF(OR($D1327=19,$D1327=20,$D1327=21),$I1327,"")</f>
        <v/>
      </c>
      <c r="Q1327" s="3" t="str">
        <f t="shared" si="144"/>
        <v/>
      </c>
      <c r="R1327" s="7" t="str">
        <f>IF(OR($D1327=25,$D1327=26,$D1327=27),$I1327,"")</f>
        <v/>
      </c>
      <c r="S1327" s="9" t="str">
        <f t="shared" si="147"/>
        <v/>
      </c>
    </row>
    <row r="1328" spans="1:19" x14ac:dyDescent="0.25">
      <c r="A1328">
        <f>VLOOKUP(C1328,[1]Tabelle1!$A$5:$C$20000,2,TRUE)</f>
        <v>-1.96</v>
      </c>
      <c r="B1328" s="20">
        <f t="shared" si="143"/>
        <v>42879.3</v>
      </c>
      <c r="C1328" s="2">
        <v>42879.295312499999</v>
      </c>
      <c r="D1328" s="1">
        <v>8</v>
      </c>
      <c r="E1328" s="1">
        <v>11</v>
      </c>
      <c r="F1328" s="1">
        <v>9</v>
      </c>
      <c r="G1328" s="1">
        <v>10</v>
      </c>
      <c r="H1328" s="1">
        <v>2065.19</v>
      </c>
      <c r="I1328" s="1">
        <v>12976</v>
      </c>
      <c r="J1328" s="7" t="str">
        <f>IF(OR($D1328=1,$D1328=2,$D1328=3),$I1328,"")</f>
        <v/>
      </c>
      <c r="K1328" s="8" t="str">
        <f t="shared" si="146"/>
        <v/>
      </c>
      <c r="L1328" s="3">
        <f>IF(OR($D1328=7,$D1328=8,$D1328=9),$I1328,"")</f>
        <v>12976</v>
      </c>
      <c r="M1328" s="8">
        <f t="shared" si="142"/>
        <v>13188.933333333334</v>
      </c>
      <c r="N1328" s="7" t="str">
        <f>IF(OR($D1328=13,$D1328=14,$D1328=15),$I1328,"")</f>
        <v/>
      </c>
      <c r="O1328" s="8" t="str">
        <f t="shared" si="148"/>
        <v/>
      </c>
      <c r="P1328" s="3" t="str">
        <f>IF(OR($D1328=19,$D1328=20,$D1328=21),$I1328,"")</f>
        <v/>
      </c>
      <c r="Q1328" s="3" t="str">
        <f t="shared" si="144"/>
        <v/>
      </c>
      <c r="R1328" s="7" t="str">
        <f>IF(OR($D1328=25,$D1328=26,$D1328=27),$I1328,"")</f>
        <v/>
      </c>
      <c r="S1328" s="9" t="str">
        <f t="shared" si="147"/>
        <v/>
      </c>
    </row>
    <row r="1329" spans="1:19" x14ac:dyDescent="0.25">
      <c r="A1329">
        <f>VLOOKUP(C1329,[1]Tabelle1!$A$5:$C$20000,2,TRUE)</f>
        <v>-1.96</v>
      </c>
      <c r="B1329" s="20">
        <f t="shared" si="143"/>
        <v>42879.3</v>
      </c>
      <c r="C1329" s="2">
        <v>42879.295335648145</v>
      </c>
      <c r="D1329" s="1">
        <v>9</v>
      </c>
      <c r="E1329" s="1">
        <v>12</v>
      </c>
      <c r="F1329" s="1">
        <v>10</v>
      </c>
      <c r="G1329" s="1">
        <v>11</v>
      </c>
      <c r="H1329" s="1">
        <v>2193.63</v>
      </c>
      <c r="I1329" s="1">
        <v>13783</v>
      </c>
      <c r="J1329" s="7" t="str">
        <f>IF(OR($D1329=1,$D1329=2,$D1329=3),$I1329,"")</f>
        <v/>
      </c>
      <c r="K1329" s="8" t="str">
        <f t="shared" si="146"/>
        <v/>
      </c>
      <c r="L1329" s="3">
        <f>IF(OR($D1329=7,$D1329=8,$D1329=9),$I1329,"")</f>
        <v>13783</v>
      </c>
      <c r="M1329" s="8" t="str">
        <f t="shared" si="142"/>
        <v/>
      </c>
      <c r="N1329" s="7" t="str">
        <f>IF(OR($D1329=13,$D1329=14,$D1329=15),$I1329,"")</f>
        <v/>
      </c>
      <c r="O1329" s="8" t="str">
        <f t="shared" si="148"/>
        <v/>
      </c>
      <c r="P1329" s="3" t="str">
        <f>IF(OR($D1329=19,$D1329=20,$D1329=21),$I1329,"")</f>
        <v/>
      </c>
      <c r="Q1329" s="3" t="str">
        <f t="shared" si="144"/>
        <v/>
      </c>
      <c r="R1329" s="7" t="str">
        <f>IF(OR($D1329=25,$D1329=26,$D1329=27),$I1329,"")</f>
        <v/>
      </c>
      <c r="S1329" s="9" t="str">
        <f t="shared" si="147"/>
        <v/>
      </c>
    </row>
    <row r="1330" spans="1:19" x14ac:dyDescent="0.25">
      <c r="A1330">
        <f>VLOOKUP(C1330,[1]Tabelle1!$A$5:$C$20000,2,TRUE)</f>
        <v>-1.96</v>
      </c>
      <c r="B1330" s="20">
        <f t="shared" si="143"/>
        <v>42879.3</v>
      </c>
      <c r="C1330" s="2">
        <v>42879.295428240737</v>
      </c>
      <c r="D1330" s="1">
        <v>15</v>
      </c>
      <c r="E1330" s="1">
        <v>18</v>
      </c>
      <c r="F1330" s="1">
        <v>16</v>
      </c>
      <c r="G1330" s="1">
        <v>17</v>
      </c>
      <c r="H1330" s="1">
        <v>2470.25</v>
      </c>
      <c r="I1330" s="1">
        <v>15521</v>
      </c>
      <c r="J1330" s="7" t="str">
        <f>IF(OR($D1330=1,$D1330=2,$D1330=3),$I1330,"")</f>
        <v/>
      </c>
      <c r="K1330" s="8" t="str">
        <f t="shared" si="146"/>
        <v/>
      </c>
      <c r="L1330" s="3" t="str">
        <f>IF(OR($D1330=7,$D1330=8,$D1330=9),$I1330,"")</f>
        <v/>
      </c>
      <c r="M1330" s="8" t="str">
        <f t="shared" si="142"/>
        <v/>
      </c>
      <c r="N1330" s="7">
        <f>IF(OR($D1330=13,$D1330=14,$D1330=15),$I1330,"")</f>
        <v>15521</v>
      </c>
      <c r="O1330" s="8">
        <f t="shared" si="148"/>
        <v>15521</v>
      </c>
      <c r="P1330" s="3" t="str">
        <f>IF(OR($D1330=19,$D1330=20,$D1330=21),$I1330,"")</f>
        <v/>
      </c>
      <c r="Q1330" s="3" t="str">
        <f t="shared" si="144"/>
        <v/>
      </c>
      <c r="R1330" s="7" t="str">
        <f>IF(OR($D1330=25,$D1330=26,$D1330=27),$I1330,"")</f>
        <v/>
      </c>
      <c r="S1330" s="9" t="str">
        <f t="shared" si="147"/>
        <v/>
      </c>
    </row>
    <row r="1331" spans="1:19" x14ac:dyDescent="0.25">
      <c r="A1331">
        <f>VLOOKUP(C1331,[1]Tabelle1!$A$5:$C$20000,2,TRUE)</f>
        <v>-1.96</v>
      </c>
      <c r="B1331" s="20">
        <f t="shared" si="143"/>
        <v>42879.3</v>
      </c>
      <c r="C1331" s="2">
        <v>42879.29546296296</v>
      </c>
      <c r="D1331" s="1">
        <v>19</v>
      </c>
      <c r="E1331" s="1">
        <v>22</v>
      </c>
      <c r="F1331" s="1">
        <v>20</v>
      </c>
      <c r="G1331" s="1">
        <v>21</v>
      </c>
      <c r="H1331" s="1">
        <v>2127.69</v>
      </c>
      <c r="I1331" s="1">
        <v>13368.7</v>
      </c>
      <c r="J1331" s="7" t="str">
        <f>IF(OR($D1331=1,$D1331=2,$D1331=3),$I1331,"")</f>
        <v/>
      </c>
      <c r="K1331" s="8" t="str">
        <f t="shared" si="146"/>
        <v/>
      </c>
      <c r="L1331" s="3" t="str">
        <f>IF(OR($D1331=7,$D1331=8,$D1331=9),$I1331,"")</f>
        <v/>
      </c>
      <c r="M1331" s="8" t="str">
        <f t="shared" si="142"/>
        <v/>
      </c>
      <c r="N1331" s="7" t="str">
        <f>IF(OR($D1331=13,$D1331=14,$D1331=15),$I1331,"")</f>
        <v/>
      </c>
      <c r="O1331" s="8" t="str">
        <f t="shared" si="148"/>
        <v/>
      </c>
      <c r="P1331" s="3">
        <f>IF(OR($D1331=19,$D1331=20,$D1331=21),$I1331,"")</f>
        <v>13368.7</v>
      </c>
      <c r="Q1331" s="3" t="str">
        <f t="shared" si="144"/>
        <v/>
      </c>
      <c r="R1331" s="7" t="str">
        <f>IF(OR($D1331=25,$D1331=26,$D1331=27),$I1331,"")</f>
        <v/>
      </c>
      <c r="S1331" s="9" t="str">
        <f t="shared" si="147"/>
        <v/>
      </c>
    </row>
    <row r="1332" spans="1:19" x14ac:dyDescent="0.25">
      <c r="A1332">
        <f>VLOOKUP(C1332,[1]Tabelle1!$A$5:$C$20000,2,TRUE)</f>
        <v>-1.96</v>
      </c>
      <c r="B1332" s="20">
        <f t="shared" si="143"/>
        <v>42879.3</v>
      </c>
      <c r="C1332" s="2">
        <v>42879.295497685183</v>
      </c>
      <c r="D1332" s="1">
        <v>20</v>
      </c>
      <c r="E1332" s="1">
        <v>23</v>
      </c>
      <c r="F1332" s="1">
        <v>21</v>
      </c>
      <c r="G1332" s="1">
        <v>22</v>
      </c>
      <c r="H1332" s="1">
        <v>2530.7800000000002</v>
      </c>
      <c r="I1332" s="1">
        <v>15901.4</v>
      </c>
      <c r="J1332" s="7" t="str">
        <f>IF(OR($D1332=1,$D1332=2,$D1332=3),$I1332,"")</f>
        <v/>
      </c>
      <c r="K1332" s="8" t="str">
        <f t="shared" si="146"/>
        <v/>
      </c>
      <c r="L1332" s="3" t="str">
        <f>IF(OR($D1332=7,$D1332=8,$D1332=9),$I1332,"")</f>
        <v/>
      </c>
      <c r="M1332" s="8" t="str">
        <f t="shared" si="142"/>
        <v/>
      </c>
      <c r="N1332" s="7" t="str">
        <f>IF(OR($D1332=13,$D1332=14,$D1332=15),$I1332,"")</f>
        <v/>
      </c>
      <c r="O1332" s="8" t="str">
        <f>N1332</f>
        <v/>
      </c>
      <c r="P1332" s="3">
        <f>IF(OR($D1332=19,$D1332=20,$D1332=21),$I1332,"")</f>
        <v>15901.4</v>
      </c>
      <c r="Q1332" s="3">
        <f t="shared" si="144"/>
        <v>14238.066666666666</v>
      </c>
      <c r="R1332" s="7" t="str">
        <f>IF(OR($D1332=25,$D1332=26,$D1332=27),$I1332,"")</f>
        <v/>
      </c>
      <c r="S1332" s="9" t="str">
        <f t="shared" si="147"/>
        <v/>
      </c>
    </row>
    <row r="1333" spans="1:19" x14ac:dyDescent="0.25">
      <c r="A1333">
        <f>VLOOKUP(C1333,[1]Tabelle1!$A$5:$C$20000,2,TRUE)</f>
        <v>-1.98</v>
      </c>
      <c r="B1333" s="20">
        <f t="shared" si="143"/>
        <v>42879.3</v>
      </c>
      <c r="C1333" s="2">
        <v>42879.295532407406</v>
      </c>
      <c r="D1333" s="1">
        <v>21</v>
      </c>
      <c r="E1333" s="1">
        <v>24</v>
      </c>
      <c r="F1333" s="1">
        <v>22</v>
      </c>
      <c r="G1333" s="1">
        <v>23</v>
      </c>
      <c r="H1333" s="1">
        <v>2139.69</v>
      </c>
      <c r="I1333" s="1">
        <v>13444.1</v>
      </c>
      <c r="J1333" s="7" t="str">
        <f>IF(OR($D1333=1,$D1333=2,$D1333=3),$I1333,"")</f>
        <v/>
      </c>
      <c r="K1333" s="8" t="str">
        <f t="shared" si="146"/>
        <v/>
      </c>
      <c r="L1333" s="3" t="str">
        <f>IF(OR($D1333=7,$D1333=8,$D1333=9),$I1333,"")</f>
        <v/>
      </c>
      <c r="M1333" s="8" t="str">
        <f t="shared" si="142"/>
        <v/>
      </c>
      <c r="N1333" s="7" t="str">
        <f>IF(OR($D1333=13,$D1333=14,$D1333=15),$I1333,"")</f>
        <v/>
      </c>
      <c r="O1333" s="8" t="str">
        <f t="shared" si="148"/>
        <v/>
      </c>
      <c r="P1333" s="3">
        <f>IF(OR($D1333=19,$D1333=20,$D1333=21),$I1333,"")</f>
        <v>13444.1</v>
      </c>
      <c r="Q1333" s="3" t="str">
        <f t="shared" si="144"/>
        <v/>
      </c>
      <c r="R1333" s="7" t="str">
        <f>IF(OR($D1333=25,$D1333=26,$D1333=27),$I1333,"")</f>
        <v/>
      </c>
      <c r="S1333" s="9" t="str">
        <f t="shared" si="147"/>
        <v/>
      </c>
    </row>
    <row r="1334" spans="1:19" x14ac:dyDescent="0.25">
      <c r="A1334">
        <f>VLOOKUP(C1334,[1]Tabelle1!$A$5:$C$20000,2,TRUE)</f>
        <v>-1.98</v>
      </c>
      <c r="B1334" s="20">
        <f t="shared" si="143"/>
        <v>42879.3</v>
      </c>
      <c r="C1334" s="2">
        <v>42879.295555555553</v>
      </c>
      <c r="D1334" s="1">
        <v>25</v>
      </c>
      <c r="E1334" s="1">
        <v>28</v>
      </c>
      <c r="F1334" s="1">
        <v>26</v>
      </c>
      <c r="G1334" s="1">
        <v>27</v>
      </c>
      <c r="H1334" s="1">
        <v>2452.0100000000002</v>
      </c>
      <c r="I1334" s="1">
        <v>15406.4</v>
      </c>
      <c r="J1334" s="7" t="str">
        <f>IF(OR($D1334=1,$D1334=2,$D1334=3),$I1334,"")</f>
        <v/>
      </c>
      <c r="K1334" s="8" t="str">
        <f t="shared" si="146"/>
        <v/>
      </c>
      <c r="L1334" s="3" t="str">
        <f>IF(OR($D1334=7,$D1334=8,$D1334=9),$I1334,"")</f>
        <v/>
      </c>
      <c r="M1334" s="8" t="str">
        <f t="shared" si="142"/>
        <v/>
      </c>
      <c r="N1334" s="7" t="str">
        <f>IF(OR($D1334=13,$D1334=14,$D1334=15),$I1334,"")</f>
        <v/>
      </c>
      <c r="O1334" s="8" t="str">
        <f t="shared" si="148"/>
        <v/>
      </c>
      <c r="P1334" s="3" t="str">
        <f>IF(OR($D1334=19,$D1334=20,$D1334=21),$I1334,"")</f>
        <v/>
      </c>
      <c r="Q1334" s="3" t="str">
        <f t="shared" si="144"/>
        <v/>
      </c>
      <c r="R1334" s="7">
        <f>IF(OR($D1334=25,$D1334=26,$D1334=27),$I1334,"")</f>
        <v>15406.4</v>
      </c>
      <c r="S1334" s="9">
        <f t="shared" si="147"/>
        <v>15371.099999999999</v>
      </c>
    </row>
    <row r="1335" spans="1:19" x14ac:dyDescent="0.25">
      <c r="A1335">
        <f>VLOOKUP(C1335,[1]Tabelle1!$A$5:$C$20000,2,TRUE)</f>
        <v>-1.98</v>
      </c>
      <c r="B1335" s="20">
        <f t="shared" si="143"/>
        <v>42879.3</v>
      </c>
      <c r="C1335" s="2">
        <v>42879.295613425929</v>
      </c>
      <c r="D1335" s="1">
        <v>27</v>
      </c>
      <c r="E1335" s="1">
        <v>30</v>
      </c>
      <c r="F1335" s="1">
        <v>28</v>
      </c>
      <c r="G1335" s="1">
        <v>29</v>
      </c>
      <c r="H1335" s="1">
        <v>2440.7600000000002</v>
      </c>
      <c r="I1335" s="1">
        <v>15335.8</v>
      </c>
      <c r="J1335" s="7" t="str">
        <f>IF(OR($D1335=1,$D1335=2,$D1335=3),$I1335,"")</f>
        <v/>
      </c>
      <c r="K1335" s="8" t="str">
        <f t="shared" si="146"/>
        <v/>
      </c>
      <c r="L1335" s="3" t="str">
        <f>IF(OR($D1335=7,$D1335=8,$D1335=9),$I1335,"")</f>
        <v/>
      </c>
      <c r="M1335" s="8" t="str">
        <f t="shared" si="142"/>
        <v/>
      </c>
      <c r="N1335" s="7" t="str">
        <f>IF(OR($D1335=13,$D1335=14,$D1335=15),$I1335,"")</f>
        <v/>
      </c>
      <c r="O1335" s="8" t="str">
        <f t="shared" si="148"/>
        <v/>
      </c>
      <c r="P1335" s="3" t="str">
        <f>IF(OR($D1335=19,$D1335=20,$D1335=21),$I1335,"")</f>
        <v/>
      </c>
      <c r="Q1335" s="3" t="str">
        <f t="shared" si="144"/>
        <v/>
      </c>
      <c r="R1335" s="7">
        <f>IF(OR($D1335=25,$D1335=26,$D1335=27),$I1335,"")</f>
        <v>15335.8</v>
      </c>
      <c r="S1335" s="9" t="str">
        <f t="shared" si="147"/>
        <v/>
      </c>
    </row>
    <row r="1336" spans="1:19" x14ac:dyDescent="0.25">
      <c r="A1336">
        <f>VLOOKUP(C1336,[1]Tabelle1!$A$5:$C$20000,2,TRUE)</f>
        <v>-2.09</v>
      </c>
      <c r="B1336" s="20">
        <f t="shared" si="143"/>
        <v>42879.310000000005</v>
      </c>
      <c r="C1336" s="2">
        <v>42879.309062499997</v>
      </c>
      <c r="D1336" s="1">
        <v>1</v>
      </c>
      <c r="E1336" s="1">
        <v>4</v>
      </c>
      <c r="F1336" s="1">
        <v>2</v>
      </c>
      <c r="G1336" s="1">
        <v>3</v>
      </c>
      <c r="H1336" s="1">
        <v>2557.92</v>
      </c>
      <c r="I1336" s="1">
        <v>16071.9</v>
      </c>
      <c r="J1336" s="7">
        <f>IF(OR($D1336=1,$D1336=2,$D1336=3),$I1336,"")</f>
        <v>16071.9</v>
      </c>
      <c r="K1336" s="8" t="str">
        <f t="shared" si="146"/>
        <v/>
      </c>
      <c r="L1336" s="3" t="str">
        <f>IF(OR($D1336=7,$D1336=8,$D1336=9),$I1336,"")</f>
        <v/>
      </c>
      <c r="M1336" s="8" t="str">
        <f t="shared" si="142"/>
        <v/>
      </c>
      <c r="N1336" s="7" t="str">
        <f>IF(OR($D1336=13,$D1336=14,$D1336=15),$I1336,"")</f>
        <v/>
      </c>
      <c r="O1336" s="8" t="str">
        <f t="shared" si="148"/>
        <v/>
      </c>
      <c r="P1336" s="3" t="str">
        <f>IF(OR($D1336=19,$D1336=20,$D1336=21),$I1336,"")</f>
        <v/>
      </c>
      <c r="Q1336" s="3" t="str">
        <f t="shared" si="144"/>
        <v/>
      </c>
      <c r="R1336" s="7" t="str">
        <f>IF(OR($D1336=25,$D1336=26,$D1336=27),$I1336,"")</f>
        <v/>
      </c>
      <c r="S1336" s="9" t="str">
        <f t="shared" si="147"/>
        <v/>
      </c>
    </row>
    <row r="1337" spans="1:19" x14ac:dyDescent="0.25">
      <c r="A1337">
        <f>VLOOKUP(C1337,[1]Tabelle1!$A$5:$C$20000,2,TRUE)</f>
        <v>-2.09</v>
      </c>
      <c r="B1337" s="20">
        <f t="shared" si="143"/>
        <v>42879.310000000005</v>
      </c>
      <c r="C1337" s="2">
        <v>42879.30909722222</v>
      </c>
      <c r="D1337" s="1">
        <v>2</v>
      </c>
      <c r="E1337" s="1">
        <v>5</v>
      </c>
      <c r="F1337" s="1">
        <v>3</v>
      </c>
      <c r="G1337" s="1">
        <v>4</v>
      </c>
      <c r="H1337" s="1">
        <v>2306.16</v>
      </c>
      <c r="I1337" s="1">
        <v>14490</v>
      </c>
      <c r="J1337" s="7">
        <f>IF(OR($D1337=1,$D1337=2,$D1337=3),$I1337,"")</f>
        <v>14490</v>
      </c>
      <c r="K1337" s="8">
        <f t="shared" si="146"/>
        <v>15410.633333333333</v>
      </c>
      <c r="L1337" s="3" t="str">
        <f>IF(OR($D1337=7,$D1337=8,$D1337=9),$I1337,"")</f>
        <v/>
      </c>
      <c r="M1337" s="8" t="str">
        <f t="shared" si="142"/>
        <v/>
      </c>
      <c r="N1337" s="7" t="str">
        <f>IF(OR($D1337=13,$D1337=14,$D1337=15),$I1337,"")</f>
        <v/>
      </c>
      <c r="O1337" s="8" t="str">
        <f t="shared" si="148"/>
        <v/>
      </c>
      <c r="P1337" s="3" t="str">
        <f>IF(OR($D1337=19,$D1337=20,$D1337=21),$I1337,"")</f>
        <v/>
      </c>
      <c r="Q1337" s="3" t="str">
        <f t="shared" si="144"/>
        <v/>
      </c>
      <c r="R1337" s="7" t="str">
        <f>IF(OR($D1337=25,$D1337=26,$D1337=27),$I1337,"")</f>
        <v/>
      </c>
      <c r="S1337" s="9" t="str">
        <f t="shared" si="147"/>
        <v/>
      </c>
    </row>
    <row r="1338" spans="1:19" x14ac:dyDescent="0.25">
      <c r="A1338">
        <f>VLOOKUP(C1338,[1]Tabelle1!$A$5:$C$20000,2,TRUE)</f>
        <v>-2.09</v>
      </c>
      <c r="B1338" s="20">
        <f t="shared" si="143"/>
        <v>42879.310000000005</v>
      </c>
      <c r="C1338" s="2">
        <v>42879.309120370373</v>
      </c>
      <c r="D1338" s="1">
        <v>3</v>
      </c>
      <c r="E1338" s="1">
        <v>6</v>
      </c>
      <c r="F1338" s="1">
        <v>4</v>
      </c>
      <c r="G1338" s="1">
        <v>5</v>
      </c>
      <c r="H1338" s="1">
        <v>2493.9699999999998</v>
      </c>
      <c r="I1338" s="1">
        <v>15670</v>
      </c>
      <c r="J1338" s="7">
        <f>IF(OR($D1338=1,$D1338=2,$D1338=3),$I1338,"")</f>
        <v>15670</v>
      </c>
      <c r="K1338" s="8" t="str">
        <f t="shared" si="146"/>
        <v/>
      </c>
      <c r="L1338" s="3" t="str">
        <f>IF(OR($D1338=7,$D1338=8,$D1338=9),$I1338,"")</f>
        <v/>
      </c>
      <c r="M1338" s="8" t="str">
        <f t="shared" si="142"/>
        <v/>
      </c>
      <c r="N1338" s="7" t="str">
        <f>IF(OR($D1338=13,$D1338=14,$D1338=15),$I1338,"")</f>
        <v/>
      </c>
      <c r="O1338" s="8" t="str">
        <f t="shared" si="148"/>
        <v/>
      </c>
      <c r="P1338" s="3" t="str">
        <f>IF(OR($D1338=19,$D1338=20,$D1338=21),$I1338,"")</f>
        <v/>
      </c>
      <c r="Q1338" s="3" t="str">
        <f t="shared" si="144"/>
        <v/>
      </c>
      <c r="R1338" s="7" t="str">
        <f>IF(OR($D1338=25,$D1338=26,$D1338=27),$I1338,"")</f>
        <v/>
      </c>
      <c r="S1338" s="9" t="str">
        <f>IF(AND(D1338=25,D1339=27),AVERAGE(R1338:R1339),"")</f>
        <v/>
      </c>
    </row>
    <row r="1339" spans="1:19" x14ac:dyDescent="0.25">
      <c r="A1339">
        <f>VLOOKUP(C1339,[1]Tabelle1!$A$5:$C$20000,2,TRUE)</f>
        <v>-2.09</v>
      </c>
      <c r="B1339" s="20">
        <f t="shared" si="143"/>
        <v>42879.310000000005</v>
      </c>
      <c r="C1339" s="2">
        <v>42879.309155092589</v>
      </c>
      <c r="D1339" s="1">
        <v>7</v>
      </c>
      <c r="E1339" s="1">
        <v>10</v>
      </c>
      <c r="F1339" s="1">
        <v>8</v>
      </c>
      <c r="G1339" s="1">
        <v>9</v>
      </c>
      <c r="H1339" s="1">
        <v>2108.19</v>
      </c>
      <c r="I1339" s="1">
        <v>13246.2</v>
      </c>
      <c r="J1339" s="7" t="str">
        <f>IF(OR($D1339=1,$D1339=2,$D1339=3),$I1339,"")</f>
        <v/>
      </c>
      <c r="K1339" s="8" t="str">
        <f t="shared" si="146"/>
        <v/>
      </c>
      <c r="L1339" s="3">
        <f>IF(OR($D1339=7,$D1339=8,$D1339=9),$I1339,"")</f>
        <v>13246.2</v>
      </c>
      <c r="M1339" s="8" t="str">
        <f t="shared" si="142"/>
        <v/>
      </c>
      <c r="N1339" s="7" t="str">
        <f>IF(OR($D1339=13,$D1339=14,$D1339=15),$I1339,"")</f>
        <v/>
      </c>
      <c r="O1339" s="8" t="str">
        <f t="shared" si="148"/>
        <v/>
      </c>
      <c r="P1339" s="3" t="str">
        <f>IF(OR($D1339=19,$D1339=20,$D1339=21),$I1339,"")</f>
        <v/>
      </c>
      <c r="Q1339" s="3" t="str">
        <f t="shared" si="144"/>
        <v/>
      </c>
      <c r="R1339" s="7" t="str">
        <f>IF(OR($D1339=25,$D1339=26,$D1339=27),$I1339,"")</f>
        <v/>
      </c>
      <c r="S1339" s="9" t="str">
        <f t="shared" si="147"/>
        <v/>
      </c>
    </row>
    <row r="1340" spans="1:19" x14ac:dyDescent="0.25">
      <c r="A1340">
        <f>VLOOKUP(C1340,[1]Tabelle1!$A$5:$C$20000,2,TRUE)</f>
        <v>-2.09</v>
      </c>
      <c r="B1340" s="20">
        <f t="shared" si="143"/>
        <v>42879.310000000005</v>
      </c>
      <c r="C1340" s="2">
        <v>42879.309178240743</v>
      </c>
      <c r="D1340" s="1">
        <v>8</v>
      </c>
      <c r="E1340" s="1">
        <v>11</v>
      </c>
      <c r="F1340" s="1">
        <v>9</v>
      </c>
      <c r="G1340" s="1">
        <v>10</v>
      </c>
      <c r="H1340" s="1">
        <v>2128.9899999999998</v>
      </c>
      <c r="I1340" s="1">
        <v>13376.9</v>
      </c>
      <c r="J1340" s="7" t="str">
        <f>IF(OR($D1340=1,$D1340=2,$D1340=3),$I1340,"")</f>
        <v/>
      </c>
      <c r="K1340" s="8" t="str">
        <f t="shared" si="146"/>
        <v/>
      </c>
      <c r="L1340" s="3">
        <f>IF(OR($D1340=7,$D1340=8,$D1340=9),$I1340,"")</f>
        <v>13376.9</v>
      </c>
      <c r="M1340" s="8">
        <f t="shared" si="142"/>
        <v>13681.566666666666</v>
      </c>
      <c r="N1340" s="7" t="str">
        <f>IF(OR($D1340=13,$D1340=14,$D1340=15),$I1340,"")</f>
        <v/>
      </c>
      <c r="O1340" s="8" t="str">
        <f t="shared" si="148"/>
        <v/>
      </c>
      <c r="P1340" s="3" t="str">
        <f>IF(OR($D1340=19,$D1340=20,$D1340=21),$I1340,"")</f>
        <v/>
      </c>
      <c r="Q1340" s="3" t="str">
        <f t="shared" si="144"/>
        <v/>
      </c>
      <c r="R1340" s="7" t="str">
        <f>IF(OR($D1340=25,$D1340=26,$D1340=27),$I1340,"")</f>
        <v/>
      </c>
      <c r="S1340" s="9" t="str">
        <f t="shared" si="147"/>
        <v/>
      </c>
    </row>
    <row r="1341" spans="1:19" x14ac:dyDescent="0.25">
      <c r="A1341">
        <f>VLOOKUP(C1341,[1]Tabelle1!$A$5:$C$20000,2,TRUE)</f>
        <v>-2.09</v>
      </c>
      <c r="B1341" s="20">
        <f t="shared" si="143"/>
        <v>42879.310000000005</v>
      </c>
      <c r="C1341" s="2">
        <v>42879.309212962966</v>
      </c>
      <c r="D1341" s="1">
        <v>9</v>
      </c>
      <c r="E1341" s="1">
        <v>12</v>
      </c>
      <c r="F1341" s="1">
        <v>10</v>
      </c>
      <c r="G1341" s="1">
        <v>11</v>
      </c>
      <c r="H1341" s="1">
        <v>2295.27</v>
      </c>
      <c r="I1341" s="1">
        <v>14421.6</v>
      </c>
      <c r="J1341" s="7" t="str">
        <f>IF(OR($D1341=1,$D1341=2,$D1341=3),$I1341,"")</f>
        <v/>
      </c>
      <c r="K1341" s="8" t="str">
        <f t="shared" si="146"/>
        <v/>
      </c>
      <c r="L1341" s="3">
        <f>IF(OR($D1341=7,$D1341=8,$D1341=9),$I1341,"")</f>
        <v>14421.6</v>
      </c>
      <c r="M1341" s="8" t="str">
        <f t="shared" si="142"/>
        <v/>
      </c>
      <c r="N1341" s="7" t="str">
        <f>IF(OR($D1341=13,$D1341=14,$D1341=15),$I1341,"")</f>
        <v/>
      </c>
      <c r="O1341" s="8" t="str">
        <f t="shared" si="148"/>
        <v/>
      </c>
      <c r="P1341" s="3" t="str">
        <f>IF(OR($D1341=19,$D1341=20,$D1341=21),$I1341,"")</f>
        <v/>
      </c>
      <c r="Q1341" s="3" t="str">
        <f t="shared" si="144"/>
        <v/>
      </c>
      <c r="R1341" s="7" t="str">
        <f>IF(OR($D1341=25,$D1341=26,$D1341=27),$I1341,"")</f>
        <v/>
      </c>
      <c r="S1341" s="9" t="str">
        <f t="shared" si="147"/>
        <v/>
      </c>
    </row>
    <row r="1342" spans="1:19" x14ac:dyDescent="0.25">
      <c r="A1342">
        <f>VLOOKUP(C1342,[1]Tabelle1!$A$5:$C$20000,2,TRUE)</f>
        <v>-2.09</v>
      </c>
      <c r="B1342" s="20">
        <f t="shared" si="143"/>
        <v>42879.310000000005</v>
      </c>
      <c r="C1342" s="2">
        <v>42879.309282407405</v>
      </c>
      <c r="D1342" s="1">
        <v>14</v>
      </c>
      <c r="E1342" s="1">
        <v>17</v>
      </c>
      <c r="F1342" s="1">
        <v>15</v>
      </c>
      <c r="G1342" s="1">
        <v>16</v>
      </c>
      <c r="H1342" s="1">
        <v>5365.94</v>
      </c>
      <c r="I1342" s="1">
        <v>33715.199999999997</v>
      </c>
      <c r="J1342" s="7" t="str">
        <f>IF(OR($D1342=1,$D1342=2,$D1342=3),$I1342,"")</f>
        <v/>
      </c>
      <c r="K1342" s="8" t="str">
        <f t="shared" si="146"/>
        <v/>
      </c>
      <c r="L1342" s="3" t="str">
        <f>IF(OR($D1342=7,$D1342=8,$D1342=9),$I1342,"")</f>
        <v/>
      </c>
      <c r="M1342" s="8" t="str">
        <f t="shared" si="142"/>
        <v/>
      </c>
      <c r="N1342" s="7">
        <f>IF(OR($D1342=13,$D1342=14,$D1342=15),$I1342,"")</f>
        <v>33715.199999999997</v>
      </c>
      <c r="O1342" s="8">
        <f t="shared" si="148"/>
        <v>33715.199999999997</v>
      </c>
      <c r="P1342" s="3" t="str">
        <f>IF(OR($D1342=19,$D1342=20,$D1342=21),$I1342,"")</f>
        <v/>
      </c>
      <c r="Q1342" s="3" t="str">
        <f t="shared" si="144"/>
        <v/>
      </c>
      <c r="R1342" s="7" t="str">
        <f>IF(OR($D1342=25,$D1342=26,$D1342=27),$I1342,"")</f>
        <v/>
      </c>
      <c r="S1342" s="9" t="str">
        <f t="shared" si="147"/>
        <v/>
      </c>
    </row>
    <row r="1343" spans="1:19" x14ac:dyDescent="0.25">
      <c r="A1343">
        <f>VLOOKUP(C1343,[1]Tabelle1!$A$5:$C$20000,2,TRUE)</f>
        <v>-2.09</v>
      </c>
      <c r="B1343" s="20">
        <f t="shared" si="143"/>
        <v>42879.310000000005</v>
      </c>
      <c r="C1343" s="2">
        <v>42879.309328703705</v>
      </c>
      <c r="D1343" s="1">
        <v>19</v>
      </c>
      <c r="E1343" s="1">
        <v>22</v>
      </c>
      <c r="F1343" s="1">
        <v>20</v>
      </c>
      <c r="G1343" s="1">
        <v>21</v>
      </c>
      <c r="H1343" s="1">
        <v>2189.89</v>
      </c>
      <c r="I1343" s="1">
        <v>13759.5</v>
      </c>
      <c r="J1343" s="7" t="str">
        <f>IF(OR($D1343=1,$D1343=2,$D1343=3),$I1343,"")</f>
        <v/>
      </c>
      <c r="K1343" s="8" t="str">
        <f t="shared" si="146"/>
        <v/>
      </c>
      <c r="L1343" s="3" t="str">
        <f>IF(OR($D1343=7,$D1343=8,$D1343=9),$I1343,"")</f>
        <v/>
      </c>
      <c r="M1343" s="8" t="str">
        <f t="shared" si="142"/>
        <v/>
      </c>
      <c r="N1343" s="7" t="str">
        <f>IF(OR($D1343=13,$D1343=14,$D1343=15),$I1343,"")</f>
        <v/>
      </c>
      <c r="O1343" s="8" t="str">
        <f t="shared" si="148"/>
        <v/>
      </c>
      <c r="P1343" s="3">
        <f>IF(OR($D1343=19,$D1343=20,$D1343=21),$I1343,"")</f>
        <v>13759.5</v>
      </c>
      <c r="Q1343" s="3" t="str">
        <f t="shared" si="144"/>
        <v/>
      </c>
      <c r="R1343" s="7" t="str">
        <f>IF(OR($D1343=25,$D1343=26,$D1343=27),$I1343,"")</f>
        <v/>
      </c>
      <c r="S1343" s="9" t="str">
        <f t="shared" si="147"/>
        <v/>
      </c>
    </row>
    <row r="1344" spans="1:19" x14ac:dyDescent="0.25">
      <c r="A1344">
        <f>VLOOKUP(C1344,[1]Tabelle1!$A$5:$C$20000,2,TRUE)</f>
        <v>-2.09</v>
      </c>
      <c r="B1344" s="20">
        <f t="shared" si="143"/>
        <v>42879.310000000005</v>
      </c>
      <c r="C1344" s="2">
        <v>42879.309363425928</v>
      </c>
      <c r="D1344" s="1">
        <v>20</v>
      </c>
      <c r="E1344" s="1">
        <v>23</v>
      </c>
      <c r="F1344" s="1">
        <v>21</v>
      </c>
      <c r="G1344" s="1">
        <v>22</v>
      </c>
      <c r="H1344" s="1">
        <v>2582.15</v>
      </c>
      <c r="I1344" s="1">
        <v>16224.1</v>
      </c>
      <c r="J1344" s="7" t="str">
        <f>IF(OR($D1344=1,$D1344=2,$D1344=3),$I1344,"")</f>
        <v/>
      </c>
      <c r="K1344" s="8" t="str">
        <f t="shared" si="146"/>
        <v/>
      </c>
      <c r="L1344" s="3" t="str">
        <f>IF(OR($D1344=7,$D1344=8,$D1344=9),$I1344,"")</f>
        <v/>
      </c>
      <c r="M1344" s="8" t="str">
        <f t="shared" si="142"/>
        <v/>
      </c>
      <c r="N1344" s="7" t="str">
        <f>IF(OR($D1344=13,$D1344=14,$D1344=15),$I1344,"")</f>
        <v/>
      </c>
      <c r="O1344" s="8" t="str">
        <f t="shared" si="148"/>
        <v/>
      </c>
      <c r="P1344" s="3">
        <f>IF(OR($D1344=19,$D1344=20,$D1344=21),$I1344,"")</f>
        <v>16224.1</v>
      </c>
      <c r="Q1344" s="3">
        <f t="shared" si="144"/>
        <v>14608.199999999999</v>
      </c>
      <c r="R1344" s="7" t="str">
        <f>IF(OR($D1344=25,$D1344=26,$D1344=27),$I1344,"")</f>
        <v/>
      </c>
      <c r="S1344" s="9" t="str">
        <f t="shared" si="147"/>
        <v/>
      </c>
    </row>
    <row r="1345" spans="1:19" x14ac:dyDescent="0.25">
      <c r="A1345">
        <f>VLOOKUP(C1345,[1]Tabelle1!$A$5:$C$20000,2,TRUE)</f>
        <v>-2.09</v>
      </c>
      <c r="B1345" s="20">
        <f t="shared" si="143"/>
        <v>42879.310000000005</v>
      </c>
      <c r="C1345" s="2">
        <v>42879.309386574074</v>
      </c>
      <c r="D1345" s="1">
        <v>21</v>
      </c>
      <c r="E1345" s="1">
        <v>24</v>
      </c>
      <c r="F1345" s="1">
        <v>22</v>
      </c>
      <c r="G1345" s="1">
        <v>23</v>
      </c>
      <c r="H1345" s="1">
        <v>2202.87</v>
      </c>
      <c r="I1345" s="1">
        <v>13841</v>
      </c>
      <c r="J1345" s="7" t="str">
        <f>IF(OR($D1345=1,$D1345=2,$D1345=3),$I1345,"")</f>
        <v/>
      </c>
      <c r="K1345" s="8" t="str">
        <f t="shared" si="146"/>
        <v/>
      </c>
      <c r="L1345" s="3" t="str">
        <f>IF(OR($D1345=7,$D1345=8,$D1345=9),$I1345,"")</f>
        <v/>
      </c>
      <c r="M1345" s="8" t="str">
        <f t="shared" si="142"/>
        <v/>
      </c>
      <c r="N1345" s="7" t="str">
        <f>IF(OR($D1345=13,$D1345=14,$D1345=15),$I1345,"")</f>
        <v/>
      </c>
      <c r="O1345" s="8" t="str">
        <f t="shared" ref="O1328:O1391" si="149">IF(AND(D1345=13,D1346=14),AVERAGE(N1345:N1346),"")</f>
        <v/>
      </c>
      <c r="P1345" s="3">
        <f>IF(OR($D1345=19,$D1345=20,$D1345=21),$I1345,"")</f>
        <v>13841</v>
      </c>
      <c r="Q1345" s="3" t="str">
        <f t="shared" si="144"/>
        <v/>
      </c>
      <c r="R1345" s="7" t="str">
        <f>IF(OR($D1345=25,$D1345=26,$D1345=27),$I1345,"")</f>
        <v/>
      </c>
      <c r="S1345" s="9" t="str">
        <f t="shared" si="147"/>
        <v/>
      </c>
    </row>
    <row r="1346" spans="1:19" x14ac:dyDescent="0.25">
      <c r="A1346">
        <f>VLOOKUP(C1346,[1]Tabelle1!$A$5:$C$20000,2,TRUE)</f>
        <v>-2.09</v>
      </c>
      <c r="B1346" s="20">
        <f t="shared" si="143"/>
        <v>42879.310000000005</v>
      </c>
      <c r="C1346" s="2">
        <v>42879.309421296297</v>
      </c>
      <c r="D1346" s="1">
        <v>25</v>
      </c>
      <c r="E1346" s="1">
        <v>28</v>
      </c>
      <c r="F1346" s="1">
        <v>26</v>
      </c>
      <c r="G1346" s="1">
        <v>27</v>
      </c>
      <c r="H1346" s="1">
        <v>2520.62</v>
      </c>
      <c r="I1346" s="1">
        <v>15837.5</v>
      </c>
      <c r="J1346" s="7" t="str">
        <f>IF(OR($D1346=1,$D1346=2,$D1346=3),$I1346,"")</f>
        <v/>
      </c>
      <c r="K1346" s="8" t="str">
        <f t="shared" si="146"/>
        <v/>
      </c>
      <c r="L1346" s="3" t="str">
        <f>IF(OR($D1346=7,$D1346=8,$D1346=9),$I1346,"")</f>
        <v/>
      </c>
      <c r="M1346" s="8" t="str">
        <f t="shared" si="142"/>
        <v/>
      </c>
      <c r="N1346" s="7" t="str">
        <f>IF(OR($D1346=13,$D1346=14,$D1346=15),$I1346,"")</f>
        <v/>
      </c>
      <c r="O1346" s="8" t="str">
        <f t="shared" si="149"/>
        <v/>
      </c>
      <c r="P1346" s="3" t="str">
        <f>IF(OR($D1346=19,$D1346=20,$D1346=21),$I1346,"")</f>
        <v/>
      </c>
      <c r="Q1346" s="3" t="str">
        <f t="shared" si="144"/>
        <v/>
      </c>
      <c r="R1346" s="7">
        <f>IF(OR($D1346=25,$D1346=26,$D1346=27),$I1346,"")</f>
        <v>15837.5</v>
      </c>
      <c r="S1346" s="9">
        <f t="shared" si="147"/>
        <v>15822.3</v>
      </c>
    </row>
    <row r="1347" spans="1:19" x14ac:dyDescent="0.25">
      <c r="A1347">
        <f>VLOOKUP(C1347,[1]Tabelle1!$A$5:$C$20000,2,TRUE)</f>
        <v>-2.09</v>
      </c>
      <c r="B1347" s="20">
        <f t="shared" si="143"/>
        <v>42879.310000000005</v>
      </c>
      <c r="C1347" s="2">
        <v>42879.309467592589</v>
      </c>
      <c r="D1347" s="1">
        <v>27</v>
      </c>
      <c r="E1347" s="1">
        <v>30</v>
      </c>
      <c r="F1347" s="1">
        <v>28</v>
      </c>
      <c r="G1347" s="1">
        <v>29</v>
      </c>
      <c r="H1347" s="1">
        <v>2515.7800000000002</v>
      </c>
      <c r="I1347" s="1">
        <v>15807.1</v>
      </c>
      <c r="J1347" s="7" t="str">
        <f>IF(OR($D1347=1,$D1347=2,$D1347=3),$I1347,"")</f>
        <v/>
      </c>
      <c r="K1347" s="8" t="str">
        <f t="shared" si="146"/>
        <v/>
      </c>
      <c r="L1347" s="3" t="str">
        <f>IF(OR($D1347=7,$D1347=8,$D1347=9),$I1347,"")</f>
        <v/>
      </c>
      <c r="M1347" s="8" t="str">
        <f t="shared" ref="M1347:M1410" si="150">IF(AND(D1346=7,D1347=8,D1348=9),AVERAGE(L1346:L1348),"")</f>
        <v/>
      </c>
      <c r="N1347" s="7" t="str">
        <f>IF(OR($D1347=13,$D1347=14,$D1347=15),$I1347,"")</f>
        <v/>
      </c>
      <c r="O1347" s="8" t="str">
        <f t="shared" si="149"/>
        <v/>
      </c>
      <c r="P1347" s="3" t="str">
        <f>IF(OR($D1347=19,$D1347=20,$D1347=21),$I1347,"")</f>
        <v/>
      </c>
      <c r="Q1347" s="3" t="str">
        <f t="shared" si="144"/>
        <v/>
      </c>
      <c r="R1347" s="7">
        <f>IF(OR($D1347=25,$D1347=26,$D1347=27),$I1347,"")</f>
        <v>15807.1</v>
      </c>
      <c r="S1347" s="9" t="str">
        <f t="shared" si="147"/>
        <v/>
      </c>
    </row>
    <row r="1348" spans="1:19" x14ac:dyDescent="0.25">
      <c r="A1348">
        <f>VLOOKUP(C1348,[1]Tabelle1!$A$5:$C$20000,2,TRUE)</f>
        <v>-2.21</v>
      </c>
      <c r="B1348" s="20">
        <f t="shared" ref="B1348:B1411" si="151">ROUNDUP(C1348,2)</f>
        <v>42879.33</v>
      </c>
      <c r="C1348" s="2">
        <v>42879.322951388887</v>
      </c>
      <c r="D1348" s="1">
        <v>1</v>
      </c>
      <c r="E1348" s="1">
        <v>4</v>
      </c>
      <c r="F1348" s="1">
        <v>2</v>
      </c>
      <c r="G1348" s="1">
        <v>3</v>
      </c>
      <c r="H1348" s="1">
        <v>2642.58</v>
      </c>
      <c r="I1348" s="1">
        <v>16603.8</v>
      </c>
      <c r="J1348" s="7">
        <f>IF(OR($D1348=1,$D1348=2,$D1348=3),$I1348,"")</f>
        <v>16603.8</v>
      </c>
      <c r="K1348" s="8" t="str">
        <f t="shared" si="146"/>
        <v/>
      </c>
      <c r="L1348" s="3" t="str">
        <f>IF(OR($D1348=7,$D1348=8,$D1348=9),$I1348,"")</f>
        <v/>
      </c>
      <c r="M1348" s="8" t="str">
        <f t="shared" si="150"/>
        <v/>
      </c>
      <c r="N1348" s="7" t="str">
        <f>IF(OR($D1348=13,$D1348=14,$D1348=15),$I1348,"")</f>
        <v/>
      </c>
      <c r="O1348" s="8" t="str">
        <f t="shared" si="149"/>
        <v/>
      </c>
      <c r="P1348" s="3" t="str">
        <f>IF(OR($D1348=19,$D1348=20,$D1348=21),$I1348,"")</f>
        <v/>
      </c>
      <c r="Q1348" s="3" t="str">
        <f t="shared" si="144"/>
        <v/>
      </c>
      <c r="R1348" s="7" t="str">
        <f>IF(OR($D1348=25,$D1348=26,$D1348=27),$I1348,"")</f>
        <v/>
      </c>
      <c r="S1348" s="9" t="str">
        <f t="shared" si="147"/>
        <v/>
      </c>
    </row>
    <row r="1349" spans="1:19" x14ac:dyDescent="0.25">
      <c r="A1349">
        <f>VLOOKUP(C1349,[1]Tabelle1!$A$5:$C$20000,2,TRUE)</f>
        <v>-2.21</v>
      </c>
      <c r="B1349" s="20">
        <f t="shared" si="151"/>
        <v>42879.33</v>
      </c>
      <c r="C1349" s="2">
        <v>42879.32298611111</v>
      </c>
      <c r="D1349" s="1">
        <v>2</v>
      </c>
      <c r="E1349" s="1">
        <v>5</v>
      </c>
      <c r="F1349" s="1">
        <v>3</v>
      </c>
      <c r="G1349" s="1">
        <v>4</v>
      </c>
      <c r="H1349" s="1">
        <v>2377.1</v>
      </c>
      <c r="I1349" s="1">
        <v>14935.7</v>
      </c>
      <c r="J1349" s="7">
        <f>IF(OR($D1349=1,$D1349=2,$D1349=3),$I1349,"")</f>
        <v>14935.7</v>
      </c>
      <c r="K1349" s="8">
        <f t="shared" ref="K1349:K1371" si="152">IF(AND(D1348=1,D1349=2,D1350=3),AVERAGE(J1348:J1350),"")</f>
        <v>15921.866666666667</v>
      </c>
      <c r="L1349" s="3" t="str">
        <f>IF(OR($D1349=7,$D1349=8,$D1349=9),$I1349,"")</f>
        <v/>
      </c>
      <c r="M1349" s="8" t="str">
        <f t="shared" si="150"/>
        <v/>
      </c>
      <c r="N1349" s="7" t="str">
        <f>IF(OR($D1349=13,$D1349=14,$D1349=15),$I1349,"")</f>
        <v/>
      </c>
      <c r="O1349" s="8" t="str">
        <f t="shared" si="149"/>
        <v/>
      </c>
      <c r="P1349" s="3" t="str">
        <f>IF(OR($D1349=19,$D1349=20,$D1349=21),$I1349,"")</f>
        <v/>
      </c>
      <c r="Q1349" s="3" t="str">
        <f t="shared" ref="Q1349:Q1412" si="153">IF(AND(D1348=19,D1349=20,D1350=21),AVERAGE(P1348:P1350),"")</f>
        <v/>
      </c>
      <c r="R1349" s="7" t="str">
        <f>IF(OR($D1349=25,$D1349=26,$D1349=27),$I1349,"")</f>
        <v/>
      </c>
      <c r="S1349" s="9" t="str">
        <f t="shared" si="147"/>
        <v/>
      </c>
    </row>
    <row r="1350" spans="1:19" x14ac:dyDescent="0.25">
      <c r="A1350">
        <f>VLOOKUP(C1350,[1]Tabelle1!$A$5:$C$20000,2,TRUE)</f>
        <v>-2.21</v>
      </c>
      <c r="B1350" s="20">
        <f t="shared" si="151"/>
        <v>42879.33</v>
      </c>
      <c r="C1350" s="2">
        <v>42879.323009259257</v>
      </c>
      <c r="D1350" s="1">
        <v>3</v>
      </c>
      <c r="E1350" s="1">
        <v>6</v>
      </c>
      <c r="F1350" s="1">
        <v>4</v>
      </c>
      <c r="G1350" s="1">
        <v>5</v>
      </c>
      <c r="H1350" s="1">
        <v>2582.46</v>
      </c>
      <c r="I1350" s="1">
        <v>16226.1</v>
      </c>
      <c r="J1350" s="7">
        <f>IF(OR($D1350=1,$D1350=2,$D1350=3),$I1350,"")</f>
        <v>16226.1</v>
      </c>
      <c r="K1350" s="8" t="str">
        <f t="shared" si="152"/>
        <v/>
      </c>
      <c r="L1350" s="3" t="str">
        <f>IF(OR($D1350=7,$D1350=8,$D1350=9),$I1350,"")</f>
        <v/>
      </c>
      <c r="M1350" s="8" t="str">
        <f t="shared" si="150"/>
        <v/>
      </c>
      <c r="N1350" s="7" t="str">
        <f>IF(OR($D1350=13,$D1350=14,$D1350=15),$I1350,"")</f>
        <v/>
      </c>
      <c r="O1350" s="8" t="str">
        <f t="shared" si="149"/>
        <v/>
      </c>
      <c r="P1350" s="3" t="str">
        <f>IF(OR($D1350=19,$D1350=20,$D1350=21),$I1350,"")</f>
        <v/>
      </c>
      <c r="Q1350" s="3" t="str">
        <f t="shared" si="153"/>
        <v/>
      </c>
      <c r="R1350" s="7" t="str">
        <f>IF(OR($D1350=25,$D1350=26,$D1350=27),$I1350,"")</f>
        <v/>
      </c>
      <c r="S1350" s="9" t="str">
        <f t="shared" si="147"/>
        <v/>
      </c>
    </row>
    <row r="1351" spans="1:19" x14ac:dyDescent="0.25">
      <c r="A1351">
        <f>VLOOKUP(C1351,[1]Tabelle1!$A$5:$C$20000,2,TRUE)</f>
        <v>-2.21</v>
      </c>
      <c r="B1351" s="20">
        <f t="shared" si="151"/>
        <v>42879.33</v>
      </c>
      <c r="C1351" s="2">
        <v>42879.32304398148</v>
      </c>
      <c r="D1351" s="1">
        <v>7</v>
      </c>
      <c r="E1351" s="1">
        <v>10</v>
      </c>
      <c r="F1351" s="1">
        <v>8</v>
      </c>
      <c r="G1351" s="1">
        <v>9</v>
      </c>
      <c r="H1351" s="1">
        <v>2194.67</v>
      </c>
      <c r="I1351" s="1">
        <v>13789.5</v>
      </c>
      <c r="J1351" s="7" t="str">
        <f>IF(OR($D1351=1,$D1351=2,$D1351=3),$I1351,"")</f>
        <v/>
      </c>
      <c r="K1351" s="8" t="str">
        <f t="shared" si="152"/>
        <v/>
      </c>
      <c r="L1351" s="3">
        <f>IF(OR($D1351=7,$D1351=8,$D1351=9),$I1351,"")</f>
        <v>13789.5</v>
      </c>
      <c r="M1351" s="8" t="str">
        <f t="shared" si="150"/>
        <v/>
      </c>
      <c r="N1351" s="7" t="str">
        <f>IF(OR($D1351=13,$D1351=14,$D1351=15),$I1351,"")</f>
        <v/>
      </c>
      <c r="O1351" s="8" t="str">
        <f t="shared" si="149"/>
        <v/>
      </c>
      <c r="P1351" s="3" t="str">
        <f>IF(OR($D1351=19,$D1351=20,$D1351=21),$I1351,"")</f>
        <v/>
      </c>
      <c r="Q1351" s="3" t="str">
        <f t="shared" si="153"/>
        <v/>
      </c>
      <c r="R1351" s="7" t="str">
        <f>IF(OR($D1351=25,$D1351=26,$D1351=27),$I1351,"")</f>
        <v/>
      </c>
      <c r="S1351" s="9" t="str">
        <f>IF(AND(D1351=25,D1352=27),AVERAGE(R1351:R1352),"")</f>
        <v/>
      </c>
    </row>
    <row r="1352" spans="1:19" x14ac:dyDescent="0.25">
      <c r="A1352">
        <f>VLOOKUP(C1352,[1]Tabelle1!$A$5:$C$20000,2,TRUE)</f>
        <v>-2.21</v>
      </c>
      <c r="B1352" s="20">
        <f t="shared" si="151"/>
        <v>42879.33</v>
      </c>
      <c r="C1352" s="2">
        <v>42879.323067129626</v>
      </c>
      <c r="D1352" s="1">
        <v>8</v>
      </c>
      <c r="E1352" s="1">
        <v>11</v>
      </c>
      <c r="F1352" s="1">
        <v>9</v>
      </c>
      <c r="G1352" s="1">
        <v>10</v>
      </c>
      <c r="H1352" s="1">
        <v>2216.79</v>
      </c>
      <c r="I1352" s="1">
        <v>13928.5</v>
      </c>
      <c r="J1352" s="7" t="str">
        <f>IF(OR($D1352=1,$D1352=2,$D1352=3),$I1352,"")</f>
        <v/>
      </c>
      <c r="K1352" s="8" t="str">
        <f t="shared" si="152"/>
        <v/>
      </c>
      <c r="L1352" s="3">
        <f>IF(OR($D1352=7,$D1352=8,$D1352=9),$I1352,"")</f>
        <v>13928.5</v>
      </c>
      <c r="M1352" s="8">
        <f t="shared" si="150"/>
        <v>14182.699999999999</v>
      </c>
      <c r="N1352" s="7" t="str">
        <f>IF(OR($D1352=13,$D1352=14,$D1352=15),$I1352,"")</f>
        <v/>
      </c>
      <c r="O1352" s="8" t="str">
        <f t="shared" si="149"/>
        <v/>
      </c>
      <c r="P1352" s="3" t="str">
        <f>IF(OR($D1352=19,$D1352=20,$D1352=21),$I1352,"")</f>
        <v/>
      </c>
      <c r="Q1352" s="3" t="str">
        <f t="shared" si="153"/>
        <v/>
      </c>
      <c r="R1352" s="7" t="str">
        <f>IF(OR($D1352=25,$D1352=26,$D1352=27),$I1352,"")</f>
        <v/>
      </c>
      <c r="S1352" s="9" t="str">
        <f t="shared" si="147"/>
        <v/>
      </c>
    </row>
    <row r="1353" spans="1:19" x14ac:dyDescent="0.25">
      <c r="A1353">
        <f>VLOOKUP(C1353,[1]Tabelle1!$A$5:$C$20000,2,TRUE)</f>
        <v>-2.21</v>
      </c>
      <c r="B1353" s="20">
        <f t="shared" si="151"/>
        <v>42879.33</v>
      </c>
      <c r="C1353" s="2">
        <v>42879.323101851849</v>
      </c>
      <c r="D1353" s="1">
        <v>9</v>
      </c>
      <c r="E1353" s="1">
        <v>12</v>
      </c>
      <c r="F1353" s="1">
        <v>10</v>
      </c>
      <c r="G1353" s="1">
        <v>11</v>
      </c>
      <c r="H1353" s="1">
        <v>2360.2800000000002</v>
      </c>
      <c r="I1353" s="1">
        <v>14830.1</v>
      </c>
      <c r="J1353" s="7" t="str">
        <f>IF(OR($D1353=1,$D1353=2,$D1353=3),$I1353,"")</f>
        <v/>
      </c>
      <c r="K1353" s="8" t="str">
        <f t="shared" si="152"/>
        <v/>
      </c>
      <c r="L1353" s="3">
        <f>IF(OR($D1353=7,$D1353=8,$D1353=9),$I1353,"")</f>
        <v>14830.1</v>
      </c>
      <c r="M1353" s="8" t="str">
        <f t="shared" si="150"/>
        <v/>
      </c>
      <c r="N1353" s="7" t="str">
        <f>IF(OR($D1353=13,$D1353=14,$D1353=15),$I1353,"")</f>
        <v/>
      </c>
      <c r="O1353" s="8" t="str">
        <f t="shared" si="149"/>
        <v/>
      </c>
      <c r="P1353" s="3" t="str">
        <f>IF(OR($D1353=19,$D1353=20,$D1353=21),$I1353,"")</f>
        <v/>
      </c>
      <c r="Q1353" s="3" t="str">
        <f t="shared" si="153"/>
        <v/>
      </c>
      <c r="R1353" s="7" t="str">
        <f>IF(OR($D1353=25,$D1353=26,$D1353=27),$I1353,"")</f>
        <v/>
      </c>
      <c r="S1353" s="9" t="str">
        <f t="shared" si="147"/>
        <v/>
      </c>
    </row>
    <row r="1354" spans="1:19" x14ac:dyDescent="0.25">
      <c r="A1354">
        <f>VLOOKUP(C1354,[1]Tabelle1!$A$5:$C$20000,2,TRUE)</f>
        <v>-2.21</v>
      </c>
      <c r="B1354" s="20">
        <f t="shared" si="151"/>
        <v>42879.33</v>
      </c>
      <c r="C1354" s="2">
        <v>42879.323136574072</v>
      </c>
      <c r="D1354" s="1">
        <v>13</v>
      </c>
      <c r="E1354" s="1">
        <v>16</v>
      </c>
      <c r="F1354" s="1">
        <v>14</v>
      </c>
      <c r="G1354" s="1">
        <v>15</v>
      </c>
      <c r="H1354" s="1">
        <v>1339.36</v>
      </c>
      <c r="I1354" s="1">
        <v>8415.4500000000007</v>
      </c>
      <c r="J1354" s="7" t="str">
        <f>IF(OR($D1354=1,$D1354=2,$D1354=3),$I1354,"")</f>
        <v/>
      </c>
      <c r="K1354" s="8" t="str">
        <f t="shared" si="152"/>
        <v/>
      </c>
      <c r="L1354" s="3" t="str">
        <f>IF(OR($D1354=7,$D1354=8,$D1354=9),$I1354,"")</f>
        <v/>
      </c>
      <c r="M1354" s="8" t="str">
        <f t="shared" si="150"/>
        <v/>
      </c>
      <c r="N1354" s="7">
        <f>IF(OR($D1354=13,$D1354=14,$D1354=15),$I1354,"")</f>
        <v>8415.4500000000007</v>
      </c>
      <c r="P1354" s="3" t="str">
        <f>IF(OR($D1354=19,$D1354=20,$D1354=21),$I1354,"")</f>
        <v/>
      </c>
      <c r="Q1354" s="3" t="str">
        <f t="shared" si="153"/>
        <v/>
      </c>
      <c r="R1354" s="7" t="str">
        <f>IF(OR($D1354=25,$D1354=26,$D1354=27),$I1354,"")</f>
        <v/>
      </c>
      <c r="S1354" s="9" t="str">
        <f t="shared" si="147"/>
        <v/>
      </c>
    </row>
    <row r="1355" spans="1:19" x14ac:dyDescent="0.25">
      <c r="A1355">
        <f>VLOOKUP(C1355,[1]Tabelle1!$A$5:$C$20000,2,TRUE)</f>
        <v>-2.21</v>
      </c>
      <c r="B1355" s="20">
        <f t="shared" si="151"/>
        <v>42879.33</v>
      </c>
      <c r="C1355" s="2">
        <v>42879.323159722226</v>
      </c>
      <c r="D1355" s="1">
        <v>14</v>
      </c>
      <c r="E1355" s="1">
        <v>17</v>
      </c>
      <c r="F1355" s="1">
        <v>15</v>
      </c>
      <c r="G1355" s="1">
        <v>16</v>
      </c>
      <c r="H1355" s="1">
        <v>5753.9</v>
      </c>
      <c r="I1355" s="1">
        <v>36152.800000000003</v>
      </c>
      <c r="J1355" s="7" t="str">
        <f>IF(OR($D1355=1,$D1355=2,$D1355=3),$I1355,"")</f>
        <v/>
      </c>
      <c r="K1355" s="8" t="str">
        <f t="shared" si="152"/>
        <v/>
      </c>
      <c r="L1355" s="3" t="str">
        <f>IF(OR($D1355=7,$D1355=8,$D1355=9),$I1355,"")</f>
        <v/>
      </c>
      <c r="M1355" s="8" t="str">
        <f t="shared" si="150"/>
        <v/>
      </c>
      <c r="N1355" s="7">
        <f>IF(OR($D1355=13,$D1355=14,$D1355=15),$I1355,"")</f>
        <v>36152.800000000003</v>
      </c>
      <c r="O1355" s="8">
        <f>IF(AND(D1354=13,D1355=14,D1356=15),AVERAGE(N1354:N1356),"")</f>
        <v>20356.316666666666</v>
      </c>
      <c r="P1355" s="3" t="str">
        <f>IF(OR($D1355=19,$D1355=20,$D1355=21),$I1355,"")</f>
        <v/>
      </c>
      <c r="Q1355" s="3" t="str">
        <f t="shared" si="153"/>
        <v/>
      </c>
      <c r="R1355" s="7" t="str">
        <f>IF(OR($D1355=25,$D1355=26,$D1355=27),$I1355,"")</f>
        <v/>
      </c>
      <c r="S1355" s="9" t="str">
        <f t="shared" si="147"/>
        <v/>
      </c>
    </row>
    <row r="1356" spans="1:19" x14ac:dyDescent="0.25">
      <c r="A1356">
        <f>VLOOKUP(C1356,[1]Tabelle1!$A$5:$C$20000,2,TRUE)</f>
        <v>-2.21</v>
      </c>
      <c r="B1356" s="20">
        <f t="shared" si="151"/>
        <v>42879.33</v>
      </c>
      <c r="C1356" s="2">
        <v>42879.323194444441</v>
      </c>
      <c r="D1356" s="1">
        <v>15</v>
      </c>
      <c r="E1356" s="1">
        <v>18</v>
      </c>
      <c r="F1356" s="1">
        <v>16</v>
      </c>
      <c r="G1356" s="1">
        <v>17</v>
      </c>
      <c r="H1356" s="1">
        <v>2626.17</v>
      </c>
      <c r="I1356" s="1">
        <v>16500.7</v>
      </c>
      <c r="J1356" s="7" t="str">
        <f>IF(OR($D1356=1,$D1356=2,$D1356=3),$I1356,"")</f>
        <v/>
      </c>
      <c r="K1356" s="8" t="str">
        <f t="shared" si="152"/>
        <v/>
      </c>
      <c r="L1356" s="3" t="str">
        <f>IF(OR($D1356=7,$D1356=8,$D1356=9),$I1356,"")</f>
        <v/>
      </c>
      <c r="M1356" s="8" t="str">
        <f t="shared" si="150"/>
        <v/>
      </c>
      <c r="N1356" s="7">
        <f>IF(OR($D1356=13,$D1356=14,$D1356=15),$I1356,"")</f>
        <v>16500.7</v>
      </c>
      <c r="O1356" s="8" t="str">
        <f t="shared" si="149"/>
        <v/>
      </c>
      <c r="P1356" s="3" t="str">
        <f>IF(OR($D1356=19,$D1356=20,$D1356=21),$I1356,"")</f>
        <v/>
      </c>
      <c r="Q1356" s="3" t="str">
        <f t="shared" si="153"/>
        <v/>
      </c>
      <c r="R1356" s="7" t="str">
        <f>IF(OR($D1356=25,$D1356=26,$D1356=27),$I1356,"")</f>
        <v/>
      </c>
      <c r="S1356" s="9" t="str">
        <f t="shared" si="147"/>
        <v/>
      </c>
    </row>
    <row r="1357" spans="1:19" x14ac:dyDescent="0.25">
      <c r="A1357">
        <f>VLOOKUP(C1357,[1]Tabelle1!$A$5:$C$20000,2,TRUE)</f>
        <v>-2.21</v>
      </c>
      <c r="B1357" s="20">
        <f t="shared" si="151"/>
        <v>42879.33</v>
      </c>
      <c r="C1357" s="2">
        <v>42879.323217592595</v>
      </c>
      <c r="D1357" s="1">
        <v>19</v>
      </c>
      <c r="E1357" s="1">
        <v>22</v>
      </c>
      <c r="F1357" s="1">
        <v>20</v>
      </c>
      <c r="G1357" s="1">
        <v>21</v>
      </c>
      <c r="H1357" s="1">
        <v>2263.65</v>
      </c>
      <c r="I1357" s="1">
        <v>14222.9</v>
      </c>
      <c r="J1357" s="7" t="str">
        <f>IF(OR($D1357=1,$D1357=2,$D1357=3),$I1357,"")</f>
        <v/>
      </c>
      <c r="K1357" s="8" t="str">
        <f t="shared" si="152"/>
        <v/>
      </c>
      <c r="L1357" s="3" t="str">
        <f>IF(OR($D1357=7,$D1357=8,$D1357=9),$I1357,"")</f>
        <v/>
      </c>
      <c r="M1357" s="8" t="str">
        <f t="shared" si="150"/>
        <v/>
      </c>
      <c r="N1357" s="7" t="str">
        <f>IF(OR($D1357=13,$D1357=14,$D1357=15),$I1357,"")</f>
        <v/>
      </c>
      <c r="O1357" s="8" t="str">
        <f t="shared" si="149"/>
        <v/>
      </c>
      <c r="P1357" s="3">
        <f>IF(OR($D1357=19,$D1357=20,$D1357=21),$I1357,"")</f>
        <v>14222.9</v>
      </c>
      <c r="Q1357" s="3" t="str">
        <f t="shared" si="153"/>
        <v/>
      </c>
      <c r="R1357" s="7" t="str">
        <f>IF(OR($D1357=25,$D1357=26,$D1357=27),$I1357,"")</f>
        <v/>
      </c>
      <c r="S1357" s="9" t="str">
        <f t="shared" si="147"/>
        <v/>
      </c>
    </row>
    <row r="1358" spans="1:19" x14ac:dyDescent="0.25">
      <c r="A1358">
        <f>VLOOKUP(C1358,[1]Tabelle1!$A$5:$C$20000,2,TRUE)</f>
        <v>-2.21</v>
      </c>
      <c r="B1358" s="20">
        <f t="shared" si="151"/>
        <v>42879.33</v>
      </c>
      <c r="C1358" s="2">
        <v>42879.323252314818</v>
      </c>
      <c r="D1358" s="1">
        <v>20</v>
      </c>
      <c r="E1358" s="1">
        <v>23</v>
      </c>
      <c r="F1358" s="1">
        <v>21</v>
      </c>
      <c r="G1358" s="1">
        <v>22</v>
      </c>
      <c r="H1358" s="1">
        <v>2659.53</v>
      </c>
      <c r="I1358" s="1">
        <v>16710.3</v>
      </c>
      <c r="J1358" s="7" t="str">
        <f>IF(OR($D1358=1,$D1358=2,$D1358=3),$I1358,"")</f>
        <v/>
      </c>
      <c r="K1358" s="8" t="str">
        <f t="shared" si="152"/>
        <v/>
      </c>
      <c r="L1358" s="3" t="str">
        <f>IF(OR($D1358=7,$D1358=8,$D1358=9),$I1358,"")</f>
        <v/>
      </c>
      <c r="M1358" s="8" t="str">
        <f t="shared" si="150"/>
        <v/>
      </c>
      <c r="N1358" s="7" t="str">
        <f>IF(OR($D1358=13,$D1358=14,$D1358=15),$I1358,"")</f>
        <v/>
      </c>
      <c r="O1358" s="8" t="str">
        <f t="shared" si="149"/>
        <v/>
      </c>
      <c r="P1358" s="3">
        <f>IF(OR($D1358=19,$D1358=20,$D1358=21),$I1358,"")</f>
        <v>16710.3</v>
      </c>
      <c r="Q1358" s="3">
        <f t="shared" si="153"/>
        <v>15053.266666666665</v>
      </c>
      <c r="R1358" s="7" t="str">
        <f>IF(OR($D1358=25,$D1358=26,$D1358=27),$I1358,"")</f>
        <v/>
      </c>
      <c r="S1358" s="9" t="str">
        <f t="shared" si="147"/>
        <v/>
      </c>
    </row>
    <row r="1359" spans="1:19" x14ac:dyDescent="0.25">
      <c r="A1359">
        <f>VLOOKUP(C1359,[1]Tabelle1!$A$5:$C$20000,2,TRUE)</f>
        <v>-2.21</v>
      </c>
      <c r="B1359" s="20">
        <f t="shared" si="151"/>
        <v>42879.33</v>
      </c>
      <c r="C1359" s="2">
        <v>42879.323275462964</v>
      </c>
      <c r="D1359" s="1">
        <v>21</v>
      </c>
      <c r="E1359" s="1">
        <v>24</v>
      </c>
      <c r="F1359" s="1">
        <v>22</v>
      </c>
      <c r="G1359" s="1">
        <v>23</v>
      </c>
      <c r="H1359" s="1">
        <v>2264.23</v>
      </c>
      <c r="I1359" s="1">
        <v>14226.6</v>
      </c>
      <c r="J1359" s="7" t="str">
        <f>IF(OR($D1359=1,$D1359=2,$D1359=3),$I1359,"")</f>
        <v/>
      </c>
      <c r="K1359" s="8" t="str">
        <f t="shared" si="152"/>
        <v/>
      </c>
      <c r="L1359" s="3" t="str">
        <f>IF(OR($D1359=7,$D1359=8,$D1359=9),$I1359,"")</f>
        <v/>
      </c>
      <c r="M1359" s="8" t="str">
        <f t="shared" si="150"/>
        <v/>
      </c>
      <c r="N1359" s="7" t="str">
        <f>IF(OR($D1359=13,$D1359=14,$D1359=15),$I1359,"")</f>
        <v/>
      </c>
      <c r="O1359" s="8" t="str">
        <f t="shared" si="149"/>
        <v/>
      </c>
      <c r="P1359" s="3">
        <f>IF(OR($D1359=19,$D1359=20,$D1359=21),$I1359,"")</f>
        <v>14226.6</v>
      </c>
      <c r="Q1359" s="3" t="str">
        <f t="shared" si="153"/>
        <v/>
      </c>
      <c r="R1359" s="7" t="str">
        <f>IF(OR($D1359=25,$D1359=26,$D1359=27),$I1359,"")</f>
        <v/>
      </c>
      <c r="S1359" s="9" t="str">
        <f t="shared" si="147"/>
        <v/>
      </c>
    </row>
    <row r="1360" spans="1:19" x14ac:dyDescent="0.25">
      <c r="A1360">
        <f>VLOOKUP(C1360,[1]Tabelle1!$A$5:$C$20000,2,TRUE)</f>
        <v>-2.21</v>
      </c>
      <c r="B1360" s="20">
        <f t="shared" si="151"/>
        <v>42879.33</v>
      </c>
      <c r="C1360" s="2">
        <v>42879.323310185187</v>
      </c>
      <c r="D1360" s="1">
        <v>25</v>
      </c>
      <c r="E1360" s="1">
        <v>28</v>
      </c>
      <c r="F1360" s="1">
        <v>26</v>
      </c>
      <c r="G1360" s="1">
        <v>27</v>
      </c>
      <c r="H1360" s="1">
        <v>2596.0700000000002</v>
      </c>
      <c r="I1360" s="1">
        <v>16311.6</v>
      </c>
      <c r="J1360" s="7" t="str">
        <f>IF(OR($D1360=1,$D1360=2,$D1360=3),$I1360,"")</f>
        <v/>
      </c>
      <c r="K1360" s="8" t="str">
        <f t="shared" si="152"/>
        <v/>
      </c>
      <c r="L1360" s="3" t="str">
        <f>IF(OR($D1360=7,$D1360=8,$D1360=9),$I1360,"")</f>
        <v/>
      </c>
      <c r="M1360" s="8" t="str">
        <f t="shared" si="150"/>
        <v/>
      </c>
      <c r="N1360" s="7" t="str">
        <f>IF(OR($D1360=13,$D1360=14,$D1360=15),$I1360,"")</f>
        <v/>
      </c>
      <c r="O1360" s="8" t="str">
        <f t="shared" si="149"/>
        <v/>
      </c>
      <c r="P1360" s="3" t="str">
        <f>IF(OR($D1360=19,$D1360=20,$D1360=21),$I1360,"")</f>
        <v/>
      </c>
      <c r="Q1360" s="3" t="str">
        <f t="shared" si="153"/>
        <v/>
      </c>
      <c r="R1360" s="7">
        <f>IF(OR($D1360=25,$D1360=26,$D1360=27),$I1360,"")</f>
        <v>16311.6</v>
      </c>
      <c r="S1360" s="9">
        <f t="shared" si="147"/>
        <v>16256.85</v>
      </c>
    </row>
    <row r="1361" spans="1:19" x14ac:dyDescent="0.25">
      <c r="A1361">
        <f>VLOOKUP(C1361,[1]Tabelle1!$A$5:$C$20000,2,TRUE)</f>
        <v>-2.21</v>
      </c>
      <c r="B1361" s="20">
        <f t="shared" si="151"/>
        <v>42879.33</v>
      </c>
      <c r="C1361" s="2">
        <v>42879.32335648148</v>
      </c>
      <c r="D1361" s="1">
        <v>27</v>
      </c>
      <c r="E1361" s="1">
        <v>30</v>
      </c>
      <c r="F1361" s="1">
        <v>28</v>
      </c>
      <c r="G1361" s="1">
        <v>29</v>
      </c>
      <c r="H1361" s="1">
        <v>2578.64</v>
      </c>
      <c r="I1361" s="1">
        <v>16202.1</v>
      </c>
      <c r="J1361" s="7" t="str">
        <f>IF(OR($D1361=1,$D1361=2,$D1361=3),$I1361,"")</f>
        <v/>
      </c>
      <c r="K1361" s="8" t="str">
        <f t="shared" si="152"/>
        <v/>
      </c>
      <c r="L1361" s="3" t="str">
        <f>IF(OR($D1361=7,$D1361=8,$D1361=9),$I1361,"")</f>
        <v/>
      </c>
      <c r="M1361" s="8" t="str">
        <f t="shared" si="150"/>
        <v/>
      </c>
      <c r="N1361" s="7" t="str">
        <f>IF(OR($D1361=13,$D1361=14,$D1361=15),$I1361,"")</f>
        <v/>
      </c>
      <c r="O1361" s="8" t="str">
        <f t="shared" si="149"/>
        <v/>
      </c>
      <c r="P1361" s="3" t="str">
        <f>IF(OR($D1361=19,$D1361=20,$D1361=21),$I1361,"")</f>
        <v/>
      </c>
      <c r="Q1361" s="3" t="str">
        <f t="shared" si="153"/>
        <v/>
      </c>
      <c r="R1361" s="7">
        <f>IF(OR($D1361=25,$D1361=26,$D1361=27),$I1361,"")</f>
        <v>16202.1</v>
      </c>
      <c r="S1361" s="9" t="str">
        <f t="shared" si="147"/>
        <v/>
      </c>
    </row>
    <row r="1362" spans="1:19" x14ac:dyDescent="0.25">
      <c r="A1362">
        <f>VLOOKUP(C1362,[1]Tabelle1!$A$5:$C$20000,2,TRUE)</f>
        <v>-2.35</v>
      </c>
      <c r="B1362" s="20">
        <f t="shared" si="151"/>
        <v>42879.340000000004</v>
      </c>
      <c r="C1362" s="2">
        <v>42879.33693287037</v>
      </c>
      <c r="D1362" s="1">
        <v>7</v>
      </c>
      <c r="E1362" s="1">
        <v>10</v>
      </c>
      <c r="F1362" s="1">
        <v>8</v>
      </c>
      <c r="G1362" s="1">
        <v>9</v>
      </c>
      <c r="H1362" s="1">
        <v>2279.56</v>
      </c>
      <c r="I1362" s="1">
        <v>14322.9</v>
      </c>
      <c r="J1362" s="7" t="str">
        <f>IF(OR($D1362=1,$D1362=2,$D1362=3),$I1362,"")</f>
        <v/>
      </c>
      <c r="K1362" s="8" t="str">
        <f t="shared" si="152"/>
        <v/>
      </c>
      <c r="L1362" s="3">
        <f>IF(OR($D1362=7,$D1362=8,$D1362=9),$I1362,"")</f>
        <v>14322.9</v>
      </c>
      <c r="M1362" s="8" t="str">
        <f t="shared" si="150"/>
        <v/>
      </c>
      <c r="N1362" s="7" t="str">
        <f>IF(OR($D1362=13,$D1362=14,$D1362=15),$I1362,"")</f>
        <v/>
      </c>
      <c r="O1362" s="8" t="str">
        <f t="shared" si="149"/>
        <v/>
      </c>
      <c r="P1362" s="3" t="str">
        <f>IF(OR($D1362=19,$D1362=20,$D1362=21),$I1362,"")</f>
        <v/>
      </c>
      <c r="Q1362" s="3" t="str">
        <f t="shared" si="153"/>
        <v/>
      </c>
      <c r="R1362" s="7" t="str">
        <f>IF(OR($D1362=25,$D1362=26,$D1362=27),$I1362,"")</f>
        <v/>
      </c>
      <c r="S1362" s="9" t="str">
        <f t="shared" si="147"/>
        <v/>
      </c>
    </row>
    <row r="1363" spans="1:19" x14ac:dyDescent="0.25">
      <c r="A1363">
        <f>VLOOKUP(C1363,[1]Tabelle1!$A$5:$C$20000,2,TRUE)</f>
        <v>-2.35</v>
      </c>
      <c r="B1363" s="20">
        <f t="shared" si="151"/>
        <v>42879.340000000004</v>
      </c>
      <c r="C1363" s="2">
        <v>42879.336956018517</v>
      </c>
      <c r="D1363" s="1">
        <v>8</v>
      </c>
      <c r="E1363" s="1">
        <v>11</v>
      </c>
      <c r="F1363" s="1">
        <v>9</v>
      </c>
      <c r="G1363" s="1">
        <v>10</v>
      </c>
      <c r="H1363" s="1">
        <v>2294.9299999999998</v>
      </c>
      <c r="I1363" s="1">
        <v>14419.5</v>
      </c>
      <c r="J1363" s="7" t="str">
        <f>IF(OR($D1363=1,$D1363=2,$D1363=3),$I1363,"")</f>
        <v/>
      </c>
      <c r="K1363" s="8" t="str">
        <f t="shared" si="152"/>
        <v/>
      </c>
      <c r="L1363" s="3">
        <f>IF(OR($D1363=7,$D1363=8,$D1363=9),$I1363,"")</f>
        <v>14419.5</v>
      </c>
      <c r="M1363" s="8">
        <f t="shared" si="150"/>
        <v>14704.166666666666</v>
      </c>
      <c r="N1363" s="7" t="str">
        <f>IF(OR($D1363=13,$D1363=14,$D1363=15),$I1363,"")</f>
        <v/>
      </c>
      <c r="O1363" s="8" t="str">
        <f t="shared" si="149"/>
        <v/>
      </c>
      <c r="P1363" s="3" t="str">
        <f>IF(OR($D1363=19,$D1363=20,$D1363=21),$I1363,"")</f>
        <v/>
      </c>
      <c r="Q1363" s="3" t="str">
        <f t="shared" si="153"/>
        <v/>
      </c>
      <c r="R1363" s="7" t="str">
        <f>IF(OR($D1363=25,$D1363=26,$D1363=27),$I1363,"")</f>
        <v/>
      </c>
      <c r="S1363" s="9" t="str">
        <f t="shared" si="147"/>
        <v/>
      </c>
    </row>
    <row r="1364" spans="1:19" x14ac:dyDescent="0.25">
      <c r="A1364">
        <f>VLOOKUP(C1364,[1]Tabelle1!$A$5:$C$20000,2,TRUE)</f>
        <v>-2.35</v>
      </c>
      <c r="B1364" s="20">
        <f t="shared" si="151"/>
        <v>42879.340000000004</v>
      </c>
      <c r="C1364" s="2">
        <v>42879.33699074074</v>
      </c>
      <c r="D1364" s="1">
        <v>9</v>
      </c>
      <c r="E1364" s="1">
        <v>12</v>
      </c>
      <c r="F1364" s="1">
        <v>10</v>
      </c>
      <c r="G1364" s="1">
        <v>11</v>
      </c>
      <c r="H1364" s="1">
        <v>2446.2199999999998</v>
      </c>
      <c r="I1364" s="1">
        <v>15370.1</v>
      </c>
      <c r="J1364" s="7" t="str">
        <f>IF(OR($D1364=1,$D1364=2,$D1364=3),$I1364,"")</f>
        <v/>
      </c>
      <c r="K1364" s="8" t="str">
        <f t="shared" si="152"/>
        <v/>
      </c>
      <c r="L1364" s="3">
        <f>IF(OR($D1364=7,$D1364=8,$D1364=9),$I1364,"")</f>
        <v>15370.1</v>
      </c>
      <c r="M1364" s="8" t="str">
        <f t="shared" si="150"/>
        <v/>
      </c>
      <c r="N1364" s="7" t="str">
        <f>IF(OR($D1364=13,$D1364=14,$D1364=15),$I1364,"")</f>
        <v/>
      </c>
      <c r="O1364" s="8" t="str">
        <f t="shared" si="149"/>
        <v/>
      </c>
      <c r="P1364" s="3" t="str">
        <f>IF(OR($D1364=19,$D1364=20,$D1364=21),$I1364,"")</f>
        <v/>
      </c>
      <c r="Q1364" s="3" t="str">
        <f t="shared" si="153"/>
        <v/>
      </c>
      <c r="R1364" s="7" t="str">
        <f>IF(OR($D1364=25,$D1364=26,$D1364=27),$I1364,"")</f>
        <v/>
      </c>
      <c r="S1364" s="9" t="str">
        <f t="shared" si="147"/>
        <v/>
      </c>
    </row>
    <row r="1365" spans="1:19" x14ac:dyDescent="0.25">
      <c r="A1365">
        <f>VLOOKUP(C1365,[1]Tabelle1!$A$5:$C$20000,2,TRUE)</f>
        <v>-2.35</v>
      </c>
      <c r="B1365" s="20">
        <f t="shared" si="151"/>
        <v>42879.340000000004</v>
      </c>
      <c r="C1365" s="2">
        <v>42879.337025462963</v>
      </c>
      <c r="D1365" s="1">
        <v>13</v>
      </c>
      <c r="E1365" s="1">
        <v>16</v>
      </c>
      <c r="F1365" s="1">
        <v>14</v>
      </c>
      <c r="G1365" s="1">
        <v>15</v>
      </c>
      <c r="H1365" s="1">
        <v>1308.1400000000001</v>
      </c>
      <c r="I1365" s="1">
        <v>8219.26</v>
      </c>
      <c r="J1365" s="7" t="str">
        <f>IF(OR($D1365=1,$D1365=2,$D1365=3),$I1365,"")</f>
        <v/>
      </c>
      <c r="K1365" s="8" t="str">
        <f t="shared" si="152"/>
        <v/>
      </c>
      <c r="L1365" s="3" t="str">
        <f>IF(OR($D1365=7,$D1365=8,$D1365=9),$I1365,"")</f>
        <v/>
      </c>
      <c r="M1365" s="8" t="str">
        <f t="shared" si="150"/>
        <v/>
      </c>
      <c r="N1365" s="7">
        <f>IF(OR($D1365=13,$D1365=14,$D1365=15),$I1365,"")</f>
        <v>8219.26</v>
      </c>
      <c r="O1365" s="8">
        <f t="shared" si="149"/>
        <v>23705.88</v>
      </c>
      <c r="P1365" s="3" t="str">
        <f>IF(OR($D1365=19,$D1365=20,$D1365=21),$I1365,"")</f>
        <v/>
      </c>
      <c r="Q1365" s="3" t="str">
        <f t="shared" si="153"/>
        <v/>
      </c>
      <c r="R1365" s="7" t="str">
        <f>IF(OR($D1365=25,$D1365=26,$D1365=27),$I1365,"")</f>
        <v/>
      </c>
      <c r="S1365" s="9" t="str">
        <f t="shared" si="147"/>
        <v/>
      </c>
    </row>
    <row r="1366" spans="1:19" x14ac:dyDescent="0.25">
      <c r="A1366">
        <f>VLOOKUP(C1366,[1]Tabelle1!$A$5:$C$20000,2,TRUE)</f>
        <v>-2.35</v>
      </c>
      <c r="B1366" s="20">
        <f t="shared" si="151"/>
        <v>42879.340000000004</v>
      </c>
      <c r="C1366" s="2">
        <v>42879.337048611109</v>
      </c>
      <c r="D1366" s="1">
        <v>14</v>
      </c>
      <c r="E1366" s="1">
        <v>17</v>
      </c>
      <c r="F1366" s="1">
        <v>15</v>
      </c>
      <c r="G1366" s="1">
        <v>16</v>
      </c>
      <c r="H1366" s="1">
        <v>6237.68</v>
      </c>
      <c r="I1366" s="1">
        <v>39192.5</v>
      </c>
      <c r="J1366" s="7" t="str">
        <f>IF(OR($D1366=1,$D1366=2,$D1366=3),$I1366,"")</f>
        <v/>
      </c>
      <c r="K1366" s="8" t="str">
        <f t="shared" si="152"/>
        <v/>
      </c>
      <c r="L1366" s="3" t="str">
        <f>IF(OR($D1366=7,$D1366=8,$D1366=9),$I1366,"")</f>
        <v/>
      </c>
      <c r="M1366" s="8" t="str">
        <f t="shared" si="150"/>
        <v/>
      </c>
      <c r="N1366" s="7">
        <f>IF(OR($D1366=13,$D1366=14,$D1366=15),$I1366,"")</f>
        <v>39192.5</v>
      </c>
      <c r="O1366" s="8" t="str">
        <f t="shared" si="149"/>
        <v/>
      </c>
      <c r="P1366" s="3" t="str">
        <f>IF(OR($D1366=19,$D1366=20,$D1366=21),$I1366,"")</f>
        <v/>
      </c>
      <c r="Q1366" s="3" t="str">
        <f t="shared" si="153"/>
        <v/>
      </c>
      <c r="R1366" s="7" t="str">
        <f>IF(OR($D1366=25,$D1366=26,$D1366=27),$I1366,"")</f>
        <v/>
      </c>
      <c r="S1366" s="9" t="str">
        <f t="shared" si="147"/>
        <v/>
      </c>
    </row>
    <row r="1367" spans="1:19" x14ac:dyDescent="0.25">
      <c r="A1367">
        <f>VLOOKUP(C1367,[1]Tabelle1!$A$5:$C$20000,2,TRUE)</f>
        <v>-2.35</v>
      </c>
      <c r="B1367" s="20">
        <f t="shared" si="151"/>
        <v>42879.340000000004</v>
      </c>
      <c r="C1367" s="2">
        <v>42879.337094907409</v>
      </c>
      <c r="D1367" s="1">
        <v>19</v>
      </c>
      <c r="E1367" s="1">
        <v>22</v>
      </c>
      <c r="F1367" s="1">
        <v>20</v>
      </c>
      <c r="G1367" s="1">
        <v>21</v>
      </c>
      <c r="H1367" s="1">
        <v>2327.4699999999998</v>
      </c>
      <c r="I1367" s="1">
        <v>14623.9</v>
      </c>
      <c r="J1367" s="7" t="str">
        <f>IF(OR($D1367=1,$D1367=2,$D1367=3),$I1367,"")</f>
        <v/>
      </c>
      <c r="K1367" s="8" t="str">
        <f t="shared" si="152"/>
        <v/>
      </c>
      <c r="L1367" s="3" t="str">
        <f>IF(OR($D1367=7,$D1367=8,$D1367=9),$I1367,"")</f>
        <v/>
      </c>
      <c r="M1367" s="8" t="str">
        <f t="shared" si="150"/>
        <v/>
      </c>
      <c r="N1367" s="7" t="str">
        <f>IF(OR($D1367=13,$D1367=14,$D1367=15),$I1367,"")</f>
        <v/>
      </c>
      <c r="O1367" s="8" t="str">
        <f t="shared" si="149"/>
        <v/>
      </c>
      <c r="P1367" s="3">
        <f>IF(OR($D1367=19,$D1367=20,$D1367=21),$I1367,"")</f>
        <v>14623.9</v>
      </c>
      <c r="Q1367" s="3" t="str">
        <f t="shared" si="153"/>
        <v/>
      </c>
      <c r="R1367" s="7" t="str">
        <f>IF(OR($D1367=25,$D1367=26,$D1367=27),$I1367,"")</f>
        <v/>
      </c>
      <c r="S1367" s="9" t="str">
        <f t="shared" si="147"/>
        <v/>
      </c>
    </row>
    <row r="1368" spans="1:19" x14ac:dyDescent="0.25">
      <c r="A1368">
        <f>VLOOKUP(C1368,[1]Tabelle1!$A$5:$C$20000,2,TRUE)</f>
        <v>-2.35</v>
      </c>
      <c r="B1368" s="20">
        <f t="shared" si="151"/>
        <v>42879.340000000004</v>
      </c>
      <c r="C1368" s="2">
        <v>42879.337129629632</v>
      </c>
      <c r="D1368" s="1">
        <v>20</v>
      </c>
      <c r="E1368" s="1">
        <v>23</v>
      </c>
      <c r="F1368" s="1">
        <v>21</v>
      </c>
      <c r="G1368" s="1">
        <v>22</v>
      </c>
      <c r="H1368" s="1">
        <v>2763.14</v>
      </c>
      <c r="I1368" s="1">
        <v>17361.3</v>
      </c>
      <c r="J1368" s="7" t="str">
        <f>IF(OR($D1368=1,$D1368=2,$D1368=3),$I1368,"")</f>
        <v/>
      </c>
      <c r="K1368" s="8" t="str">
        <f t="shared" si="152"/>
        <v/>
      </c>
      <c r="L1368" s="3" t="str">
        <f>IF(OR($D1368=7,$D1368=8,$D1368=9),$I1368,"")</f>
        <v/>
      </c>
      <c r="M1368" s="8" t="str">
        <f t="shared" si="150"/>
        <v/>
      </c>
      <c r="N1368" s="7" t="str">
        <f>IF(OR($D1368=13,$D1368=14,$D1368=15),$I1368,"")</f>
        <v/>
      </c>
      <c r="O1368" s="8" t="str">
        <f t="shared" si="149"/>
        <v/>
      </c>
      <c r="P1368" s="3">
        <f>IF(OR($D1368=19,$D1368=20,$D1368=21),$I1368,"")</f>
        <v>17361.3</v>
      </c>
      <c r="Q1368" s="3">
        <f t="shared" si="153"/>
        <v>15539.866666666667</v>
      </c>
      <c r="R1368" s="7" t="str">
        <f>IF(OR($D1368=25,$D1368=26,$D1368=27),$I1368,"")</f>
        <v/>
      </c>
      <c r="S1368" s="9" t="str">
        <f t="shared" si="147"/>
        <v/>
      </c>
    </row>
    <row r="1369" spans="1:19" x14ac:dyDescent="0.25">
      <c r="A1369">
        <f>VLOOKUP(C1369,[1]Tabelle1!$A$5:$C$20000,2,TRUE)</f>
        <v>-2.35</v>
      </c>
      <c r="B1369" s="20">
        <f t="shared" si="151"/>
        <v>42879.340000000004</v>
      </c>
      <c r="C1369" s="2">
        <v>42879.337152777778</v>
      </c>
      <c r="D1369" s="1">
        <v>21</v>
      </c>
      <c r="E1369" s="1">
        <v>24</v>
      </c>
      <c r="F1369" s="1">
        <v>22</v>
      </c>
      <c r="G1369" s="1">
        <v>23</v>
      </c>
      <c r="H1369" s="1">
        <v>2329.13</v>
      </c>
      <c r="I1369" s="1">
        <v>14634.4</v>
      </c>
      <c r="J1369" s="7" t="str">
        <f>IF(OR($D1369=1,$D1369=2,$D1369=3),$I1369,"")</f>
        <v/>
      </c>
      <c r="K1369" s="8" t="str">
        <f t="shared" si="152"/>
        <v/>
      </c>
      <c r="L1369" s="3" t="str">
        <f>IF(OR($D1369=7,$D1369=8,$D1369=9),$I1369,"")</f>
        <v/>
      </c>
      <c r="M1369" s="8" t="str">
        <f t="shared" si="150"/>
        <v/>
      </c>
      <c r="N1369" s="7" t="str">
        <f>IF(OR($D1369=13,$D1369=14,$D1369=15),$I1369,"")</f>
        <v/>
      </c>
      <c r="O1369" s="8" t="str">
        <f t="shared" si="149"/>
        <v/>
      </c>
      <c r="P1369" s="3">
        <f>IF(OR($D1369=19,$D1369=20,$D1369=21),$I1369,"")</f>
        <v>14634.4</v>
      </c>
      <c r="Q1369" s="3" t="str">
        <f t="shared" si="153"/>
        <v/>
      </c>
      <c r="R1369" s="7" t="str">
        <f>IF(OR($D1369=25,$D1369=26,$D1369=27),$I1369,"")</f>
        <v/>
      </c>
      <c r="S1369" s="9" t="str">
        <f t="shared" si="147"/>
        <v/>
      </c>
    </row>
    <row r="1370" spans="1:19" x14ac:dyDescent="0.25">
      <c r="A1370">
        <f>VLOOKUP(C1370,[1]Tabelle1!$A$5:$C$20000,2,TRUE)</f>
        <v>-2.35</v>
      </c>
      <c r="B1370" s="20">
        <f t="shared" si="151"/>
        <v>42879.340000000004</v>
      </c>
      <c r="C1370" s="2">
        <v>42879.337187500001</v>
      </c>
      <c r="D1370" s="1">
        <v>25</v>
      </c>
      <c r="E1370" s="1">
        <v>28</v>
      </c>
      <c r="F1370" s="1">
        <v>26</v>
      </c>
      <c r="G1370" s="1">
        <v>27</v>
      </c>
      <c r="H1370" s="1">
        <v>2670.11</v>
      </c>
      <c r="I1370" s="1">
        <v>16776.8</v>
      </c>
      <c r="J1370" s="7" t="str">
        <f>IF(OR($D1370=1,$D1370=2,$D1370=3),$I1370,"")</f>
        <v/>
      </c>
      <c r="K1370" s="8" t="str">
        <f t="shared" si="152"/>
        <v/>
      </c>
      <c r="L1370" s="3" t="str">
        <f>IF(OR($D1370=7,$D1370=8,$D1370=9),$I1370,"")</f>
        <v/>
      </c>
      <c r="M1370" s="8" t="str">
        <f t="shared" si="150"/>
        <v/>
      </c>
      <c r="N1370" s="7" t="str">
        <f>IF(OR($D1370=13,$D1370=14,$D1370=15),$I1370,"")</f>
        <v/>
      </c>
      <c r="O1370" s="8" t="str">
        <f t="shared" si="149"/>
        <v/>
      </c>
      <c r="P1370" s="3" t="str">
        <f>IF(OR($D1370=19,$D1370=20,$D1370=21),$I1370,"")</f>
        <v/>
      </c>
      <c r="Q1370" s="3" t="str">
        <f t="shared" si="153"/>
        <v/>
      </c>
      <c r="R1370" s="7">
        <f>IF(OR($D1370=25,$D1370=26,$D1370=27),$I1370,"")</f>
        <v>16776.8</v>
      </c>
      <c r="S1370" s="9">
        <f t="shared" si="147"/>
        <v>16753</v>
      </c>
    </row>
    <row r="1371" spans="1:19" x14ac:dyDescent="0.25">
      <c r="A1371">
        <f>VLOOKUP(C1371,[1]Tabelle1!$A$5:$C$20000,2,TRUE)</f>
        <v>-2.35</v>
      </c>
      <c r="B1371" s="20">
        <f t="shared" si="151"/>
        <v>42879.340000000004</v>
      </c>
      <c r="C1371" s="2">
        <v>42879.337233796294</v>
      </c>
      <c r="D1371" s="1">
        <v>27</v>
      </c>
      <c r="E1371" s="1">
        <v>30</v>
      </c>
      <c r="F1371" s="1">
        <v>28</v>
      </c>
      <c r="G1371" s="1">
        <v>29</v>
      </c>
      <c r="H1371" s="1">
        <v>2662.53</v>
      </c>
      <c r="I1371" s="1">
        <v>16729.2</v>
      </c>
      <c r="J1371" s="7" t="str">
        <f>IF(OR($D1371=1,$D1371=2,$D1371=3),$I1371,"")</f>
        <v/>
      </c>
      <c r="K1371" s="8" t="str">
        <f t="shared" si="152"/>
        <v/>
      </c>
      <c r="L1371" s="3" t="str">
        <f>IF(OR($D1371=7,$D1371=8,$D1371=9),$I1371,"")</f>
        <v/>
      </c>
      <c r="M1371" s="8" t="str">
        <f t="shared" si="150"/>
        <v/>
      </c>
      <c r="N1371" s="7" t="str">
        <f>IF(OR($D1371=13,$D1371=14,$D1371=15),$I1371,"")</f>
        <v/>
      </c>
      <c r="O1371" s="8" t="str">
        <f t="shared" si="149"/>
        <v/>
      </c>
      <c r="P1371" s="3" t="str">
        <f>IF(OR($D1371=19,$D1371=20,$D1371=21),$I1371,"")</f>
        <v/>
      </c>
      <c r="Q1371" s="3" t="str">
        <f t="shared" si="153"/>
        <v/>
      </c>
      <c r="R1371" s="7">
        <f>IF(OR($D1371=25,$D1371=26,$D1371=27),$I1371,"")</f>
        <v>16729.2</v>
      </c>
      <c r="S1371" s="9" t="str">
        <f t="shared" si="147"/>
        <v/>
      </c>
    </row>
    <row r="1372" spans="1:19" x14ac:dyDescent="0.25">
      <c r="A1372">
        <f>VLOOKUP(C1372,[1]Tabelle1!$A$5:$C$20000,2,TRUE)</f>
        <v>-2.52</v>
      </c>
      <c r="B1372" s="20">
        <f t="shared" si="151"/>
        <v>42879.360000000001</v>
      </c>
      <c r="C1372" s="2">
        <v>42879.350752314815</v>
      </c>
      <c r="D1372" s="1">
        <v>2</v>
      </c>
      <c r="E1372" s="1">
        <v>5</v>
      </c>
      <c r="F1372" s="1">
        <v>3</v>
      </c>
      <c r="G1372" s="1">
        <v>4</v>
      </c>
      <c r="H1372" s="1">
        <v>2580.06</v>
      </c>
      <c r="I1372" s="1">
        <v>16211</v>
      </c>
      <c r="J1372" s="7">
        <f>IF(OR($D1372=1,$D1372=2,$D1372=3),$I1372,"")</f>
        <v>16211</v>
      </c>
      <c r="K1372" s="8">
        <f>J1372</f>
        <v>16211</v>
      </c>
      <c r="L1372" s="3" t="str">
        <f>IF(OR($D1372=7,$D1372=8,$D1372=9),$I1372,"")</f>
        <v/>
      </c>
      <c r="M1372" s="8" t="str">
        <f t="shared" si="150"/>
        <v/>
      </c>
      <c r="N1372" s="7" t="str">
        <f>IF(OR($D1372=13,$D1372=14,$D1372=15),$I1372,"")</f>
        <v/>
      </c>
      <c r="O1372" s="8" t="str">
        <f t="shared" si="149"/>
        <v/>
      </c>
      <c r="P1372" s="3" t="str">
        <f>IF(OR($D1372=19,$D1372=20,$D1372=21),$I1372,"")</f>
        <v/>
      </c>
      <c r="Q1372" s="3" t="str">
        <f t="shared" si="153"/>
        <v/>
      </c>
      <c r="R1372" s="7" t="str">
        <f>IF(OR($D1372=25,$D1372=26,$D1372=27),$I1372,"")</f>
        <v/>
      </c>
      <c r="S1372" s="9" t="str">
        <f>IF(AND(D1372=25,D1373=27),AVERAGE(R1372:R1373),"")</f>
        <v/>
      </c>
    </row>
    <row r="1373" spans="1:19" x14ac:dyDescent="0.25">
      <c r="A1373">
        <f>VLOOKUP(C1373,[1]Tabelle1!$A$5:$C$20000,2,TRUE)</f>
        <v>-2.52</v>
      </c>
      <c r="B1373" s="20">
        <f t="shared" si="151"/>
        <v>42879.360000000001</v>
      </c>
      <c r="C1373" s="2">
        <v>42879.350810185184</v>
      </c>
      <c r="D1373" s="1">
        <v>7</v>
      </c>
      <c r="E1373" s="1">
        <v>10</v>
      </c>
      <c r="F1373" s="1">
        <v>8</v>
      </c>
      <c r="G1373" s="1">
        <v>9</v>
      </c>
      <c r="H1373" s="1">
        <v>2344.16</v>
      </c>
      <c r="I1373" s="1">
        <v>14728.8</v>
      </c>
      <c r="J1373" s="7" t="str">
        <f>IF(OR($D1373=1,$D1373=2,$D1373=3),$I1373,"")</f>
        <v/>
      </c>
      <c r="K1373" s="8" t="str">
        <f t="shared" ref="K1373:K1436" si="154">J1373</f>
        <v/>
      </c>
      <c r="L1373" s="3">
        <f>IF(OR($D1373=7,$D1373=8,$D1373=9),$I1373,"")</f>
        <v>14728.8</v>
      </c>
      <c r="M1373" s="8" t="str">
        <f t="shared" si="150"/>
        <v/>
      </c>
      <c r="N1373" s="7" t="str">
        <f>IF(OR($D1373=13,$D1373=14,$D1373=15),$I1373,"")</f>
        <v/>
      </c>
      <c r="O1373" s="8" t="str">
        <f t="shared" si="149"/>
        <v/>
      </c>
      <c r="P1373" s="3" t="str">
        <f>IF(OR($D1373=19,$D1373=20,$D1373=21),$I1373,"")</f>
        <v/>
      </c>
      <c r="Q1373" s="3" t="str">
        <f t="shared" si="153"/>
        <v/>
      </c>
      <c r="R1373" s="7" t="str">
        <f>IF(OR($D1373=25,$D1373=26,$D1373=27),$I1373,"")</f>
        <v/>
      </c>
      <c r="S1373" s="9" t="str">
        <f t="shared" si="147"/>
        <v/>
      </c>
    </row>
    <row r="1374" spans="1:19" x14ac:dyDescent="0.25">
      <c r="A1374">
        <f>VLOOKUP(C1374,[1]Tabelle1!$A$5:$C$20000,2,TRUE)</f>
        <v>-2.52</v>
      </c>
      <c r="B1374" s="20">
        <f t="shared" si="151"/>
        <v>42879.360000000001</v>
      </c>
      <c r="C1374" s="2">
        <v>42879.35083333333</v>
      </c>
      <c r="D1374" s="1">
        <v>8</v>
      </c>
      <c r="E1374" s="1">
        <v>11</v>
      </c>
      <c r="F1374" s="1">
        <v>9</v>
      </c>
      <c r="G1374" s="1">
        <v>10</v>
      </c>
      <c r="H1374" s="1">
        <v>2373.0500000000002</v>
      </c>
      <c r="I1374" s="1">
        <v>14910.3</v>
      </c>
      <c r="J1374" s="7" t="str">
        <f>IF(OR($D1374=1,$D1374=2,$D1374=3),$I1374,"")</f>
        <v/>
      </c>
      <c r="K1374" s="8" t="str">
        <f t="shared" si="154"/>
        <v/>
      </c>
      <c r="L1374" s="3">
        <f>IF(OR($D1374=7,$D1374=8,$D1374=9),$I1374,"")</f>
        <v>14910.3</v>
      </c>
      <c r="M1374" s="8">
        <f t="shared" si="150"/>
        <v>15171.866666666667</v>
      </c>
      <c r="N1374" s="7" t="str">
        <f>IF(OR($D1374=13,$D1374=14,$D1374=15),$I1374,"")</f>
        <v/>
      </c>
      <c r="O1374" s="8" t="str">
        <f t="shared" si="149"/>
        <v/>
      </c>
      <c r="P1374" s="3" t="str">
        <f>IF(OR($D1374=19,$D1374=20,$D1374=21),$I1374,"")</f>
        <v/>
      </c>
      <c r="Q1374" s="3" t="str">
        <f t="shared" si="153"/>
        <v/>
      </c>
      <c r="R1374" s="7" t="str">
        <f>IF(OR($D1374=25,$D1374=26,$D1374=27),$I1374,"")</f>
        <v/>
      </c>
      <c r="S1374" s="9" t="str">
        <f t="shared" si="147"/>
        <v/>
      </c>
    </row>
    <row r="1375" spans="1:19" x14ac:dyDescent="0.25">
      <c r="A1375">
        <f>VLOOKUP(C1375,[1]Tabelle1!$A$5:$C$20000,2,TRUE)</f>
        <v>-2.52</v>
      </c>
      <c r="B1375" s="20">
        <f t="shared" si="151"/>
        <v>42879.360000000001</v>
      </c>
      <c r="C1375" s="2">
        <v>42879.350856481484</v>
      </c>
      <c r="D1375" s="1">
        <v>9</v>
      </c>
      <c r="E1375" s="1">
        <v>12</v>
      </c>
      <c r="F1375" s="1">
        <v>10</v>
      </c>
      <c r="G1375" s="1">
        <v>11</v>
      </c>
      <c r="H1375" s="1">
        <v>2526.83</v>
      </c>
      <c r="I1375" s="1">
        <v>15876.5</v>
      </c>
      <c r="J1375" s="7" t="str">
        <f>IF(OR($D1375=1,$D1375=2,$D1375=3),$I1375,"")</f>
        <v/>
      </c>
      <c r="K1375" s="8" t="str">
        <f t="shared" si="154"/>
        <v/>
      </c>
      <c r="L1375" s="3">
        <f>IF(OR($D1375=7,$D1375=8,$D1375=9),$I1375,"")</f>
        <v>15876.5</v>
      </c>
      <c r="M1375" s="8" t="str">
        <f t="shared" si="150"/>
        <v/>
      </c>
      <c r="N1375" s="7" t="str">
        <f>IF(OR($D1375=13,$D1375=14,$D1375=15),$I1375,"")</f>
        <v/>
      </c>
      <c r="O1375" s="8" t="str">
        <f t="shared" si="149"/>
        <v/>
      </c>
      <c r="P1375" s="3" t="str">
        <f>IF(OR($D1375=19,$D1375=20,$D1375=21),$I1375,"")</f>
        <v/>
      </c>
      <c r="Q1375" s="3" t="str">
        <f t="shared" si="153"/>
        <v/>
      </c>
      <c r="R1375" s="7" t="str">
        <f>IF(OR($D1375=25,$D1375=26,$D1375=27),$I1375,"")</f>
        <v/>
      </c>
      <c r="S1375" s="9" t="str">
        <f t="shared" si="147"/>
        <v/>
      </c>
    </row>
    <row r="1376" spans="1:19" x14ac:dyDescent="0.25">
      <c r="A1376">
        <f>VLOOKUP(C1376,[1]Tabelle1!$A$5:$C$20000,2,TRUE)</f>
        <v>-2.52</v>
      </c>
      <c r="B1376" s="20">
        <f t="shared" si="151"/>
        <v>42879.360000000001</v>
      </c>
      <c r="C1376" s="2">
        <v>42879.350891203707</v>
      </c>
      <c r="D1376" s="1">
        <v>13</v>
      </c>
      <c r="E1376" s="1">
        <v>16</v>
      </c>
      <c r="F1376" s="1">
        <v>14</v>
      </c>
      <c r="G1376" s="1">
        <v>15</v>
      </c>
      <c r="H1376" s="1">
        <v>1281.8900000000001</v>
      </c>
      <c r="I1376" s="1">
        <v>8054.38</v>
      </c>
      <c r="J1376" s="7" t="str">
        <f>IF(OR($D1376=1,$D1376=2,$D1376=3),$I1376,"")</f>
        <v/>
      </c>
      <c r="K1376" s="8" t="str">
        <f t="shared" si="154"/>
        <v/>
      </c>
      <c r="L1376" s="3" t="str">
        <f>IF(OR($D1376=7,$D1376=8,$D1376=9),$I1376,"")</f>
        <v/>
      </c>
      <c r="M1376" s="8" t="str">
        <f t="shared" si="150"/>
        <v/>
      </c>
      <c r="N1376" s="7">
        <f>IF(OR($D1376=13,$D1376=14,$D1376=15),$I1376,"")</f>
        <v>8054.38</v>
      </c>
      <c r="O1376" s="8">
        <f t="shared" si="149"/>
        <v>24634.289999999997</v>
      </c>
      <c r="P1376" s="3" t="str">
        <f>IF(OR($D1376=19,$D1376=20,$D1376=21),$I1376,"")</f>
        <v/>
      </c>
      <c r="Q1376" s="3" t="str">
        <f t="shared" si="153"/>
        <v/>
      </c>
      <c r="R1376" s="7" t="str">
        <f>IF(OR($D1376=25,$D1376=26,$D1376=27),$I1376,"")</f>
        <v/>
      </c>
      <c r="S1376" s="9" t="str">
        <f t="shared" si="147"/>
        <v/>
      </c>
    </row>
    <row r="1377" spans="1:19" x14ac:dyDescent="0.25">
      <c r="A1377">
        <f>VLOOKUP(C1377,[1]Tabelle1!$A$5:$C$20000,2,TRUE)</f>
        <v>-2.52</v>
      </c>
      <c r="B1377" s="20">
        <f t="shared" si="151"/>
        <v>42879.360000000001</v>
      </c>
      <c r="C1377" s="2">
        <v>42879.350925925923</v>
      </c>
      <c r="D1377" s="1">
        <v>14</v>
      </c>
      <c r="E1377" s="1">
        <v>17</v>
      </c>
      <c r="F1377" s="1">
        <v>15</v>
      </c>
      <c r="G1377" s="1">
        <v>16</v>
      </c>
      <c r="H1377" s="1">
        <v>6559.44</v>
      </c>
      <c r="I1377" s="1">
        <v>41214.199999999997</v>
      </c>
      <c r="J1377" s="7" t="str">
        <f>IF(OR($D1377=1,$D1377=2,$D1377=3),$I1377,"")</f>
        <v/>
      </c>
      <c r="K1377" s="8" t="str">
        <f t="shared" si="154"/>
        <v/>
      </c>
      <c r="L1377" s="3" t="str">
        <f>IF(OR($D1377=7,$D1377=8,$D1377=9),$I1377,"")</f>
        <v/>
      </c>
      <c r="M1377" s="8" t="str">
        <f t="shared" si="150"/>
        <v/>
      </c>
      <c r="N1377" s="7">
        <f>IF(OR($D1377=13,$D1377=14,$D1377=15),$I1377,"")</f>
        <v>41214.199999999997</v>
      </c>
      <c r="O1377" s="8" t="str">
        <f t="shared" si="149"/>
        <v/>
      </c>
      <c r="P1377" s="3" t="str">
        <f>IF(OR($D1377=19,$D1377=20,$D1377=21),$I1377,"")</f>
        <v/>
      </c>
      <c r="Q1377" s="3" t="str">
        <f t="shared" si="153"/>
        <v/>
      </c>
      <c r="R1377" s="7" t="str">
        <f>IF(OR($D1377=25,$D1377=26,$D1377=27),$I1377,"")</f>
        <v/>
      </c>
      <c r="S1377" s="9" t="str">
        <f t="shared" si="147"/>
        <v/>
      </c>
    </row>
    <row r="1378" spans="1:19" x14ac:dyDescent="0.25">
      <c r="A1378">
        <f>VLOOKUP(C1378,[1]Tabelle1!$A$5:$C$20000,2,TRUE)</f>
        <v>-2.52</v>
      </c>
      <c r="B1378" s="20">
        <f t="shared" si="151"/>
        <v>42879.360000000001</v>
      </c>
      <c r="C1378" s="2">
        <v>42879.350972222222</v>
      </c>
      <c r="D1378" s="1">
        <v>19</v>
      </c>
      <c r="E1378" s="1">
        <v>22</v>
      </c>
      <c r="F1378" s="1">
        <v>20</v>
      </c>
      <c r="G1378" s="1">
        <v>21</v>
      </c>
      <c r="H1378" s="1">
        <v>2410.41</v>
      </c>
      <c r="I1378" s="1">
        <v>15145.1</v>
      </c>
      <c r="J1378" s="7" t="str">
        <f>IF(OR($D1378=1,$D1378=2,$D1378=3),$I1378,"")</f>
        <v/>
      </c>
      <c r="K1378" s="8" t="str">
        <f t="shared" si="154"/>
        <v/>
      </c>
      <c r="L1378" s="3" t="str">
        <f>IF(OR($D1378=7,$D1378=8,$D1378=9),$I1378,"")</f>
        <v/>
      </c>
      <c r="M1378" s="8" t="str">
        <f t="shared" si="150"/>
        <v/>
      </c>
      <c r="N1378" s="7" t="str">
        <f>IF(OR($D1378=13,$D1378=14,$D1378=15),$I1378,"")</f>
        <v/>
      </c>
      <c r="O1378" s="8" t="str">
        <f t="shared" si="149"/>
        <v/>
      </c>
      <c r="P1378" s="3">
        <f>IF(OR($D1378=19,$D1378=20,$D1378=21),$I1378,"")</f>
        <v>15145.1</v>
      </c>
      <c r="Q1378" s="3" t="str">
        <f t="shared" si="153"/>
        <v/>
      </c>
      <c r="R1378" s="7" t="str">
        <f>IF(OR($D1378=25,$D1378=26,$D1378=27),$I1378,"")</f>
        <v/>
      </c>
      <c r="S1378" s="9" t="str">
        <f t="shared" ref="S1378:S1385" si="155">IF(AND(D1378=25,D1379=27),AVERAGE(R1378:R1379),"")</f>
        <v/>
      </c>
    </row>
    <row r="1379" spans="1:19" x14ac:dyDescent="0.25">
      <c r="A1379">
        <f>VLOOKUP(C1379,[1]Tabelle1!$A$5:$C$20000,2,TRUE)</f>
        <v>-2.52</v>
      </c>
      <c r="B1379" s="20">
        <f t="shared" si="151"/>
        <v>42879.360000000001</v>
      </c>
      <c r="C1379" s="2">
        <v>42879.350995370369</v>
      </c>
      <c r="D1379" s="1">
        <v>20</v>
      </c>
      <c r="E1379" s="1">
        <v>23</v>
      </c>
      <c r="F1379" s="1">
        <v>21</v>
      </c>
      <c r="G1379" s="1">
        <v>22</v>
      </c>
      <c r="H1379" s="1">
        <v>2865.34</v>
      </c>
      <c r="I1379" s="1">
        <v>18003.400000000001</v>
      </c>
      <c r="J1379" s="7" t="str">
        <f>IF(OR($D1379=1,$D1379=2,$D1379=3),$I1379,"")</f>
        <v/>
      </c>
      <c r="K1379" s="8" t="str">
        <f t="shared" si="154"/>
        <v/>
      </c>
      <c r="L1379" s="3" t="str">
        <f>IF(OR($D1379=7,$D1379=8,$D1379=9),$I1379,"")</f>
        <v/>
      </c>
      <c r="M1379" s="8" t="str">
        <f t="shared" si="150"/>
        <v/>
      </c>
      <c r="N1379" s="7" t="str">
        <f>IF(OR($D1379=13,$D1379=14,$D1379=15),$I1379,"")</f>
        <v/>
      </c>
      <c r="O1379" s="8" t="str">
        <f t="shared" si="149"/>
        <v/>
      </c>
      <c r="P1379" s="3">
        <f>IF(OR($D1379=19,$D1379=20,$D1379=21),$I1379,"")</f>
        <v>18003.400000000001</v>
      </c>
      <c r="Q1379" s="3">
        <f t="shared" si="153"/>
        <v>16060.266666666668</v>
      </c>
      <c r="R1379" s="7" t="str">
        <f>IF(OR($D1379=25,$D1379=26,$D1379=27),$I1379,"")</f>
        <v/>
      </c>
      <c r="S1379" s="9" t="str">
        <f t="shared" si="155"/>
        <v/>
      </c>
    </row>
    <row r="1380" spans="1:19" x14ac:dyDescent="0.25">
      <c r="A1380">
        <f>VLOOKUP(C1380,[1]Tabelle1!$A$5:$C$20000,2,TRUE)</f>
        <v>-2.52</v>
      </c>
      <c r="B1380" s="20">
        <f t="shared" si="151"/>
        <v>42879.360000000001</v>
      </c>
      <c r="C1380" s="2">
        <v>42879.351030092592</v>
      </c>
      <c r="D1380" s="1">
        <v>21</v>
      </c>
      <c r="E1380" s="1">
        <v>24</v>
      </c>
      <c r="F1380" s="1">
        <v>22</v>
      </c>
      <c r="G1380" s="1">
        <v>23</v>
      </c>
      <c r="H1380" s="1">
        <v>2392.46</v>
      </c>
      <c r="I1380" s="1">
        <v>15032.3</v>
      </c>
      <c r="J1380" s="7" t="str">
        <f>IF(OR($D1380=1,$D1380=2,$D1380=3),$I1380,"")</f>
        <v/>
      </c>
      <c r="K1380" s="8" t="str">
        <f t="shared" si="154"/>
        <v/>
      </c>
      <c r="L1380" s="3" t="str">
        <f>IF(OR($D1380=7,$D1380=8,$D1380=9),$I1380,"")</f>
        <v/>
      </c>
      <c r="M1380" s="8" t="str">
        <f t="shared" si="150"/>
        <v/>
      </c>
      <c r="N1380" s="7" t="str">
        <f>IF(OR($D1380=13,$D1380=14,$D1380=15),$I1380,"")</f>
        <v/>
      </c>
      <c r="O1380" s="8" t="str">
        <f t="shared" si="149"/>
        <v/>
      </c>
      <c r="P1380" s="3">
        <f>IF(OR($D1380=19,$D1380=20,$D1380=21),$I1380,"")</f>
        <v>15032.3</v>
      </c>
      <c r="Q1380" s="3" t="str">
        <f t="shared" si="153"/>
        <v/>
      </c>
      <c r="R1380" s="7" t="str">
        <f>IF(OR($D1380=25,$D1380=26,$D1380=27),$I1380,"")</f>
        <v/>
      </c>
      <c r="S1380" s="9" t="str">
        <f t="shared" si="155"/>
        <v/>
      </c>
    </row>
    <row r="1381" spans="1:19" x14ac:dyDescent="0.25">
      <c r="A1381">
        <f>VLOOKUP(C1381,[1]Tabelle1!$A$5:$C$20000,2,TRUE)</f>
        <v>-2.52</v>
      </c>
      <c r="B1381" s="20">
        <f t="shared" si="151"/>
        <v>42879.360000000001</v>
      </c>
      <c r="C1381" s="2">
        <v>42879.351064814815</v>
      </c>
      <c r="D1381" s="1">
        <v>25</v>
      </c>
      <c r="E1381" s="1">
        <v>28</v>
      </c>
      <c r="F1381" s="1">
        <v>26</v>
      </c>
      <c r="G1381" s="1">
        <v>27</v>
      </c>
      <c r="H1381" s="1">
        <v>2758.93</v>
      </c>
      <c r="I1381" s="1">
        <v>17334.900000000001</v>
      </c>
      <c r="J1381" s="7" t="str">
        <f>IF(OR($D1381=1,$D1381=2,$D1381=3),$I1381,"")</f>
        <v/>
      </c>
      <c r="K1381" s="8" t="str">
        <f t="shared" si="154"/>
        <v/>
      </c>
      <c r="L1381" s="3" t="str">
        <f>IF(OR($D1381=7,$D1381=8,$D1381=9),$I1381,"")</f>
        <v/>
      </c>
      <c r="M1381" s="8" t="str">
        <f t="shared" si="150"/>
        <v/>
      </c>
      <c r="N1381" s="7" t="str">
        <f>IF(OR($D1381=13,$D1381=14,$D1381=15),$I1381,"")</f>
        <v/>
      </c>
      <c r="O1381" s="8" t="str">
        <f t="shared" si="149"/>
        <v/>
      </c>
      <c r="P1381" s="3" t="str">
        <f>IF(OR($D1381=19,$D1381=20,$D1381=21),$I1381,"")</f>
        <v/>
      </c>
      <c r="Q1381" s="3" t="str">
        <f t="shared" si="153"/>
        <v/>
      </c>
      <c r="R1381" s="7">
        <f>IF(OR($D1381=25,$D1381=26,$D1381=27),$I1381,"")</f>
        <v>17334.900000000001</v>
      </c>
      <c r="S1381" s="9">
        <f t="shared" si="155"/>
        <v>17320.75</v>
      </c>
    </row>
    <row r="1382" spans="1:19" x14ac:dyDescent="0.25">
      <c r="A1382">
        <f>VLOOKUP(C1382,[1]Tabelle1!$A$5:$C$20000,2,TRUE)</f>
        <v>-2.52</v>
      </c>
      <c r="B1382" s="20">
        <f t="shared" si="151"/>
        <v>42879.360000000001</v>
      </c>
      <c r="C1382" s="2">
        <v>42879.351111111115</v>
      </c>
      <c r="D1382" s="1">
        <v>27</v>
      </c>
      <c r="E1382" s="1">
        <v>30</v>
      </c>
      <c r="F1382" s="1">
        <v>28</v>
      </c>
      <c r="G1382" s="1">
        <v>29</v>
      </c>
      <c r="H1382" s="1">
        <v>2754.44</v>
      </c>
      <c r="I1382" s="1">
        <v>17306.599999999999</v>
      </c>
      <c r="J1382" s="7" t="str">
        <f>IF(OR($D1382=1,$D1382=2,$D1382=3),$I1382,"")</f>
        <v/>
      </c>
      <c r="K1382" s="8" t="str">
        <f t="shared" si="154"/>
        <v/>
      </c>
      <c r="L1382" s="3" t="str">
        <f>IF(OR($D1382=7,$D1382=8,$D1382=9),$I1382,"")</f>
        <v/>
      </c>
      <c r="M1382" s="8" t="str">
        <f t="shared" si="150"/>
        <v/>
      </c>
      <c r="N1382" s="7" t="str">
        <f>IF(OR($D1382=13,$D1382=14,$D1382=15),$I1382,"")</f>
        <v/>
      </c>
      <c r="O1382" s="8" t="str">
        <f t="shared" si="149"/>
        <v/>
      </c>
      <c r="P1382" s="3" t="str">
        <f>IF(OR($D1382=19,$D1382=20,$D1382=21),$I1382,"")</f>
        <v/>
      </c>
      <c r="Q1382" s="3" t="str">
        <f t="shared" si="153"/>
        <v/>
      </c>
      <c r="R1382" s="7">
        <f>IF(OR($D1382=25,$D1382=26,$D1382=27),$I1382,"")</f>
        <v>17306.599999999999</v>
      </c>
      <c r="S1382" s="9" t="str">
        <f t="shared" si="155"/>
        <v/>
      </c>
    </row>
    <row r="1383" spans="1:19" x14ac:dyDescent="0.25">
      <c r="A1383">
        <f>VLOOKUP(C1383,[1]Tabelle1!$A$5:$C$20000,2,TRUE)</f>
        <v>-2.68</v>
      </c>
      <c r="B1383" s="20">
        <f t="shared" si="151"/>
        <v>42879.37</v>
      </c>
      <c r="C1383" s="2">
        <v>42879.364618055559</v>
      </c>
      <c r="D1383" s="1">
        <v>1</v>
      </c>
      <c r="E1383" s="1">
        <v>4</v>
      </c>
      <c r="F1383" s="1">
        <v>2</v>
      </c>
      <c r="G1383" s="1">
        <v>3</v>
      </c>
      <c r="H1383" s="1">
        <v>2927.08</v>
      </c>
      <c r="I1383" s="1">
        <v>18391.400000000001</v>
      </c>
      <c r="J1383" s="7">
        <f>IF(OR($D1383=1,$D1383=2,$D1383=3),$I1383,"")</f>
        <v>18391.400000000001</v>
      </c>
      <c r="K1383" s="8">
        <f t="shared" si="154"/>
        <v>18391.400000000001</v>
      </c>
      <c r="L1383" s="3" t="str">
        <f>IF(OR($D1383=7,$D1383=8,$D1383=9),$I1383,"")</f>
        <v/>
      </c>
      <c r="M1383" s="8" t="str">
        <f t="shared" si="150"/>
        <v/>
      </c>
      <c r="N1383" s="7" t="str">
        <f>IF(OR($D1383=13,$D1383=14,$D1383=15),$I1383,"")</f>
        <v/>
      </c>
      <c r="O1383" s="8" t="str">
        <f t="shared" si="149"/>
        <v/>
      </c>
      <c r="P1383" s="3" t="str">
        <f>IF(OR($D1383=19,$D1383=20,$D1383=21),$I1383,"")</f>
        <v/>
      </c>
      <c r="Q1383" s="3" t="str">
        <f t="shared" si="153"/>
        <v/>
      </c>
      <c r="R1383" s="7" t="str">
        <f>IF(OR($D1383=25,$D1383=26,$D1383=27),$I1383,"")</f>
        <v/>
      </c>
      <c r="S1383" s="9" t="str">
        <f t="shared" si="155"/>
        <v/>
      </c>
    </row>
    <row r="1384" spans="1:19" x14ac:dyDescent="0.25">
      <c r="A1384">
        <f>VLOOKUP(C1384,[1]Tabelle1!$A$5:$C$20000,2,TRUE)</f>
        <v>-2.69</v>
      </c>
      <c r="B1384" s="20">
        <f t="shared" si="151"/>
        <v>42879.37</v>
      </c>
      <c r="C1384" s="2">
        <v>42879.364699074074</v>
      </c>
      <c r="D1384" s="1">
        <v>7</v>
      </c>
      <c r="E1384" s="1">
        <v>10</v>
      </c>
      <c r="F1384" s="1">
        <v>8</v>
      </c>
      <c r="G1384" s="1">
        <v>9</v>
      </c>
      <c r="H1384" s="1">
        <v>2425.87</v>
      </c>
      <c r="I1384" s="1">
        <v>15242.2</v>
      </c>
      <c r="J1384" s="7" t="str">
        <f>IF(OR($D1384=1,$D1384=2,$D1384=3),$I1384,"")</f>
        <v/>
      </c>
      <c r="K1384" s="8" t="str">
        <f t="shared" si="154"/>
        <v/>
      </c>
      <c r="L1384" s="3">
        <f>IF(OR($D1384=7,$D1384=8,$D1384=9),$I1384,"")</f>
        <v>15242.2</v>
      </c>
      <c r="M1384" s="8" t="str">
        <f t="shared" si="150"/>
        <v/>
      </c>
      <c r="N1384" s="7" t="str">
        <f>IF(OR($D1384=13,$D1384=14,$D1384=15),$I1384,"")</f>
        <v/>
      </c>
      <c r="O1384" s="8" t="str">
        <f t="shared" si="149"/>
        <v/>
      </c>
      <c r="P1384" s="3" t="str">
        <f>IF(OR($D1384=19,$D1384=20,$D1384=21),$I1384,"")</f>
        <v/>
      </c>
      <c r="Q1384" s="3" t="str">
        <f t="shared" si="153"/>
        <v/>
      </c>
      <c r="R1384" s="7" t="str">
        <f>IF(OR($D1384=25,$D1384=26,$D1384=27),$I1384,"")</f>
        <v/>
      </c>
      <c r="S1384" s="9" t="str">
        <f t="shared" si="155"/>
        <v/>
      </c>
    </row>
    <row r="1385" spans="1:19" x14ac:dyDescent="0.25">
      <c r="A1385">
        <f>VLOOKUP(C1385,[1]Tabelle1!$A$5:$C$20000,2,TRUE)</f>
        <v>-2.69</v>
      </c>
      <c r="B1385" s="20">
        <f t="shared" si="151"/>
        <v>42879.37</v>
      </c>
      <c r="C1385" s="2">
        <v>42879.364733796298</v>
      </c>
      <c r="D1385" s="1">
        <v>8</v>
      </c>
      <c r="E1385" s="1">
        <v>11</v>
      </c>
      <c r="F1385" s="1">
        <v>9</v>
      </c>
      <c r="G1385" s="1">
        <v>10</v>
      </c>
      <c r="H1385" s="1">
        <v>2445.92</v>
      </c>
      <c r="I1385" s="1">
        <v>15368.2</v>
      </c>
      <c r="J1385" s="7" t="str">
        <f>IF(OR($D1385=1,$D1385=2,$D1385=3),$I1385,"")</f>
        <v/>
      </c>
      <c r="K1385" s="8" t="str">
        <f t="shared" si="154"/>
        <v/>
      </c>
      <c r="L1385" s="3">
        <f>IF(OR($D1385=7,$D1385=8,$D1385=9),$I1385,"")</f>
        <v>15368.2</v>
      </c>
      <c r="M1385" s="8">
        <f t="shared" si="150"/>
        <v>15632.766666666668</v>
      </c>
      <c r="N1385" s="7" t="str">
        <f>IF(OR($D1385=13,$D1385=14,$D1385=15),$I1385,"")</f>
        <v/>
      </c>
      <c r="O1385" s="8" t="str">
        <f t="shared" si="149"/>
        <v/>
      </c>
      <c r="P1385" s="3" t="str">
        <f>IF(OR($D1385=19,$D1385=20,$D1385=21),$I1385,"")</f>
        <v/>
      </c>
      <c r="Q1385" s="3" t="str">
        <f t="shared" si="153"/>
        <v/>
      </c>
      <c r="R1385" s="7" t="str">
        <f>IF(OR($D1385=25,$D1385=26,$D1385=27),$I1385,"")</f>
        <v/>
      </c>
      <c r="S1385" s="9" t="str">
        <f t="shared" si="155"/>
        <v/>
      </c>
    </row>
    <row r="1386" spans="1:19" x14ac:dyDescent="0.25">
      <c r="A1386">
        <f>VLOOKUP(C1386,[1]Tabelle1!$A$5:$C$20000,2,TRUE)</f>
        <v>-2.69</v>
      </c>
      <c r="B1386" s="20">
        <f t="shared" si="151"/>
        <v>42879.37</v>
      </c>
      <c r="C1386" s="2">
        <v>42879.364768518521</v>
      </c>
      <c r="D1386" s="1">
        <v>9</v>
      </c>
      <c r="E1386" s="1">
        <v>12</v>
      </c>
      <c r="F1386" s="1">
        <v>10</v>
      </c>
      <c r="G1386" s="1">
        <v>11</v>
      </c>
      <c r="H1386" s="1">
        <v>2592.3000000000002</v>
      </c>
      <c r="I1386" s="1">
        <v>16287.9</v>
      </c>
      <c r="J1386" s="7" t="str">
        <f>IF(OR($D1386=1,$D1386=2,$D1386=3),$I1386,"")</f>
        <v/>
      </c>
      <c r="K1386" s="8" t="str">
        <f t="shared" si="154"/>
        <v/>
      </c>
      <c r="L1386" s="3">
        <f>IF(OR($D1386=7,$D1386=8,$D1386=9),$I1386,"")</f>
        <v>16287.9</v>
      </c>
      <c r="M1386" s="8" t="str">
        <f t="shared" si="150"/>
        <v/>
      </c>
      <c r="N1386" s="7" t="str">
        <f>IF(OR($D1386=13,$D1386=14,$D1386=15),$I1386,"")</f>
        <v/>
      </c>
      <c r="O1386" s="8" t="str">
        <f t="shared" si="149"/>
        <v/>
      </c>
      <c r="P1386" s="3" t="str">
        <f>IF(OR($D1386=19,$D1386=20,$D1386=21),$I1386,"")</f>
        <v/>
      </c>
      <c r="Q1386" s="3" t="str">
        <f t="shared" si="153"/>
        <v/>
      </c>
      <c r="R1386" s="7" t="str">
        <f>IF(OR($D1386=25,$D1386=26,$D1386=27),$I1386,"")</f>
        <v/>
      </c>
      <c r="S1386" s="9" t="str">
        <f>IF(AND(D1386=25,D1387=27),AVERAGE(R1386:R1387),"")</f>
        <v/>
      </c>
    </row>
    <row r="1387" spans="1:19" x14ac:dyDescent="0.25">
      <c r="A1387">
        <f>VLOOKUP(C1387,[1]Tabelle1!$A$5:$C$20000,2,TRUE)</f>
        <v>-2.69</v>
      </c>
      <c r="B1387" s="20">
        <f t="shared" si="151"/>
        <v>42879.37</v>
      </c>
      <c r="C1387" s="2">
        <v>42879.364791666667</v>
      </c>
      <c r="D1387" s="1">
        <v>13</v>
      </c>
      <c r="E1387" s="1">
        <v>16</v>
      </c>
      <c r="F1387" s="1">
        <v>14</v>
      </c>
      <c r="G1387" s="1">
        <v>15</v>
      </c>
      <c r="H1387" s="1">
        <v>1396.63</v>
      </c>
      <c r="I1387" s="1">
        <v>8775.27</v>
      </c>
      <c r="J1387" s="7" t="str">
        <f>IF(OR($D1387=1,$D1387=2,$D1387=3),$I1387,"")</f>
        <v/>
      </c>
      <c r="K1387" s="8" t="str">
        <f t="shared" si="154"/>
        <v/>
      </c>
      <c r="L1387" s="3" t="str">
        <f>IF(OR($D1387=7,$D1387=8,$D1387=9),$I1387,"")</f>
        <v/>
      </c>
      <c r="M1387" s="8" t="str">
        <f t="shared" si="150"/>
        <v/>
      </c>
      <c r="N1387" s="7">
        <f>IF(OR($D1387=13,$D1387=14,$D1387=15),$I1387,"")</f>
        <v>8775.27</v>
      </c>
      <c r="O1387" s="8">
        <f t="shared" si="149"/>
        <v>25167.584999999999</v>
      </c>
      <c r="P1387" s="3" t="str">
        <f>IF(OR($D1387=19,$D1387=20,$D1387=21),$I1387,"")</f>
        <v/>
      </c>
      <c r="Q1387" s="3" t="str">
        <f t="shared" si="153"/>
        <v/>
      </c>
      <c r="R1387" s="7" t="str">
        <f>IF(OR($D1387=25,$D1387=26,$D1387=27),$I1387,"")</f>
        <v/>
      </c>
      <c r="S1387" s="9" t="str">
        <f t="shared" ref="S1387:S1401" si="156">IF(AND(D1387=25,D1388=27),AVERAGE(R1387:R1388),"")</f>
        <v/>
      </c>
    </row>
    <row r="1388" spans="1:19" x14ac:dyDescent="0.25">
      <c r="A1388">
        <f>VLOOKUP(C1388,[1]Tabelle1!$A$5:$C$20000,2,TRUE)</f>
        <v>-2.69</v>
      </c>
      <c r="B1388" s="20">
        <f t="shared" si="151"/>
        <v>42879.37</v>
      </c>
      <c r="C1388" s="2">
        <v>42879.36482638889</v>
      </c>
      <c r="D1388" s="1">
        <v>14</v>
      </c>
      <c r="E1388" s="1">
        <v>17</v>
      </c>
      <c r="F1388" s="1">
        <v>15</v>
      </c>
      <c r="G1388" s="1">
        <v>16</v>
      </c>
      <c r="H1388" s="1">
        <v>6614.46</v>
      </c>
      <c r="I1388" s="1">
        <v>41559.9</v>
      </c>
      <c r="J1388" s="7" t="str">
        <f>IF(OR($D1388=1,$D1388=2,$D1388=3),$I1388,"")</f>
        <v/>
      </c>
      <c r="K1388" s="8" t="str">
        <f>J1388</f>
        <v/>
      </c>
      <c r="L1388" s="3" t="str">
        <f>IF(OR($D1388=7,$D1388=8,$D1388=9),$I1388,"")</f>
        <v/>
      </c>
      <c r="M1388" s="8" t="str">
        <f t="shared" si="150"/>
        <v/>
      </c>
      <c r="N1388" s="7">
        <f>IF(OR($D1388=13,$D1388=14,$D1388=15),$I1388,"")</f>
        <v>41559.9</v>
      </c>
      <c r="O1388" s="8" t="str">
        <f t="shared" si="149"/>
        <v/>
      </c>
      <c r="P1388" s="3" t="str">
        <f>IF(OR($D1388=19,$D1388=20,$D1388=21),$I1388,"")</f>
        <v/>
      </c>
      <c r="Q1388" s="3" t="str">
        <f t="shared" si="153"/>
        <v/>
      </c>
      <c r="R1388" s="7" t="str">
        <f>IF(OR($D1388=25,$D1388=26,$D1388=27),$I1388,"")</f>
        <v/>
      </c>
      <c r="S1388" s="9" t="str">
        <f t="shared" si="156"/>
        <v/>
      </c>
    </row>
    <row r="1389" spans="1:19" x14ac:dyDescent="0.25">
      <c r="A1389">
        <f>VLOOKUP(C1389,[1]Tabelle1!$A$5:$C$20000,2,TRUE)</f>
        <v>-2.69</v>
      </c>
      <c r="B1389" s="20">
        <f t="shared" si="151"/>
        <v>42879.37</v>
      </c>
      <c r="C1389" s="2">
        <v>42879.364872685182</v>
      </c>
      <c r="D1389" s="1">
        <v>19</v>
      </c>
      <c r="E1389" s="1">
        <v>22</v>
      </c>
      <c r="F1389" s="1">
        <v>20</v>
      </c>
      <c r="G1389" s="1">
        <v>21</v>
      </c>
      <c r="H1389" s="1">
        <v>2472.62</v>
      </c>
      <c r="I1389" s="1">
        <v>15535.9</v>
      </c>
      <c r="J1389" s="7" t="str">
        <f>IF(OR($D1389=1,$D1389=2,$D1389=3),$I1389,"")</f>
        <v/>
      </c>
      <c r="K1389" s="8" t="str">
        <f t="shared" si="154"/>
        <v/>
      </c>
      <c r="L1389" s="3" t="str">
        <f>IF(OR($D1389=7,$D1389=8,$D1389=9),$I1389,"")</f>
        <v/>
      </c>
      <c r="M1389" s="8" t="str">
        <f t="shared" si="150"/>
        <v/>
      </c>
      <c r="N1389" s="7" t="str">
        <f>IF(OR($D1389=13,$D1389=14,$D1389=15),$I1389,"")</f>
        <v/>
      </c>
      <c r="O1389" s="8" t="str">
        <f t="shared" si="149"/>
        <v/>
      </c>
      <c r="P1389" s="3">
        <f>IF(OR($D1389=19,$D1389=20,$D1389=21),$I1389,"")</f>
        <v>15535.9</v>
      </c>
      <c r="Q1389" s="3" t="str">
        <f t="shared" si="153"/>
        <v/>
      </c>
      <c r="R1389" s="7" t="str">
        <f>IF(OR($D1389=25,$D1389=26,$D1389=27),$I1389,"")</f>
        <v/>
      </c>
      <c r="S1389" s="9" t="str">
        <f t="shared" si="156"/>
        <v/>
      </c>
    </row>
    <row r="1390" spans="1:19" x14ac:dyDescent="0.25">
      <c r="A1390">
        <f>VLOOKUP(C1390,[1]Tabelle1!$A$5:$C$20000,2,TRUE)</f>
        <v>-2.69</v>
      </c>
      <c r="B1390" s="20">
        <f t="shared" si="151"/>
        <v>42879.37</v>
      </c>
      <c r="C1390" s="2">
        <v>42879.364907407406</v>
      </c>
      <c r="D1390" s="1">
        <v>20</v>
      </c>
      <c r="E1390" s="1">
        <v>23</v>
      </c>
      <c r="F1390" s="1">
        <v>21</v>
      </c>
      <c r="G1390" s="1">
        <v>22</v>
      </c>
      <c r="H1390" s="1">
        <v>2950.03</v>
      </c>
      <c r="I1390" s="1">
        <v>18535.599999999999</v>
      </c>
      <c r="J1390" s="7" t="str">
        <f>IF(OR($D1390=1,$D1390=2,$D1390=3),$I1390,"")</f>
        <v/>
      </c>
      <c r="K1390" s="8" t="str">
        <f t="shared" si="154"/>
        <v/>
      </c>
      <c r="L1390" s="3" t="str">
        <f>IF(OR($D1390=7,$D1390=8,$D1390=9),$I1390,"")</f>
        <v/>
      </c>
      <c r="M1390" s="8" t="str">
        <f t="shared" si="150"/>
        <v/>
      </c>
      <c r="N1390" s="7" t="str">
        <f>IF(OR($D1390=13,$D1390=14,$D1390=15),$I1390,"")</f>
        <v/>
      </c>
      <c r="O1390" s="8" t="str">
        <f t="shared" si="149"/>
        <v/>
      </c>
      <c r="P1390" s="3">
        <f>IF(OR($D1390=19,$D1390=20,$D1390=21),$I1390,"")</f>
        <v>18535.599999999999</v>
      </c>
      <c r="Q1390" s="3">
        <f t="shared" si="153"/>
        <v>16500.233333333334</v>
      </c>
      <c r="R1390" s="7" t="str">
        <f>IF(OR($D1390=25,$D1390=26,$D1390=27),$I1390,"")</f>
        <v/>
      </c>
      <c r="S1390" s="9" t="str">
        <f t="shared" si="156"/>
        <v/>
      </c>
    </row>
    <row r="1391" spans="1:19" x14ac:dyDescent="0.25">
      <c r="A1391">
        <f>VLOOKUP(C1391,[1]Tabelle1!$A$5:$C$20000,2,TRUE)</f>
        <v>-2.69</v>
      </c>
      <c r="B1391" s="20">
        <f t="shared" si="151"/>
        <v>42879.37</v>
      </c>
      <c r="C1391" s="2">
        <v>42879.364930555559</v>
      </c>
      <c r="D1391" s="1">
        <v>21</v>
      </c>
      <c r="E1391" s="1">
        <v>24</v>
      </c>
      <c r="F1391" s="1">
        <v>22</v>
      </c>
      <c r="G1391" s="1">
        <v>23</v>
      </c>
      <c r="H1391" s="1">
        <v>2455.64</v>
      </c>
      <c r="I1391" s="1">
        <v>15429.2</v>
      </c>
      <c r="J1391" s="7" t="str">
        <f>IF(OR($D1391=1,$D1391=2,$D1391=3),$I1391,"")</f>
        <v/>
      </c>
      <c r="K1391" s="8" t="str">
        <f t="shared" si="154"/>
        <v/>
      </c>
      <c r="L1391" s="3" t="str">
        <f>IF(OR($D1391=7,$D1391=8,$D1391=9),$I1391,"")</f>
        <v/>
      </c>
      <c r="M1391" s="8" t="str">
        <f t="shared" si="150"/>
        <v/>
      </c>
      <c r="N1391" s="7" t="str">
        <f>IF(OR($D1391=13,$D1391=14,$D1391=15),$I1391,"")</f>
        <v/>
      </c>
      <c r="O1391" s="8" t="str">
        <f t="shared" si="149"/>
        <v/>
      </c>
      <c r="P1391" s="3">
        <f>IF(OR($D1391=19,$D1391=20,$D1391=21),$I1391,"")</f>
        <v>15429.2</v>
      </c>
      <c r="Q1391" s="3" t="str">
        <f t="shared" si="153"/>
        <v/>
      </c>
      <c r="R1391" s="7" t="str">
        <f>IF(OR($D1391=25,$D1391=26,$D1391=27),$I1391,"")</f>
        <v/>
      </c>
      <c r="S1391" s="9" t="str">
        <f t="shared" si="156"/>
        <v/>
      </c>
    </row>
    <row r="1392" spans="1:19" x14ac:dyDescent="0.25">
      <c r="A1392">
        <f>VLOOKUP(C1392,[1]Tabelle1!$A$5:$C$20000,2,TRUE)</f>
        <v>-2.69</v>
      </c>
      <c r="B1392" s="20">
        <f t="shared" si="151"/>
        <v>42879.37</v>
      </c>
      <c r="C1392" s="2">
        <v>42879.364965277775</v>
      </c>
      <c r="D1392" s="1">
        <v>25</v>
      </c>
      <c r="E1392" s="1">
        <v>28</v>
      </c>
      <c r="F1392" s="1">
        <v>26</v>
      </c>
      <c r="G1392" s="1">
        <v>27</v>
      </c>
      <c r="H1392" s="1">
        <v>2827.46</v>
      </c>
      <c r="I1392" s="1">
        <v>17765.400000000001</v>
      </c>
      <c r="J1392" s="7" t="str">
        <f>IF(OR($D1392=1,$D1392=2,$D1392=3),$I1392,"")</f>
        <v/>
      </c>
      <c r="K1392" s="8" t="str">
        <f t="shared" si="154"/>
        <v/>
      </c>
      <c r="L1392" s="3" t="str">
        <f>IF(OR($D1392=7,$D1392=8,$D1392=9),$I1392,"")</f>
        <v/>
      </c>
      <c r="M1392" s="8" t="str">
        <f t="shared" si="150"/>
        <v/>
      </c>
      <c r="N1392" s="7" t="str">
        <f>IF(OR($D1392=13,$D1392=14,$D1392=15),$I1392,"")</f>
        <v/>
      </c>
      <c r="O1392" s="8" t="str">
        <f t="shared" ref="O1392:O1455" si="157">IF(AND(D1392=13,D1393=14),AVERAGE(N1392:N1393),"")</f>
        <v/>
      </c>
      <c r="P1392" s="3" t="str">
        <f>IF(OR($D1392=19,$D1392=20,$D1392=21),$I1392,"")</f>
        <v/>
      </c>
      <c r="Q1392" s="3" t="str">
        <f t="shared" si="153"/>
        <v/>
      </c>
      <c r="R1392" s="7">
        <f>IF(OR($D1392=25,$D1392=26,$D1392=27),$I1392,"")</f>
        <v>17765.400000000001</v>
      </c>
      <c r="S1392" s="9">
        <f t="shared" si="156"/>
        <v>17772.550000000003</v>
      </c>
    </row>
    <row r="1393" spans="1:19" x14ac:dyDescent="0.25">
      <c r="A1393">
        <f>VLOOKUP(C1393,[1]Tabelle1!$A$5:$C$20000,2,TRUE)</f>
        <v>-2.69</v>
      </c>
      <c r="B1393" s="20">
        <f t="shared" si="151"/>
        <v>42879.37</v>
      </c>
      <c r="C1393" s="2">
        <v>42879.365011574075</v>
      </c>
      <c r="D1393" s="1">
        <v>27</v>
      </c>
      <c r="E1393" s="1">
        <v>30</v>
      </c>
      <c r="F1393" s="1">
        <v>28</v>
      </c>
      <c r="G1393" s="1">
        <v>29</v>
      </c>
      <c r="H1393" s="1">
        <v>2829.73</v>
      </c>
      <c r="I1393" s="1">
        <v>17779.7</v>
      </c>
      <c r="J1393" s="7" t="str">
        <f>IF(OR($D1393=1,$D1393=2,$D1393=3),$I1393,"")</f>
        <v/>
      </c>
      <c r="K1393" s="8" t="str">
        <f t="shared" si="154"/>
        <v/>
      </c>
      <c r="L1393" s="3" t="str">
        <f>IF(OR($D1393=7,$D1393=8,$D1393=9),$I1393,"")</f>
        <v/>
      </c>
      <c r="M1393" s="8" t="str">
        <f t="shared" si="150"/>
        <v/>
      </c>
      <c r="N1393" s="7" t="str">
        <f>IF(OR($D1393=13,$D1393=14,$D1393=15),$I1393,"")</f>
        <v/>
      </c>
      <c r="O1393" s="8" t="str">
        <f t="shared" si="157"/>
        <v/>
      </c>
      <c r="P1393" s="3" t="str">
        <f>IF(OR($D1393=19,$D1393=20,$D1393=21),$I1393,"")</f>
        <v/>
      </c>
      <c r="Q1393" s="3" t="str">
        <f t="shared" si="153"/>
        <v/>
      </c>
      <c r="R1393" s="7">
        <f>IF(OR($D1393=25,$D1393=26,$D1393=27),$I1393,"")</f>
        <v>17779.7</v>
      </c>
      <c r="S1393" s="9" t="str">
        <f t="shared" si="156"/>
        <v/>
      </c>
    </row>
    <row r="1394" spans="1:19" x14ac:dyDescent="0.25">
      <c r="A1394">
        <f>VLOOKUP(C1394,[1]Tabelle1!$A$5:$C$20000,2,TRUE)</f>
        <v>-2.84</v>
      </c>
      <c r="B1394" s="20">
        <f t="shared" si="151"/>
        <v>42879.380000000005</v>
      </c>
      <c r="C1394" s="2">
        <v>42879.378506944442</v>
      </c>
      <c r="D1394" s="1">
        <v>1</v>
      </c>
      <c r="E1394" s="1">
        <v>4</v>
      </c>
      <c r="F1394" s="1">
        <v>2</v>
      </c>
      <c r="G1394" s="1">
        <v>3</v>
      </c>
      <c r="H1394" s="1">
        <v>3063.04</v>
      </c>
      <c r="I1394" s="1">
        <v>19245.599999999999</v>
      </c>
      <c r="J1394" s="7">
        <f>IF(OR($D1394=1,$D1394=2,$D1394=3),$I1394,"")</f>
        <v>19245.599999999999</v>
      </c>
      <c r="K1394" s="8">
        <f t="shared" si="154"/>
        <v>19245.599999999999</v>
      </c>
      <c r="L1394" s="3" t="str">
        <f>IF(OR($D1394=7,$D1394=8,$D1394=9),$I1394,"")</f>
        <v/>
      </c>
      <c r="M1394" s="8" t="str">
        <f t="shared" si="150"/>
        <v/>
      </c>
      <c r="N1394" s="7" t="str">
        <f>IF(OR($D1394=13,$D1394=14,$D1394=15),$I1394,"")</f>
        <v/>
      </c>
      <c r="O1394" s="8" t="str">
        <f t="shared" si="157"/>
        <v/>
      </c>
      <c r="P1394" s="3" t="str">
        <f>IF(OR($D1394=19,$D1394=20,$D1394=21),$I1394,"")</f>
        <v/>
      </c>
      <c r="Q1394" s="3" t="str">
        <f t="shared" si="153"/>
        <v/>
      </c>
      <c r="R1394" s="7" t="str">
        <f>IF(OR($D1394=25,$D1394=26,$D1394=27),$I1394,"")</f>
        <v/>
      </c>
      <c r="S1394" s="9" t="str">
        <f t="shared" si="156"/>
        <v/>
      </c>
    </row>
    <row r="1395" spans="1:19" x14ac:dyDescent="0.25">
      <c r="A1395">
        <f>VLOOKUP(C1395,[1]Tabelle1!$A$5:$C$20000,2,TRUE)</f>
        <v>-2.85</v>
      </c>
      <c r="B1395" s="20">
        <f t="shared" si="151"/>
        <v>42879.380000000005</v>
      </c>
      <c r="C1395" s="2">
        <v>42879.378576388888</v>
      </c>
      <c r="D1395" s="1">
        <v>7</v>
      </c>
      <c r="E1395" s="1">
        <v>10</v>
      </c>
      <c r="F1395" s="1">
        <v>8</v>
      </c>
      <c r="G1395" s="1">
        <v>9</v>
      </c>
      <c r="H1395" s="1">
        <v>2541.96</v>
      </c>
      <c r="I1395" s="1">
        <v>15971.6</v>
      </c>
      <c r="J1395" s="7" t="str">
        <f>IF(OR($D1395=1,$D1395=2,$D1395=3),$I1395,"")</f>
        <v/>
      </c>
      <c r="K1395" s="8" t="str">
        <f t="shared" si="154"/>
        <v/>
      </c>
      <c r="L1395" s="3">
        <f>IF(OR($D1395=7,$D1395=8,$D1395=9),$I1395,"")</f>
        <v>15971.6</v>
      </c>
      <c r="M1395" s="8" t="str">
        <f t="shared" si="150"/>
        <v/>
      </c>
      <c r="N1395" s="7" t="str">
        <f>IF(OR($D1395=13,$D1395=14,$D1395=15),$I1395,"")</f>
        <v/>
      </c>
      <c r="O1395" s="8" t="str">
        <f t="shared" si="157"/>
        <v/>
      </c>
      <c r="P1395" s="3" t="str">
        <f>IF(OR($D1395=19,$D1395=20,$D1395=21),$I1395,"")</f>
        <v/>
      </c>
      <c r="Q1395" s="3" t="str">
        <f t="shared" si="153"/>
        <v/>
      </c>
      <c r="R1395" s="7" t="str">
        <f>IF(OR($D1395=25,$D1395=26,$D1395=27),$I1395,"")</f>
        <v/>
      </c>
      <c r="S1395" s="9" t="str">
        <f t="shared" si="156"/>
        <v/>
      </c>
    </row>
    <row r="1396" spans="1:19" x14ac:dyDescent="0.25">
      <c r="A1396">
        <f>VLOOKUP(C1396,[1]Tabelle1!$A$5:$C$20000,2,TRUE)</f>
        <v>-2.85</v>
      </c>
      <c r="B1396" s="20">
        <f t="shared" si="151"/>
        <v>42879.380000000005</v>
      </c>
      <c r="C1396" s="2">
        <v>42879.378611111111</v>
      </c>
      <c r="D1396" s="1">
        <v>8</v>
      </c>
      <c r="E1396" s="1">
        <v>11</v>
      </c>
      <c r="F1396" s="1">
        <v>9</v>
      </c>
      <c r="G1396" s="1">
        <v>10</v>
      </c>
      <c r="H1396" s="1">
        <v>2543.13</v>
      </c>
      <c r="I1396" s="1">
        <v>15978.9</v>
      </c>
      <c r="J1396" s="7" t="str">
        <f>IF(OR($D1396=1,$D1396=2,$D1396=3),$I1396,"")</f>
        <v/>
      </c>
      <c r="K1396" s="8" t="str">
        <f t="shared" si="154"/>
        <v/>
      </c>
      <c r="L1396" s="3">
        <f>IF(OR($D1396=7,$D1396=8,$D1396=9),$I1396,"")</f>
        <v>15978.9</v>
      </c>
      <c r="M1396" s="8">
        <f t="shared" si="150"/>
        <v>16299.966666666667</v>
      </c>
      <c r="N1396" s="7" t="str">
        <f>IF(OR($D1396=13,$D1396=14,$D1396=15),$I1396,"")</f>
        <v/>
      </c>
      <c r="O1396" s="8" t="str">
        <f t="shared" si="157"/>
        <v/>
      </c>
      <c r="P1396" s="3" t="str">
        <f>IF(OR($D1396=19,$D1396=20,$D1396=21),$I1396,"")</f>
        <v/>
      </c>
      <c r="Q1396" s="3" t="str">
        <f t="shared" si="153"/>
        <v/>
      </c>
      <c r="R1396" s="7" t="str">
        <f>IF(OR($D1396=25,$D1396=26,$D1396=27),$I1396,"")</f>
        <v/>
      </c>
      <c r="S1396" s="9" t="str">
        <f t="shared" si="156"/>
        <v/>
      </c>
    </row>
    <row r="1397" spans="1:19" x14ac:dyDescent="0.25">
      <c r="A1397">
        <f>VLOOKUP(C1397,[1]Tabelle1!$A$5:$C$20000,2,TRUE)</f>
        <v>-2.85</v>
      </c>
      <c r="B1397" s="20">
        <f t="shared" si="151"/>
        <v>42879.380000000005</v>
      </c>
      <c r="C1397" s="2">
        <v>42879.378634259258</v>
      </c>
      <c r="D1397" s="1">
        <v>9</v>
      </c>
      <c r="E1397" s="1">
        <v>12</v>
      </c>
      <c r="F1397" s="1">
        <v>10</v>
      </c>
      <c r="G1397" s="1">
        <v>11</v>
      </c>
      <c r="H1397" s="1">
        <v>2697.58</v>
      </c>
      <c r="I1397" s="1">
        <v>16949.400000000001</v>
      </c>
      <c r="J1397" s="7" t="str">
        <f>IF(OR($D1397=1,$D1397=2,$D1397=3),$I1397,"")</f>
        <v/>
      </c>
      <c r="K1397" s="8" t="str">
        <f t="shared" si="154"/>
        <v/>
      </c>
      <c r="L1397" s="3">
        <f>IF(OR($D1397=7,$D1397=8,$D1397=9),$I1397,"")</f>
        <v>16949.400000000001</v>
      </c>
      <c r="M1397" s="8" t="str">
        <f t="shared" si="150"/>
        <v/>
      </c>
      <c r="N1397" s="7" t="str">
        <f>IF(OR($D1397=13,$D1397=14,$D1397=15),$I1397,"")</f>
        <v/>
      </c>
      <c r="O1397" s="8" t="str">
        <f t="shared" si="157"/>
        <v/>
      </c>
      <c r="P1397" s="3" t="str">
        <f>IF(OR($D1397=19,$D1397=20,$D1397=21),$I1397,"")</f>
        <v/>
      </c>
      <c r="Q1397" s="3" t="str">
        <f t="shared" si="153"/>
        <v/>
      </c>
      <c r="R1397" s="7" t="str">
        <f>IF(OR($D1397=25,$D1397=26,$D1397=27),$I1397,"")</f>
        <v/>
      </c>
      <c r="S1397" s="9" t="str">
        <f t="shared" si="156"/>
        <v/>
      </c>
    </row>
    <row r="1398" spans="1:19" x14ac:dyDescent="0.25">
      <c r="A1398">
        <f>VLOOKUP(C1398,[1]Tabelle1!$A$5:$C$20000,2,TRUE)</f>
        <v>-2.85</v>
      </c>
      <c r="B1398" s="20">
        <f t="shared" si="151"/>
        <v>42879.380000000005</v>
      </c>
      <c r="C1398" s="2">
        <v>42879.378668981481</v>
      </c>
      <c r="D1398" s="1">
        <v>13</v>
      </c>
      <c r="E1398" s="1">
        <v>16</v>
      </c>
      <c r="F1398" s="1">
        <v>14</v>
      </c>
      <c r="G1398" s="1">
        <v>15</v>
      </c>
      <c r="H1398" s="1">
        <v>1502.49</v>
      </c>
      <c r="I1398" s="1">
        <v>9440.4500000000007</v>
      </c>
      <c r="J1398" s="7" t="str">
        <f>IF(OR($D1398=1,$D1398=2,$D1398=3),$I1398,"")</f>
        <v/>
      </c>
      <c r="K1398" s="8" t="str">
        <f t="shared" si="154"/>
        <v/>
      </c>
      <c r="L1398" s="3" t="str">
        <f>IF(OR($D1398=7,$D1398=8,$D1398=9),$I1398,"")</f>
        <v/>
      </c>
      <c r="M1398" s="8" t="str">
        <f t="shared" si="150"/>
        <v/>
      </c>
      <c r="N1398" s="7">
        <f>IF(OR($D1398=13,$D1398=14,$D1398=15),$I1398,"")</f>
        <v>9440.4500000000007</v>
      </c>
      <c r="O1398" s="8">
        <f>N1398</f>
        <v>9440.4500000000007</v>
      </c>
      <c r="P1398" s="3" t="str">
        <f>IF(OR($D1398=19,$D1398=20,$D1398=21),$I1398,"")</f>
        <v/>
      </c>
      <c r="Q1398" s="3" t="str">
        <f t="shared" si="153"/>
        <v/>
      </c>
      <c r="R1398" s="7" t="str">
        <f>IF(OR($D1398=25,$D1398=26,$D1398=27),$I1398,"")</f>
        <v/>
      </c>
      <c r="S1398" s="9" t="str">
        <f t="shared" si="156"/>
        <v/>
      </c>
    </row>
    <row r="1399" spans="1:19" x14ac:dyDescent="0.25">
      <c r="A1399">
        <f>VLOOKUP(C1399,[1]Tabelle1!$A$5:$C$20000,2,TRUE)</f>
        <v>-2.85</v>
      </c>
      <c r="B1399" s="20">
        <f t="shared" si="151"/>
        <v>42879.380000000005</v>
      </c>
      <c r="C1399" s="2">
        <v>42879.37872685185</v>
      </c>
      <c r="D1399" s="1">
        <v>19</v>
      </c>
      <c r="E1399" s="1">
        <v>22</v>
      </c>
      <c r="F1399" s="1">
        <v>20</v>
      </c>
      <c r="G1399" s="1">
        <v>21</v>
      </c>
      <c r="H1399" s="1">
        <v>2561.11</v>
      </c>
      <c r="I1399" s="1">
        <v>16091.9</v>
      </c>
      <c r="J1399" s="7" t="str">
        <f>IF(OR($D1399=1,$D1399=2,$D1399=3),$I1399,"")</f>
        <v/>
      </c>
      <c r="K1399" s="8" t="str">
        <f>J1399</f>
        <v/>
      </c>
      <c r="L1399" s="3" t="str">
        <f>IF(OR($D1399=7,$D1399=8,$D1399=9),$I1399,"")</f>
        <v/>
      </c>
      <c r="M1399" s="8" t="str">
        <f t="shared" si="150"/>
        <v/>
      </c>
      <c r="N1399" s="7" t="str">
        <f>IF(OR($D1399=13,$D1399=14,$D1399=15),$I1399,"")</f>
        <v/>
      </c>
      <c r="O1399" s="8" t="str">
        <f t="shared" ref="O1399:O1462" si="158">N1399</f>
        <v/>
      </c>
      <c r="P1399" s="3">
        <f>IF(OR($D1399=19,$D1399=20,$D1399=21),$I1399,"")</f>
        <v>16091.9</v>
      </c>
      <c r="Q1399" s="3" t="str">
        <f t="shared" si="153"/>
        <v/>
      </c>
      <c r="R1399" s="7" t="str">
        <f>IF(OR($D1399=25,$D1399=26,$D1399=27),$I1399,"")</f>
        <v/>
      </c>
      <c r="S1399" s="9" t="str">
        <f t="shared" si="156"/>
        <v/>
      </c>
    </row>
    <row r="1400" spans="1:19" x14ac:dyDescent="0.25">
      <c r="A1400">
        <f>VLOOKUP(C1400,[1]Tabelle1!$A$5:$C$20000,2,TRUE)</f>
        <v>-2.85</v>
      </c>
      <c r="B1400" s="20">
        <f t="shared" si="151"/>
        <v>42879.380000000005</v>
      </c>
      <c r="C1400" s="2">
        <v>42879.378750000003</v>
      </c>
      <c r="D1400" s="1">
        <v>20</v>
      </c>
      <c r="E1400" s="1">
        <v>23</v>
      </c>
      <c r="F1400" s="1">
        <v>21</v>
      </c>
      <c r="G1400" s="1">
        <v>22</v>
      </c>
      <c r="H1400" s="1">
        <v>3043.17</v>
      </c>
      <c r="I1400" s="1">
        <v>19120.8</v>
      </c>
      <c r="J1400" s="7" t="str">
        <f>IF(OR($D1400=1,$D1400=2,$D1400=3),$I1400,"")</f>
        <v/>
      </c>
      <c r="K1400" s="8" t="str">
        <f t="shared" si="154"/>
        <v/>
      </c>
      <c r="L1400" s="3" t="str">
        <f>IF(OR($D1400=7,$D1400=8,$D1400=9),$I1400,"")</f>
        <v/>
      </c>
      <c r="M1400" s="8" t="str">
        <f t="shared" si="150"/>
        <v/>
      </c>
      <c r="N1400" s="7" t="str">
        <f>IF(OR($D1400=13,$D1400=14,$D1400=15),$I1400,"")</f>
        <v/>
      </c>
      <c r="O1400" s="8" t="str">
        <f t="shared" si="158"/>
        <v/>
      </c>
      <c r="P1400" s="3">
        <f>IF(OR($D1400=19,$D1400=20,$D1400=21),$I1400,"")</f>
        <v>19120.8</v>
      </c>
      <c r="Q1400" s="3">
        <f t="shared" si="153"/>
        <v>17044.166666666668</v>
      </c>
      <c r="R1400" s="7" t="str">
        <f>IF(OR($D1400=25,$D1400=26,$D1400=27),$I1400,"")</f>
        <v/>
      </c>
      <c r="S1400" s="9" t="str">
        <f t="shared" si="156"/>
        <v/>
      </c>
    </row>
    <row r="1401" spans="1:19" x14ac:dyDescent="0.25">
      <c r="A1401">
        <f>VLOOKUP(C1401,[1]Tabelle1!$A$5:$C$20000,2,TRUE)</f>
        <v>-2.85</v>
      </c>
      <c r="B1401" s="20">
        <f t="shared" si="151"/>
        <v>42879.380000000005</v>
      </c>
      <c r="C1401" s="2">
        <v>42879.378784722219</v>
      </c>
      <c r="D1401" s="1">
        <v>21</v>
      </c>
      <c r="E1401" s="1">
        <v>24</v>
      </c>
      <c r="F1401" s="1">
        <v>22</v>
      </c>
      <c r="G1401" s="1">
        <v>23</v>
      </c>
      <c r="H1401" s="1">
        <v>2533.7199999999998</v>
      </c>
      <c r="I1401" s="1">
        <v>15919.8</v>
      </c>
      <c r="J1401" s="7" t="str">
        <f>IF(OR($D1401=1,$D1401=2,$D1401=3),$I1401,"")</f>
        <v/>
      </c>
      <c r="K1401" s="8" t="str">
        <f t="shared" si="154"/>
        <v/>
      </c>
      <c r="L1401" s="3" t="str">
        <f>IF(OR($D1401=7,$D1401=8,$D1401=9),$I1401,"")</f>
        <v/>
      </c>
      <c r="M1401" s="8" t="str">
        <f t="shared" si="150"/>
        <v/>
      </c>
      <c r="N1401" s="7" t="str">
        <f>IF(OR($D1401=13,$D1401=14,$D1401=15),$I1401,"")</f>
        <v/>
      </c>
      <c r="O1401" s="8" t="str">
        <f t="shared" si="158"/>
        <v/>
      </c>
      <c r="P1401" s="3">
        <f>IF(OR($D1401=19,$D1401=20,$D1401=21),$I1401,"")</f>
        <v>15919.8</v>
      </c>
      <c r="Q1401" s="3" t="str">
        <f t="shared" si="153"/>
        <v/>
      </c>
      <c r="R1401" s="7" t="str">
        <f>IF(OR($D1401=25,$D1401=26,$D1401=27),$I1401,"")</f>
        <v/>
      </c>
      <c r="S1401" s="9" t="str">
        <f t="shared" si="156"/>
        <v/>
      </c>
    </row>
    <row r="1402" spans="1:19" x14ac:dyDescent="0.25">
      <c r="A1402">
        <f>VLOOKUP(C1402,[1]Tabelle1!$A$5:$C$20000,2,TRUE)</f>
        <v>-2.85</v>
      </c>
      <c r="B1402" s="20">
        <f t="shared" si="151"/>
        <v>42879.380000000005</v>
      </c>
      <c r="C1402" s="2">
        <v>42879.378807870373</v>
      </c>
      <c r="D1402" s="1">
        <v>25</v>
      </c>
      <c r="E1402" s="1">
        <v>28</v>
      </c>
      <c r="F1402" s="1">
        <v>26</v>
      </c>
      <c r="G1402" s="1">
        <v>27</v>
      </c>
      <c r="H1402" s="1">
        <v>2941.06</v>
      </c>
      <c r="I1402" s="1">
        <v>18479.2</v>
      </c>
      <c r="J1402" s="7" t="str">
        <f>IF(OR($D1402=1,$D1402=2,$D1402=3),$I1402,"")</f>
        <v/>
      </c>
      <c r="K1402" s="8" t="str">
        <f t="shared" si="154"/>
        <v/>
      </c>
      <c r="L1402" s="3" t="str">
        <f>IF(OR($D1402=7,$D1402=8,$D1402=9),$I1402,"")</f>
        <v/>
      </c>
      <c r="M1402" s="8" t="str">
        <f t="shared" si="150"/>
        <v/>
      </c>
      <c r="N1402" s="7" t="str">
        <f>IF(OR($D1402=13,$D1402=14,$D1402=15),$I1402,"")</f>
        <v/>
      </c>
      <c r="O1402" s="8" t="str">
        <f t="shared" si="158"/>
        <v/>
      </c>
      <c r="P1402" s="3" t="str">
        <f>IF(OR($D1402=19,$D1402=20,$D1402=21),$I1402,"")</f>
        <v/>
      </c>
      <c r="Q1402" s="3" t="str">
        <f t="shared" si="153"/>
        <v/>
      </c>
      <c r="R1402" s="7">
        <f>IF(OR($D1402=25,$D1402=26,$D1402=27),$I1402,"")</f>
        <v>18479.2</v>
      </c>
      <c r="S1402" s="18">
        <f>R1402</f>
        <v>18479.2</v>
      </c>
    </row>
    <row r="1403" spans="1:19" x14ac:dyDescent="0.25">
      <c r="A1403">
        <f>VLOOKUP(C1403,[1]Tabelle1!$A$5:$C$20000,2,TRUE)</f>
        <v>-3.01</v>
      </c>
      <c r="B1403" s="20">
        <f t="shared" si="151"/>
        <v>42879.4</v>
      </c>
      <c r="C1403" s="2">
        <v>42879.392395833333</v>
      </c>
      <c r="D1403" s="1">
        <v>1</v>
      </c>
      <c r="E1403" s="1">
        <v>4</v>
      </c>
      <c r="F1403" s="1">
        <v>2</v>
      </c>
      <c r="G1403" s="1">
        <v>3</v>
      </c>
      <c r="H1403" s="1">
        <v>3177.34</v>
      </c>
      <c r="I1403" s="1">
        <v>19963.8</v>
      </c>
      <c r="J1403" s="7">
        <f>IF(OR($D1403=1,$D1403=2,$D1403=3),$I1403,"")</f>
        <v>19963.8</v>
      </c>
      <c r="K1403" s="8">
        <f>AVERAGE(J1403:J1404)</f>
        <v>18920.3</v>
      </c>
      <c r="L1403" s="3" t="str">
        <f>IF(OR($D1403=7,$D1403=8,$D1403=9),$I1403,"")</f>
        <v/>
      </c>
      <c r="M1403" s="8" t="str">
        <f t="shared" si="150"/>
        <v/>
      </c>
      <c r="N1403" s="7" t="str">
        <f>IF(OR($D1403=13,$D1403=14,$D1403=15),$I1403,"")</f>
        <v/>
      </c>
      <c r="O1403" s="8" t="str">
        <f t="shared" si="158"/>
        <v/>
      </c>
      <c r="P1403" s="3" t="str">
        <f>IF(OR($D1403=19,$D1403=20,$D1403=21),$I1403,"")</f>
        <v/>
      </c>
      <c r="Q1403" s="3" t="str">
        <f t="shared" si="153"/>
        <v/>
      </c>
      <c r="R1403" s="7" t="str">
        <f>IF(OR($D1403=25,$D1403=26,$D1403=27),$I1403,"")</f>
        <v/>
      </c>
      <c r="S1403" s="18" t="str">
        <f t="shared" ref="S1403:S1432" si="159">R1403</f>
        <v/>
      </c>
    </row>
    <row r="1404" spans="1:19" x14ac:dyDescent="0.25">
      <c r="A1404">
        <f>VLOOKUP(C1404,[1]Tabelle1!$A$5:$C$20000,2,TRUE)</f>
        <v>-3.01</v>
      </c>
      <c r="B1404" s="20">
        <f t="shared" si="151"/>
        <v>42879.4</v>
      </c>
      <c r="C1404" s="2">
        <v>42879.392430555556</v>
      </c>
      <c r="D1404" s="1">
        <v>2</v>
      </c>
      <c r="E1404" s="1">
        <v>5</v>
      </c>
      <c r="F1404" s="1">
        <v>3</v>
      </c>
      <c r="G1404" s="1">
        <v>4</v>
      </c>
      <c r="H1404" s="1">
        <v>2845.18</v>
      </c>
      <c r="I1404" s="1">
        <v>17876.8</v>
      </c>
      <c r="J1404" s="7">
        <f>IF(OR($D1404=1,$D1404=2,$D1404=3),$I1404,"")</f>
        <v>17876.8</v>
      </c>
      <c r="L1404" s="3" t="str">
        <f>IF(OR($D1404=7,$D1404=8,$D1404=9),$I1404,"")</f>
        <v/>
      </c>
      <c r="M1404" s="8" t="str">
        <f t="shared" si="150"/>
        <v/>
      </c>
      <c r="N1404" s="7" t="str">
        <f>IF(OR($D1404=13,$D1404=14,$D1404=15),$I1404,"")</f>
        <v/>
      </c>
      <c r="O1404" s="8" t="str">
        <f t="shared" si="158"/>
        <v/>
      </c>
      <c r="P1404" s="3" t="str">
        <f>IF(OR($D1404=19,$D1404=20,$D1404=21),$I1404,"")</f>
        <v/>
      </c>
      <c r="Q1404" s="3" t="str">
        <f t="shared" si="153"/>
        <v/>
      </c>
      <c r="R1404" s="7" t="str">
        <f>IF(OR($D1404=25,$D1404=26,$D1404=27),$I1404,"")</f>
        <v/>
      </c>
      <c r="S1404" s="18" t="str">
        <f t="shared" si="159"/>
        <v/>
      </c>
    </row>
    <row r="1405" spans="1:19" x14ac:dyDescent="0.25">
      <c r="A1405">
        <f>VLOOKUP(C1405,[1]Tabelle1!$A$5:$C$20000,2,TRUE)</f>
        <v>-3.01</v>
      </c>
      <c r="B1405" s="20">
        <f t="shared" si="151"/>
        <v>42879.4</v>
      </c>
      <c r="C1405" s="2">
        <v>42879.392476851855</v>
      </c>
      <c r="D1405" s="1">
        <v>7</v>
      </c>
      <c r="E1405" s="1">
        <v>10</v>
      </c>
      <c r="F1405" s="1">
        <v>8</v>
      </c>
      <c r="G1405" s="1">
        <v>9</v>
      </c>
      <c r="H1405" s="1">
        <v>2642.89</v>
      </c>
      <c r="I1405" s="1">
        <v>16605.8</v>
      </c>
      <c r="J1405" s="7" t="str">
        <f>IF(OR($D1405=1,$D1405=2,$D1405=3),$I1405,"")</f>
        <v/>
      </c>
      <c r="K1405" s="8" t="str">
        <f t="shared" si="154"/>
        <v/>
      </c>
      <c r="L1405" s="3">
        <f>IF(OR($D1405=7,$D1405=8,$D1405=9),$I1405,"")</f>
        <v>16605.8</v>
      </c>
      <c r="M1405" s="8" t="str">
        <f t="shared" si="150"/>
        <v/>
      </c>
      <c r="N1405" s="7" t="str">
        <f>IF(OR($D1405=13,$D1405=14,$D1405=15),$I1405,"")</f>
        <v/>
      </c>
      <c r="O1405" s="8" t="str">
        <f t="shared" si="158"/>
        <v/>
      </c>
      <c r="P1405" s="3" t="str">
        <f>IF(OR($D1405=19,$D1405=20,$D1405=21),$I1405,"")</f>
        <v/>
      </c>
      <c r="Q1405" s="3" t="str">
        <f t="shared" si="153"/>
        <v/>
      </c>
      <c r="R1405" s="7" t="str">
        <f>IF(OR($D1405=25,$D1405=26,$D1405=27),$I1405,"")</f>
        <v/>
      </c>
      <c r="S1405" s="18" t="str">
        <f t="shared" si="159"/>
        <v/>
      </c>
    </row>
    <row r="1406" spans="1:19" x14ac:dyDescent="0.25">
      <c r="A1406">
        <f>VLOOKUP(C1406,[1]Tabelle1!$A$5:$C$20000,2,TRUE)</f>
        <v>-3.01</v>
      </c>
      <c r="B1406" s="20">
        <f t="shared" si="151"/>
        <v>42879.4</v>
      </c>
      <c r="C1406" s="2">
        <v>42879.392511574071</v>
      </c>
      <c r="D1406" s="1">
        <v>8</v>
      </c>
      <c r="E1406" s="1">
        <v>11</v>
      </c>
      <c r="F1406" s="1">
        <v>9</v>
      </c>
      <c r="G1406" s="1">
        <v>10</v>
      </c>
      <c r="H1406" s="1">
        <v>2646.56</v>
      </c>
      <c r="I1406" s="1">
        <v>16628.8</v>
      </c>
      <c r="J1406" s="7" t="str">
        <f>IF(OR($D1406=1,$D1406=2,$D1406=3),$I1406,"")</f>
        <v/>
      </c>
      <c r="K1406" s="8" t="str">
        <f t="shared" si="154"/>
        <v/>
      </c>
      <c r="L1406" s="3">
        <f>IF(OR($D1406=7,$D1406=8,$D1406=9),$I1406,"")</f>
        <v>16628.8</v>
      </c>
      <c r="M1406" s="8">
        <f t="shared" si="150"/>
        <v>16930.3</v>
      </c>
      <c r="N1406" s="7" t="str">
        <f>IF(OR($D1406=13,$D1406=14,$D1406=15),$I1406,"")</f>
        <v/>
      </c>
      <c r="O1406" s="8" t="str">
        <f t="shared" si="158"/>
        <v/>
      </c>
      <c r="P1406" s="3" t="str">
        <f>IF(OR($D1406=19,$D1406=20,$D1406=21),$I1406,"")</f>
        <v/>
      </c>
      <c r="Q1406" s="3" t="str">
        <f t="shared" si="153"/>
        <v/>
      </c>
      <c r="R1406" s="7" t="str">
        <f>IF(OR($D1406=25,$D1406=26,$D1406=27),$I1406,"")</f>
        <v/>
      </c>
      <c r="S1406" s="18" t="str">
        <f t="shared" si="159"/>
        <v/>
      </c>
    </row>
    <row r="1407" spans="1:19" x14ac:dyDescent="0.25">
      <c r="A1407">
        <f>VLOOKUP(C1407,[1]Tabelle1!$A$5:$C$20000,2,TRUE)</f>
        <v>-3.01</v>
      </c>
      <c r="B1407" s="20">
        <f t="shared" si="151"/>
        <v>42879.4</v>
      </c>
      <c r="C1407" s="2">
        <v>42879.392534722225</v>
      </c>
      <c r="D1407" s="1">
        <v>9</v>
      </c>
      <c r="E1407" s="1">
        <v>12</v>
      </c>
      <c r="F1407" s="1">
        <v>10</v>
      </c>
      <c r="G1407" s="1">
        <v>11</v>
      </c>
      <c r="H1407" s="1">
        <v>2794.17</v>
      </c>
      <c r="I1407" s="1">
        <v>17556.3</v>
      </c>
      <c r="J1407" s="7" t="str">
        <f>IF(OR($D1407=1,$D1407=2,$D1407=3),$I1407,"")</f>
        <v/>
      </c>
      <c r="K1407" s="8" t="str">
        <f t="shared" si="154"/>
        <v/>
      </c>
      <c r="L1407" s="3">
        <f>IF(OR($D1407=7,$D1407=8,$D1407=9),$I1407,"")</f>
        <v>17556.3</v>
      </c>
      <c r="M1407" s="8" t="str">
        <f t="shared" si="150"/>
        <v/>
      </c>
      <c r="N1407" s="7" t="str">
        <f>IF(OR($D1407=13,$D1407=14,$D1407=15),$I1407,"")</f>
        <v/>
      </c>
      <c r="O1407" s="8" t="str">
        <f t="shared" si="158"/>
        <v/>
      </c>
      <c r="P1407" s="3" t="str">
        <f>IF(OR($D1407=19,$D1407=20,$D1407=21),$I1407,"")</f>
        <v/>
      </c>
      <c r="Q1407" s="3" t="str">
        <f t="shared" si="153"/>
        <v/>
      </c>
      <c r="R1407" s="7" t="str">
        <f>IF(OR($D1407=25,$D1407=26,$D1407=27),$I1407,"")</f>
        <v/>
      </c>
      <c r="S1407" s="18" t="str">
        <f t="shared" si="159"/>
        <v/>
      </c>
    </row>
    <row r="1408" spans="1:19" x14ac:dyDescent="0.25">
      <c r="A1408">
        <f>VLOOKUP(C1408,[1]Tabelle1!$A$5:$C$20000,2,TRUE)</f>
        <v>-3.01</v>
      </c>
      <c r="B1408" s="20">
        <f t="shared" si="151"/>
        <v>42879.4</v>
      </c>
      <c r="C1408" s="2">
        <v>42879.392557870371</v>
      </c>
      <c r="D1408" s="1">
        <v>13</v>
      </c>
      <c r="E1408" s="1">
        <v>16</v>
      </c>
      <c r="F1408" s="1">
        <v>14</v>
      </c>
      <c r="G1408" s="1">
        <v>15</v>
      </c>
      <c r="H1408" s="1">
        <v>1499.57</v>
      </c>
      <c r="I1408" s="1">
        <v>9422.1</v>
      </c>
      <c r="J1408" s="7" t="str">
        <f>IF(OR($D1408=1,$D1408=2,$D1408=3),$I1408,"")</f>
        <v/>
      </c>
      <c r="K1408" s="8" t="str">
        <f t="shared" si="154"/>
        <v/>
      </c>
      <c r="L1408" s="3" t="str">
        <f>IF(OR($D1408=7,$D1408=8,$D1408=9),$I1408,"")</f>
        <v/>
      </c>
      <c r="M1408" s="8" t="str">
        <f t="shared" si="150"/>
        <v/>
      </c>
      <c r="N1408" s="7">
        <f>IF(OR($D1408=13,$D1408=14,$D1408=15),$I1408,"")</f>
        <v>9422.1</v>
      </c>
      <c r="O1408" s="8">
        <f t="shared" si="158"/>
        <v>9422.1</v>
      </c>
      <c r="P1408" s="3" t="str">
        <f>IF(OR($D1408=19,$D1408=20,$D1408=21),$I1408,"")</f>
        <v/>
      </c>
      <c r="Q1408" s="3" t="str">
        <f t="shared" si="153"/>
        <v/>
      </c>
      <c r="R1408" s="7" t="str">
        <f>IF(OR($D1408=25,$D1408=26,$D1408=27),$I1408,"")</f>
        <v/>
      </c>
      <c r="S1408" s="18" t="str">
        <f t="shared" si="159"/>
        <v/>
      </c>
    </row>
    <row r="1409" spans="1:19" x14ac:dyDescent="0.25">
      <c r="A1409">
        <f>VLOOKUP(C1409,[1]Tabelle1!$A$5:$C$20000,2,TRUE)</f>
        <v>-3.01</v>
      </c>
      <c r="B1409" s="20">
        <f t="shared" si="151"/>
        <v>42879.4</v>
      </c>
      <c r="C1409" s="2">
        <v>42879.39261574074</v>
      </c>
      <c r="D1409" s="1">
        <v>19</v>
      </c>
      <c r="E1409" s="1">
        <v>22</v>
      </c>
      <c r="F1409" s="1">
        <v>20</v>
      </c>
      <c r="G1409" s="1">
        <v>21</v>
      </c>
      <c r="H1409" s="1">
        <v>2650.03</v>
      </c>
      <c r="I1409" s="1">
        <v>16650.599999999999</v>
      </c>
      <c r="J1409" s="7" t="str">
        <f>IF(OR($D1409=1,$D1409=2,$D1409=3),$I1409,"")</f>
        <v/>
      </c>
      <c r="K1409" s="8" t="str">
        <f t="shared" si="154"/>
        <v/>
      </c>
      <c r="L1409" s="3" t="str">
        <f>IF(OR($D1409=7,$D1409=8,$D1409=9),$I1409,"")</f>
        <v/>
      </c>
      <c r="M1409" s="8" t="str">
        <f t="shared" si="150"/>
        <v/>
      </c>
      <c r="N1409" s="7" t="str">
        <f>IF(OR($D1409=13,$D1409=14,$D1409=15),$I1409,"")</f>
        <v/>
      </c>
      <c r="O1409" s="8" t="str">
        <f t="shared" si="158"/>
        <v/>
      </c>
      <c r="P1409" s="3">
        <f>IF(OR($D1409=19,$D1409=20,$D1409=21),$I1409,"")</f>
        <v>16650.599999999999</v>
      </c>
      <c r="Q1409" s="3" t="str">
        <f t="shared" si="153"/>
        <v/>
      </c>
      <c r="R1409" s="7" t="str">
        <f>IF(OR($D1409=25,$D1409=26,$D1409=27),$I1409,"")</f>
        <v/>
      </c>
      <c r="S1409" s="18" t="str">
        <f t="shared" si="159"/>
        <v/>
      </c>
    </row>
    <row r="1410" spans="1:19" x14ac:dyDescent="0.25">
      <c r="A1410">
        <f>VLOOKUP(C1410,[1]Tabelle1!$A$5:$C$20000,2,TRUE)</f>
        <v>-3.01</v>
      </c>
      <c r="B1410" s="20">
        <f t="shared" si="151"/>
        <v>42879.4</v>
      </c>
      <c r="C1410" s="2">
        <v>42879.392650462964</v>
      </c>
      <c r="D1410" s="1">
        <v>20</v>
      </c>
      <c r="E1410" s="1">
        <v>23</v>
      </c>
      <c r="F1410" s="1">
        <v>21</v>
      </c>
      <c r="G1410" s="1">
        <v>22</v>
      </c>
      <c r="H1410" s="1">
        <v>3190.12</v>
      </c>
      <c r="I1410" s="1">
        <v>20044.099999999999</v>
      </c>
      <c r="J1410" s="7" t="str">
        <f>IF(OR($D1410=1,$D1410=2,$D1410=3),$I1410,"")</f>
        <v/>
      </c>
      <c r="K1410" s="8" t="str">
        <f t="shared" si="154"/>
        <v/>
      </c>
      <c r="L1410" s="3" t="str">
        <f>IF(OR($D1410=7,$D1410=8,$D1410=9),$I1410,"")</f>
        <v/>
      </c>
      <c r="M1410" s="8" t="str">
        <f t="shared" si="150"/>
        <v/>
      </c>
      <c r="N1410" s="7" t="str">
        <f>IF(OR($D1410=13,$D1410=14,$D1410=15),$I1410,"")</f>
        <v/>
      </c>
      <c r="O1410" s="8" t="str">
        <f t="shared" si="158"/>
        <v/>
      </c>
      <c r="P1410" s="3">
        <f>IF(OR($D1410=19,$D1410=20,$D1410=21),$I1410,"")</f>
        <v>20044.099999999999</v>
      </c>
      <c r="Q1410" s="3">
        <f t="shared" si="153"/>
        <v>17713.433333333331</v>
      </c>
      <c r="R1410" s="7" t="str">
        <f>IF(OR($D1410=25,$D1410=26,$D1410=27),$I1410,"")</f>
        <v/>
      </c>
      <c r="S1410" s="18" t="str">
        <f t="shared" si="159"/>
        <v/>
      </c>
    </row>
    <row r="1411" spans="1:19" x14ac:dyDescent="0.25">
      <c r="A1411">
        <f>VLOOKUP(C1411,[1]Tabelle1!$A$5:$C$20000,2,TRUE)</f>
        <v>-3.01</v>
      </c>
      <c r="B1411" s="20">
        <f t="shared" si="151"/>
        <v>42879.4</v>
      </c>
      <c r="C1411" s="2">
        <v>42879.39267361111</v>
      </c>
      <c r="D1411" s="1">
        <v>21</v>
      </c>
      <c r="E1411" s="1">
        <v>24</v>
      </c>
      <c r="F1411" s="1">
        <v>22</v>
      </c>
      <c r="G1411" s="1">
        <v>23</v>
      </c>
      <c r="H1411" s="1">
        <v>2617.39</v>
      </c>
      <c r="I1411" s="1">
        <v>16445.599999999999</v>
      </c>
      <c r="J1411" s="7" t="str">
        <f>IF(OR($D1411=1,$D1411=2,$D1411=3),$I1411,"")</f>
        <v/>
      </c>
      <c r="K1411" s="8" t="str">
        <f t="shared" si="154"/>
        <v/>
      </c>
      <c r="L1411" s="3" t="str">
        <f>IF(OR($D1411=7,$D1411=8,$D1411=9),$I1411,"")</f>
        <v/>
      </c>
      <c r="M1411" s="8" t="str">
        <f t="shared" ref="M1411:M1474" si="160">IF(AND(D1410=7,D1411=8,D1412=9),AVERAGE(L1410:L1412),"")</f>
        <v/>
      </c>
      <c r="N1411" s="7" t="str">
        <f>IF(OR($D1411=13,$D1411=14,$D1411=15),$I1411,"")</f>
        <v/>
      </c>
      <c r="O1411" s="8" t="str">
        <f t="shared" si="158"/>
        <v/>
      </c>
      <c r="P1411" s="3">
        <f>IF(OR($D1411=19,$D1411=20,$D1411=21),$I1411,"")</f>
        <v>16445.599999999999</v>
      </c>
      <c r="Q1411" s="3" t="str">
        <f t="shared" si="153"/>
        <v/>
      </c>
      <c r="R1411" s="7" t="str">
        <f>IF(OR($D1411=25,$D1411=26,$D1411=27),$I1411,"")</f>
        <v/>
      </c>
      <c r="S1411" s="18" t="str">
        <f t="shared" si="159"/>
        <v/>
      </c>
    </row>
    <row r="1412" spans="1:19" x14ac:dyDescent="0.25">
      <c r="A1412">
        <f>VLOOKUP(C1412,[1]Tabelle1!$A$5:$C$20000,2,TRUE)</f>
        <v>-3.01</v>
      </c>
      <c r="B1412" s="20">
        <f t="shared" ref="B1412:B1475" si="161">ROUNDUP(C1412,2)</f>
        <v>42879.4</v>
      </c>
      <c r="C1412" s="2">
        <v>42879.392708333333</v>
      </c>
      <c r="D1412" s="1">
        <v>25</v>
      </c>
      <c r="E1412" s="1">
        <v>28</v>
      </c>
      <c r="F1412" s="1">
        <v>26</v>
      </c>
      <c r="G1412" s="1">
        <v>27</v>
      </c>
      <c r="H1412" s="1">
        <v>3043.09</v>
      </c>
      <c r="I1412" s="1">
        <v>19120.3</v>
      </c>
      <c r="J1412" s="7" t="str">
        <f>IF(OR($D1412=1,$D1412=2,$D1412=3),$I1412,"")</f>
        <v/>
      </c>
      <c r="K1412" s="8" t="str">
        <f t="shared" si="154"/>
        <v/>
      </c>
      <c r="L1412" s="3" t="str">
        <f>IF(OR($D1412=7,$D1412=8,$D1412=9),$I1412,"")</f>
        <v/>
      </c>
      <c r="M1412" s="8" t="str">
        <f t="shared" si="160"/>
        <v/>
      </c>
      <c r="N1412" s="7" t="str">
        <f>IF(OR($D1412=13,$D1412=14,$D1412=15),$I1412,"")</f>
        <v/>
      </c>
      <c r="O1412" s="8" t="str">
        <f t="shared" si="158"/>
        <v/>
      </c>
      <c r="P1412" s="3" t="str">
        <f>IF(OR($D1412=19,$D1412=20,$D1412=21),$I1412,"")</f>
        <v/>
      </c>
      <c r="Q1412" s="3" t="str">
        <f t="shared" si="153"/>
        <v/>
      </c>
      <c r="R1412" s="7">
        <f>IF(OR($D1412=25,$D1412=26,$D1412=27),$I1412,"")</f>
        <v>19120.3</v>
      </c>
      <c r="S1412" s="18">
        <f t="shared" si="159"/>
        <v>19120.3</v>
      </c>
    </row>
    <row r="1413" spans="1:19" x14ac:dyDescent="0.25">
      <c r="A1413">
        <f>VLOOKUP(C1413,[1]Tabelle1!$A$5:$C$20000,2,TRUE)</f>
        <v>-3.15</v>
      </c>
      <c r="B1413" s="20">
        <f t="shared" si="161"/>
        <v>42879.41</v>
      </c>
      <c r="C1413" s="2">
        <v>42879.406284722223</v>
      </c>
      <c r="D1413" s="1">
        <v>1</v>
      </c>
      <c r="E1413" s="1">
        <v>4</v>
      </c>
      <c r="F1413" s="1">
        <v>2</v>
      </c>
      <c r="G1413" s="1">
        <v>3</v>
      </c>
      <c r="H1413" s="1">
        <v>3285.49</v>
      </c>
      <c r="I1413" s="1">
        <v>20643.400000000001</v>
      </c>
      <c r="J1413" s="7">
        <f>IF(OR($D1413=1,$D1413=2,$D1413=3),$I1413,"")</f>
        <v>20643.400000000001</v>
      </c>
      <c r="K1413" s="8">
        <f t="shared" si="154"/>
        <v>20643.400000000001</v>
      </c>
      <c r="L1413" s="3" t="str">
        <f>IF(OR($D1413=7,$D1413=8,$D1413=9),$I1413,"")</f>
        <v/>
      </c>
      <c r="M1413" s="8" t="str">
        <f t="shared" si="160"/>
        <v/>
      </c>
      <c r="N1413" s="7" t="str">
        <f>IF(OR($D1413=13,$D1413=14,$D1413=15),$I1413,"")</f>
        <v/>
      </c>
      <c r="O1413" s="8" t="str">
        <f t="shared" si="158"/>
        <v/>
      </c>
      <c r="P1413" s="3" t="str">
        <f>IF(OR($D1413=19,$D1413=20,$D1413=21),$I1413,"")</f>
        <v/>
      </c>
      <c r="Q1413" s="3" t="str">
        <f t="shared" ref="Q1413:Q1476" si="162">IF(AND(D1412=19,D1413=20,D1414=21),AVERAGE(P1412:P1414),"")</f>
        <v/>
      </c>
      <c r="R1413" s="7" t="str">
        <f>IF(OR($D1413=25,$D1413=26,$D1413=27),$I1413,"")</f>
        <v/>
      </c>
      <c r="S1413" s="18" t="str">
        <f t="shared" si="159"/>
        <v/>
      </c>
    </row>
    <row r="1414" spans="1:19" x14ac:dyDescent="0.25">
      <c r="A1414">
        <f>VLOOKUP(C1414,[1]Tabelle1!$A$5:$C$20000,2,TRUE)</f>
        <v>-3.16</v>
      </c>
      <c r="B1414" s="20">
        <f t="shared" si="161"/>
        <v>42879.41</v>
      </c>
      <c r="C1414" s="2">
        <v>42879.406377314815</v>
      </c>
      <c r="D1414" s="1">
        <v>7</v>
      </c>
      <c r="E1414" s="1">
        <v>10</v>
      </c>
      <c r="F1414" s="1">
        <v>8</v>
      </c>
      <c r="G1414" s="1">
        <v>9</v>
      </c>
      <c r="H1414" s="1">
        <v>2743.22</v>
      </c>
      <c r="I1414" s="1">
        <v>17236.099999999999</v>
      </c>
      <c r="J1414" s="7" t="str">
        <f>IF(OR($D1414=1,$D1414=2,$D1414=3),$I1414,"")</f>
        <v/>
      </c>
      <c r="K1414" s="8" t="str">
        <f t="shared" si="154"/>
        <v/>
      </c>
      <c r="L1414" s="3">
        <f>IF(OR($D1414=7,$D1414=8,$D1414=9),$I1414,"")</f>
        <v>17236.099999999999</v>
      </c>
      <c r="M1414" s="8" t="str">
        <f t="shared" si="160"/>
        <v/>
      </c>
      <c r="N1414" s="7" t="str">
        <f>IF(OR($D1414=13,$D1414=14,$D1414=15),$I1414,"")</f>
        <v/>
      </c>
      <c r="O1414" s="8" t="str">
        <f t="shared" si="158"/>
        <v/>
      </c>
      <c r="P1414" s="3" t="str">
        <f>IF(OR($D1414=19,$D1414=20,$D1414=21),$I1414,"")</f>
        <v/>
      </c>
      <c r="Q1414" s="3" t="str">
        <f t="shared" si="162"/>
        <v/>
      </c>
      <c r="R1414" s="7" t="str">
        <f>IF(OR($D1414=25,$D1414=26,$D1414=27),$I1414,"")</f>
        <v/>
      </c>
      <c r="S1414" s="18" t="str">
        <f t="shared" si="159"/>
        <v/>
      </c>
    </row>
    <row r="1415" spans="1:19" x14ac:dyDescent="0.25">
      <c r="A1415">
        <f>VLOOKUP(C1415,[1]Tabelle1!$A$5:$C$20000,2,TRUE)</f>
        <v>-3.16</v>
      </c>
      <c r="B1415" s="20">
        <f t="shared" si="161"/>
        <v>42879.41</v>
      </c>
      <c r="C1415" s="2">
        <v>42879.406400462962</v>
      </c>
      <c r="D1415" s="1">
        <v>8</v>
      </c>
      <c r="E1415" s="1">
        <v>11</v>
      </c>
      <c r="F1415" s="1">
        <v>9</v>
      </c>
      <c r="G1415" s="1">
        <v>10</v>
      </c>
      <c r="H1415" s="1">
        <v>2707.26</v>
      </c>
      <c r="I1415" s="1">
        <v>17010.2</v>
      </c>
      <c r="J1415" s="7" t="str">
        <f>IF(OR($D1415=1,$D1415=2,$D1415=3),$I1415,"")</f>
        <v/>
      </c>
      <c r="K1415" s="8" t="str">
        <f>J1415</f>
        <v/>
      </c>
      <c r="L1415" s="3">
        <f>IF(OR($D1415=7,$D1415=8,$D1415=9),$I1415,"")</f>
        <v>17010.2</v>
      </c>
      <c r="M1415" s="8">
        <f t="shared" si="160"/>
        <v>17521.766666666666</v>
      </c>
      <c r="N1415" s="7" t="str">
        <f>IF(OR($D1415=13,$D1415=14,$D1415=15),$I1415,"")</f>
        <v/>
      </c>
      <c r="O1415" s="8" t="str">
        <f t="shared" si="158"/>
        <v/>
      </c>
      <c r="P1415" s="3" t="str">
        <f>IF(OR($D1415=19,$D1415=20,$D1415=21),$I1415,"")</f>
        <v/>
      </c>
      <c r="Q1415" s="3" t="str">
        <f t="shared" si="162"/>
        <v/>
      </c>
      <c r="R1415" s="7" t="str">
        <f>IF(OR($D1415=25,$D1415=26,$D1415=27),$I1415,"")</f>
        <v/>
      </c>
      <c r="S1415" s="18" t="str">
        <f t="shared" si="159"/>
        <v/>
      </c>
    </row>
    <row r="1416" spans="1:19" x14ac:dyDescent="0.25">
      <c r="A1416">
        <f>VLOOKUP(C1416,[1]Tabelle1!$A$5:$C$20000,2,TRUE)</f>
        <v>-3.16</v>
      </c>
      <c r="B1416" s="20">
        <f t="shared" si="161"/>
        <v>42879.41</v>
      </c>
      <c r="C1416" s="2">
        <v>42879.406423611108</v>
      </c>
      <c r="D1416" s="1">
        <v>9</v>
      </c>
      <c r="E1416" s="1">
        <v>12</v>
      </c>
      <c r="F1416" s="1">
        <v>10</v>
      </c>
      <c r="G1416" s="1">
        <v>11</v>
      </c>
      <c r="H1416" s="1">
        <v>2915.56</v>
      </c>
      <c r="I1416" s="1">
        <v>18319</v>
      </c>
      <c r="J1416" s="7" t="str">
        <f>IF(OR($D1416=1,$D1416=2,$D1416=3),$I1416,"")</f>
        <v/>
      </c>
      <c r="K1416" s="8" t="str">
        <f t="shared" si="154"/>
        <v/>
      </c>
      <c r="L1416" s="3">
        <f>IF(OR($D1416=7,$D1416=8,$D1416=9),$I1416,"")</f>
        <v>18319</v>
      </c>
      <c r="M1416" s="8" t="str">
        <f t="shared" si="160"/>
        <v/>
      </c>
      <c r="N1416" s="7" t="str">
        <f>IF(OR($D1416=13,$D1416=14,$D1416=15),$I1416,"")</f>
        <v/>
      </c>
      <c r="O1416" s="8" t="str">
        <f t="shared" si="158"/>
        <v/>
      </c>
      <c r="P1416" s="3" t="str">
        <f>IF(OR($D1416=19,$D1416=20,$D1416=21),$I1416,"")</f>
        <v/>
      </c>
      <c r="Q1416" s="3" t="str">
        <f t="shared" si="162"/>
        <v/>
      </c>
      <c r="R1416" s="7" t="str">
        <f>IF(OR($D1416=25,$D1416=26,$D1416=27),$I1416,"")</f>
        <v/>
      </c>
      <c r="S1416" s="18" t="str">
        <f t="shared" si="159"/>
        <v/>
      </c>
    </row>
    <row r="1417" spans="1:19" x14ac:dyDescent="0.25">
      <c r="A1417">
        <f>VLOOKUP(C1417,[1]Tabelle1!$A$5:$C$20000,2,TRUE)</f>
        <v>-3.16</v>
      </c>
      <c r="B1417" s="20">
        <f t="shared" si="161"/>
        <v>42879.41</v>
      </c>
      <c r="C1417" s="2">
        <v>42879.406458333331</v>
      </c>
      <c r="D1417" s="1">
        <v>13</v>
      </c>
      <c r="E1417" s="1">
        <v>16</v>
      </c>
      <c r="F1417" s="1">
        <v>14</v>
      </c>
      <c r="G1417" s="1">
        <v>15</v>
      </c>
      <c r="H1417" s="1">
        <v>1398.22</v>
      </c>
      <c r="I1417" s="1">
        <v>8785.2900000000009</v>
      </c>
      <c r="J1417" s="7" t="str">
        <f>IF(OR($D1417=1,$D1417=2,$D1417=3),$I1417,"")</f>
        <v/>
      </c>
      <c r="K1417" s="8" t="str">
        <f t="shared" si="154"/>
        <v/>
      </c>
      <c r="L1417" s="3" t="str">
        <f>IF(OR($D1417=7,$D1417=8,$D1417=9),$I1417,"")</f>
        <v/>
      </c>
      <c r="M1417" s="8" t="str">
        <f t="shared" si="160"/>
        <v/>
      </c>
      <c r="N1417" s="7">
        <f>IF(OR($D1417=13,$D1417=14,$D1417=15),$I1417,"")</f>
        <v>8785.2900000000009</v>
      </c>
      <c r="O1417" s="8">
        <f t="shared" si="158"/>
        <v>8785.2900000000009</v>
      </c>
      <c r="P1417" s="3" t="str">
        <f>IF(OR($D1417=19,$D1417=20,$D1417=21),$I1417,"")</f>
        <v/>
      </c>
      <c r="Q1417" s="3" t="str">
        <f t="shared" si="162"/>
        <v/>
      </c>
      <c r="R1417" s="7" t="str">
        <f>IF(OR($D1417=25,$D1417=26,$D1417=27),$I1417,"")</f>
        <v/>
      </c>
      <c r="S1417" s="18" t="str">
        <f t="shared" si="159"/>
        <v/>
      </c>
    </row>
    <row r="1418" spans="1:19" x14ac:dyDescent="0.25">
      <c r="A1418">
        <f>VLOOKUP(C1418,[1]Tabelle1!$A$5:$C$20000,2,TRUE)</f>
        <v>-3.16</v>
      </c>
      <c r="B1418" s="20">
        <f t="shared" si="161"/>
        <v>42879.41</v>
      </c>
      <c r="C1418" s="2">
        <v>42879.4065162037</v>
      </c>
      <c r="D1418" s="1">
        <v>19</v>
      </c>
      <c r="E1418" s="1">
        <v>22</v>
      </c>
      <c r="F1418" s="1">
        <v>20</v>
      </c>
      <c r="G1418" s="1">
        <v>21</v>
      </c>
      <c r="H1418" s="1">
        <v>2739.12</v>
      </c>
      <c r="I1418" s="1">
        <v>17210.400000000001</v>
      </c>
      <c r="J1418" s="7" t="str">
        <f>IF(OR($D1418=1,$D1418=2,$D1418=3),$I1418,"")</f>
        <v/>
      </c>
      <c r="K1418" s="8" t="str">
        <f t="shared" si="154"/>
        <v/>
      </c>
      <c r="L1418" s="3" t="str">
        <f>IF(OR($D1418=7,$D1418=8,$D1418=9),$I1418,"")</f>
        <v/>
      </c>
      <c r="M1418" s="8" t="str">
        <f t="shared" si="160"/>
        <v/>
      </c>
      <c r="N1418" s="7" t="str">
        <f>IF(OR($D1418=13,$D1418=14,$D1418=15),$I1418,"")</f>
        <v/>
      </c>
      <c r="O1418" s="8" t="str">
        <f t="shared" si="158"/>
        <v/>
      </c>
      <c r="P1418" s="3">
        <f>IF(OR($D1418=19,$D1418=20,$D1418=21),$I1418,"")</f>
        <v>17210.400000000001</v>
      </c>
      <c r="Q1418" s="3" t="str">
        <f t="shared" si="162"/>
        <v/>
      </c>
      <c r="R1418" s="7" t="str">
        <f>IF(OR($D1418=25,$D1418=26,$D1418=27),$I1418,"")</f>
        <v/>
      </c>
      <c r="S1418" s="18" t="str">
        <f t="shared" si="159"/>
        <v/>
      </c>
    </row>
    <row r="1419" spans="1:19" x14ac:dyDescent="0.25">
      <c r="A1419">
        <f>VLOOKUP(C1419,[1]Tabelle1!$A$5:$C$20000,2,TRUE)</f>
        <v>-3.16</v>
      </c>
      <c r="B1419" s="20">
        <f t="shared" si="161"/>
        <v>42879.41</v>
      </c>
      <c r="C1419" s="2">
        <v>42879.406550925924</v>
      </c>
      <c r="D1419" s="1">
        <v>20</v>
      </c>
      <c r="E1419" s="1">
        <v>23</v>
      </c>
      <c r="F1419" s="1">
        <v>21</v>
      </c>
      <c r="G1419" s="1">
        <v>22</v>
      </c>
      <c r="H1419" s="1">
        <v>3294.56</v>
      </c>
      <c r="I1419" s="1">
        <v>20700.3</v>
      </c>
      <c r="J1419" s="7" t="str">
        <f>IF(OR($D1419=1,$D1419=2,$D1419=3),$I1419,"")</f>
        <v/>
      </c>
      <c r="K1419" s="8" t="str">
        <f t="shared" si="154"/>
        <v/>
      </c>
      <c r="L1419" s="3" t="str">
        <f>IF(OR($D1419=7,$D1419=8,$D1419=9),$I1419,"")</f>
        <v/>
      </c>
      <c r="M1419" s="8" t="str">
        <f t="shared" si="160"/>
        <v/>
      </c>
      <c r="N1419" s="7" t="str">
        <f>IF(OR($D1419=13,$D1419=14,$D1419=15),$I1419,"")</f>
        <v/>
      </c>
      <c r="O1419" s="8" t="str">
        <f t="shared" si="158"/>
        <v/>
      </c>
      <c r="P1419" s="3">
        <f>IF(OR($D1419=19,$D1419=20,$D1419=21),$I1419,"")</f>
        <v>20700.3</v>
      </c>
      <c r="Q1419" s="3">
        <f t="shared" si="162"/>
        <v>18299.3</v>
      </c>
      <c r="R1419" s="7" t="str">
        <f>IF(OR($D1419=25,$D1419=26,$D1419=27),$I1419,"")</f>
        <v/>
      </c>
      <c r="S1419" s="18" t="str">
        <f t="shared" si="159"/>
        <v/>
      </c>
    </row>
    <row r="1420" spans="1:19" x14ac:dyDescent="0.25">
      <c r="A1420">
        <f>VLOOKUP(C1420,[1]Tabelle1!$A$5:$C$20000,2,TRUE)</f>
        <v>-3.16</v>
      </c>
      <c r="B1420" s="20">
        <f t="shared" si="161"/>
        <v>42879.41</v>
      </c>
      <c r="C1420" s="2">
        <v>42879.406574074077</v>
      </c>
      <c r="D1420" s="1">
        <v>21</v>
      </c>
      <c r="E1420" s="1">
        <v>24</v>
      </c>
      <c r="F1420" s="1">
        <v>22</v>
      </c>
      <c r="G1420" s="1">
        <v>23</v>
      </c>
      <c r="H1420" s="1">
        <v>2703.6</v>
      </c>
      <c r="I1420" s="1">
        <v>16987.2</v>
      </c>
      <c r="J1420" s="7" t="str">
        <f>IF(OR($D1420=1,$D1420=2,$D1420=3),$I1420,"")</f>
        <v/>
      </c>
      <c r="K1420" s="8" t="str">
        <f t="shared" si="154"/>
        <v/>
      </c>
      <c r="L1420" s="3" t="str">
        <f>IF(OR($D1420=7,$D1420=8,$D1420=9),$I1420,"")</f>
        <v/>
      </c>
      <c r="M1420" s="8" t="str">
        <f t="shared" si="160"/>
        <v/>
      </c>
      <c r="N1420" s="7" t="str">
        <f>IF(OR($D1420=13,$D1420=14,$D1420=15),$I1420,"")</f>
        <v/>
      </c>
      <c r="O1420" s="8" t="str">
        <f t="shared" si="158"/>
        <v/>
      </c>
      <c r="P1420" s="3">
        <f>IF(OR($D1420=19,$D1420=20,$D1420=21),$I1420,"")</f>
        <v>16987.2</v>
      </c>
      <c r="Q1420" s="3" t="str">
        <f t="shared" si="162"/>
        <v/>
      </c>
      <c r="R1420" s="7" t="str">
        <f>IF(OR($D1420=25,$D1420=26,$D1420=27),$I1420,"")</f>
        <v/>
      </c>
      <c r="S1420" s="18" t="str">
        <f t="shared" si="159"/>
        <v/>
      </c>
    </row>
    <row r="1421" spans="1:19" x14ac:dyDescent="0.25">
      <c r="A1421">
        <f>VLOOKUP(C1421,[1]Tabelle1!$A$5:$C$20000,2,TRUE)</f>
        <v>-3.3</v>
      </c>
      <c r="B1421" s="20">
        <f t="shared" si="161"/>
        <v>42879.43</v>
      </c>
      <c r="C1421" s="2">
        <v>42879.420173611114</v>
      </c>
      <c r="D1421" s="1">
        <v>1</v>
      </c>
      <c r="E1421" s="1">
        <v>4</v>
      </c>
      <c r="F1421" s="1">
        <v>2</v>
      </c>
      <c r="G1421" s="1">
        <v>3</v>
      </c>
      <c r="H1421" s="1">
        <v>3399.87</v>
      </c>
      <c r="I1421" s="1">
        <v>21362</v>
      </c>
      <c r="J1421" s="7">
        <f>IF(OR($D1421=1,$D1421=2,$D1421=3),$I1421,"")</f>
        <v>21362</v>
      </c>
      <c r="K1421" s="8">
        <f t="shared" si="154"/>
        <v>21362</v>
      </c>
      <c r="L1421" s="3" t="str">
        <f>IF(OR($D1421=7,$D1421=8,$D1421=9),$I1421,"")</f>
        <v/>
      </c>
      <c r="M1421" s="8" t="str">
        <f t="shared" si="160"/>
        <v/>
      </c>
      <c r="N1421" s="7" t="str">
        <f>IF(OR($D1421=13,$D1421=14,$D1421=15),$I1421,"")</f>
        <v/>
      </c>
      <c r="O1421" s="8" t="str">
        <f t="shared" si="158"/>
        <v/>
      </c>
      <c r="P1421" s="3" t="str">
        <f>IF(OR($D1421=19,$D1421=20,$D1421=21),$I1421,"")</f>
        <v/>
      </c>
      <c r="Q1421" s="3" t="str">
        <f t="shared" si="162"/>
        <v/>
      </c>
      <c r="R1421" s="7" t="str">
        <f>IF(OR($D1421=25,$D1421=26,$D1421=27),$I1421,"")</f>
        <v/>
      </c>
      <c r="S1421" s="18" t="str">
        <f t="shared" si="159"/>
        <v/>
      </c>
    </row>
    <row r="1422" spans="1:19" x14ac:dyDescent="0.25">
      <c r="A1422">
        <f>VLOOKUP(C1422,[1]Tabelle1!$A$5:$C$20000,2,TRUE)</f>
        <v>-3.3</v>
      </c>
      <c r="B1422" s="20">
        <f t="shared" si="161"/>
        <v>42879.43</v>
      </c>
      <c r="C1422" s="2">
        <v>42879.420243055552</v>
      </c>
      <c r="D1422" s="1">
        <v>7</v>
      </c>
      <c r="E1422" s="1">
        <v>10</v>
      </c>
      <c r="F1422" s="1">
        <v>8</v>
      </c>
      <c r="G1422" s="1">
        <v>9</v>
      </c>
      <c r="H1422" s="1">
        <v>2820.06</v>
      </c>
      <c r="I1422" s="1">
        <v>17719</v>
      </c>
      <c r="J1422" s="7" t="str">
        <f>IF(OR($D1422=1,$D1422=2,$D1422=3),$I1422,"")</f>
        <v/>
      </c>
      <c r="K1422" s="8" t="str">
        <f t="shared" si="154"/>
        <v/>
      </c>
      <c r="L1422" s="3">
        <f>IF(OR($D1422=7,$D1422=8,$D1422=9),$I1422,"")</f>
        <v>17719</v>
      </c>
      <c r="M1422" s="8" t="str">
        <f t="shared" si="160"/>
        <v/>
      </c>
      <c r="N1422" s="7" t="str">
        <f>IF(OR($D1422=13,$D1422=14,$D1422=15),$I1422,"")</f>
        <v/>
      </c>
      <c r="O1422" s="8" t="str">
        <f t="shared" si="158"/>
        <v/>
      </c>
      <c r="P1422" s="3" t="str">
        <f>IF(OR($D1422=19,$D1422=20,$D1422=21),$I1422,"")</f>
        <v/>
      </c>
      <c r="Q1422" s="3" t="str">
        <f t="shared" si="162"/>
        <v/>
      </c>
      <c r="R1422" s="7" t="str">
        <f>IF(OR($D1422=25,$D1422=26,$D1422=27),$I1422,"")</f>
        <v/>
      </c>
      <c r="S1422" s="18" t="str">
        <f t="shared" si="159"/>
        <v/>
      </c>
    </row>
    <row r="1423" spans="1:19" x14ac:dyDescent="0.25">
      <c r="A1423">
        <f>VLOOKUP(C1423,[1]Tabelle1!$A$5:$C$20000,2,TRUE)</f>
        <v>-3.3</v>
      </c>
      <c r="B1423" s="20">
        <f t="shared" si="161"/>
        <v>42879.43</v>
      </c>
      <c r="C1423" s="2">
        <v>42879.420277777775</v>
      </c>
      <c r="D1423" s="1">
        <v>8</v>
      </c>
      <c r="E1423" s="1">
        <v>11</v>
      </c>
      <c r="F1423" s="1">
        <v>9</v>
      </c>
      <c r="G1423" s="1">
        <v>10</v>
      </c>
      <c r="H1423" s="1">
        <v>2839.88</v>
      </c>
      <c r="I1423" s="1">
        <v>17843.5</v>
      </c>
      <c r="J1423" s="7" t="str">
        <f>IF(OR($D1423=1,$D1423=2,$D1423=3),$I1423,"")</f>
        <v/>
      </c>
      <c r="K1423" s="8" t="str">
        <f t="shared" si="154"/>
        <v/>
      </c>
      <c r="L1423" s="3">
        <f>IF(OR($D1423=7,$D1423=8,$D1423=9),$I1423,"")</f>
        <v>17843.5</v>
      </c>
      <c r="M1423" s="8">
        <f t="shared" si="160"/>
        <v>18088.466666666667</v>
      </c>
      <c r="N1423" s="7" t="str">
        <f>IF(OR($D1423=13,$D1423=14,$D1423=15),$I1423,"")</f>
        <v/>
      </c>
      <c r="O1423" s="8" t="str">
        <f t="shared" si="158"/>
        <v/>
      </c>
      <c r="P1423" s="3" t="str">
        <f>IF(OR($D1423=19,$D1423=20,$D1423=21),$I1423,"")</f>
        <v/>
      </c>
      <c r="Q1423" s="3" t="str">
        <f t="shared" si="162"/>
        <v/>
      </c>
      <c r="R1423" s="7" t="str">
        <f>IF(OR($D1423=25,$D1423=26,$D1423=27),$I1423,"")</f>
        <v/>
      </c>
      <c r="S1423" s="18" t="str">
        <f t="shared" si="159"/>
        <v/>
      </c>
    </row>
    <row r="1424" spans="1:19" x14ac:dyDescent="0.25">
      <c r="A1424">
        <f>VLOOKUP(C1424,[1]Tabelle1!$A$5:$C$20000,2,TRUE)</f>
        <v>-3.3</v>
      </c>
      <c r="B1424" s="20">
        <f t="shared" si="161"/>
        <v>42879.43</v>
      </c>
      <c r="C1424" s="2">
        <v>42879.420312499999</v>
      </c>
      <c r="D1424" s="1">
        <v>9</v>
      </c>
      <c r="E1424" s="1">
        <v>12</v>
      </c>
      <c r="F1424" s="1">
        <v>10</v>
      </c>
      <c r="G1424" s="1">
        <v>11</v>
      </c>
      <c r="H1424" s="1">
        <v>2976.65</v>
      </c>
      <c r="I1424" s="1">
        <v>18702.900000000001</v>
      </c>
      <c r="J1424" s="7" t="str">
        <f>IF(OR($D1424=1,$D1424=2,$D1424=3),$I1424,"")</f>
        <v/>
      </c>
      <c r="K1424" s="8" t="str">
        <f t="shared" si="154"/>
        <v/>
      </c>
      <c r="L1424" s="3">
        <f>IF(OR($D1424=7,$D1424=8,$D1424=9),$I1424,"")</f>
        <v>18702.900000000001</v>
      </c>
      <c r="M1424" s="8" t="str">
        <f t="shared" si="160"/>
        <v/>
      </c>
      <c r="N1424" s="7" t="str">
        <f>IF(OR($D1424=13,$D1424=14,$D1424=15),$I1424,"")</f>
        <v/>
      </c>
      <c r="O1424" s="8" t="str">
        <f t="shared" si="158"/>
        <v/>
      </c>
      <c r="P1424" s="3" t="str">
        <f>IF(OR($D1424=19,$D1424=20,$D1424=21),$I1424,"")</f>
        <v/>
      </c>
      <c r="Q1424" s="3" t="str">
        <f t="shared" si="162"/>
        <v/>
      </c>
      <c r="R1424" s="7" t="str">
        <f>IF(OR($D1424=25,$D1424=26,$D1424=27),$I1424,"")</f>
        <v/>
      </c>
      <c r="S1424" s="18" t="str">
        <f t="shared" si="159"/>
        <v/>
      </c>
    </row>
    <row r="1425" spans="1:19" x14ac:dyDescent="0.25">
      <c r="A1425">
        <f>VLOOKUP(C1425,[1]Tabelle1!$A$5:$C$20000,2,TRUE)</f>
        <v>-3.3</v>
      </c>
      <c r="B1425" s="20">
        <f t="shared" si="161"/>
        <v>42879.43</v>
      </c>
      <c r="C1425" s="2">
        <v>42879.420335648145</v>
      </c>
      <c r="D1425" s="1">
        <v>13</v>
      </c>
      <c r="E1425" s="1">
        <v>16</v>
      </c>
      <c r="F1425" s="1">
        <v>14</v>
      </c>
      <c r="G1425" s="1">
        <v>15</v>
      </c>
      <c r="H1425" s="1">
        <v>1424.93</v>
      </c>
      <c r="I1425" s="1">
        <v>8953.09</v>
      </c>
      <c r="J1425" s="7" t="str">
        <f>IF(OR($D1425=1,$D1425=2,$D1425=3),$I1425,"")</f>
        <v/>
      </c>
      <c r="K1425" s="8" t="str">
        <f t="shared" si="154"/>
        <v/>
      </c>
      <c r="L1425" s="3" t="str">
        <f>IF(OR($D1425=7,$D1425=8,$D1425=9),$I1425,"")</f>
        <v/>
      </c>
      <c r="M1425" s="8" t="str">
        <f t="shared" si="160"/>
        <v/>
      </c>
      <c r="N1425" s="7">
        <f>IF(OR($D1425=13,$D1425=14,$D1425=15),$I1425,"")</f>
        <v>8953.09</v>
      </c>
      <c r="O1425" s="8">
        <f t="shared" si="158"/>
        <v>8953.09</v>
      </c>
      <c r="P1425" s="3" t="str">
        <f>IF(OR($D1425=19,$D1425=20,$D1425=21),$I1425,"")</f>
        <v/>
      </c>
      <c r="Q1425" s="3" t="str">
        <f t="shared" si="162"/>
        <v/>
      </c>
      <c r="R1425" s="7" t="str">
        <f>IF(OR($D1425=25,$D1425=26,$D1425=27),$I1425,"")</f>
        <v/>
      </c>
      <c r="S1425" s="18" t="str">
        <f t="shared" si="159"/>
        <v/>
      </c>
    </row>
    <row r="1426" spans="1:19" x14ac:dyDescent="0.25">
      <c r="A1426">
        <f>VLOOKUP(C1426,[1]Tabelle1!$A$5:$C$20000,2,TRUE)</f>
        <v>-3.3</v>
      </c>
      <c r="B1426" s="20">
        <f t="shared" si="161"/>
        <v>42879.43</v>
      </c>
      <c r="C1426" s="2">
        <v>42879.420405092591</v>
      </c>
      <c r="D1426" s="1">
        <v>19</v>
      </c>
      <c r="E1426" s="1">
        <v>22</v>
      </c>
      <c r="F1426" s="1">
        <v>20</v>
      </c>
      <c r="G1426" s="1">
        <v>21</v>
      </c>
      <c r="H1426" s="1">
        <v>2827.46</v>
      </c>
      <c r="I1426" s="1">
        <v>17765.5</v>
      </c>
      <c r="J1426" s="7" t="str">
        <f>IF(OR($D1426=1,$D1426=2,$D1426=3),$I1426,"")</f>
        <v/>
      </c>
      <c r="K1426" s="8" t="str">
        <f t="shared" si="154"/>
        <v/>
      </c>
      <c r="L1426" s="3" t="str">
        <f>IF(OR($D1426=7,$D1426=8,$D1426=9),$I1426,"")</f>
        <v/>
      </c>
      <c r="M1426" s="8" t="str">
        <f t="shared" si="160"/>
        <v/>
      </c>
      <c r="N1426" s="7" t="str">
        <f>IF(OR($D1426=13,$D1426=14,$D1426=15),$I1426,"")</f>
        <v/>
      </c>
      <c r="O1426" s="8" t="str">
        <f t="shared" si="158"/>
        <v/>
      </c>
      <c r="P1426" s="3">
        <f>IF(OR($D1426=19,$D1426=20,$D1426=21),$I1426,"")</f>
        <v>17765.5</v>
      </c>
      <c r="Q1426" s="3" t="str">
        <f t="shared" si="162"/>
        <v/>
      </c>
      <c r="R1426" s="7" t="str">
        <f>IF(OR($D1426=25,$D1426=26,$D1426=27),$I1426,"")</f>
        <v/>
      </c>
      <c r="S1426" s="18" t="str">
        <f t="shared" si="159"/>
        <v/>
      </c>
    </row>
    <row r="1427" spans="1:19" x14ac:dyDescent="0.25">
      <c r="A1427">
        <f>VLOOKUP(C1427,[1]Tabelle1!$A$5:$C$20000,2,TRUE)</f>
        <v>-3.3</v>
      </c>
      <c r="B1427" s="20">
        <f t="shared" si="161"/>
        <v>42879.43</v>
      </c>
      <c r="C1427" s="2">
        <v>42879.420428240737</v>
      </c>
      <c r="D1427" s="1">
        <v>20</v>
      </c>
      <c r="E1427" s="1">
        <v>23</v>
      </c>
      <c r="F1427" s="1">
        <v>21</v>
      </c>
      <c r="G1427" s="1">
        <v>22</v>
      </c>
      <c r="H1427" s="1">
        <v>3407.43</v>
      </c>
      <c r="I1427" s="1">
        <v>21409.5</v>
      </c>
      <c r="J1427" s="7" t="str">
        <f>IF(OR($D1427=1,$D1427=2,$D1427=3),$I1427,"")</f>
        <v/>
      </c>
      <c r="K1427" s="8" t="str">
        <f t="shared" si="154"/>
        <v/>
      </c>
      <c r="L1427" s="3" t="str">
        <f>IF(OR($D1427=7,$D1427=8,$D1427=9),$I1427,"")</f>
        <v/>
      </c>
      <c r="M1427" s="8" t="str">
        <f t="shared" si="160"/>
        <v/>
      </c>
      <c r="N1427" s="7" t="str">
        <f>IF(OR($D1427=13,$D1427=14,$D1427=15),$I1427,"")</f>
        <v/>
      </c>
      <c r="O1427" s="8" t="str">
        <f t="shared" si="158"/>
        <v/>
      </c>
      <c r="P1427" s="3">
        <f>IF(OR($D1427=19,$D1427=20,$D1427=21),$I1427,"")</f>
        <v>21409.5</v>
      </c>
      <c r="Q1427" s="3">
        <f t="shared" si="162"/>
        <v>18901</v>
      </c>
      <c r="R1427" s="7" t="str">
        <f>IF(OR($D1427=25,$D1427=26,$D1427=27),$I1427,"")</f>
        <v/>
      </c>
      <c r="S1427" s="18" t="str">
        <f t="shared" si="159"/>
        <v/>
      </c>
    </row>
    <row r="1428" spans="1:19" x14ac:dyDescent="0.25">
      <c r="A1428">
        <f>VLOOKUP(C1428,[1]Tabelle1!$A$5:$C$20000,2,TRUE)</f>
        <v>-3.3</v>
      </c>
      <c r="B1428" s="20">
        <f t="shared" si="161"/>
        <v>42879.43</v>
      </c>
      <c r="C1428" s="2">
        <v>42879.42046296296</v>
      </c>
      <c r="D1428" s="1">
        <v>21</v>
      </c>
      <c r="E1428" s="1">
        <v>24</v>
      </c>
      <c r="F1428" s="1">
        <v>22</v>
      </c>
      <c r="G1428" s="1">
        <v>23</v>
      </c>
      <c r="H1428" s="1">
        <v>2789.67</v>
      </c>
      <c r="I1428" s="1">
        <v>17528</v>
      </c>
      <c r="J1428" s="7" t="str">
        <f>IF(OR($D1428=1,$D1428=2,$D1428=3),$I1428,"")</f>
        <v/>
      </c>
      <c r="K1428" s="8" t="str">
        <f t="shared" si="154"/>
        <v/>
      </c>
      <c r="L1428" s="3" t="str">
        <f>IF(OR($D1428=7,$D1428=8,$D1428=9),$I1428,"")</f>
        <v/>
      </c>
      <c r="M1428" s="8" t="str">
        <f t="shared" si="160"/>
        <v/>
      </c>
      <c r="N1428" s="7" t="str">
        <f>IF(OR($D1428=13,$D1428=14,$D1428=15),$I1428,"")</f>
        <v/>
      </c>
      <c r="O1428" s="8" t="str">
        <f t="shared" si="158"/>
        <v/>
      </c>
      <c r="P1428" s="3">
        <f>IF(OR($D1428=19,$D1428=20,$D1428=21),$I1428,"")</f>
        <v>17528</v>
      </c>
      <c r="Q1428" s="3" t="str">
        <f t="shared" si="162"/>
        <v/>
      </c>
      <c r="R1428" s="7" t="str">
        <f>IF(OR($D1428=25,$D1428=26,$D1428=27),$I1428,"")</f>
        <v/>
      </c>
      <c r="S1428" s="18" t="str">
        <f t="shared" si="159"/>
        <v/>
      </c>
    </row>
    <row r="1429" spans="1:19" x14ac:dyDescent="0.25">
      <c r="A1429">
        <f>VLOOKUP(C1429,[1]Tabelle1!$A$5:$C$20000,2,TRUE)</f>
        <v>-3.46</v>
      </c>
      <c r="B1429" s="20">
        <f t="shared" si="161"/>
        <v>42879.44</v>
      </c>
      <c r="C1429" s="2">
        <v>42879.434062499997</v>
      </c>
      <c r="D1429" s="1">
        <v>1</v>
      </c>
      <c r="E1429" s="1">
        <v>4</v>
      </c>
      <c r="F1429" s="1">
        <v>2</v>
      </c>
      <c r="G1429" s="1">
        <v>3</v>
      </c>
      <c r="H1429" s="1">
        <v>3548.96</v>
      </c>
      <c r="I1429" s="1">
        <v>22298.799999999999</v>
      </c>
      <c r="J1429" s="7">
        <f>IF(OR($D1429=1,$D1429=2,$D1429=3),$I1429,"")</f>
        <v>22298.799999999999</v>
      </c>
      <c r="K1429" s="8">
        <f t="shared" si="154"/>
        <v>22298.799999999999</v>
      </c>
      <c r="L1429" s="3" t="str">
        <f>IF(OR($D1429=7,$D1429=8,$D1429=9),$I1429,"")</f>
        <v/>
      </c>
      <c r="M1429" s="8" t="str">
        <f t="shared" si="160"/>
        <v/>
      </c>
      <c r="N1429" s="7" t="str">
        <f>IF(OR($D1429=13,$D1429=14,$D1429=15),$I1429,"")</f>
        <v/>
      </c>
      <c r="O1429" s="8" t="str">
        <f t="shared" si="158"/>
        <v/>
      </c>
      <c r="P1429" s="3" t="str">
        <f>IF(OR($D1429=19,$D1429=20,$D1429=21),$I1429,"")</f>
        <v/>
      </c>
      <c r="Q1429" s="3" t="str">
        <f t="shared" si="162"/>
        <v/>
      </c>
      <c r="R1429" s="7" t="str">
        <f>IF(OR($D1429=25,$D1429=26,$D1429=27),$I1429,"")</f>
        <v/>
      </c>
      <c r="S1429" s="18" t="str">
        <f t="shared" si="159"/>
        <v/>
      </c>
    </row>
    <row r="1430" spans="1:19" x14ac:dyDescent="0.25">
      <c r="A1430">
        <f>VLOOKUP(C1430,[1]Tabelle1!$A$5:$C$20000,2,TRUE)</f>
        <v>-3.46</v>
      </c>
      <c r="B1430" s="20">
        <f t="shared" si="161"/>
        <v>42879.44</v>
      </c>
      <c r="C1430" s="2">
        <v>42879.434131944443</v>
      </c>
      <c r="D1430" s="1">
        <v>7</v>
      </c>
      <c r="E1430" s="1">
        <v>10</v>
      </c>
      <c r="F1430" s="1">
        <v>8</v>
      </c>
      <c r="G1430" s="1">
        <v>9</v>
      </c>
      <c r="H1430" s="1">
        <v>2943.7</v>
      </c>
      <c r="I1430" s="1">
        <v>18495.8</v>
      </c>
      <c r="J1430" s="7" t="str">
        <f>IF(OR($D1430=1,$D1430=2,$D1430=3),$I1430,"")</f>
        <v/>
      </c>
      <c r="K1430" s="8" t="str">
        <f t="shared" si="154"/>
        <v/>
      </c>
      <c r="L1430" s="3">
        <f>IF(OR($D1430=7,$D1430=8,$D1430=9),$I1430,"")</f>
        <v>18495.8</v>
      </c>
      <c r="M1430" s="8" t="str">
        <f t="shared" si="160"/>
        <v/>
      </c>
      <c r="N1430" s="7" t="str">
        <f>IF(OR($D1430=13,$D1430=14,$D1430=15),$I1430,"")</f>
        <v/>
      </c>
      <c r="O1430" s="8" t="str">
        <f t="shared" si="158"/>
        <v/>
      </c>
      <c r="P1430" s="3" t="str">
        <f>IF(OR($D1430=19,$D1430=20,$D1430=21),$I1430,"")</f>
        <v/>
      </c>
      <c r="Q1430" s="3" t="str">
        <f t="shared" si="162"/>
        <v/>
      </c>
      <c r="R1430" s="7" t="str">
        <f>IF(OR($D1430=25,$D1430=26,$D1430=27),$I1430,"")</f>
        <v/>
      </c>
      <c r="S1430" s="18" t="str">
        <f t="shared" si="159"/>
        <v/>
      </c>
    </row>
    <row r="1431" spans="1:19" x14ac:dyDescent="0.25">
      <c r="A1431">
        <f>VLOOKUP(C1431,[1]Tabelle1!$A$5:$C$20000,2,TRUE)</f>
        <v>-3.46</v>
      </c>
      <c r="B1431" s="20">
        <f t="shared" si="161"/>
        <v>42879.44</v>
      </c>
      <c r="C1431" s="2">
        <v>42879.434166666666</v>
      </c>
      <c r="D1431" s="1">
        <v>8</v>
      </c>
      <c r="E1431" s="1">
        <v>11</v>
      </c>
      <c r="F1431" s="1">
        <v>9</v>
      </c>
      <c r="G1431" s="1">
        <v>10</v>
      </c>
      <c r="H1431" s="1">
        <v>2941.52</v>
      </c>
      <c r="I1431" s="1">
        <v>18482.099999999999</v>
      </c>
      <c r="J1431" s="7" t="str">
        <f>IF(OR($D1431=1,$D1431=2,$D1431=3),$I1431,"")</f>
        <v/>
      </c>
      <c r="K1431" s="8" t="str">
        <f t="shared" si="154"/>
        <v/>
      </c>
      <c r="L1431" s="3">
        <f>IF(OR($D1431=7,$D1431=8,$D1431=9),$I1431,"")</f>
        <v>18482.099999999999</v>
      </c>
      <c r="M1431" s="8">
        <f t="shared" si="160"/>
        <v>18803.366666666665</v>
      </c>
      <c r="N1431" s="7" t="str">
        <f>IF(OR($D1431=13,$D1431=14,$D1431=15),$I1431,"")</f>
        <v/>
      </c>
      <c r="O1431" s="8" t="str">
        <f t="shared" si="158"/>
        <v/>
      </c>
      <c r="P1431" s="3" t="str">
        <f>IF(OR($D1431=19,$D1431=20,$D1431=21),$I1431,"")</f>
        <v/>
      </c>
      <c r="Q1431" s="3" t="str">
        <f t="shared" si="162"/>
        <v/>
      </c>
      <c r="R1431" s="7" t="str">
        <f>IF(OR($D1431=25,$D1431=26,$D1431=27),$I1431,"")</f>
        <v/>
      </c>
      <c r="S1431" s="18" t="str">
        <f t="shared" si="159"/>
        <v/>
      </c>
    </row>
    <row r="1432" spans="1:19" x14ac:dyDescent="0.25">
      <c r="A1432">
        <f>VLOOKUP(C1432,[1]Tabelle1!$A$5:$C$20000,2,TRUE)</f>
        <v>-3.46</v>
      </c>
      <c r="B1432" s="20">
        <f t="shared" si="161"/>
        <v>42879.44</v>
      </c>
      <c r="C1432" s="2">
        <v>42879.434189814812</v>
      </c>
      <c r="D1432" s="1">
        <v>9</v>
      </c>
      <c r="E1432" s="1">
        <v>12</v>
      </c>
      <c r="F1432" s="1">
        <v>10</v>
      </c>
      <c r="G1432" s="1">
        <v>11</v>
      </c>
      <c r="H1432" s="1">
        <v>3092.73</v>
      </c>
      <c r="I1432" s="1">
        <v>19432.2</v>
      </c>
      <c r="J1432" s="7" t="str">
        <f>IF(OR($D1432=1,$D1432=2,$D1432=3),$I1432,"")</f>
        <v/>
      </c>
      <c r="K1432" s="8" t="str">
        <f t="shared" si="154"/>
        <v/>
      </c>
      <c r="L1432" s="3">
        <f>IF(OR($D1432=7,$D1432=8,$D1432=9),$I1432,"")</f>
        <v>19432.2</v>
      </c>
      <c r="M1432" s="8" t="str">
        <f t="shared" si="160"/>
        <v/>
      </c>
      <c r="N1432" s="7" t="str">
        <f>IF(OR($D1432=13,$D1432=14,$D1432=15),$I1432,"")</f>
        <v/>
      </c>
      <c r="O1432" s="8" t="str">
        <f t="shared" si="158"/>
        <v/>
      </c>
      <c r="P1432" s="3" t="str">
        <f>IF(OR($D1432=19,$D1432=20,$D1432=21),$I1432,"")</f>
        <v/>
      </c>
      <c r="Q1432" s="3" t="str">
        <f t="shared" si="162"/>
        <v/>
      </c>
      <c r="R1432" s="7" t="str">
        <f>IF(OR($D1432=25,$D1432=26,$D1432=27),$I1432,"")</f>
        <v/>
      </c>
      <c r="S1432" s="18" t="str">
        <f t="shared" si="159"/>
        <v/>
      </c>
    </row>
    <row r="1433" spans="1:19" x14ac:dyDescent="0.25">
      <c r="A1433">
        <f>VLOOKUP(C1433,[1]Tabelle1!$A$5:$C$20000,2,TRUE)</f>
        <v>-3.46</v>
      </c>
      <c r="B1433" s="20">
        <f t="shared" si="161"/>
        <v>42879.44</v>
      </c>
      <c r="C1433" s="2">
        <v>42879.434224537035</v>
      </c>
      <c r="D1433" s="1">
        <v>13</v>
      </c>
      <c r="E1433" s="1">
        <v>16</v>
      </c>
      <c r="F1433" s="1">
        <v>14</v>
      </c>
      <c r="G1433" s="1">
        <v>15</v>
      </c>
      <c r="H1433" s="1">
        <v>1489.56</v>
      </c>
      <c r="I1433" s="1">
        <v>9359.19</v>
      </c>
      <c r="J1433" s="7" t="str">
        <f>IF(OR($D1433=1,$D1433=2,$D1433=3),$I1433,"")</f>
        <v/>
      </c>
      <c r="K1433" s="8" t="str">
        <f t="shared" si="154"/>
        <v/>
      </c>
      <c r="L1433" s="3" t="str">
        <f>IF(OR($D1433=7,$D1433=8,$D1433=9),$I1433,"")</f>
        <v/>
      </c>
      <c r="M1433" s="8" t="str">
        <f t="shared" si="160"/>
        <v/>
      </c>
      <c r="N1433" s="7">
        <f>IF(OR($D1433=13,$D1433=14,$D1433=15),$I1433,"")</f>
        <v>9359.19</v>
      </c>
      <c r="O1433" s="8">
        <f t="shared" si="158"/>
        <v>9359.19</v>
      </c>
      <c r="P1433" s="3" t="str">
        <f>IF(OR($D1433=19,$D1433=20,$D1433=21),$I1433,"")</f>
        <v/>
      </c>
      <c r="Q1433" s="3" t="str">
        <f t="shared" si="162"/>
        <v/>
      </c>
      <c r="R1433" s="7" t="str">
        <f>IF(OR($D1433=25,$D1433=26,$D1433=27),$I1433,"")</f>
        <v/>
      </c>
      <c r="S1433" s="9" t="str">
        <f t="shared" ref="S1433:S1476" si="163">IF(AND(D1432=25,D1433=26,D1434=27),AVERAGE(R1432:R1434),"")</f>
        <v/>
      </c>
    </row>
    <row r="1434" spans="1:19" x14ac:dyDescent="0.25">
      <c r="A1434">
        <f>VLOOKUP(C1434,[1]Tabelle1!$A$5:$C$20000,2,TRUE)</f>
        <v>-3.46</v>
      </c>
      <c r="B1434" s="20">
        <f t="shared" si="161"/>
        <v>42879.44</v>
      </c>
      <c r="C1434" s="2">
        <v>42879.434282407405</v>
      </c>
      <c r="D1434" s="1">
        <v>19</v>
      </c>
      <c r="E1434" s="1">
        <v>22</v>
      </c>
      <c r="F1434" s="1">
        <v>20</v>
      </c>
      <c r="G1434" s="1">
        <v>21</v>
      </c>
      <c r="H1434" s="1">
        <v>0</v>
      </c>
      <c r="I1434" s="1">
        <v>0</v>
      </c>
      <c r="J1434" s="7" t="str">
        <f>IF(OR($D1434=1,$D1434=2,$D1434=3),$I1434,"")</f>
        <v/>
      </c>
      <c r="K1434" s="8" t="str">
        <f t="shared" si="154"/>
        <v/>
      </c>
      <c r="L1434" s="3" t="str">
        <f>IF(OR($D1434=7,$D1434=8,$D1434=9),$I1434,"")</f>
        <v/>
      </c>
      <c r="M1434" s="8" t="str">
        <f t="shared" si="160"/>
        <v/>
      </c>
      <c r="N1434" s="7" t="str">
        <f>IF(OR($D1434=13,$D1434=14,$D1434=15),$I1434,"")</f>
        <v/>
      </c>
      <c r="O1434" s="8" t="str">
        <f t="shared" si="158"/>
        <v/>
      </c>
      <c r="Q1434" s="3" t="str">
        <f t="shared" si="162"/>
        <v/>
      </c>
      <c r="R1434" s="7" t="str">
        <f>IF(OR($D1434=25,$D1434=26,$D1434=27),$I1434,"")</f>
        <v/>
      </c>
      <c r="S1434" s="9" t="str">
        <f t="shared" si="163"/>
        <v/>
      </c>
    </row>
    <row r="1435" spans="1:19" x14ac:dyDescent="0.25">
      <c r="A1435">
        <f>VLOOKUP(C1435,[1]Tabelle1!$A$5:$C$20000,2,TRUE)</f>
        <v>-3.46</v>
      </c>
      <c r="B1435" s="20">
        <f t="shared" si="161"/>
        <v>42879.44</v>
      </c>
      <c r="C1435" s="2">
        <v>42879.434317129628</v>
      </c>
      <c r="D1435" s="1">
        <v>20</v>
      </c>
      <c r="E1435" s="1">
        <v>23</v>
      </c>
      <c r="F1435" s="1">
        <v>21</v>
      </c>
      <c r="G1435" s="1">
        <v>22</v>
      </c>
      <c r="H1435" s="1">
        <v>3510.06</v>
      </c>
      <c r="I1435" s="1">
        <v>22054.3</v>
      </c>
      <c r="J1435" s="7" t="str">
        <f>IF(OR($D1435=1,$D1435=2,$D1435=3),$I1435,"")</f>
        <v/>
      </c>
      <c r="K1435" s="8" t="str">
        <f t="shared" si="154"/>
        <v/>
      </c>
      <c r="L1435" s="3" t="str">
        <f>IF(OR($D1435=7,$D1435=8,$D1435=9),$I1435,"")</f>
        <v/>
      </c>
      <c r="M1435" s="8" t="str">
        <f t="shared" si="160"/>
        <v/>
      </c>
      <c r="N1435" s="7" t="str">
        <f>IF(OR($D1435=13,$D1435=14,$D1435=15),$I1435,"")</f>
        <v/>
      </c>
      <c r="O1435" s="8" t="str">
        <f t="shared" si="158"/>
        <v/>
      </c>
      <c r="P1435" s="3">
        <f>IF(OR($D1435=19,$D1435=20,$D1435=21),$I1435,"")</f>
        <v>22054.3</v>
      </c>
      <c r="Q1435" s="3">
        <f t="shared" si="162"/>
        <v>20043.75</v>
      </c>
      <c r="R1435" s="7" t="str">
        <f>IF(OR($D1435=25,$D1435=26,$D1435=27),$I1435,"")</f>
        <v/>
      </c>
      <c r="S1435" s="9" t="str">
        <f t="shared" si="163"/>
        <v/>
      </c>
    </row>
    <row r="1436" spans="1:19" x14ac:dyDescent="0.25">
      <c r="A1436">
        <f>VLOOKUP(C1436,[1]Tabelle1!$A$5:$C$20000,2,TRUE)</f>
        <v>-3.46</v>
      </c>
      <c r="B1436" s="20">
        <f t="shared" si="161"/>
        <v>42879.44</v>
      </c>
      <c r="C1436" s="2">
        <v>42879.434340277781</v>
      </c>
      <c r="D1436" s="1">
        <v>21</v>
      </c>
      <c r="E1436" s="1">
        <v>24</v>
      </c>
      <c r="F1436" s="1">
        <v>22</v>
      </c>
      <c r="G1436" s="1">
        <v>23</v>
      </c>
      <c r="H1436" s="1">
        <v>2870.07</v>
      </c>
      <c r="I1436" s="1">
        <v>18033.2</v>
      </c>
      <c r="J1436" s="7" t="str">
        <f>IF(OR($D1436=1,$D1436=2,$D1436=3),$I1436,"")</f>
        <v/>
      </c>
      <c r="K1436" s="8" t="str">
        <f t="shared" si="154"/>
        <v/>
      </c>
      <c r="L1436" s="3" t="str">
        <f>IF(OR($D1436=7,$D1436=8,$D1436=9),$I1436,"")</f>
        <v/>
      </c>
      <c r="M1436" s="8" t="str">
        <f t="shared" si="160"/>
        <v/>
      </c>
      <c r="N1436" s="7" t="str">
        <f>IF(OR($D1436=13,$D1436=14,$D1436=15),$I1436,"")</f>
        <v/>
      </c>
      <c r="O1436" s="8" t="str">
        <f t="shared" si="158"/>
        <v/>
      </c>
      <c r="P1436" s="3">
        <f>IF(OR($D1436=19,$D1436=20,$D1436=21),$I1436,"")</f>
        <v>18033.2</v>
      </c>
      <c r="Q1436" s="3" t="str">
        <f t="shared" si="162"/>
        <v/>
      </c>
      <c r="R1436" s="7" t="str">
        <f>IF(OR($D1436=25,$D1436=26,$D1436=27),$I1436,"")</f>
        <v/>
      </c>
      <c r="S1436" s="9" t="str">
        <f t="shared" si="163"/>
        <v/>
      </c>
    </row>
    <row r="1437" spans="1:19" x14ac:dyDescent="0.25">
      <c r="A1437">
        <f>VLOOKUP(C1437,[1]Tabelle1!$A$5:$C$20000,2,TRUE)</f>
        <v>-3.6</v>
      </c>
      <c r="B1437" s="20">
        <f t="shared" si="161"/>
        <v>42879.450000000004</v>
      </c>
      <c r="C1437" s="2">
        <v>42879.447951388887</v>
      </c>
      <c r="D1437" s="1">
        <v>1</v>
      </c>
      <c r="E1437" s="1">
        <v>4</v>
      </c>
      <c r="F1437" s="1">
        <v>2</v>
      </c>
      <c r="G1437" s="1">
        <v>3</v>
      </c>
      <c r="H1437" s="1">
        <v>3643.64</v>
      </c>
      <c r="I1437" s="1">
        <v>22893.599999999999</v>
      </c>
      <c r="J1437" s="7">
        <f>IF(OR($D1437=1,$D1437=2,$D1437=3),$I1437,"")</f>
        <v>22893.599999999999</v>
      </c>
      <c r="K1437" s="8">
        <f t="shared" ref="K1437:K1485" si="164">J1437</f>
        <v>22893.599999999999</v>
      </c>
      <c r="L1437" s="3" t="str">
        <f>IF(OR($D1437=7,$D1437=8,$D1437=9),$I1437,"")</f>
        <v/>
      </c>
      <c r="M1437" s="8" t="str">
        <f t="shared" si="160"/>
        <v/>
      </c>
      <c r="N1437" s="7" t="str">
        <f>IF(OR($D1437=13,$D1437=14,$D1437=15),$I1437,"")</f>
        <v/>
      </c>
      <c r="O1437" s="8" t="str">
        <f t="shared" si="158"/>
        <v/>
      </c>
      <c r="P1437" s="3" t="str">
        <f>IF(OR($D1437=19,$D1437=20,$D1437=21),$I1437,"")</f>
        <v/>
      </c>
      <c r="Q1437" s="3" t="str">
        <f t="shared" si="162"/>
        <v/>
      </c>
      <c r="R1437" s="7" t="str">
        <f>IF(OR($D1437=25,$D1437=26,$D1437=27),$I1437,"")</f>
        <v/>
      </c>
      <c r="S1437" s="9" t="str">
        <f t="shared" si="163"/>
        <v/>
      </c>
    </row>
    <row r="1438" spans="1:19" x14ac:dyDescent="0.25">
      <c r="A1438">
        <f>VLOOKUP(C1438,[1]Tabelle1!$A$5:$C$20000,2,TRUE)</f>
        <v>-3.6</v>
      </c>
      <c r="B1438" s="20">
        <f t="shared" si="161"/>
        <v>42879.450000000004</v>
      </c>
      <c r="C1438" s="2">
        <v>42879.448020833333</v>
      </c>
      <c r="D1438" s="1">
        <v>7</v>
      </c>
      <c r="E1438" s="1">
        <v>10</v>
      </c>
      <c r="F1438" s="1">
        <v>8</v>
      </c>
      <c r="G1438" s="1">
        <v>9</v>
      </c>
      <c r="H1438" s="1">
        <v>3065.71</v>
      </c>
      <c r="I1438" s="1">
        <v>19262.400000000001</v>
      </c>
      <c r="J1438" s="7" t="str">
        <f>IF(OR($D1438=1,$D1438=2,$D1438=3),$I1438,"")</f>
        <v/>
      </c>
      <c r="K1438" s="8" t="str">
        <f t="shared" si="164"/>
        <v/>
      </c>
      <c r="L1438" s="3">
        <f>IF(OR($D1438=7,$D1438=8,$D1438=9),$I1438,"")</f>
        <v>19262.400000000001</v>
      </c>
      <c r="M1438" s="8" t="str">
        <f t="shared" si="160"/>
        <v/>
      </c>
      <c r="N1438" s="7" t="str">
        <f>IF(OR($D1438=13,$D1438=14,$D1438=15),$I1438,"")</f>
        <v/>
      </c>
      <c r="O1438" s="8" t="str">
        <f t="shared" si="158"/>
        <v/>
      </c>
      <c r="P1438" s="3" t="str">
        <f>IF(OR($D1438=19,$D1438=20,$D1438=21),$I1438,"")</f>
        <v/>
      </c>
      <c r="Q1438" s="3" t="str">
        <f t="shared" si="162"/>
        <v/>
      </c>
      <c r="R1438" s="7" t="str">
        <f>IF(OR($D1438=25,$D1438=26,$D1438=27),$I1438,"")</f>
        <v/>
      </c>
      <c r="S1438" s="9" t="str">
        <f t="shared" si="163"/>
        <v/>
      </c>
    </row>
    <row r="1439" spans="1:19" x14ac:dyDescent="0.25">
      <c r="A1439">
        <f>VLOOKUP(C1439,[1]Tabelle1!$A$5:$C$20000,2,TRUE)</f>
        <v>-3.59</v>
      </c>
      <c r="B1439" s="20">
        <f t="shared" si="161"/>
        <v>42879.450000000004</v>
      </c>
      <c r="C1439" s="2">
        <v>42879.448055555556</v>
      </c>
      <c r="D1439" s="1">
        <v>8</v>
      </c>
      <c r="E1439" s="1">
        <v>11</v>
      </c>
      <c r="F1439" s="1">
        <v>9</v>
      </c>
      <c r="G1439" s="1">
        <v>10</v>
      </c>
      <c r="H1439" s="1">
        <v>3028.79</v>
      </c>
      <c r="I1439" s="1">
        <v>19030.400000000001</v>
      </c>
      <c r="J1439" s="7" t="str">
        <f>IF(OR($D1439=1,$D1439=2,$D1439=3),$I1439,"")</f>
        <v/>
      </c>
      <c r="K1439" s="8" t="str">
        <f t="shared" si="164"/>
        <v/>
      </c>
      <c r="L1439" s="3">
        <f>IF(OR($D1439=7,$D1439=8,$D1439=9),$I1439,"")</f>
        <v>19030.400000000001</v>
      </c>
      <c r="M1439" s="8">
        <f t="shared" si="160"/>
        <v>19590</v>
      </c>
      <c r="N1439" s="7" t="str">
        <f>IF(OR($D1439=13,$D1439=14,$D1439=15),$I1439,"")</f>
        <v/>
      </c>
      <c r="O1439" s="8" t="str">
        <f t="shared" si="158"/>
        <v/>
      </c>
      <c r="P1439" s="3" t="str">
        <f>IF(OR($D1439=19,$D1439=20,$D1439=21),$I1439,"")</f>
        <v/>
      </c>
      <c r="Q1439" s="3" t="str">
        <f t="shared" si="162"/>
        <v/>
      </c>
      <c r="R1439" s="7" t="str">
        <f>IF(OR($D1439=25,$D1439=26,$D1439=27),$I1439,"")</f>
        <v/>
      </c>
      <c r="S1439" s="9" t="str">
        <f t="shared" si="163"/>
        <v/>
      </c>
    </row>
    <row r="1440" spans="1:19" x14ac:dyDescent="0.25">
      <c r="A1440">
        <f>VLOOKUP(C1440,[1]Tabelle1!$A$5:$C$20000,2,TRUE)</f>
        <v>-3.59</v>
      </c>
      <c r="B1440" s="20">
        <f t="shared" si="161"/>
        <v>42879.450000000004</v>
      </c>
      <c r="C1440" s="2">
        <v>42879.448078703703</v>
      </c>
      <c r="D1440" s="1">
        <v>9</v>
      </c>
      <c r="E1440" s="1">
        <v>12</v>
      </c>
      <c r="F1440" s="1">
        <v>10</v>
      </c>
      <c r="G1440" s="1">
        <v>11</v>
      </c>
      <c r="H1440" s="1">
        <v>3259.05</v>
      </c>
      <c r="I1440" s="1">
        <v>20477.2</v>
      </c>
      <c r="J1440" s="7" t="str">
        <f>IF(OR($D1440=1,$D1440=2,$D1440=3),$I1440,"")</f>
        <v/>
      </c>
      <c r="K1440" s="8" t="str">
        <f t="shared" si="164"/>
        <v/>
      </c>
      <c r="L1440" s="3">
        <f>IF(OR($D1440=7,$D1440=8,$D1440=9),$I1440,"")</f>
        <v>20477.2</v>
      </c>
      <c r="M1440" s="8" t="str">
        <f t="shared" si="160"/>
        <v/>
      </c>
      <c r="N1440" s="7" t="str">
        <f>IF(OR($D1440=13,$D1440=14,$D1440=15),$I1440,"")</f>
        <v/>
      </c>
      <c r="O1440" s="8" t="str">
        <f t="shared" si="158"/>
        <v/>
      </c>
      <c r="P1440" s="3" t="str">
        <f>IF(OR($D1440=19,$D1440=20,$D1440=21),$I1440,"")</f>
        <v/>
      </c>
      <c r="Q1440" s="3" t="str">
        <f t="shared" si="162"/>
        <v/>
      </c>
      <c r="R1440" s="7" t="str">
        <f>IF(OR($D1440=25,$D1440=26,$D1440=27),$I1440,"")</f>
        <v/>
      </c>
      <c r="S1440" s="9" t="str">
        <f t="shared" si="163"/>
        <v/>
      </c>
    </row>
    <row r="1441" spans="1:19" x14ac:dyDescent="0.25">
      <c r="A1441">
        <f>VLOOKUP(C1441,[1]Tabelle1!$A$5:$C$20000,2,TRUE)</f>
        <v>-3.59</v>
      </c>
      <c r="B1441" s="20">
        <f t="shared" si="161"/>
        <v>42879.450000000004</v>
      </c>
      <c r="C1441" s="2">
        <v>42879.448171296295</v>
      </c>
      <c r="D1441" s="1">
        <v>19</v>
      </c>
      <c r="E1441" s="1">
        <v>22</v>
      </c>
      <c r="F1441" s="1">
        <v>20</v>
      </c>
      <c r="G1441" s="1">
        <v>21</v>
      </c>
      <c r="H1441" s="1">
        <v>3027.38</v>
      </c>
      <c r="I1441" s="1">
        <v>19021.599999999999</v>
      </c>
      <c r="J1441" s="7" t="str">
        <f>IF(OR($D1441=1,$D1441=2,$D1441=3),$I1441,"")</f>
        <v/>
      </c>
      <c r="K1441" s="8" t="str">
        <f t="shared" si="164"/>
        <v/>
      </c>
      <c r="L1441" s="3" t="str">
        <f>IF(OR($D1441=7,$D1441=8,$D1441=9),$I1441,"")</f>
        <v/>
      </c>
      <c r="M1441" s="8" t="str">
        <f t="shared" si="160"/>
        <v/>
      </c>
      <c r="N1441" s="7" t="str">
        <f>IF(OR($D1441=13,$D1441=14,$D1441=15),$I1441,"")</f>
        <v/>
      </c>
      <c r="O1441" s="8" t="str">
        <f t="shared" si="158"/>
        <v/>
      </c>
      <c r="P1441" s="3">
        <f>IF(OR($D1441=19,$D1441=20,$D1441=21),$I1441,"")</f>
        <v>19021.599999999999</v>
      </c>
      <c r="Q1441" s="3" t="str">
        <f t="shared" si="162"/>
        <v/>
      </c>
      <c r="R1441" s="7" t="str">
        <f>IF(OR($D1441=25,$D1441=26,$D1441=27),$I1441,"")</f>
        <v/>
      </c>
      <c r="S1441" s="9" t="str">
        <f t="shared" si="163"/>
        <v/>
      </c>
    </row>
    <row r="1442" spans="1:19" x14ac:dyDescent="0.25">
      <c r="A1442">
        <f>VLOOKUP(C1442,[1]Tabelle1!$A$5:$C$20000,2,TRUE)</f>
        <v>-3.59</v>
      </c>
      <c r="B1442" s="20">
        <f t="shared" si="161"/>
        <v>42879.450000000004</v>
      </c>
      <c r="C1442" s="2">
        <v>42879.448194444441</v>
      </c>
      <c r="D1442" s="1">
        <v>20</v>
      </c>
      <c r="E1442" s="1">
        <v>23</v>
      </c>
      <c r="F1442" s="1">
        <v>21</v>
      </c>
      <c r="G1442" s="1">
        <v>22</v>
      </c>
      <c r="H1442" s="1">
        <v>3670.53</v>
      </c>
      <c r="I1442" s="1">
        <v>23062.6</v>
      </c>
      <c r="J1442" s="7" t="str">
        <f>IF(OR($D1442=1,$D1442=2,$D1442=3),$I1442,"")</f>
        <v/>
      </c>
      <c r="K1442" s="8" t="str">
        <f t="shared" si="164"/>
        <v/>
      </c>
      <c r="L1442" s="3" t="str">
        <f>IF(OR($D1442=7,$D1442=8,$D1442=9),$I1442,"")</f>
        <v/>
      </c>
      <c r="M1442" s="8" t="str">
        <f t="shared" si="160"/>
        <v/>
      </c>
      <c r="N1442" s="7" t="str">
        <f>IF(OR($D1442=13,$D1442=14,$D1442=15),$I1442,"")</f>
        <v/>
      </c>
      <c r="O1442" s="8" t="str">
        <f t="shared" si="158"/>
        <v/>
      </c>
      <c r="P1442" s="3">
        <f>IF(OR($D1442=19,$D1442=20,$D1442=21),$I1442,"")</f>
        <v>23062.6</v>
      </c>
      <c r="Q1442" s="3">
        <f t="shared" si="162"/>
        <v>20220.866666666665</v>
      </c>
      <c r="R1442" s="7" t="str">
        <f>IF(OR($D1442=25,$D1442=26,$D1442=27),$I1442,"")</f>
        <v/>
      </c>
      <c r="S1442" s="9" t="str">
        <f t="shared" si="163"/>
        <v/>
      </c>
    </row>
    <row r="1443" spans="1:19" x14ac:dyDescent="0.25">
      <c r="A1443">
        <f>VLOOKUP(C1443,[1]Tabelle1!$A$5:$C$20000,2,TRUE)</f>
        <v>-3.59</v>
      </c>
      <c r="B1443" s="20">
        <f t="shared" si="161"/>
        <v>42879.450000000004</v>
      </c>
      <c r="C1443" s="2">
        <v>42879.448217592595</v>
      </c>
      <c r="D1443" s="1">
        <v>21</v>
      </c>
      <c r="E1443" s="1">
        <v>24</v>
      </c>
      <c r="F1443" s="1">
        <v>22</v>
      </c>
      <c r="G1443" s="1">
        <v>23</v>
      </c>
      <c r="H1443" s="1">
        <v>2956.84</v>
      </c>
      <c r="I1443" s="1">
        <v>18578.400000000001</v>
      </c>
      <c r="J1443" s="7" t="str">
        <f>IF(OR($D1443=1,$D1443=2,$D1443=3),$I1443,"")</f>
        <v/>
      </c>
      <c r="K1443" s="8" t="str">
        <f t="shared" si="164"/>
        <v/>
      </c>
      <c r="L1443" s="3" t="str">
        <f>IF(OR($D1443=7,$D1443=8,$D1443=9),$I1443,"")</f>
        <v/>
      </c>
      <c r="M1443" s="8" t="str">
        <f t="shared" si="160"/>
        <v/>
      </c>
      <c r="N1443" s="7" t="str">
        <f>IF(OR($D1443=13,$D1443=14,$D1443=15),$I1443,"")</f>
        <v/>
      </c>
      <c r="O1443" s="8" t="str">
        <f t="shared" si="158"/>
        <v/>
      </c>
      <c r="P1443" s="3">
        <f>IF(OR($D1443=19,$D1443=20,$D1443=21),$I1443,"")</f>
        <v>18578.400000000001</v>
      </c>
      <c r="Q1443" s="3" t="str">
        <f t="shared" si="162"/>
        <v/>
      </c>
      <c r="R1443" s="7" t="str">
        <f>IF(OR($D1443=25,$D1443=26,$D1443=27),$I1443,"")</f>
        <v/>
      </c>
      <c r="S1443" s="9" t="str">
        <f t="shared" si="163"/>
        <v/>
      </c>
    </row>
    <row r="1444" spans="1:19" x14ac:dyDescent="0.25">
      <c r="A1444">
        <f>VLOOKUP(C1444,[1]Tabelle1!$A$5:$C$20000,2,TRUE)</f>
        <v>-3.78</v>
      </c>
      <c r="B1444" s="20">
        <f t="shared" si="161"/>
        <v>42879.47</v>
      </c>
      <c r="C1444" s="2">
        <v>42879.461840277778</v>
      </c>
      <c r="D1444" s="1">
        <v>1</v>
      </c>
      <c r="E1444" s="1">
        <v>4</v>
      </c>
      <c r="F1444" s="1">
        <v>2</v>
      </c>
      <c r="G1444" s="1">
        <v>3</v>
      </c>
      <c r="H1444" s="1">
        <v>3749.63</v>
      </c>
      <c r="I1444" s="1">
        <v>23559.599999999999</v>
      </c>
      <c r="J1444" s="7">
        <f>IF(OR($D1444=1,$D1444=2,$D1444=3),$I1444,"")</f>
        <v>23559.599999999999</v>
      </c>
      <c r="K1444" s="8">
        <f t="shared" si="164"/>
        <v>23559.599999999999</v>
      </c>
      <c r="L1444" s="3" t="str">
        <f>IF(OR($D1444=7,$D1444=8,$D1444=9),$I1444,"")</f>
        <v/>
      </c>
      <c r="M1444" s="8" t="str">
        <f t="shared" si="160"/>
        <v/>
      </c>
      <c r="N1444" s="7" t="str">
        <f>IF(OR($D1444=13,$D1444=14,$D1444=15),$I1444,"")</f>
        <v/>
      </c>
      <c r="O1444" s="8" t="str">
        <f t="shared" si="158"/>
        <v/>
      </c>
      <c r="P1444" s="3" t="str">
        <f>IF(OR($D1444=19,$D1444=20,$D1444=21),$I1444,"")</f>
        <v/>
      </c>
      <c r="Q1444" s="3" t="str">
        <f t="shared" si="162"/>
        <v/>
      </c>
      <c r="R1444" s="7" t="str">
        <f>IF(OR($D1444=25,$D1444=26,$D1444=27),$I1444,"")</f>
        <v/>
      </c>
      <c r="S1444" s="9" t="str">
        <f t="shared" si="163"/>
        <v/>
      </c>
    </row>
    <row r="1445" spans="1:19" x14ac:dyDescent="0.25">
      <c r="A1445">
        <f>VLOOKUP(C1445,[1]Tabelle1!$A$5:$C$20000,2,TRUE)</f>
        <v>-3.78</v>
      </c>
      <c r="B1445" s="20">
        <f t="shared" si="161"/>
        <v>42879.47</v>
      </c>
      <c r="C1445" s="2">
        <v>42879.461909722224</v>
      </c>
      <c r="D1445" s="1">
        <v>7</v>
      </c>
      <c r="E1445" s="1">
        <v>10</v>
      </c>
      <c r="F1445" s="1">
        <v>8</v>
      </c>
      <c r="G1445" s="1">
        <v>9</v>
      </c>
      <c r="H1445" s="1">
        <v>3459.33</v>
      </c>
      <c r="I1445" s="1">
        <v>21735.599999999999</v>
      </c>
      <c r="J1445" s="7" t="str">
        <f>IF(OR($D1445=1,$D1445=2,$D1445=3),$I1445,"")</f>
        <v/>
      </c>
      <c r="K1445" s="8" t="str">
        <f t="shared" si="164"/>
        <v/>
      </c>
      <c r="L1445" s="3">
        <f>IF(OR($D1445=7,$D1445=8,$D1445=9),$I1445,"")</f>
        <v>21735.599999999999</v>
      </c>
      <c r="M1445" s="8" t="str">
        <f t="shared" si="160"/>
        <v/>
      </c>
      <c r="N1445" s="7" t="str">
        <f>IF(OR($D1445=13,$D1445=14,$D1445=15),$I1445,"")</f>
        <v/>
      </c>
      <c r="O1445" s="8" t="str">
        <f t="shared" si="158"/>
        <v/>
      </c>
      <c r="P1445" s="3" t="str">
        <f>IF(OR($D1445=19,$D1445=20,$D1445=21),$I1445,"")</f>
        <v/>
      </c>
      <c r="Q1445" s="3" t="str">
        <f t="shared" si="162"/>
        <v/>
      </c>
      <c r="R1445" s="7" t="str">
        <f>IF(OR($D1445=25,$D1445=26,$D1445=27),$I1445,"")</f>
        <v/>
      </c>
      <c r="S1445" s="9" t="str">
        <f t="shared" si="163"/>
        <v/>
      </c>
    </row>
    <row r="1446" spans="1:19" x14ac:dyDescent="0.25">
      <c r="A1446">
        <f>VLOOKUP(C1446,[1]Tabelle1!$A$5:$C$20000,2,TRUE)</f>
        <v>-3.78</v>
      </c>
      <c r="B1446" s="20">
        <f t="shared" si="161"/>
        <v>42879.47</v>
      </c>
      <c r="C1446" s="2">
        <v>42879.461944444447</v>
      </c>
      <c r="D1446" s="1">
        <v>8</v>
      </c>
      <c r="E1446" s="1">
        <v>11</v>
      </c>
      <c r="F1446" s="1">
        <v>9</v>
      </c>
      <c r="G1446" s="1">
        <v>10</v>
      </c>
      <c r="H1446" s="1">
        <v>3010.24</v>
      </c>
      <c r="I1446" s="1">
        <v>18913.900000000001</v>
      </c>
      <c r="J1446" s="7" t="str">
        <f>IF(OR($D1446=1,$D1446=2,$D1446=3),$I1446,"")</f>
        <v/>
      </c>
      <c r="K1446" s="8" t="str">
        <f t="shared" si="164"/>
        <v/>
      </c>
      <c r="L1446" s="3">
        <f>IF(OR($D1446=7,$D1446=8,$D1446=9),$I1446,"")</f>
        <v>18913.900000000001</v>
      </c>
      <c r="M1446" s="8">
        <f t="shared" si="160"/>
        <v>20541.866666666665</v>
      </c>
      <c r="N1446" s="7" t="str">
        <f>IF(OR($D1446=13,$D1446=14,$D1446=15),$I1446,"")</f>
        <v/>
      </c>
      <c r="O1446" s="8" t="str">
        <f t="shared" si="158"/>
        <v/>
      </c>
      <c r="P1446" s="3" t="str">
        <f>IF(OR($D1446=19,$D1446=20,$D1446=21),$I1446,"")</f>
        <v/>
      </c>
      <c r="Q1446" s="3" t="str">
        <f t="shared" si="162"/>
        <v/>
      </c>
      <c r="R1446" s="7" t="str">
        <f>IF(OR($D1446=25,$D1446=26,$D1446=27),$I1446,"")</f>
        <v/>
      </c>
      <c r="S1446" s="9" t="str">
        <f t="shared" si="163"/>
        <v/>
      </c>
    </row>
    <row r="1447" spans="1:19" x14ac:dyDescent="0.25">
      <c r="A1447">
        <f>VLOOKUP(C1447,[1]Tabelle1!$A$5:$C$20000,2,TRUE)</f>
        <v>-3.78</v>
      </c>
      <c r="B1447" s="20">
        <f t="shared" si="161"/>
        <v>42879.47</v>
      </c>
      <c r="C1447" s="2">
        <v>42879.461967592593</v>
      </c>
      <c r="D1447" s="1">
        <v>9</v>
      </c>
      <c r="E1447" s="1">
        <v>12</v>
      </c>
      <c r="F1447" s="1">
        <v>10</v>
      </c>
      <c r="G1447" s="1">
        <v>11</v>
      </c>
      <c r="H1447" s="1">
        <v>3338.45</v>
      </c>
      <c r="I1447" s="1">
        <v>20976.1</v>
      </c>
      <c r="J1447" s="7" t="str">
        <f>IF(OR($D1447=1,$D1447=2,$D1447=3),$I1447,"")</f>
        <v/>
      </c>
      <c r="K1447" s="8" t="str">
        <f t="shared" si="164"/>
        <v/>
      </c>
      <c r="L1447" s="3">
        <f>IF(OR($D1447=7,$D1447=8,$D1447=9),$I1447,"")</f>
        <v>20976.1</v>
      </c>
      <c r="M1447" s="8" t="str">
        <f t="shared" si="160"/>
        <v/>
      </c>
      <c r="N1447" s="7" t="str">
        <f>IF(OR($D1447=13,$D1447=14,$D1447=15),$I1447,"")</f>
        <v/>
      </c>
      <c r="O1447" s="8" t="str">
        <f t="shared" si="158"/>
        <v/>
      </c>
      <c r="P1447" s="3" t="str">
        <f>IF(OR($D1447=19,$D1447=20,$D1447=21),$I1447,"")</f>
        <v/>
      </c>
      <c r="Q1447" s="3" t="str">
        <f t="shared" si="162"/>
        <v/>
      </c>
      <c r="R1447" s="7" t="str">
        <f>IF(OR($D1447=25,$D1447=26,$D1447=27),$I1447,"")</f>
        <v/>
      </c>
      <c r="S1447" s="9" t="str">
        <f t="shared" si="163"/>
        <v/>
      </c>
    </row>
    <row r="1448" spans="1:19" x14ac:dyDescent="0.25">
      <c r="A1448">
        <f>VLOOKUP(C1448,[1]Tabelle1!$A$5:$C$20000,2,TRUE)</f>
        <v>-3.78</v>
      </c>
      <c r="B1448" s="20">
        <f t="shared" si="161"/>
        <v>42879.47</v>
      </c>
      <c r="C1448" s="2">
        <v>42879.462060185186</v>
      </c>
      <c r="D1448" s="1">
        <v>19</v>
      </c>
      <c r="E1448" s="1">
        <v>22</v>
      </c>
      <c r="F1448" s="1">
        <v>20</v>
      </c>
      <c r="G1448" s="1">
        <v>21</v>
      </c>
      <c r="H1448" s="1">
        <v>3113.42</v>
      </c>
      <c r="I1448" s="1">
        <v>19562.2</v>
      </c>
      <c r="J1448" s="7" t="str">
        <f>IF(OR($D1448=1,$D1448=2,$D1448=3),$I1448,"")</f>
        <v/>
      </c>
      <c r="K1448" s="8" t="str">
        <f t="shared" si="164"/>
        <v/>
      </c>
      <c r="L1448" s="3" t="str">
        <f>IF(OR($D1448=7,$D1448=8,$D1448=9),$I1448,"")</f>
        <v/>
      </c>
      <c r="M1448" s="8" t="str">
        <f t="shared" si="160"/>
        <v/>
      </c>
      <c r="N1448" s="7" t="str">
        <f>IF(OR($D1448=13,$D1448=14,$D1448=15),$I1448,"")</f>
        <v/>
      </c>
      <c r="O1448" s="8" t="str">
        <f t="shared" si="158"/>
        <v/>
      </c>
      <c r="P1448" s="3">
        <f>IF(OR($D1448=19,$D1448=20,$D1448=21),$I1448,"")</f>
        <v>19562.2</v>
      </c>
      <c r="Q1448" s="3" t="str">
        <f t="shared" si="162"/>
        <v/>
      </c>
      <c r="R1448" s="7" t="str">
        <f>IF(OR($D1448=25,$D1448=26,$D1448=27),$I1448,"")</f>
        <v/>
      </c>
      <c r="S1448" s="9" t="str">
        <f t="shared" si="163"/>
        <v/>
      </c>
    </row>
    <row r="1449" spans="1:19" x14ac:dyDescent="0.25">
      <c r="A1449">
        <f>VLOOKUP(C1449,[1]Tabelle1!$A$5:$C$20000,2,TRUE)</f>
        <v>-3.78</v>
      </c>
      <c r="B1449" s="20">
        <f t="shared" si="161"/>
        <v>42879.47</v>
      </c>
      <c r="C1449" s="2">
        <v>42879.462094907409</v>
      </c>
      <c r="D1449" s="1">
        <v>20</v>
      </c>
      <c r="E1449" s="1">
        <v>23</v>
      </c>
      <c r="F1449" s="1">
        <v>21</v>
      </c>
      <c r="G1449" s="1">
        <v>22</v>
      </c>
      <c r="H1449" s="1">
        <v>3774.64</v>
      </c>
      <c r="I1449" s="1">
        <v>23716.799999999999</v>
      </c>
      <c r="J1449" s="7" t="str">
        <f>IF(OR($D1449=1,$D1449=2,$D1449=3),$I1449,"")</f>
        <v/>
      </c>
      <c r="K1449" s="8" t="str">
        <f t="shared" si="164"/>
        <v/>
      </c>
      <c r="L1449" s="3" t="str">
        <f>IF(OR($D1449=7,$D1449=8,$D1449=9),$I1449,"")</f>
        <v/>
      </c>
      <c r="M1449" s="8" t="str">
        <f t="shared" si="160"/>
        <v/>
      </c>
      <c r="N1449" s="7" t="str">
        <f>IF(OR($D1449=13,$D1449=14,$D1449=15),$I1449,"")</f>
        <v/>
      </c>
      <c r="O1449" s="8" t="str">
        <f t="shared" si="158"/>
        <v/>
      </c>
      <c r="P1449" s="3">
        <f>IF(OR($D1449=19,$D1449=20,$D1449=21),$I1449,"")</f>
        <v>23716.799999999999</v>
      </c>
      <c r="Q1449" s="3">
        <f t="shared" si="162"/>
        <v>20799.5</v>
      </c>
      <c r="R1449" s="7" t="str">
        <f>IF(OR($D1449=25,$D1449=26,$D1449=27),$I1449,"")</f>
        <v/>
      </c>
      <c r="S1449" s="9" t="str">
        <f t="shared" si="163"/>
        <v/>
      </c>
    </row>
    <row r="1450" spans="1:19" x14ac:dyDescent="0.25">
      <c r="A1450">
        <f>VLOOKUP(C1450,[1]Tabelle1!$A$5:$C$20000,2,TRUE)</f>
        <v>-3.78</v>
      </c>
      <c r="B1450" s="20">
        <f t="shared" si="161"/>
        <v>42879.47</v>
      </c>
      <c r="C1450" s="2">
        <v>42879.462118055555</v>
      </c>
      <c r="D1450" s="1">
        <v>21</v>
      </c>
      <c r="E1450" s="1">
        <v>24</v>
      </c>
      <c r="F1450" s="1">
        <v>22</v>
      </c>
      <c r="G1450" s="1">
        <v>23</v>
      </c>
      <c r="H1450" s="1">
        <v>3042.96</v>
      </c>
      <c r="I1450" s="1">
        <v>19119.5</v>
      </c>
      <c r="J1450" s="7" t="str">
        <f>IF(OR($D1450=1,$D1450=2,$D1450=3),$I1450,"")</f>
        <v/>
      </c>
      <c r="K1450" s="8" t="str">
        <f t="shared" si="164"/>
        <v/>
      </c>
      <c r="L1450" s="3" t="str">
        <f>IF(OR($D1450=7,$D1450=8,$D1450=9),$I1450,"")</f>
        <v/>
      </c>
      <c r="M1450" s="8" t="str">
        <f t="shared" si="160"/>
        <v/>
      </c>
      <c r="N1450" s="7" t="str">
        <f>IF(OR($D1450=13,$D1450=14,$D1450=15),$I1450,"")</f>
        <v/>
      </c>
      <c r="O1450" s="8" t="str">
        <f t="shared" si="158"/>
        <v/>
      </c>
      <c r="P1450" s="3">
        <f>IF(OR($D1450=19,$D1450=20,$D1450=21),$I1450,"")</f>
        <v>19119.5</v>
      </c>
      <c r="Q1450" s="3" t="str">
        <f t="shared" si="162"/>
        <v/>
      </c>
      <c r="R1450" s="7" t="str">
        <f>IF(OR($D1450=25,$D1450=26,$D1450=27),$I1450,"")</f>
        <v/>
      </c>
      <c r="S1450" s="9" t="str">
        <f t="shared" si="163"/>
        <v/>
      </c>
    </row>
    <row r="1451" spans="1:19" x14ac:dyDescent="0.25">
      <c r="A1451">
        <f>VLOOKUP(C1451,[1]Tabelle1!$A$5:$C$20000,2,TRUE)</f>
        <v>-4.01</v>
      </c>
      <c r="B1451" s="20">
        <f t="shared" si="161"/>
        <v>42879.48</v>
      </c>
      <c r="C1451" s="2">
        <v>42879.475729166668</v>
      </c>
      <c r="D1451" s="1">
        <v>1</v>
      </c>
      <c r="E1451" s="1">
        <v>4</v>
      </c>
      <c r="F1451" s="1">
        <v>2</v>
      </c>
      <c r="G1451" s="1">
        <v>3</v>
      </c>
      <c r="H1451" s="1">
        <v>3851.34</v>
      </c>
      <c r="I1451" s="1">
        <v>24198.7</v>
      </c>
      <c r="J1451" s="7">
        <f>IF(OR($D1451=1,$D1451=2,$D1451=3),$I1451,"")</f>
        <v>24198.7</v>
      </c>
      <c r="K1451" s="8">
        <f t="shared" si="164"/>
        <v>24198.7</v>
      </c>
      <c r="L1451" s="3" t="str">
        <f>IF(OR($D1451=7,$D1451=8,$D1451=9),$I1451,"")</f>
        <v/>
      </c>
      <c r="M1451" s="8" t="str">
        <f t="shared" si="160"/>
        <v/>
      </c>
      <c r="N1451" s="7" t="str">
        <f>IF(OR($D1451=13,$D1451=14,$D1451=15),$I1451,"")</f>
        <v/>
      </c>
      <c r="O1451" s="8" t="str">
        <f t="shared" si="158"/>
        <v/>
      </c>
      <c r="P1451" s="3" t="str">
        <f>IF(OR($D1451=19,$D1451=20,$D1451=21),$I1451,"")</f>
        <v/>
      </c>
      <c r="Q1451" s="3" t="str">
        <f t="shared" si="162"/>
        <v/>
      </c>
      <c r="R1451" s="7" t="str">
        <f>IF(OR($D1451=25,$D1451=26,$D1451=27),$I1451,"")</f>
        <v/>
      </c>
      <c r="S1451" s="9" t="str">
        <f t="shared" si="163"/>
        <v/>
      </c>
    </row>
    <row r="1452" spans="1:19" x14ac:dyDescent="0.25">
      <c r="A1452">
        <f>VLOOKUP(C1452,[1]Tabelle1!$A$5:$C$20000,2,TRUE)</f>
        <v>-4.01</v>
      </c>
      <c r="B1452" s="20">
        <f t="shared" si="161"/>
        <v>42879.48</v>
      </c>
      <c r="C1452" s="2">
        <v>42879.475798611114</v>
      </c>
      <c r="D1452" s="1">
        <v>7</v>
      </c>
      <c r="E1452" s="1">
        <v>10</v>
      </c>
      <c r="F1452" s="1">
        <v>8</v>
      </c>
      <c r="G1452" s="1">
        <v>9</v>
      </c>
      <c r="H1452" s="1">
        <v>3264.9</v>
      </c>
      <c r="I1452" s="1">
        <v>20514</v>
      </c>
      <c r="J1452" s="7" t="str">
        <f>IF(OR($D1452=1,$D1452=2,$D1452=3),$I1452,"")</f>
        <v/>
      </c>
      <c r="K1452" s="8" t="str">
        <f t="shared" si="164"/>
        <v/>
      </c>
      <c r="L1452" s="3">
        <f>IF(OR($D1452=7,$D1452=8,$D1452=9),$I1452,"")</f>
        <v>20514</v>
      </c>
      <c r="M1452" s="8" t="str">
        <f t="shared" si="160"/>
        <v/>
      </c>
      <c r="N1452" s="7" t="str">
        <f>IF(OR($D1452=13,$D1452=14,$D1452=15),$I1452,"")</f>
        <v/>
      </c>
      <c r="O1452" s="8" t="str">
        <f t="shared" si="158"/>
        <v/>
      </c>
      <c r="P1452" s="3" t="str">
        <f>IF(OR($D1452=19,$D1452=20,$D1452=21),$I1452,"")</f>
        <v/>
      </c>
      <c r="Q1452" s="3" t="str">
        <f t="shared" si="162"/>
        <v/>
      </c>
      <c r="R1452" s="7" t="str">
        <f>IF(OR($D1452=25,$D1452=26,$D1452=27),$I1452,"")</f>
        <v/>
      </c>
      <c r="S1452" s="9" t="str">
        <f t="shared" si="163"/>
        <v/>
      </c>
    </row>
    <row r="1453" spans="1:19" x14ac:dyDescent="0.25">
      <c r="A1453">
        <f>VLOOKUP(C1453,[1]Tabelle1!$A$5:$C$20000,2,TRUE)</f>
        <v>-4.01</v>
      </c>
      <c r="B1453" s="20">
        <f t="shared" si="161"/>
        <v>42879.48</v>
      </c>
      <c r="C1453" s="2">
        <v>42879.47583333333</v>
      </c>
      <c r="D1453" s="1">
        <v>8</v>
      </c>
      <c r="E1453" s="1">
        <v>11</v>
      </c>
      <c r="F1453" s="1">
        <v>9</v>
      </c>
      <c r="G1453" s="1">
        <v>10</v>
      </c>
      <c r="H1453" s="1">
        <v>3212.28</v>
      </c>
      <c r="I1453" s="1">
        <v>20183.400000000001</v>
      </c>
      <c r="J1453" s="7" t="str">
        <f>IF(OR($D1453=1,$D1453=2,$D1453=3),$I1453,"")</f>
        <v/>
      </c>
      <c r="K1453" s="8" t="str">
        <f t="shared" si="164"/>
        <v/>
      </c>
      <c r="L1453" s="3">
        <f>IF(OR($D1453=7,$D1453=8,$D1453=9),$I1453,"")</f>
        <v>20183.400000000001</v>
      </c>
      <c r="M1453" s="8">
        <f t="shared" si="160"/>
        <v>20677.533333333336</v>
      </c>
      <c r="N1453" s="7" t="str">
        <f>IF(OR($D1453=13,$D1453=14,$D1453=15),$I1453,"")</f>
        <v/>
      </c>
      <c r="O1453" s="8" t="str">
        <f t="shared" si="158"/>
        <v/>
      </c>
      <c r="P1453" s="3" t="str">
        <f>IF(OR($D1453=19,$D1453=20,$D1453=21),$I1453,"")</f>
        <v/>
      </c>
      <c r="Q1453" s="3" t="str">
        <f t="shared" si="162"/>
        <v/>
      </c>
      <c r="R1453" s="7" t="str">
        <f>IF(OR($D1453=25,$D1453=26,$D1453=27),$I1453,"")</f>
        <v/>
      </c>
      <c r="S1453" s="9" t="str">
        <f t="shared" si="163"/>
        <v/>
      </c>
    </row>
    <row r="1454" spans="1:19" x14ac:dyDescent="0.25">
      <c r="A1454">
        <f>VLOOKUP(C1454,[1]Tabelle1!$A$5:$C$20000,2,TRUE)</f>
        <v>-4.01</v>
      </c>
      <c r="B1454" s="20">
        <f t="shared" si="161"/>
        <v>42879.48</v>
      </c>
      <c r="C1454" s="2">
        <v>42879.475856481484</v>
      </c>
      <c r="D1454" s="1">
        <v>9</v>
      </c>
      <c r="E1454" s="1">
        <v>12</v>
      </c>
      <c r="F1454" s="1">
        <v>10</v>
      </c>
      <c r="G1454" s="1">
        <v>11</v>
      </c>
      <c r="H1454" s="1">
        <v>3395.6</v>
      </c>
      <c r="I1454" s="1">
        <v>21335.200000000001</v>
      </c>
      <c r="J1454" s="7" t="str">
        <f>IF(OR($D1454=1,$D1454=2,$D1454=3),$I1454,"")</f>
        <v/>
      </c>
      <c r="K1454" s="8" t="str">
        <f t="shared" si="164"/>
        <v/>
      </c>
      <c r="L1454" s="3">
        <f>IF(OR($D1454=7,$D1454=8,$D1454=9),$I1454,"")</f>
        <v>21335.200000000001</v>
      </c>
      <c r="M1454" s="8" t="str">
        <f t="shared" si="160"/>
        <v/>
      </c>
      <c r="N1454" s="7" t="str">
        <f>IF(OR($D1454=13,$D1454=14,$D1454=15),$I1454,"")</f>
        <v/>
      </c>
      <c r="O1454" s="8" t="str">
        <f t="shared" si="158"/>
        <v/>
      </c>
      <c r="P1454" s="3" t="str">
        <f>IF(OR($D1454=19,$D1454=20,$D1454=21),$I1454,"")</f>
        <v/>
      </c>
      <c r="Q1454" s="3" t="str">
        <f t="shared" si="162"/>
        <v/>
      </c>
      <c r="R1454" s="7" t="str">
        <f>IF(OR($D1454=25,$D1454=26,$D1454=27),$I1454,"")</f>
        <v/>
      </c>
      <c r="S1454" s="9" t="str">
        <f t="shared" si="163"/>
        <v/>
      </c>
    </row>
    <row r="1455" spans="1:19" x14ac:dyDescent="0.25">
      <c r="A1455">
        <f>VLOOKUP(C1455,[1]Tabelle1!$A$5:$C$20000,2,TRUE)</f>
        <v>-4.01</v>
      </c>
      <c r="B1455" s="20">
        <f t="shared" si="161"/>
        <v>42879.48</v>
      </c>
      <c r="C1455" s="2">
        <v>42879.475949074076</v>
      </c>
      <c r="D1455" s="1">
        <v>19</v>
      </c>
      <c r="E1455" s="1">
        <v>22</v>
      </c>
      <c r="F1455" s="1">
        <v>20</v>
      </c>
      <c r="G1455" s="1">
        <v>21</v>
      </c>
      <c r="H1455" s="1">
        <v>3210.35</v>
      </c>
      <c r="I1455" s="1">
        <v>20171.2</v>
      </c>
      <c r="J1455" s="7" t="str">
        <f>IF(OR($D1455=1,$D1455=2,$D1455=3),$I1455,"")</f>
        <v/>
      </c>
      <c r="K1455" s="8" t="str">
        <f t="shared" si="164"/>
        <v/>
      </c>
      <c r="L1455" s="3" t="str">
        <f>IF(OR($D1455=7,$D1455=8,$D1455=9),$I1455,"")</f>
        <v/>
      </c>
      <c r="M1455" s="8" t="str">
        <f t="shared" si="160"/>
        <v/>
      </c>
      <c r="N1455" s="7" t="str">
        <f>IF(OR($D1455=13,$D1455=14,$D1455=15),$I1455,"")</f>
        <v/>
      </c>
      <c r="O1455" s="8" t="str">
        <f t="shared" si="158"/>
        <v/>
      </c>
      <c r="P1455" s="3">
        <f>IF(OR($D1455=19,$D1455=20,$D1455=21),$I1455,"")</f>
        <v>20171.2</v>
      </c>
      <c r="Q1455" s="3" t="str">
        <f t="shared" si="162"/>
        <v/>
      </c>
      <c r="R1455" s="7" t="str">
        <f>IF(OR($D1455=25,$D1455=26,$D1455=27),$I1455,"")</f>
        <v/>
      </c>
      <c r="S1455" s="9" t="str">
        <f t="shared" si="163"/>
        <v/>
      </c>
    </row>
    <row r="1456" spans="1:19" x14ac:dyDescent="0.25">
      <c r="A1456">
        <f>VLOOKUP(C1456,[1]Tabelle1!$A$5:$C$20000,2,TRUE)</f>
        <v>-4.01</v>
      </c>
      <c r="B1456" s="20">
        <f t="shared" si="161"/>
        <v>42879.48</v>
      </c>
      <c r="C1456" s="2">
        <v>42879.475983796299</v>
      </c>
      <c r="D1456" s="1">
        <v>20</v>
      </c>
      <c r="E1456" s="1">
        <v>23</v>
      </c>
      <c r="F1456" s="1">
        <v>21</v>
      </c>
      <c r="G1456" s="1">
        <v>22</v>
      </c>
      <c r="H1456" s="1">
        <v>3870.6</v>
      </c>
      <c r="I1456" s="1">
        <v>24319.7</v>
      </c>
      <c r="J1456" s="7" t="str">
        <f>IF(OR($D1456=1,$D1456=2,$D1456=3),$I1456,"")</f>
        <v/>
      </c>
      <c r="K1456" s="8" t="str">
        <f t="shared" si="164"/>
        <v/>
      </c>
      <c r="L1456" s="3" t="str">
        <f>IF(OR($D1456=7,$D1456=8,$D1456=9),$I1456,"")</f>
        <v/>
      </c>
      <c r="M1456" s="8" t="str">
        <f t="shared" si="160"/>
        <v/>
      </c>
      <c r="N1456" s="7" t="str">
        <f>IF(OR($D1456=13,$D1456=14,$D1456=15),$I1456,"")</f>
        <v/>
      </c>
      <c r="O1456" s="8" t="str">
        <f t="shared" si="158"/>
        <v/>
      </c>
      <c r="P1456" s="3">
        <f>IF(OR($D1456=19,$D1456=20,$D1456=21),$I1456,"")</f>
        <v>24319.7</v>
      </c>
      <c r="Q1456" s="3">
        <f t="shared" si="162"/>
        <v>21362.333333333332</v>
      </c>
      <c r="R1456" s="7" t="str">
        <f>IF(OR($D1456=25,$D1456=26,$D1456=27),$I1456,"")</f>
        <v/>
      </c>
      <c r="S1456" s="9" t="str">
        <f t="shared" si="163"/>
        <v/>
      </c>
    </row>
    <row r="1457" spans="1:19" x14ac:dyDescent="0.25">
      <c r="A1457">
        <f>VLOOKUP(C1457,[1]Tabelle1!$A$5:$C$20000,2,TRUE)</f>
        <v>-4.01</v>
      </c>
      <c r="B1457" s="20">
        <f t="shared" si="161"/>
        <v>42879.48</v>
      </c>
      <c r="C1457" s="2">
        <v>42879.476006944446</v>
      </c>
      <c r="D1457" s="1">
        <v>21</v>
      </c>
      <c r="E1457" s="1">
        <v>24</v>
      </c>
      <c r="F1457" s="1">
        <v>22</v>
      </c>
      <c r="G1457" s="1">
        <v>23</v>
      </c>
      <c r="H1457" s="1">
        <v>3118.81</v>
      </c>
      <c r="I1457" s="1">
        <v>19596.099999999999</v>
      </c>
      <c r="J1457" s="7" t="str">
        <f>IF(OR($D1457=1,$D1457=2,$D1457=3),$I1457,"")</f>
        <v/>
      </c>
      <c r="K1457" s="8" t="str">
        <f t="shared" si="164"/>
        <v/>
      </c>
      <c r="L1457" s="3" t="str">
        <f>IF(OR($D1457=7,$D1457=8,$D1457=9),$I1457,"")</f>
        <v/>
      </c>
      <c r="M1457" s="8" t="str">
        <f t="shared" si="160"/>
        <v/>
      </c>
      <c r="N1457" s="7" t="str">
        <f>IF(OR($D1457=13,$D1457=14,$D1457=15),$I1457,"")</f>
        <v/>
      </c>
      <c r="O1457" s="8" t="str">
        <f t="shared" si="158"/>
        <v/>
      </c>
      <c r="P1457" s="3">
        <f>IF(OR($D1457=19,$D1457=20,$D1457=21),$I1457,"")</f>
        <v>19596.099999999999</v>
      </c>
      <c r="Q1457" s="3" t="str">
        <f t="shared" si="162"/>
        <v/>
      </c>
      <c r="R1457" s="7" t="str">
        <f>IF(OR($D1457=25,$D1457=26,$D1457=27),$I1457,"")</f>
        <v/>
      </c>
      <c r="S1457" s="9" t="str">
        <f t="shared" si="163"/>
        <v/>
      </c>
    </row>
    <row r="1458" spans="1:19" x14ac:dyDescent="0.25">
      <c r="A1458">
        <f>VLOOKUP(C1458,[1]Tabelle1!$A$5:$C$20000,2,TRUE)</f>
        <v>-4.24</v>
      </c>
      <c r="B1458" s="20">
        <f t="shared" si="161"/>
        <v>42879.490000000005</v>
      </c>
      <c r="C1458" s="2">
        <v>42879.489675925928</v>
      </c>
      <c r="D1458" s="1">
        <v>7</v>
      </c>
      <c r="E1458" s="1">
        <v>10</v>
      </c>
      <c r="F1458" s="1">
        <v>8</v>
      </c>
      <c r="G1458" s="1">
        <v>9</v>
      </c>
      <c r="H1458" s="1">
        <v>3321.35</v>
      </c>
      <c r="I1458" s="1">
        <v>20868.7</v>
      </c>
      <c r="J1458" s="7" t="str">
        <f>IF(OR($D1458=1,$D1458=2,$D1458=3),$I1458,"")</f>
        <v/>
      </c>
      <c r="K1458" s="8" t="str">
        <f t="shared" si="164"/>
        <v/>
      </c>
      <c r="L1458" s="3">
        <f>IF(OR($D1458=7,$D1458=8,$D1458=9),$I1458,"")</f>
        <v>20868.7</v>
      </c>
      <c r="M1458" s="8" t="str">
        <f t="shared" si="160"/>
        <v/>
      </c>
      <c r="N1458" s="7" t="str">
        <f>IF(OR($D1458=13,$D1458=14,$D1458=15),$I1458,"")</f>
        <v/>
      </c>
      <c r="O1458" s="8" t="str">
        <f t="shared" si="158"/>
        <v/>
      </c>
      <c r="P1458" s="3" t="str">
        <f>IF(OR($D1458=19,$D1458=20,$D1458=21),$I1458,"")</f>
        <v/>
      </c>
      <c r="Q1458" s="3" t="str">
        <f t="shared" si="162"/>
        <v/>
      </c>
      <c r="R1458" s="7" t="str">
        <f>IF(OR($D1458=25,$D1458=26,$D1458=27),$I1458,"")</f>
        <v/>
      </c>
      <c r="S1458" s="9" t="str">
        <f t="shared" si="163"/>
        <v/>
      </c>
    </row>
    <row r="1459" spans="1:19" x14ac:dyDescent="0.25">
      <c r="A1459">
        <f>VLOOKUP(C1459,[1]Tabelle1!$A$5:$C$20000,2,TRUE)</f>
        <v>-4.24</v>
      </c>
      <c r="B1459" s="20">
        <f t="shared" si="161"/>
        <v>42879.490000000005</v>
      </c>
      <c r="C1459" s="2">
        <v>42879.489699074074</v>
      </c>
      <c r="D1459" s="1">
        <v>8</v>
      </c>
      <c r="E1459" s="1">
        <v>11</v>
      </c>
      <c r="F1459" s="1">
        <v>9</v>
      </c>
      <c r="G1459" s="1">
        <v>10</v>
      </c>
      <c r="H1459" s="1">
        <v>3305.13</v>
      </c>
      <c r="I1459" s="1">
        <v>20766.7</v>
      </c>
      <c r="J1459" s="7" t="str">
        <f>IF(OR($D1459=1,$D1459=2,$D1459=3),$I1459,"")</f>
        <v/>
      </c>
      <c r="K1459" s="8" t="str">
        <f t="shared" si="164"/>
        <v/>
      </c>
      <c r="L1459" s="3">
        <f>IF(OR($D1459=7,$D1459=8,$D1459=9),$I1459,"")</f>
        <v>20766.7</v>
      </c>
      <c r="M1459" s="8">
        <f t="shared" si="160"/>
        <v>21340.3</v>
      </c>
      <c r="N1459" s="7" t="str">
        <f>IF(OR($D1459=13,$D1459=14,$D1459=15),$I1459,"")</f>
        <v/>
      </c>
      <c r="O1459" s="8" t="str">
        <f t="shared" si="158"/>
        <v/>
      </c>
      <c r="P1459" s="3" t="str">
        <f>IF(OR($D1459=19,$D1459=20,$D1459=21),$I1459,"")</f>
        <v/>
      </c>
      <c r="Q1459" s="3" t="str">
        <f t="shared" si="162"/>
        <v/>
      </c>
      <c r="R1459" s="7" t="str">
        <f>IF(OR($D1459=25,$D1459=26,$D1459=27),$I1459,"")</f>
        <v/>
      </c>
      <c r="S1459" s="9" t="str">
        <f t="shared" si="163"/>
        <v/>
      </c>
    </row>
    <row r="1460" spans="1:19" x14ac:dyDescent="0.25">
      <c r="A1460">
        <f>VLOOKUP(C1460,[1]Tabelle1!$A$5:$C$20000,2,TRUE)</f>
        <v>-4.24</v>
      </c>
      <c r="B1460" s="20">
        <f t="shared" si="161"/>
        <v>42879.490000000005</v>
      </c>
      <c r="C1460" s="2">
        <v>42879.489733796298</v>
      </c>
      <c r="D1460" s="1">
        <v>9</v>
      </c>
      <c r="E1460" s="1">
        <v>12</v>
      </c>
      <c r="F1460" s="1">
        <v>10</v>
      </c>
      <c r="G1460" s="1">
        <v>11</v>
      </c>
      <c r="H1460" s="1">
        <v>3562.76</v>
      </c>
      <c r="I1460" s="1">
        <v>22385.5</v>
      </c>
      <c r="J1460" s="7" t="str">
        <f>IF(OR($D1460=1,$D1460=2,$D1460=3),$I1460,"")</f>
        <v/>
      </c>
      <c r="K1460" s="8" t="str">
        <f t="shared" si="164"/>
        <v/>
      </c>
      <c r="L1460" s="3">
        <f>IF(OR($D1460=7,$D1460=8,$D1460=9),$I1460,"")</f>
        <v>22385.5</v>
      </c>
      <c r="M1460" s="8" t="str">
        <f t="shared" si="160"/>
        <v/>
      </c>
      <c r="N1460" s="7" t="str">
        <f>IF(OR($D1460=13,$D1460=14,$D1460=15),$I1460,"")</f>
        <v/>
      </c>
      <c r="O1460" s="8" t="str">
        <f t="shared" si="158"/>
        <v/>
      </c>
      <c r="P1460" s="3" t="str">
        <f>IF(OR($D1460=19,$D1460=20,$D1460=21),$I1460,"")</f>
        <v/>
      </c>
      <c r="Q1460" s="3" t="str">
        <f t="shared" si="162"/>
        <v/>
      </c>
      <c r="R1460" s="7" t="str">
        <f>IF(OR($D1460=25,$D1460=26,$D1460=27),$I1460,"")</f>
        <v/>
      </c>
      <c r="S1460" s="9" t="str">
        <f t="shared" si="163"/>
        <v/>
      </c>
    </row>
    <row r="1461" spans="1:19" x14ac:dyDescent="0.25">
      <c r="A1461">
        <f>VLOOKUP(C1461,[1]Tabelle1!$A$5:$C$20000,2,TRUE)</f>
        <v>-4.24</v>
      </c>
      <c r="B1461" s="20">
        <f t="shared" si="161"/>
        <v>42879.490000000005</v>
      </c>
      <c r="C1461" s="2">
        <v>42879.489814814813</v>
      </c>
      <c r="D1461" s="1">
        <v>19</v>
      </c>
      <c r="E1461" s="1">
        <v>22</v>
      </c>
      <c r="F1461" s="1">
        <v>20</v>
      </c>
      <c r="G1461" s="1">
        <v>21</v>
      </c>
      <c r="H1461" s="1">
        <v>3286.74</v>
      </c>
      <c r="I1461" s="1">
        <v>20651.2</v>
      </c>
      <c r="J1461" s="7" t="str">
        <f>IF(OR($D1461=1,$D1461=2,$D1461=3),$I1461,"")</f>
        <v/>
      </c>
      <c r="K1461" s="8" t="str">
        <f t="shared" si="164"/>
        <v/>
      </c>
      <c r="L1461" s="3" t="str">
        <f>IF(OR($D1461=7,$D1461=8,$D1461=9),$I1461,"")</f>
        <v/>
      </c>
      <c r="M1461" s="8" t="str">
        <f t="shared" si="160"/>
        <v/>
      </c>
      <c r="N1461" s="7" t="str">
        <f>IF(OR($D1461=13,$D1461=14,$D1461=15),$I1461,"")</f>
        <v/>
      </c>
      <c r="O1461" s="8" t="str">
        <f t="shared" si="158"/>
        <v/>
      </c>
      <c r="P1461" s="3">
        <f>IF(OR($D1461=19,$D1461=20,$D1461=21),$I1461,"")</f>
        <v>20651.2</v>
      </c>
      <c r="Q1461" s="3" t="str">
        <f t="shared" si="162"/>
        <v/>
      </c>
      <c r="R1461" s="7" t="str">
        <f>IF(OR($D1461=25,$D1461=26,$D1461=27),$I1461,"")</f>
        <v/>
      </c>
      <c r="S1461" s="9" t="str">
        <f t="shared" si="163"/>
        <v/>
      </c>
    </row>
    <row r="1462" spans="1:19" x14ac:dyDescent="0.25">
      <c r="A1462">
        <f>VLOOKUP(C1462,[1]Tabelle1!$A$5:$C$20000,2,TRUE)</f>
        <v>-4.24</v>
      </c>
      <c r="B1462" s="20">
        <f t="shared" si="161"/>
        <v>42879.490000000005</v>
      </c>
      <c r="C1462" s="2">
        <v>42879.489849537036</v>
      </c>
      <c r="D1462" s="1">
        <v>20</v>
      </c>
      <c r="E1462" s="1">
        <v>23</v>
      </c>
      <c r="F1462" s="1">
        <v>21</v>
      </c>
      <c r="G1462" s="1">
        <v>22</v>
      </c>
      <c r="H1462" s="1">
        <v>4006.8</v>
      </c>
      <c r="I1462" s="1">
        <v>25175.4</v>
      </c>
      <c r="J1462" s="7" t="str">
        <f>IF(OR($D1462=1,$D1462=2,$D1462=3),$I1462,"")</f>
        <v/>
      </c>
      <c r="K1462" s="8" t="str">
        <f t="shared" si="164"/>
        <v/>
      </c>
      <c r="L1462" s="3" t="str">
        <f>IF(OR($D1462=7,$D1462=8,$D1462=9),$I1462,"")</f>
        <v/>
      </c>
      <c r="M1462" s="8" t="str">
        <f t="shared" si="160"/>
        <v/>
      </c>
      <c r="N1462" s="7" t="str">
        <f>IF(OR($D1462=13,$D1462=14,$D1462=15),$I1462,"")</f>
        <v/>
      </c>
      <c r="O1462" s="8" t="str">
        <f t="shared" si="158"/>
        <v/>
      </c>
      <c r="P1462" s="3">
        <f>IF(OR($D1462=19,$D1462=20,$D1462=21),$I1462,"")</f>
        <v>25175.4</v>
      </c>
      <c r="Q1462" s="3">
        <f t="shared" si="162"/>
        <v>21957.066666666669</v>
      </c>
      <c r="R1462" s="7" t="str">
        <f>IF(OR($D1462=25,$D1462=26,$D1462=27),$I1462,"")</f>
        <v/>
      </c>
      <c r="S1462" s="9" t="str">
        <f t="shared" si="163"/>
        <v/>
      </c>
    </row>
    <row r="1463" spans="1:19" x14ac:dyDescent="0.25">
      <c r="A1463">
        <f>VLOOKUP(C1463,[1]Tabelle1!$A$5:$C$20000,2,TRUE)</f>
        <v>-4.24</v>
      </c>
      <c r="B1463" s="20">
        <f t="shared" si="161"/>
        <v>42879.490000000005</v>
      </c>
      <c r="C1463" s="2">
        <v>42879.489872685182</v>
      </c>
      <c r="D1463" s="1">
        <v>21</v>
      </c>
      <c r="E1463" s="1">
        <v>24</v>
      </c>
      <c r="F1463" s="1">
        <v>22</v>
      </c>
      <c r="G1463" s="1">
        <v>23</v>
      </c>
      <c r="H1463" s="1">
        <v>3190.19</v>
      </c>
      <c r="I1463" s="1">
        <v>20044.599999999999</v>
      </c>
      <c r="J1463" s="7" t="str">
        <f>IF(OR($D1463=1,$D1463=2,$D1463=3),$I1463,"")</f>
        <v/>
      </c>
      <c r="K1463" s="8" t="str">
        <f t="shared" si="164"/>
        <v/>
      </c>
      <c r="L1463" s="3" t="str">
        <f>IF(OR($D1463=7,$D1463=8,$D1463=9),$I1463,"")</f>
        <v/>
      </c>
      <c r="M1463" s="8" t="str">
        <f t="shared" si="160"/>
        <v/>
      </c>
      <c r="N1463" s="7" t="str">
        <f>IF(OR($D1463=13,$D1463=14,$D1463=15),$I1463,"")</f>
        <v/>
      </c>
      <c r="O1463" s="8" t="str">
        <f t="shared" ref="O1463:O1482" si="165">N1463</f>
        <v/>
      </c>
      <c r="P1463" s="3">
        <f>IF(OR($D1463=19,$D1463=20,$D1463=21),$I1463,"")</f>
        <v>20044.599999999999</v>
      </c>
      <c r="Q1463" s="3" t="str">
        <f t="shared" si="162"/>
        <v/>
      </c>
      <c r="R1463" s="7" t="str">
        <f>IF(OR($D1463=25,$D1463=26,$D1463=27),$I1463,"")</f>
        <v/>
      </c>
      <c r="S1463" s="9" t="str">
        <f t="shared" si="163"/>
        <v/>
      </c>
    </row>
    <row r="1464" spans="1:19" x14ac:dyDescent="0.25">
      <c r="A1464">
        <f>VLOOKUP(C1464,[1]Tabelle1!$A$5:$C$20000,2,TRUE)</f>
        <v>-4.45</v>
      </c>
      <c r="B1464" s="20">
        <f t="shared" si="161"/>
        <v>42879.51</v>
      </c>
      <c r="C1464" s="2">
        <v>42879.503564814811</v>
      </c>
      <c r="D1464" s="1">
        <v>7</v>
      </c>
      <c r="E1464" s="1">
        <v>10</v>
      </c>
      <c r="F1464" s="1">
        <v>8</v>
      </c>
      <c r="G1464" s="1">
        <v>9</v>
      </c>
      <c r="H1464" s="1">
        <v>3482.13</v>
      </c>
      <c r="I1464" s="1">
        <v>21878.799999999999</v>
      </c>
      <c r="J1464" s="7" t="str">
        <f>IF(OR($D1464=1,$D1464=2,$D1464=3),$I1464,"")</f>
        <v/>
      </c>
      <c r="K1464" s="8" t="str">
        <f t="shared" si="164"/>
        <v/>
      </c>
      <c r="L1464" s="3">
        <f>IF(OR($D1464=7,$D1464=8,$D1464=9),$I1464,"")</f>
        <v>21878.799999999999</v>
      </c>
      <c r="M1464" s="8" t="str">
        <f t="shared" si="160"/>
        <v/>
      </c>
      <c r="N1464" s="7" t="str">
        <f>IF(OR($D1464=13,$D1464=14,$D1464=15),$I1464,"")</f>
        <v/>
      </c>
      <c r="O1464" s="8" t="str">
        <f t="shared" si="165"/>
        <v/>
      </c>
      <c r="P1464" s="3" t="str">
        <f>IF(OR($D1464=19,$D1464=20,$D1464=21),$I1464,"")</f>
        <v/>
      </c>
      <c r="Q1464" s="3" t="str">
        <f t="shared" si="162"/>
        <v/>
      </c>
      <c r="R1464" s="7" t="str">
        <f>IF(OR($D1464=25,$D1464=26,$D1464=27),$I1464,"")</f>
        <v/>
      </c>
      <c r="S1464" s="9" t="str">
        <f t="shared" si="163"/>
        <v/>
      </c>
    </row>
    <row r="1465" spans="1:19" x14ac:dyDescent="0.25">
      <c r="A1465">
        <f>VLOOKUP(C1465,[1]Tabelle1!$A$5:$C$20000,2,TRUE)</f>
        <v>-4.45</v>
      </c>
      <c r="B1465" s="20">
        <f t="shared" si="161"/>
        <v>42879.51</v>
      </c>
      <c r="C1465" s="2">
        <v>42879.503587962965</v>
      </c>
      <c r="D1465" s="1">
        <v>8</v>
      </c>
      <c r="E1465" s="1">
        <v>11</v>
      </c>
      <c r="F1465" s="1">
        <v>9</v>
      </c>
      <c r="G1465" s="1">
        <v>10</v>
      </c>
      <c r="H1465" s="1">
        <v>3384.03</v>
      </c>
      <c r="I1465" s="1">
        <v>21262.5</v>
      </c>
      <c r="J1465" s="7" t="str">
        <f>IF(OR($D1465=1,$D1465=2,$D1465=3),$I1465,"")</f>
        <v/>
      </c>
      <c r="K1465" s="8" t="str">
        <f t="shared" si="164"/>
        <v/>
      </c>
      <c r="L1465" s="3">
        <f>IF(OR($D1465=7,$D1465=8,$D1465=9),$I1465,"")</f>
        <v>21262.5</v>
      </c>
      <c r="M1465" s="8">
        <f t="shared" si="160"/>
        <v>21914.900000000005</v>
      </c>
      <c r="N1465" s="7" t="str">
        <f>IF(OR($D1465=13,$D1465=14,$D1465=15),$I1465,"")</f>
        <v/>
      </c>
      <c r="O1465" s="8" t="str">
        <f t="shared" si="165"/>
        <v/>
      </c>
      <c r="P1465" s="3" t="str">
        <f>IF(OR($D1465=19,$D1465=20,$D1465=21),$I1465,"")</f>
        <v/>
      </c>
      <c r="Q1465" s="3" t="str">
        <f t="shared" si="162"/>
        <v/>
      </c>
      <c r="R1465" s="7" t="str">
        <f>IF(OR($D1465=25,$D1465=26,$D1465=27),$I1465,"")</f>
        <v/>
      </c>
      <c r="S1465" s="9" t="str">
        <f t="shared" si="163"/>
        <v/>
      </c>
    </row>
    <row r="1466" spans="1:19" x14ac:dyDescent="0.25">
      <c r="A1466">
        <f>VLOOKUP(C1466,[1]Tabelle1!$A$5:$C$20000,2,TRUE)</f>
        <v>-4.45</v>
      </c>
      <c r="B1466" s="20">
        <f t="shared" si="161"/>
        <v>42879.51</v>
      </c>
      <c r="C1466" s="2">
        <v>42879.503611111111</v>
      </c>
      <c r="D1466" s="1">
        <v>9</v>
      </c>
      <c r="E1466" s="1">
        <v>12</v>
      </c>
      <c r="F1466" s="1">
        <v>10</v>
      </c>
      <c r="G1466" s="1">
        <v>11</v>
      </c>
      <c r="H1466" s="1">
        <v>3597.44</v>
      </c>
      <c r="I1466" s="1">
        <v>22603.4</v>
      </c>
      <c r="J1466" s="7" t="str">
        <f>IF(OR($D1466=1,$D1466=2,$D1466=3),$I1466,"")</f>
        <v/>
      </c>
      <c r="K1466" s="8" t="str">
        <f t="shared" si="164"/>
        <v/>
      </c>
      <c r="L1466" s="3">
        <f>IF(OR($D1466=7,$D1466=8,$D1466=9),$I1466,"")</f>
        <v>22603.4</v>
      </c>
      <c r="M1466" s="8" t="str">
        <f t="shared" si="160"/>
        <v/>
      </c>
      <c r="N1466" s="7" t="str">
        <f>IF(OR($D1466=13,$D1466=14,$D1466=15),$I1466,"")</f>
        <v/>
      </c>
      <c r="O1466" s="8" t="str">
        <f t="shared" si="165"/>
        <v/>
      </c>
      <c r="P1466" s="3" t="str">
        <f>IF(OR($D1466=19,$D1466=20,$D1466=21),$I1466,"")</f>
        <v/>
      </c>
      <c r="Q1466" s="3" t="str">
        <f t="shared" si="162"/>
        <v/>
      </c>
      <c r="R1466" s="7" t="str">
        <f>IF(OR($D1466=25,$D1466=26,$D1466=27),$I1466,"")</f>
        <v/>
      </c>
      <c r="S1466" s="9" t="str">
        <f t="shared" si="163"/>
        <v/>
      </c>
    </row>
    <row r="1467" spans="1:19" x14ac:dyDescent="0.25">
      <c r="A1467">
        <f>VLOOKUP(C1467,[1]Tabelle1!$A$5:$C$20000,2,TRUE)</f>
        <v>-4.45</v>
      </c>
      <c r="B1467" s="20">
        <f t="shared" si="161"/>
        <v>42879.51</v>
      </c>
      <c r="C1467" s="2">
        <v>42879.503703703704</v>
      </c>
      <c r="D1467" s="1">
        <v>19</v>
      </c>
      <c r="E1467" s="1">
        <v>22</v>
      </c>
      <c r="F1467" s="1">
        <v>20</v>
      </c>
      <c r="G1467" s="1">
        <v>21</v>
      </c>
      <c r="H1467" s="1">
        <v>3350.38</v>
      </c>
      <c r="I1467" s="1">
        <v>21051</v>
      </c>
      <c r="J1467" s="7" t="str">
        <f>IF(OR($D1467=1,$D1467=2,$D1467=3),$I1467,"")</f>
        <v/>
      </c>
      <c r="K1467" s="8" t="str">
        <f t="shared" si="164"/>
        <v/>
      </c>
      <c r="L1467" s="3" t="str">
        <f>IF(OR($D1467=7,$D1467=8,$D1467=9),$I1467,"")</f>
        <v/>
      </c>
      <c r="M1467" s="8" t="str">
        <f t="shared" si="160"/>
        <v/>
      </c>
      <c r="N1467" s="7" t="str">
        <f>IF(OR($D1467=13,$D1467=14,$D1467=15),$I1467,"")</f>
        <v/>
      </c>
      <c r="O1467" s="8" t="str">
        <f t="shared" si="165"/>
        <v/>
      </c>
      <c r="P1467" s="3">
        <f>IF(OR($D1467=19,$D1467=20,$D1467=21),$I1467,"")</f>
        <v>21051</v>
      </c>
      <c r="Q1467" s="3" t="str">
        <f t="shared" si="162"/>
        <v/>
      </c>
      <c r="R1467" s="7" t="str">
        <f>IF(OR($D1467=25,$D1467=26,$D1467=27),$I1467,"")</f>
        <v/>
      </c>
      <c r="S1467" s="9" t="str">
        <f t="shared" si="163"/>
        <v/>
      </c>
    </row>
    <row r="1468" spans="1:19" x14ac:dyDescent="0.25">
      <c r="A1468">
        <f>VLOOKUP(C1468,[1]Tabelle1!$A$5:$C$20000,2,TRUE)</f>
        <v>-4.45</v>
      </c>
      <c r="B1468" s="20">
        <f t="shared" si="161"/>
        <v>42879.51</v>
      </c>
      <c r="C1468" s="2">
        <v>42879.503738425927</v>
      </c>
      <c r="D1468" s="1">
        <v>20</v>
      </c>
      <c r="E1468" s="1">
        <v>23</v>
      </c>
      <c r="F1468" s="1">
        <v>21</v>
      </c>
      <c r="G1468" s="1">
        <v>22</v>
      </c>
      <c r="H1468" s="1">
        <v>4138.49</v>
      </c>
      <c r="I1468" s="1">
        <v>26002.9</v>
      </c>
      <c r="J1468" s="7" t="str">
        <f>IF(OR($D1468=1,$D1468=2,$D1468=3),$I1468,"")</f>
        <v/>
      </c>
      <c r="K1468" s="8" t="str">
        <f t="shared" si="164"/>
        <v/>
      </c>
      <c r="L1468" s="3" t="str">
        <f>IF(OR($D1468=7,$D1468=8,$D1468=9),$I1468,"")</f>
        <v/>
      </c>
      <c r="M1468" s="8" t="str">
        <f t="shared" si="160"/>
        <v/>
      </c>
      <c r="N1468" s="7" t="str">
        <f>IF(OR($D1468=13,$D1468=14,$D1468=15),$I1468,"")</f>
        <v/>
      </c>
      <c r="O1468" s="8" t="str">
        <f t="shared" si="165"/>
        <v/>
      </c>
      <c r="P1468" s="3">
        <f>IF(OR($D1468=19,$D1468=20,$D1468=21),$I1468,"")</f>
        <v>26002.9</v>
      </c>
      <c r="Q1468" s="3">
        <f t="shared" si="162"/>
        <v>22532.866666666669</v>
      </c>
      <c r="R1468" s="7" t="str">
        <f>IF(OR($D1468=25,$D1468=26,$D1468=27),$I1468,"")</f>
        <v/>
      </c>
      <c r="S1468" s="9" t="str">
        <f t="shared" si="163"/>
        <v/>
      </c>
    </row>
    <row r="1469" spans="1:19" x14ac:dyDescent="0.25">
      <c r="A1469">
        <f>VLOOKUP(C1469,[1]Tabelle1!$A$5:$C$20000,2,TRUE)</f>
        <v>-4.45</v>
      </c>
      <c r="B1469" s="20">
        <f t="shared" si="161"/>
        <v>42879.51</v>
      </c>
      <c r="C1469" s="2">
        <v>42879.503761574073</v>
      </c>
      <c r="D1469" s="1">
        <v>21</v>
      </c>
      <c r="E1469" s="1">
        <v>24</v>
      </c>
      <c r="F1469" s="1">
        <v>22</v>
      </c>
      <c r="G1469" s="1">
        <v>23</v>
      </c>
      <c r="H1469" s="1">
        <v>3269.79</v>
      </c>
      <c r="I1469" s="1">
        <v>20544.7</v>
      </c>
      <c r="J1469" s="7" t="str">
        <f>IF(OR($D1469=1,$D1469=2,$D1469=3),$I1469,"")</f>
        <v/>
      </c>
      <c r="K1469" s="8" t="str">
        <f t="shared" si="164"/>
        <v/>
      </c>
      <c r="L1469" s="3" t="str">
        <f>IF(OR($D1469=7,$D1469=8,$D1469=9),$I1469,"")</f>
        <v/>
      </c>
      <c r="M1469" s="8" t="str">
        <f t="shared" si="160"/>
        <v/>
      </c>
      <c r="N1469" s="7" t="str">
        <f>IF(OR($D1469=13,$D1469=14,$D1469=15),$I1469,"")</f>
        <v/>
      </c>
      <c r="O1469" s="8" t="str">
        <f t="shared" si="165"/>
        <v/>
      </c>
      <c r="P1469" s="3">
        <f>IF(OR($D1469=19,$D1469=20,$D1469=21),$I1469,"")</f>
        <v>20544.7</v>
      </c>
      <c r="Q1469" s="3" t="str">
        <f t="shared" si="162"/>
        <v/>
      </c>
      <c r="R1469" s="7" t="str">
        <f>IF(OR($D1469=25,$D1469=26,$D1469=27),$I1469,"")</f>
        <v/>
      </c>
      <c r="S1469" s="9" t="str">
        <f t="shared" si="163"/>
        <v/>
      </c>
    </row>
    <row r="1470" spans="1:19" x14ac:dyDescent="0.25">
      <c r="A1470">
        <f>VLOOKUP(C1470,[1]Tabelle1!$A$5:$C$20000,2,TRUE)</f>
        <v>-4.66</v>
      </c>
      <c r="B1470" s="20">
        <f t="shared" si="161"/>
        <v>42879.520000000004</v>
      </c>
      <c r="C1470" s="2">
        <v>42879.517453703702</v>
      </c>
      <c r="D1470" s="1">
        <v>7</v>
      </c>
      <c r="E1470" s="1">
        <v>10</v>
      </c>
      <c r="F1470" s="1">
        <v>8</v>
      </c>
      <c r="G1470" s="1">
        <v>9</v>
      </c>
      <c r="H1470" s="1">
        <v>3497.76</v>
      </c>
      <c r="I1470" s="1">
        <v>21977.1</v>
      </c>
      <c r="J1470" s="7" t="str">
        <f>IF(OR($D1470=1,$D1470=2,$D1470=3),$I1470,"")</f>
        <v/>
      </c>
      <c r="K1470" s="8" t="str">
        <f t="shared" si="164"/>
        <v/>
      </c>
      <c r="L1470" s="3">
        <f>IF(OR($D1470=7,$D1470=8,$D1470=9),$I1470,"")</f>
        <v>21977.1</v>
      </c>
      <c r="M1470" s="8" t="str">
        <f t="shared" si="160"/>
        <v/>
      </c>
      <c r="N1470" s="7" t="str">
        <f>IF(OR($D1470=13,$D1470=14,$D1470=15),$I1470,"")</f>
        <v/>
      </c>
      <c r="O1470" s="8" t="str">
        <f t="shared" si="165"/>
        <v/>
      </c>
      <c r="P1470" s="3" t="str">
        <f>IF(OR($D1470=19,$D1470=20,$D1470=21),$I1470,"")</f>
        <v/>
      </c>
      <c r="Q1470" s="3" t="str">
        <f t="shared" si="162"/>
        <v/>
      </c>
      <c r="R1470" s="7" t="str">
        <f>IF(OR($D1470=25,$D1470=26,$D1470=27),$I1470,"")</f>
        <v/>
      </c>
      <c r="S1470" s="9" t="str">
        <f t="shared" si="163"/>
        <v/>
      </c>
    </row>
    <row r="1471" spans="1:19" x14ac:dyDescent="0.25">
      <c r="A1471">
        <f>VLOOKUP(C1471,[1]Tabelle1!$A$5:$C$20000,2,TRUE)</f>
        <v>-4.66</v>
      </c>
      <c r="B1471" s="20">
        <f t="shared" si="161"/>
        <v>42879.520000000004</v>
      </c>
      <c r="C1471" s="2">
        <v>42879.517476851855</v>
      </c>
      <c r="D1471" s="1">
        <v>8</v>
      </c>
      <c r="E1471" s="1">
        <v>11</v>
      </c>
      <c r="F1471" s="1">
        <v>9</v>
      </c>
      <c r="G1471" s="1">
        <v>10</v>
      </c>
      <c r="H1471" s="1">
        <v>3467.09</v>
      </c>
      <c r="I1471" s="1">
        <v>21784.400000000001</v>
      </c>
      <c r="J1471" s="7" t="str">
        <f>IF(OR($D1471=1,$D1471=2,$D1471=3),$I1471,"")</f>
        <v/>
      </c>
      <c r="K1471" s="8" t="str">
        <f t="shared" si="164"/>
        <v/>
      </c>
      <c r="L1471" s="3">
        <f>IF(OR($D1471=7,$D1471=8,$D1471=9),$I1471,"")</f>
        <v>21784.400000000001</v>
      </c>
      <c r="M1471" s="8">
        <f t="shared" si="160"/>
        <v>22222.7</v>
      </c>
      <c r="N1471" s="7" t="str">
        <f>IF(OR($D1471=13,$D1471=14,$D1471=15),$I1471,"")</f>
        <v/>
      </c>
      <c r="O1471" s="8" t="str">
        <f t="shared" si="165"/>
        <v/>
      </c>
      <c r="P1471" s="3" t="str">
        <f>IF(OR($D1471=19,$D1471=20,$D1471=21),$I1471,"")</f>
        <v/>
      </c>
      <c r="Q1471" s="3" t="str">
        <f t="shared" si="162"/>
        <v/>
      </c>
      <c r="R1471" s="7" t="str">
        <f>IF(OR($D1471=25,$D1471=26,$D1471=27),$I1471,"")</f>
        <v/>
      </c>
      <c r="S1471" s="9" t="str">
        <f t="shared" si="163"/>
        <v/>
      </c>
    </row>
    <row r="1472" spans="1:19" x14ac:dyDescent="0.25">
      <c r="A1472">
        <f>VLOOKUP(C1472,[1]Tabelle1!$A$5:$C$20000,2,TRUE)</f>
        <v>-4.66</v>
      </c>
      <c r="B1472" s="20">
        <f t="shared" si="161"/>
        <v>42879.520000000004</v>
      </c>
      <c r="C1472" s="2">
        <v>42879.517500000002</v>
      </c>
      <c r="D1472" s="1">
        <v>9</v>
      </c>
      <c r="E1472" s="1">
        <v>12</v>
      </c>
      <c r="F1472" s="1">
        <v>10</v>
      </c>
      <c r="G1472" s="1">
        <v>11</v>
      </c>
      <c r="H1472" s="1">
        <v>3645.7</v>
      </c>
      <c r="I1472" s="1">
        <v>22906.6</v>
      </c>
      <c r="J1472" s="7" t="str">
        <f>IF(OR($D1472=1,$D1472=2,$D1472=3),$I1472,"")</f>
        <v/>
      </c>
      <c r="K1472" s="8" t="str">
        <f t="shared" si="164"/>
        <v/>
      </c>
      <c r="L1472" s="3">
        <f>IF(OR($D1472=7,$D1472=8,$D1472=9),$I1472,"")</f>
        <v>22906.6</v>
      </c>
      <c r="M1472" s="8" t="str">
        <f t="shared" si="160"/>
        <v/>
      </c>
      <c r="N1472" s="7" t="str">
        <f>IF(OR($D1472=13,$D1472=14,$D1472=15),$I1472,"")</f>
        <v/>
      </c>
      <c r="O1472" s="8" t="str">
        <f t="shared" si="165"/>
        <v/>
      </c>
      <c r="P1472" s="3" t="str">
        <f>IF(OR($D1472=19,$D1472=20,$D1472=21),$I1472,"")</f>
        <v/>
      </c>
      <c r="Q1472" s="3" t="str">
        <f t="shared" si="162"/>
        <v/>
      </c>
      <c r="R1472" s="7" t="str">
        <f>IF(OR($D1472=25,$D1472=26,$D1472=27),$I1472,"")</f>
        <v/>
      </c>
      <c r="S1472" s="9" t="str">
        <f t="shared" si="163"/>
        <v/>
      </c>
    </row>
    <row r="1473" spans="1:19" x14ac:dyDescent="0.25">
      <c r="A1473">
        <f>VLOOKUP(C1473,[1]Tabelle1!$A$5:$C$20000,2,TRUE)</f>
        <v>-4.66</v>
      </c>
      <c r="B1473" s="20">
        <f t="shared" si="161"/>
        <v>42879.520000000004</v>
      </c>
      <c r="C1473" s="2">
        <v>42879.517592592594</v>
      </c>
      <c r="D1473" s="1">
        <v>19</v>
      </c>
      <c r="E1473" s="1">
        <v>22</v>
      </c>
      <c r="F1473" s="1">
        <v>20</v>
      </c>
      <c r="G1473" s="1">
        <v>21</v>
      </c>
      <c r="H1473" s="1">
        <v>3459.13</v>
      </c>
      <c r="I1473" s="1">
        <v>21734.3</v>
      </c>
      <c r="J1473" s="7" t="str">
        <f>IF(OR($D1473=1,$D1473=2,$D1473=3),$I1473,"")</f>
        <v/>
      </c>
      <c r="K1473" s="8" t="str">
        <f t="shared" si="164"/>
        <v/>
      </c>
      <c r="L1473" s="3" t="str">
        <f>IF(OR($D1473=7,$D1473=8,$D1473=9),$I1473,"")</f>
        <v/>
      </c>
      <c r="M1473" s="8" t="str">
        <f t="shared" si="160"/>
        <v/>
      </c>
      <c r="N1473" s="7" t="str">
        <f>IF(OR($D1473=13,$D1473=14,$D1473=15),$I1473,"")</f>
        <v/>
      </c>
      <c r="O1473" s="8" t="str">
        <f t="shared" si="165"/>
        <v/>
      </c>
      <c r="P1473" s="3">
        <f>IF(OR($D1473=19,$D1473=20,$D1473=21),$I1473,"")</f>
        <v>21734.3</v>
      </c>
      <c r="Q1473" s="3" t="str">
        <f t="shared" si="162"/>
        <v/>
      </c>
      <c r="R1473" s="7" t="str">
        <f>IF(OR($D1473=25,$D1473=26,$D1473=27),$I1473,"")</f>
        <v/>
      </c>
      <c r="S1473" s="9" t="str">
        <f t="shared" si="163"/>
        <v/>
      </c>
    </row>
    <row r="1474" spans="1:19" x14ac:dyDescent="0.25">
      <c r="A1474">
        <f>VLOOKUP(C1474,[1]Tabelle1!$A$5:$C$20000,2,TRUE)</f>
        <v>-4.66</v>
      </c>
      <c r="B1474" s="20">
        <f t="shared" si="161"/>
        <v>42879.520000000004</v>
      </c>
      <c r="C1474" s="2">
        <v>42879.517627314817</v>
      </c>
      <c r="D1474" s="1">
        <v>20</v>
      </c>
      <c r="E1474" s="1">
        <v>23</v>
      </c>
      <c r="F1474" s="1">
        <v>21</v>
      </c>
      <c r="G1474" s="1">
        <v>22</v>
      </c>
      <c r="H1474" s="1">
        <v>4236.8599999999997</v>
      </c>
      <c r="I1474" s="1">
        <v>26621</v>
      </c>
      <c r="J1474" s="7" t="str">
        <f>IF(OR($D1474=1,$D1474=2,$D1474=3),$I1474,"")</f>
        <v/>
      </c>
      <c r="K1474" s="8" t="str">
        <f t="shared" si="164"/>
        <v/>
      </c>
      <c r="L1474" s="3" t="str">
        <f>IF(OR($D1474=7,$D1474=8,$D1474=9),$I1474,"")</f>
        <v/>
      </c>
      <c r="M1474" s="8" t="str">
        <f t="shared" si="160"/>
        <v/>
      </c>
      <c r="N1474" s="7" t="str">
        <f>IF(OR($D1474=13,$D1474=14,$D1474=15),$I1474,"")</f>
        <v/>
      </c>
      <c r="O1474" s="8" t="str">
        <f t="shared" si="165"/>
        <v/>
      </c>
      <c r="P1474" s="3">
        <f>IF(OR($D1474=19,$D1474=20,$D1474=21),$I1474,"")</f>
        <v>26621</v>
      </c>
      <c r="Q1474" s="3">
        <f t="shared" si="162"/>
        <v>23139.600000000002</v>
      </c>
      <c r="R1474" s="7" t="str">
        <f>IF(OR($D1474=25,$D1474=26,$D1474=27),$I1474,"")</f>
        <v/>
      </c>
      <c r="S1474" s="9" t="str">
        <f t="shared" si="163"/>
        <v/>
      </c>
    </row>
    <row r="1475" spans="1:19" x14ac:dyDescent="0.25">
      <c r="A1475">
        <f>VLOOKUP(C1475,[1]Tabelle1!$A$5:$C$20000,2,TRUE)</f>
        <v>-4.66</v>
      </c>
      <c r="B1475" s="20">
        <f t="shared" si="161"/>
        <v>42879.520000000004</v>
      </c>
      <c r="C1475" s="2">
        <v>42879.517650462964</v>
      </c>
      <c r="D1475" s="1">
        <v>21</v>
      </c>
      <c r="E1475" s="1">
        <v>24</v>
      </c>
      <c r="F1475" s="1">
        <v>22</v>
      </c>
      <c r="G1475" s="1">
        <v>23</v>
      </c>
      <c r="H1475" s="1">
        <v>3352.36</v>
      </c>
      <c r="I1475" s="1">
        <v>21063.5</v>
      </c>
      <c r="J1475" s="7" t="str">
        <f>IF(OR($D1475=1,$D1475=2,$D1475=3),$I1475,"")</f>
        <v/>
      </c>
      <c r="K1475" s="8" t="str">
        <f t="shared" si="164"/>
        <v/>
      </c>
      <c r="L1475" s="3" t="str">
        <f>IF(OR($D1475=7,$D1475=8,$D1475=9),$I1475,"")</f>
        <v/>
      </c>
      <c r="M1475" s="8" t="str">
        <f t="shared" ref="M1475:M1538" si="166">IF(AND(D1474=7,D1475=8,D1476=9),AVERAGE(L1474:L1476),"")</f>
        <v/>
      </c>
      <c r="N1475" s="7" t="str">
        <f>IF(OR($D1475=13,$D1475=14,$D1475=15),$I1475,"")</f>
        <v/>
      </c>
      <c r="O1475" s="8" t="str">
        <f t="shared" si="165"/>
        <v/>
      </c>
      <c r="P1475" s="3">
        <f>IF(OR($D1475=19,$D1475=20,$D1475=21),$I1475,"")</f>
        <v>21063.5</v>
      </c>
      <c r="Q1475" s="3" t="str">
        <f t="shared" si="162"/>
        <v/>
      </c>
      <c r="R1475" s="7" t="str">
        <f>IF(OR($D1475=25,$D1475=26,$D1475=27),$I1475,"")</f>
        <v/>
      </c>
      <c r="S1475" s="9" t="str">
        <f t="shared" si="163"/>
        <v/>
      </c>
    </row>
    <row r="1476" spans="1:19" x14ac:dyDescent="0.25">
      <c r="A1476">
        <f>VLOOKUP(C1476,[1]Tabelle1!$A$5:$C$20000,2,TRUE)</f>
        <v>-4.84</v>
      </c>
      <c r="B1476" s="20">
        <f t="shared" ref="B1476:B1539" si="167">ROUNDUP(C1476,2)</f>
        <v>42879.54</v>
      </c>
      <c r="C1476" s="2">
        <v>42879.531342592592</v>
      </c>
      <c r="D1476" s="1">
        <v>7</v>
      </c>
      <c r="E1476" s="1">
        <v>10</v>
      </c>
      <c r="F1476" s="1">
        <v>8</v>
      </c>
      <c r="G1476" s="1">
        <v>9</v>
      </c>
      <c r="H1476" s="1">
        <v>3640.48</v>
      </c>
      <c r="I1476" s="1">
        <v>22873.8</v>
      </c>
      <c r="J1476" s="7" t="str">
        <f>IF(OR($D1476=1,$D1476=2,$D1476=3),$I1476,"")</f>
        <v/>
      </c>
      <c r="K1476" s="8" t="str">
        <f t="shared" si="164"/>
        <v/>
      </c>
      <c r="L1476" s="3">
        <f>IF(OR($D1476=7,$D1476=8,$D1476=9),$I1476,"")</f>
        <v>22873.8</v>
      </c>
      <c r="M1476" s="8" t="str">
        <f t="shared" si="166"/>
        <v/>
      </c>
      <c r="N1476" s="7" t="str">
        <f>IF(OR($D1476=13,$D1476=14,$D1476=15),$I1476,"")</f>
        <v/>
      </c>
      <c r="O1476" s="8" t="str">
        <f t="shared" si="165"/>
        <v/>
      </c>
      <c r="P1476" s="3" t="str">
        <f>IF(OR($D1476=19,$D1476=20,$D1476=21),$I1476,"")</f>
        <v/>
      </c>
      <c r="Q1476" s="3" t="str">
        <f t="shared" si="162"/>
        <v/>
      </c>
      <c r="R1476" s="7" t="str">
        <f>IF(OR($D1476=25,$D1476=26,$D1476=27),$I1476,"")</f>
        <v/>
      </c>
      <c r="S1476" s="9" t="str">
        <f t="shared" si="163"/>
        <v/>
      </c>
    </row>
    <row r="1477" spans="1:19" x14ac:dyDescent="0.25">
      <c r="A1477">
        <f>VLOOKUP(C1477,[1]Tabelle1!$A$5:$C$20000,2,TRUE)</f>
        <v>-4.84</v>
      </c>
      <c r="B1477" s="20">
        <f t="shared" si="167"/>
        <v>42879.54</v>
      </c>
      <c r="C1477" s="2">
        <v>42879.531377314815</v>
      </c>
      <c r="D1477" s="1">
        <v>8</v>
      </c>
      <c r="E1477" s="1">
        <v>11</v>
      </c>
      <c r="F1477" s="1">
        <v>9</v>
      </c>
      <c r="G1477" s="1">
        <v>10</v>
      </c>
      <c r="H1477" s="1">
        <v>3559.25</v>
      </c>
      <c r="I1477" s="1">
        <v>22363.4</v>
      </c>
      <c r="J1477" s="7" t="str">
        <f>IF(OR($D1477=1,$D1477=2,$D1477=3),$I1477,"")</f>
        <v/>
      </c>
      <c r="K1477" s="8" t="str">
        <f t="shared" si="164"/>
        <v/>
      </c>
      <c r="L1477" s="3">
        <f>IF(OR($D1477=7,$D1477=8,$D1477=9),$I1477,"")</f>
        <v>22363.4</v>
      </c>
      <c r="M1477" s="8">
        <f t="shared" si="166"/>
        <v>23140.133333333331</v>
      </c>
      <c r="N1477" s="7" t="str">
        <f>IF(OR($D1477=13,$D1477=14,$D1477=15),$I1477,"")</f>
        <v/>
      </c>
      <c r="O1477" s="8" t="str">
        <f t="shared" si="165"/>
        <v/>
      </c>
      <c r="P1477" s="3" t="str">
        <f>IF(OR($D1477=19,$D1477=20,$D1477=21),$I1477,"")</f>
        <v/>
      </c>
      <c r="Q1477" s="3" t="str">
        <f t="shared" ref="Q1477:Q1540" si="168">IF(AND(D1476=19,D1477=20,D1478=21),AVERAGE(P1476:P1478),"")</f>
        <v/>
      </c>
      <c r="R1477" s="7" t="str">
        <f>IF(OR($D1477=25,$D1477=26,$D1477=27),$I1477,"")</f>
        <v/>
      </c>
      <c r="S1477" s="9" t="str">
        <f t="shared" ref="S1477:S1540" si="169">IF(AND(D1476=25,D1477=26,D1478=27),AVERAGE(R1476:R1478),"")</f>
        <v/>
      </c>
    </row>
    <row r="1478" spans="1:19" x14ac:dyDescent="0.25">
      <c r="A1478">
        <f>VLOOKUP(C1478,[1]Tabelle1!$A$5:$C$20000,2,TRUE)</f>
        <v>-4.84</v>
      </c>
      <c r="B1478" s="20">
        <f t="shared" si="167"/>
        <v>42879.54</v>
      </c>
      <c r="C1478" s="2">
        <v>42879.531400462962</v>
      </c>
      <c r="D1478" s="1">
        <v>9</v>
      </c>
      <c r="E1478" s="1">
        <v>12</v>
      </c>
      <c r="F1478" s="1">
        <v>10</v>
      </c>
      <c r="G1478" s="1">
        <v>11</v>
      </c>
      <c r="H1478" s="1">
        <v>3848.87</v>
      </c>
      <c r="I1478" s="1">
        <v>24183.200000000001</v>
      </c>
      <c r="J1478" s="7" t="str">
        <f>IF(OR($D1478=1,$D1478=2,$D1478=3),$I1478,"")</f>
        <v/>
      </c>
      <c r="K1478" s="8" t="str">
        <f t="shared" si="164"/>
        <v/>
      </c>
      <c r="L1478" s="3">
        <f>IF(OR($D1478=7,$D1478=8,$D1478=9),$I1478,"")</f>
        <v>24183.200000000001</v>
      </c>
      <c r="M1478" s="8" t="str">
        <f t="shared" si="166"/>
        <v/>
      </c>
      <c r="N1478" s="7" t="str">
        <f>IF(OR($D1478=13,$D1478=14,$D1478=15),$I1478,"")</f>
        <v/>
      </c>
      <c r="O1478" s="8" t="str">
        <f t="shared" si="165"/>
        <v/>
      </c>
      <c r="P1478" s="3" t="str">
        <f>IF(OR($D1478=19,$D1478=20,$D1478=21),$I1478,"")</f>
        <v/>
      </c>
      <c r="Q1478" s="3" t="str">
        <f t="shared" si="168"/>
        <v/>
      </c>
      <c r="R1478" s="7" t="str">
        <f>IF(OR($D1478=25,$D1478=26,$D1478=27),$I1478,"")</f>
        <v/>
      </c>
      <c r="S1478" s="9" t="str">
        <f t="shared" si="169"/>
        <v/>
      </c>
    </row>
    <row r="1479" spans="1:19" x14ac:dyDescent="0.25">
      <c r="A1479">
        <f>VLOOKUP(C1479,[1]Tabelle1!$A$5:$C$20000,2,TRUE)</f>
        <v>-4.8600000000000003</v>
      </c>
      <c r="B1479" s="20">
        <f t="shared" si="167"/>
        <v>42879.54</v>
      </c>
      <c r="C1479" s="2">
        <v>42879.531493055554</v>
      </c>
      <c r="D1479" s="1">
        <v>19</v>
      </c>
      <c r="E1479" s="1">
        <v>22</v>
      </c>
      <c r="F1479" s="1">
        <v>20</v>
      </c>
      <c r="G1479" s="1">
        <v>21</v>
      </c>
      <c r="H1479" s="1">
        <v>3565.81</v>
      </c>
      <c r="I1479" s="1">
        <v>22404.7</v>
      </c>
      <c r="J1479" s="7" t="str">
        <f>IF(OR($D1479=1,$D1479=2,$D1479=3),$I1479,"")</f>
        <v/>
      </c>
      <c r="K1479" s="8" t="str">
        <f t="shared" si="164"/>
        <v/>
      </c>
      <c r="L1479" s="3" t="str">
        <f>IF(OR($D1479=7,$D1479=8,$D1479=9),$I1479,"")</f>
        <v/>
      </c>
      <c r="M1479" s="8" t="str">
        <f t="shared" si="166"/>
        <v/>
      </c>
      <c r="N1479" s="7" t="str">
        <f>IF(OR($D1479=13,$D1479=14,$D1479=15),$I1479,"")</f>
        <v/>
      </c>
      <c r="O1479" s="8" t="str">
        <f t="shared" si="165"/>
        <v/>
      </c>
      <c r="P1479" s="3">
        <f>IF(OR($D1479=19,$D1479=20,$D1479=21),$I1479,"")</f>
        <v>22404.7</v>
      </c>
      <c r="Q1479" s="3" t="str">
        <f t="shared" si="168"/>
        <v/>
      </c>
      <c r="R1479" s="7" t="str">
        <f>IF(OR($D1479=25,$D1479=26,$D1479=27),$I1479,"")</f>
        <v/>
      </c>
      <c r="S1479" s="9" t="str">
        <f t="shared" si="169"/>
        <v/>
      </c>
    </row>
    <row r="1480" spans="1:19" x14ac:dyDescent="0.25">
      <c r="A1480">
        <f>VLOOKUP(C1480,[1]Tabelle1!$A$5:$C$20000,2,TRUE)</f>
        <v>-4.8600000000000003</v>
      </c>
      <c r="B1480" s="20">
        <f t="shared" si="167"/>
        <v>42879.54</v>
      </c>
      <c r="C1480" s="2">
        <v>42879.5315162037</v>
      </c>
      <c r="D1480" s="1">
        <v>20</v>
      </c>
      <c r="E1480" s="1">
        <v>23</v>
      </c>
      <c r="F1480" s="1">
        <v>21</v>
      </c>
      <c r="G1480" s="1">
        <v>22</v>
      </c>
      <c r="H1480" s="1">
        <v>4345.0600000000004</v>
      </c>
      <c r="I1480" s="1">
        <v>27300.799999999999</v>
      </c>
      <c r="J1480" s="7" t="str">
        <f>IF(OR($D1480=1,$D1480=2,$D1480=3),$I1480,"")</f>
        <v/>
      </c>
      <c r="K1480" s="8" t="str">
        <f t="shared" si="164"/>
        <v/>
      </c>
      <c r="L1480" s="3" t="str">
        <f>IF(OR($D1480=7,$D1480=8,$D1480=9),$I1480,"")</f>
        <v/>
      </c>
      <c r="M1480" s="8" t="str">
        <f t="shared" si="166"/>
        <v/>
      </c>
      <c r="N1480" s="7" t="str">
        <f>IF(OR($D1480=13,$D1480=14,$D1480=15),$I1480,"")</f>
        <v/>
      </c>
      <c r="O1480" s="8" t="str">
        <f t="shared" si="165"/>
        <v/>
      </c>
      <c r="P1480" s="3">
        <f>IF(OR($D1480=19,$D1480=20,$D1480=21),$I1480,"")</f>
        <v>27300.799999999999</v>
      </c>
      <c r="Q1480" s="3">
        <f t="shared" si="168"/>
        <v>23750.733333333334</v>
      </c>
      <c r="R1480" s="7" t="str">
        <f>IF(OR($D1480=25,$D1480=26,$D1480=27),$I1480,"")</f>
        <v/>
      </c>
      <c r="S1480" s="9" t="str">
        <f t="shared" si="169"/>
        <v/>
      </c>
    </row>
    <row r="1481" spans="1:19" x14ac:dyDescent="0.25">
      <c r="A1481">
        <f>VLOOKUP(C1481,[1]Tabelle1!$A$5:$C$20000,2,TRUE)</f>
        <v>-4.8600000000000003</v>
      </c>
      <c r="B1481" s="20">
        <f t="shared" si="167"/>
        <v>42879.54</v>
      </c>
      <c r="C1481" s="2">
        <v>42879.531550925924</v>
      </c>
      <c r="D1481" s="1">
        <v>21</v>
      </c>
      <c r="E1481" s="1">
        <v>24</v>
      </c>
      <c r="F1481" s="1">
        <v>22</v>
      </c>
      <c r="G1481" s="1">
        <v>23</v>
      </c>
      <c r="H1481" s="1">
        <v>3429.27</v>
      </c>
      <c r="I1481" s="1">
        <v>21546.7</v>
      </c>
      <c r="J1481" s="7" t="str">
        <f>IF(OR($D1481=1,$D1481=2,$D1481=3),$I1481,"")</f>
        <v/>
      </c>
      <c r="K1481" s="8" t="str">
        <f t="shared" si="164"/>
        <v/>
      </c>
      <c r="L1481" s="3" t="str">
        <f>IF(OR($D1481=7,$D1481=8,$D1481=9),$I1481,"")</f>
        <v/>
      </c>
      <c r="M1481" s="8" t="str">
        <f t="shared" si="166"/>
        <v/>
      </c>
      <c r="N1481" s="7" t="str">
        <f>IF(OR($D1481=13,$D1481=14,$D1481=15),$I1481,"")</f>
        <v/>
      </c>
      <c r="O1481" s="8" t="str">
        <f t="shared" si="165"/>
        <v/>
      </c>
      <c r="P1481" s="3">
        <f>IF(OR($D1481=19,$D1481=20,$D1481=21),$I1481,"")</f>
        <v>21546.7</v>
      </c>
      <c r="Q1481" s="3" t="str">
        <f t="shared" si="168"/>
        <v/>
      </c>
      <c r="R1481" s="7" t="str">
        <f>IF(OR($D1481=25,$D1481=26,$D1481=27),$I1481,"")</f>
        <v/>
      </c>
      <c r="S1481" s="9" t="str">
        <f t="shared" si="169"/>
        <v/>
      </c>
    </row>
    <row r="1482" spans="1:19" x14ac:dyDescent="0.25">
      <c r="A1482">
        <f>VLOOKUP(C1482,[1]Tabelle1!$A$5:$C$20000,2,TRUE)</f>
        <v>-5.0199999999999996</v>
      </c>
      <c r="B1482" s="20">
        <f t="shared" si="167"/>
        <v>42879.55</v>
      </c>
      <c r="C1482" s="2">
        <v>42879.545231481483</v>
      </c>
      <c r="D1482" s="1">
        <v>7</v>
      </c>
      <c r="E1482" s="1">
        <v>10</v>
      </c>
      <c r="F1482" s="1">
        <v>8</v>
      </c>
      <c r="G1482" s="1">
        <v>9</v>
      </c>
      <c r="H1482" s="1">
        <v>3724.32</v>
      </c>
      <c r="I1482" s="1">
        <v>23400.6</v>
      </c>
      <c r="J1482" s="7" t="str">
        <f>IF(OR($D1482=1,$D1482=2,$D1482=3),$I1482,"")</f>
        <v/>
      </c>
      <c r="K1482" s="8" t="str">
        <f t="shared" si="164"/>
        <v/>
      </c>
      <c r="L1482" s="3">
        <f>IF(OR($D1482=7,$D1482=8,$D1482=9),$I1482,"")</f>
        <v>23400.6</v>
      </c>
      <c r="M1482" s="8" t="str">
        <f t="shared" si="166"/>
        <v/>
      </c>
      <c r="N1482" s="7" t="str">
        <f>IF(OR($D1482=13,$D1482=14,$D1482=15),$I1482,"")</f>
        <v/>
      </c>
      <c r="O1482" s="8" t="str">
        <f t="shared" si="165"/>
        <v/>
      </c>
      <c r="P1482" s="3" t="str">
        <f>IF(OR($D1482=19,$D1482=20,$D1482=21),$I1482,"")</f>
        <v/>
      </c>
      <c r="Q1482" s="3" t="str">
        <f t="shared" si="168"/>
        <v/>
      </c>
      <c r="R1482" s="7" t="str">
        <f>IF(OR($D1482=25,$D1482=26,$D1482=27),$I1482,"")</f>
        <v/>
      </c>
      <c r="S1482" s="9" t="str">
        <f t="shared" si="169"/>
        <v/>
      </c>
    </row>
    <row r="1483" spans="1:19" x14ac:dyDescent="0.25">
      <c r="A1483">
        <f>VLOOKUP(C1483,[1]Tabelle1!$A$5:$C$20000,2,TRUE)</f>
        <v>-5.0199999999999996</v>
      </c>
      <c r="B1483" s="20">
        <f t="shared" si="167"/>
        <v>42879.55</v>
      </c>
      <c r="C1483" s="2">
        <v>42879.545266203706</v>
      </c>
      <c r="D1483" s="1">
        <v>8</v>
      </c>
      <c r="E1483" s="1">
        <v>11</v>
      </c>
      <c r="F1483" s="1">
        <v>9</v>
      </c>
      <c r="G1483" s="1">
        <v>10</v>
      </c>
      <c r="H1483" s="1">
        <v>3695.03</v>
      </c>
      <c r="I1483" s="1">
        <v>23216.6</v>
      </c>
      <c r="J1483" s="7" t="str">
        <f>IF(OR($D1483=1,$D1483=2,$D1483=3),$I1483,"")</f>
        <v/>
      </c>
      <c r="K1483" s="8" t="str">
        <f t="shared" si="164"/>
        <v/>
      </c>
      <c r="L1483" s="3">
        <f>IF(OR($D1483=7,$D1483=8,$D1483=9),$I1483,"")</f>
        <v>23216.6</v>
      </c>
      <c r="M1483" s="8">
        <f t="shared" si="166"/>
        <v>23989.466666666664</v>
      </c>
      <c r="N1483" s="7" t="str">
        <f>IF(OR($D1483=13,$D1483=14,$D1483=15),$I1483,"")</f>
        <v/>
      </c>
      <c r="O1483" s="8" t="str">
        <f t="shared" ref="O1456:O1519" si="170">IF(AND(D1483=13,D1484=14),AVERAGE(N1483:N1484),"")</f>
        <v/>
      </c>
      <c r="P1483" s="3" t="str">
        <f>IF(OR($D1483=19,$D1483=20,$D1483=21),$I1483,"")</f>
        <v/>
      </c>
      <c r="Q1483" s="3" t="str">
        <f t="shared" si="168"/>
        <v/>
      </c>
      <c r="R1483" s="7" t="str">
        <f>IF(OR($D1483=25,$D1483=26,$D1483=27),$I1483,"")</f>
        <v/>
      </c>
      <c r="S1483" s="9" t="str">
        <f t="shared" si="169"/>
        <v/>
      </c>
    </row>
    <row r="1484" spans="1:19" x14ac:dyDescent="0.25">
      <c r="A1484">
        <f>VLOOKUP(C1484,[1]Tabelle1!$A$5:$C$20000,2,TRUE)</f>
        <v>-5.0199999999999996</v>
      </c>
      <c r="B1484" s="20">
        <f t="shared" si="167"/>
        <v>42879.55</v>
      </c>
      <c r="C1484" s="2">
        <v>42879.545289351852</v>
      </c>
      <c r="D1484" s="1">
        <v>9</v>
      </c>
      <c r="E1484" s="1">
        <v>12</v>
      </c>
      <c r="F1484" s="1">
        <v>10</v>
      </c>
      <c r="G1484" s="1">
        <v>11</v>
      </c>
      <c r="H1484" s="1">
        <v>4034.77</v>
      </c>
      <c r="I1484" s="1">
        <v>25351.200000000001</v>
      </c>
      <c r="J1484" s="7" t="str">
        <f>IF(OR($D1484=1,$D1484=2,$D1484=3),$I1484,"")</f>
        <v/>
      </c>
      <c r="K1484" s="8" t="str">
        <f t="shared" si="164"/>
        <v/>
      </c>
      <c r="L1484" s="3">
        <f>IF(OR($D1484=7,$D1484=8,$D1484=9),$I1484,"")</f>
        <v>25351.200000000001</v>
      </c>
      <c r="M1484" s="8" t="str">
        <f t="shared" si="166"/>
        <v/>
      </c>
      <c r="N1484" s="7" t="str">
        <f>IF(OR($D1484=13,$D1484=14,$D1484=15),$I1484,"")</f>
        <v/>
      </c>
      <c r="O1484" s="8" t="str">
        <f t="shared" si="170"/>
        <v/>
      </c>
      <c r="P1484" s="3" t="str">
        <f>IF(OR($D1484=19,$D1484=20,$D1484=21),$I1484,"")</f>
        <v/>
      </c>
      <c r="Q1484" s="3" t="str">
        <f t="shared" si="168"/>
        <v/>
      </c>
      <c r="R1484" s="7" t="str">
        <f>IF(OR($D1484=25,$D1484=26,$D1484=27),$I1484,"")</f>
        <v/>
      </c>
      <c r="S1484" s="9" t="str">
        <f t="shared" si="169"/>
        <v/>
      </c>
    </row>
    <row r="1485" spans="1:19" x14ac:dyDescent="0.25">
      <c r="A1485">
        <f>VLOOKUP(C1485,[1]Tabelle1!$A$5:$C$20000,2,TRUE)</f>
        <v>-5.03</v>
      </c>
      <c r="B1485" s="20">
        <f t="shared" si="167"/>
        <v>42879.55</v>
      </c>
      <c r="C1485" s="2">
        <v>42879.545381944445</v>
      </c>
      <c r="D1485" s="1">
        <v>19</v>
      </c>
      <c r="E1485" s="1">
        <v>22</v>
      </c>
      <c r="F1485" s="1">
        <v>20</v>
      </c>
      <c r="G1485" s="1">
        <v>21</v>
      </c>
      <c r="H1485" s="1">
        <v>3673.4</v>
      </c>
      <c r="I1485" s="1">
        <v>23080.6</v>
      </c>
      <c r="J1485" s="7" t="str">
        <f>IF(OR($D1485=1,$D1485=2,$D1485=3),$I1485,"")</f>
        <v/>
      </c>
      <c r="K1485" s="8" t="str">
        <f t="shared" si="164"/>
        <v/>
      </c>
      <c r="L1485" s="3" t="str">
        <f>IF(OR($D1485=7,$D1485=8,$D1485=9),$I1485,"")</f>
        <v/>
      </c>
      <c r="M1485" s="8" t="str">
        <f t="shared" si="166"/>
        <v/>
      </c>
      <c r="N1485" s="7" t="str">
        <f>IF(OR($D1485=13,$D1485=14,$D1485=15),$I1485,"")</f>
        <v/>
      </c>
      <c r="O1485" s="8" t="str">
        <f t="shared" si="170"/>
        <v/>
      </c>
      <c r="P1485" s="3">
        <f>IF(OR($D1485=19,$D1485=20,$D1485=21),$I1485,"")</f>
        <v>23080.6</v>
      </c>
      <c r="Q1485" s="3" t="str">
        <f t="shared" si="168"/>
        <v/>
      </c>
      <c r="R1485" s="7" t="str">
        <f>IF(OR($D1485=25,$D1485=26,$D1485=27),$I1485,"")</f>
        <v/>
      </c>
      <c r="S1485" s="9" t="str">
        <f t="shared" si="169"/>
        <v/>
      </c>
    </row>
    <row r="1486" spans="1:19" x14ac:dyDescent="0.25">
      <c r="A1486">
        <f>VLOOKUP(C1486,[1]Tabelle1!$A$5:$C$20000,2,TRUE)</f>
        <v>-5.03</v>
      </c>
      <c r="B1486" s="20">
        <f t="shared" si="167"/>
        <v>42879.55</v>
      </c>
      <c r="C1486" s="2">
        <v>42879.545416666668</v>
      </c>
      <c r="D1486" s="1">
        <v>20</v>
      </c>
      <c r="E1486" s="1">
        <v>23</v>
      </c>
      <c r="F1486" s="1">
        <v>21</v>
      </c>
      <c r="G1486" s="1">
        <v>22</v>
      </c>
      <c r="H1486" s="1">
        <v>4531.41</v>
      </c>
      <c r="I1486" s="1">
        <v>28471.7</v>
      </c>
      <c r="J1486" s="7" t="str">
        <f>IF(OR($D1486=1,$D1486=2,$D1486=3),$I1486,"")</f>
        <v/>
      </c>
      <c r="K1486" s="8" t="str">
        <f t="shared" ref="K1486:K1540" si="171">IF(AND(D1485=1,D1486=2,D1487=3),AVERAGE(J1485:J1487),"")</f>
        <v/>
      </c>
      <c r="L1486" s="3" t="str">
        <f>IF(OR($D1486=7,$D1486=8,$D1486=9),$I1486,"")</f>
        <v/>
      </c>
      <c r="M1486" s="8" t="str">
        <f t="shared" si="166"/>
        <v/>
      </c>
      <c r="N1486" s="7" t="str">
        <f>IF(OR($D1486=13,$D1486=14,$D1486=15),$I1486,"")</f>
        <v/>
      </c>
      <c r="O1486" s="8" t="str">
        <f t="shared" si="170"/>
        <v/>
      </c>
      <c r="P1486" s="3">
        <f>IF(OR($D1486=19,$D1486=20,$D1486=21),$I1486,"")</f>
        <v>28471.7</v>
      </c>
      <c r="Q1486" s="3">
        <f t="shared" si="168"/>
        <v>24636.833333333332</v>
      </c>
      <c r="R1486" s="7" t="str">
        <f>IF(OR($D1486=25,$D1486=26,$D1486=27),$I1486,"")</f>
        <v/>
      </c>
      <c r="S1486" s="9" t="str">
        <f t="shared" si="169"/>
        <v/>
      </c>
    </row>
    <row r="1487" spans="1:19" x14ac:dyDescent="0.25">
      <c r="A1487">
        <f>VLOOKUP(C1487,[1]Tabelle1!$A$5:$C$20000,2,TRUE)</f>
        <v>-5.03</v>
      </c>
      <c r="B1487" s="20">
        <f t="shared" si="167"/>
        <v>42879.55</v>
      </c>
      <c r="C1487" s="2">
        <v>42879.545439814814</v>
      </c>
      <c r="D1487" s="1">
        <v>21</v>
      </c>
      <c r="E1487" s="1">
        <v>24</v>
      </c>
      <c r="F1487" s="1">
        <v>22</v>
      </c>
      <c r="G1487" s="1">
        <v>23</v>
      </c>
      <c r="H1487" s="1">
        <v>3558.41</v>
      </c>
      <c r="I1487" s="1">
        <v>22358.2</v>
      </c>
      <c r="J1487" s="7" t="str">
        <f>IF(OR($D1487=1,$D1487=2,$D1487=3),$I1487,"")</f>
        <v/>
      </c>
      <c r="K1487" s="8" t="str">
        <f t="shared" si="171"/>
        <v/>
      </c>
      <c r="L1487" s="3" t="str">
        <f>IF(OR($D1487=7,$D1487=8,$D1487=9),$I1487,"")</f>
        <v/>
      </c>
      <c r="M1487" s="8" t="str">
        <f t="shared" si="166"/>
        <v/>
      </c>
      <c r="N1487" s="7" t="str">
        <f>IF(OR($D1487=13,$D1487=14,$D1487=15),$I1487,"")</f>
        <v/>
      </c>
      <c r="O1487" s="8" t="str">
        <f t="shared" si="170"/>
        <v/>
      </c>
      <c r="P1487" s="3">
        <f>IF(OR($D1487=19,$D1487=20,$D1487=21),$I1487,"")</f>
        <v>22358.2</v>
      </c>
      <c r="Q1487" s="3" t="str">
        <f t="shared" si="168"/>
        <v/>
      </c>
      <c r="R1487" s="7" t="str">
        <f>IF(OR($D1487=25,$D1487=26,$D1487=27),$I1487,"")</f>
        <v/>
      </c>
      <c r="S1487" s="9" t="str">
        <f t="shared" si="169"/>
        <v/>
      </c>
    </row>
    <row r="1488" spans="1:19" x14ac:dyDescent="0.25">
      <c r="A1488">
        <f>VLOOKUP(C1488,[1]Tabelle1!$A$5:$C$20000,2,TRUE)</f>
        <v>-5.2</v>
      </c>
      <c r="B1488" s="20">
        <f t="shared" si="167"/>
        <v>42879.560000000005</v>
      </c>
      <c r="C1488" s="2">
        <v>42879.559120370373</v>
      </c>
      <c r="D1488" s="1">
        <v>7</v>
      </c>
      <c r="E1488" s="1">
        <v>10</v>
      </c>
      <c r="F1488" s="1">
        <v>8</v>
      </c>
      <c r="G1488" s="1">
        <v>9</v>
      </c>
      <c r="H1488" s="1">
        <v>3976.45</v>
      </c>
      <c r="I1488" s="1">
        <v>24984.7</v>
      </c>
      <c r="J1488" s="7" t="str">
        <f>IF(OR($D1488=1,$D1488=2,$D1488=3),$I1488,"")</f>
        <v/>
      </c>
      <c r="K1488" s="8" t="str">
        <f t="shared" si="171"/>
        <v/>
      </c>
      <c r="L1488" s="3">
        <f>IF(OR($D1488=7,$D1488=8,$D1488=9),$I1488,"")</f>
        <v>24984.7</v>
      </c>
      <c r="M1488" s="8" t="str">
        <f t="shared" si="166"/>
        <v/>
      </c>
      <c r="N1488" s="7" t="str">
        <f>IF(OR($D1488=13,$D1488=14,$D1488=15),$I1488,"")</f>
        <v/>
      </c>
      <c r="O1488" s="8" t="str">
        <f t="shared" si="170"/>
        <v/>
      </c>
      <c r="P1488" s="3" t="str">
        <f>IF(OR($D1488=19,$D1488=20,$D1488=21),$I1488,"")</f>
        <v/>
      </c>
      <c r="Q1488" s="3" t="str">
        <f t="shared" si="168"/>
        <v/>
      </c>
      <c r="R1488" s="7" t="str">
        <f>IF(OR($D1488=25,$D1488=26,$D1488=27),$I1488,"")</f>
        <v/>
      </c>
      <c r="S1488" s="9" t="str">
        <f t="shared" si="169"/>
        <v/>
      </c>
    </row>
    <row r="1489" spans="1:19" x14ac:dyDescent="0.25">
      <c r="A1489">
        <f>VLOOKUP(C1489,[1]Tabelle1!$A$5:$C$20000,2,TRUE)</f>
        <v>-5.2</v>
      </c>
      <c r="B1489" s="20">
        <f t="shared" si="167"/>
        <v>42879.560000000005</v>
      </c>
      <c r="C1489" s="2">
        <v>42879.559155092589</v>
      </c>
      <c r="D1489" s="1">
        <v>8</v>
      </c>
      <c r="E1489" s="1">
        <v>11</v>
      </c>
      <c r="F1489" s="1">
        <v>9</v>
      </c>
      <c r="G1489" s="1">
        <v>10</v>
      </c>
      <c r="H1489" s="1">
        <v>3821.25</v>
      </c>
      <c r="I1489" s="1">
        <v>24009.599999999999</v>
      </c>
      <c r="J1489" s="7" t="str">
        <f>IF(OR($D1489=1,$D1489=2,$D1489=3),$I1489,"")</f>
        <v/>
      </c>
      <c r="K1489" s="8" t="str">
        <f t="shared" si="171"/>
        <v/>
      </c>
      <c r="L1489" s="3">
        <f>IF(OR($D1489=7,$D1489=8,$D1489=9),$I1489,"")</f>
        <v>24009.599999999999</v>
      </c>
      <c r="M1489" s="8">
        <f t="shared" si="166"/>
        <v>24880.766666666666</v>
      </c>
      <c r="N1489" s="7" t="str">
        <f>IF(OR($D1489=13,$D1489=14,$D1489=15),$I1489,"")</f>
        <v/>
      </c>
      <c r="O1489" s="8" t="str">
        <f t="shared" si="170"/>
        <v/>
      </c>
      <c r="P1489" s="3" t="str">
        <f>IF(OR($D1489=19,$D1489=20,$D1489=21),$I1489,"")</f>
        <v/>
      </c>
      <c r="Q1489" s="3" t="str">
        <f t="shared" si="168"/>
        <v/>
      </c>
      <c r="R1489" s="7" t="str">
        <f>IF(OR($D1489=25,$D1489=26,$D1489=27),$I1489,"")</f>
        <v/>
      </c>
      <c r="S1489" s="9" t="str">
        <f t="shared" si="169"/>
        <v/>
      </c>
    </row>
    <row r="1490" spans="1:19" x14ac:dyDescent="0.25">
      <c r="A1490">
        <f>VLOOKUP(C1490,[1]Tabelle1!$A$5:$C$20000,2,TRUE)</f>
        <v>-5.2</v>
      </c>
      <c r="B1490" s="20">
        <f t="shared" si="167"/>
        <v>42879.560000000005</v>
      </c>
      <c r="C1490" s="2">
        <v>42879.559178240743</v>
      </c>
      <c r="D1490" s="1">
        <v>9</v>
      </c>
      <c r="E1490" s="1">
        <v>12</v>
      </c>
      <c r="F1490" s="1">
        <v>10</v>
      </c>
      <c r="G1490" s="1">
        <v>11</v>
      </c>
      <c r="H1490" s="1">
        <v>4082.01</v>
      </c>
      <c r="I1490" s="1">
        <v>25648</v>
      </c>
      <c r="J1490" s="7" t="str">
        <f>IF(OR($D1490=1,$D1490=2,$D1490=3),$I1490,"")</f>
        <v/>
      </c>
      <c r="K1490" s="8" t="str">
        <f t="shared" si="171"/>
        <v/>
      </c>
      <c r="L1490" s="3">
        <f>IF(OR($D1490=7,$D1490=8,$D1490=9),$I1490,"")</f>
        <v>25648</v>
      </c>
      <c r="M1490" s="8" t="str">
        <f t="shared" si="166"/>
        <v/>
      </c>
      <c r="N1490" s="7" t="str">
        <f>IF(OR($D1490=13,$D1490=14,$D1490=15),$I1490,"")</f>
        <v/>
      </c>
      <c r="O1490" s="8" t="str">
        <f t="shared" si="170"/>
        <v/>
      </c>
      <c r="P1490" s="3" t="str">
        <f>IF(OR($D1490=19,$D1490=20,$D1490=21),$I1490,"")</f>
        <v/>
      </c>
      <c r="Q1490" s="3" t="str">
        <f t="shared" si="168"/>
        <v/>
      </c>
      <c r="R1490" s="7" t="str">
        <f>IF(OR($D1490=25,$D1490=26,$D1490=27),$I1490,"")</f>
        <v/>
      </c>
      <c r="S1490" s="9" t="str">
        <f t="shared" si="169"/>
        <v/>
      </c>
    </row>
    <row r="1491" spans="1:19" x14ac:dyDescent="0.25">
      <c r="A1491">
        <f>VLOOKUP(C1491,[1]Tabelle1!$A$5:$C$20000,2,TRUE)</f>
        <v>-5.21</v>
      </c>
      <c r="B1491" s="20">
        <f t="shared" si="167"/>
        <v>42879.560000000005</v>
      </c>
      <c r="C1491" s="2">
        <v>42879.559270833335</v>
      </c>
      <c r="D1491" s="1">
        <v>19</v>
      </c>
      <c r="E1491" s="1">
        <v>22</v>
      </c>
      <c r="F1491" s="1">
        <v>20</v>
      </c>
      <c r="G1491" s="1">
        <v>21</v>
      </c>
      <c r="H1491" s="1">
        <v>3806.22</v>
      </c>
      <c r="I1491" s="1">
        <v>23915.200000000001</v>
      </c>
      <c r="J1491" s="7" t="str">
        <f>IF(OR($D1491=1,$D1491=2,$D1491=3),$I1491,"")</f>
        <v/>
      </c>
      <c r="K1491" s="8" t="str">
        <f t="shared" si="171"/>
        <v/>
      </c>
      <c r="L1491" s="3" t="str">
        <f>IF(OR($D1491=7,$D1491=8,$D1491=9),$I1491,"")</f>
        <v/>
      </c>
      <c r="M1491" s="8" t="str">
        <f t="shared" si="166"/>
        <v/>
      </c>
      <c r="N1491" s="7" t="str">
        <f>IF(OR($D1491=13,$D1491=14,$D1491=15),$I1491,"")</f>
        <v/>
      </c>
      <c r="O1491" s="8" t="str">
        <f t="shared" si="170"/>
        <v/>
      </c>
      <c r="P1491" s="3">
        <f>IF(OR($D1491=19,$D1491=20,$D1491=21),$I1491,"")</f>
        <v>23915.200000000001</v>
      </c>
      <c r="Q1491" s="3" t="str">
        <f t="shared" si="168"/>
        <v/>
      </c>
      <c r="R1491" s="7" t="str">
        <f>IF(OR($D1491=25,$D1491=26,$D1491=27),$I1491,"")</f>
        <v/>
      </c>
      <c r="S1491" s="9" t="str">
        <f t="shared" si="169"/>
        <v/>
      </c>
    </row>
    <row r="1492" spans="1:19" x14ac:dyDescent="0.25">
      <c r="A1492">
        <f>VLOOKUP(C1492,[1]Tabelle1!$A$5:$C$20000,2,TRUE)</f>
        <v>-5.21</v>
      </c>
      <c r="B1492" s="20">
        <f t="shared" si="167"/>
        <v>42879.560000000005</v>
      </c>
      <c r="C1492" s="2">
        <v>42879.559293981481</v>
      </c>
      <c r="D1492" s="1">
        <v>20</v>
      </c>
      <c r="E1492" s="1">
        <v>23</v>
      </c>
      <c r="F1492" s="1">
        <v>21</v>
      </c>
      <c r="G1492" s="1">
        <v>22</v>
      </c>
      <c r="H1492" s="1">
        <v>4743.66</v>
      </c>
      <c r="I1492" s="1">
        <v>29805.3</v>
      </c>
      <c r="J1492" s="7" t="str">
        <f>IF(OR($D1492=1,$D1492=2,$D1492=3),$I1492,"")</f>
        <v/>
      </c>
      <c r="K1492" s="8" t="str">
        <f t="shared" si="171"/>
        <v/>
      </c>
      <c r="L1492" s="3" t="str">
        <f>IF(OR($D1492=7,$D1492=8,$D1492=9),$I1492,"")</f>
        <v/>
      </c>
      <c r="M1492" s="8" t="str">
        <f t="shared" si="166"/>
        <v/>
      </c>
      <c r="N1492" s="7" t="str">
        <f>IF(OR($D1492=13,$D1492=14,$D1492=15),$I1492,"")</f>
        <v/>
      </c>
      <c r="O1492" s="8" t="str">
        <f t="shared" si="170"/>
        <v/>
      </c>
      <c r="P1492" s="3">
        <f>IF(OR($D1492=19,$D1492=20,$D1492=21),$I1492,"")</f>
        <v>29805.3</v>
      </c>
      <c r="Q1492" s="3">
        <f t="shared" si="168"/>
        <v>25587.5</v>
      </c>
      <c r="R1492" s="7" t="str">
        <f>IF(OR($D1492=25,$D1492=26,$D1492=27),$I1492,"")</f>
        <v/>
      </c>
      <c r="S1492" s="9" t="str">
        <f t="shared" si="169"/>
        <v/>
      </c>
    </row>
    <row r="1493" spans="1:19" x14ac:dyDescent="0.25">
      <c r="A1493">
        <f>VLOOKUP(C1493,[1]Tabelle1!$A$5:$C$20000,2,TRUE)</f>
        <v>-5.21</v>
      </c>
      <c r="B1493" s="20">
        <f t="shared" si="167"/>
        <v>42879.560000000005</v>
      </c>
      <c r="C1493" s="2">
        <v>42879.559317129628</v>
      </c>
      <c r="D1493" s="1">
        <v>21</v>
      </c>
      <c r="E1493" s="1">
        <v>24</v>
      </c>
      <c r="F1493" s="1">
        <v>22</v>
      </c>
      <c r="G1493" s="1">
        <v>23</v>
      </c>
      <c r="H1493" s="1">
        <v>3667.25</v>
      </c>
      <c r="I1493" s="1">
        <v>23042</v>
      </c>
      <c r="J1493" s="7" t="str">
        <f>IF(OR($D1493=1,$D1493=2,$D1493=3),$I1493,"")</f>
        <v/>
      </c>
      <c r="K1493" s="8" t="str">
        <f t="shared" si="171"/>
        <v/>
      </c>
      <c r="L1493" s="3" t="str">
        <f>IF(OR($D1493=7,$D1493=8,$D1493=9),$I1493,"")</f>
        <v/>
      </c>
      <c r="M1493" s="8" t="str">
        <f t="shared" si="166"/>
        <v/>
      </c>
      <c r="N1493" s="7" t="str">
        <f>IF(OR($D1493=13,$D1493=14,$D1493=15),$I1493,"")</f>
        <v/>
      </c>
      <c r="O1493" s="8" t="str">
        <f t="shared" si="170"/>
        <v/>
      </c>
      <c r="P1493" s="3">
        <f>IF(OR($D1493=19,$D1493=20,$D1493=21),$I1493,"")</f>
        <v>23042</v>
      </c>
      <c r="Q1493" s="3" t="str">
        <f t="shared" si="168"/>
        <v/>
      </c>
      <c r="R1493" s="7" t="str">
        <f>IF(OR($D1493=25,$D1493=26,$D1493=27),$I1493,"")</f>
        <v/>
      </c>
      <c r="S1493" s="9" t="str">
        <f t="shared" si="169"/>
        <v/>
      </c>
    </row>
    <row r="1494" spans="1:19" x14ac:dyDescent="0.25">
      <c r="A1494">
        <f>VLOOKUP(C1494,[1]Tabelle1!$A$5:$C$20000,2,TRUE)</f>
        <v>-5.37</v>
      </c>
      <c r="B1494" s="20">
        <f t="shared" si="167"/>
        <v>42879.58</v>
      </c>
      <c r="C1494" s="2">
        <v>42879.573009259257</v>
      </c>
      <c r="D1494" s="1">
        <v>7</v>
      </c>
      <c r="E1494" s="1">
        <v>10</v>
      </c>
      <c r="F1494" s="1">
        <v>8</v>
      </c>
      <c r="G1494" s="1">
        <v>9</v>
      </c>
      <c r="H1494" s="1">
        <v>4006.63</v>
      </c>
      <c r="I1494" s="1">
        <v>25174.400000000001</v>
      </c>
      <c r="J1494" s="7" t="str">
        <f>IF(OR($D1494=1,$D1494=2,$D1494=3),$I1494,"")</f>
        <v/>
      </c>
      <c r="K1494" s="8" t="str">
        <f t="shared" si="171"/>
        <v/>
      </c>
      <c r="L1494" s="3">
        <f>IF(OR($D1494=7,$D1494=8,$D1494=9),$I1494,"")</f>
        <v>25174.400000000001</v>
      </c>
      <c r="M1494" s="8" t="str">
        <f t="shared" si="166"/>
        <v/>
      </c>
      <c r="N1494" s="7" t="str">
        <f>IF(OR($D1494=13,$D1494=14,$D1494=15),$I1494,"")</f>
        <v/>
      </c>
      <c r="O1494" s="8" t="str">
        <f t="shared" si="170"/>
        <v/>
      </c>
      <c r="P1494" s="3" t="str">
        <f>IF(OR($D1494=19,$D1494=20,$D1494=21),$I1494,"")</f>
        <v/>
      </c>
      <c r="Q1494" s="3" t="str">
        <f t="shared" si="168"/>
        <v/>
      </c>
      <c r="R1494" s="7" t="str">
        <f>IF(OR($D1494=25,$D1494=26,$D1494=27),$I1494,"")</f>
        <v/>
      </c>
      <c r="S1494" s="9" t="str">
        <f t="shared" si="169"/>
        <v/>
      </c>
    </row>
    <row r="1495" spans="1:19" x14ac:dyDescent="0.25">
      <c r="A1495">
        <f>VLOOKUP(C1495,[1]Tabelle1!$A$5:$C$20000,2,TRUE)</f>
        <v>-5.37</v>
      </c>
      <c r="B1495" s="20">
        <f t="shared" si="167"/>
        <v>42879.58</v>
      </c>
      <c r="C1495" s="2">
        <v>42879.57303240741</v>
      </c>
      <c r="D1495" s="1">
        <v>8</v>
      </c>
      <c r="E1495" s="1">
        <v>11</v>
      </c>
      <c r="F1495" s="1">
        <v>9</v>
      </c>
      <c r="G1495" s="1">
        <v>10</v>
      </c>
      <c r="H1495" s="1">
        <v>3946.01</v>
      </c>
      <c r="I1495" s="1">
        <v>24793.5</v>
      </c>
      <c r="J1495" s="7" t="str">
        <f>IF(OR($D1495=1,$D1495=2,$D1495=3),$I1495,"")</f>
        <v/>
      </c>
      <c r="K1495" s="8" t="str">
        <f t="shared" si="171"/>
        <v/>
      </c>
      <c r="L1495" s="3">
        <f>IF(OR($D1495=7,$D1495=8,$D1495=9),$I1495,"")</f>
        <v>24793.5</v>
      </c>
      <c r="M1495" s="8">
        <f t="shared" si="166"/>
        <v>25346.5</v>
      </c>
      <c r="N1495" s="7" t="str">
        <f>IF(OR($D1495=13,$D1495=14,$D1495=15),$I1495,"")</f>
        <v/>
      </c>
      <c r="O1495" s="8" t="str">
        <f t="shared" si="170"/>
        <v/>
      </c>
      <c r="P1495" s="3" t="str">
        <f>IF(OR($D1495=19,$D1495=20,$D1495=21),$I1495,"")</f>
        <v/>
      </c>
      <c r="Q1495" s="3" t="str">
        <f t="shared" si="168"/>
        <v/>
      </c>
      <c r="R1495" s="7" t="str">
        <f>IF(OR($D1495=25,$D1495=26,$D1495=27),$I1495,"")</f>
        <v/>
      </c>
      <c r="S1495" s="9" t="str">
        <f t="shared" si="169"/>
        <v/>
      </c>
    </row>
    <row r="1496" spans="1:19" x14ac:dyDescent="0.25">
      <c r="A1496">
        <f>VLOOKUP(C1496,[1]Tabelle1!$A$5:$C$20000,2,TRUE)</f>
        <v>-5.37</v>
      </c>
      <c r="B1496" s="20">
        <f t="shared" si="167"/>
        <v>42879.58</v>
      </c>
      <c r="C1496" s="2">
        <v>42879.573067129626</v>
      </c>
      <c r="D1496" s="1">
        <v>9</v>
      </c>
      <c r="E1496" s="1">
        <v>12</v>
      </c>
      <c r="F1496" s="1">
        <v>10</v>
      </c>
      <c r="G1496" s="1">
        <v>11</v>
      </c>
      <c r="H1496" s="1">
        <v>4149.42</v>
      </c>
      <c r="I1496" s="1">
        <v>26071.599999999999</v>
      </c>
      <c r="J1496" s="7" t="str">
        <f>IF(OR($D1496=1,$D1496=2,$D1496=3),$I1496,"")</f>
        <v/>
      </c>
      <c r="K1496" s="8" t="str">
        <f t="shared" si="171"/>
        <v/>
      </c>
      <c r="L1496" s="3">
        <f>IF(OR($D1496=7,$D1496=8,$D1496=9),$I1496,"")</f>
        <v>26071.599999999999</v>
      </c>
      <c r="M1496" s="8" t="str">
        <f t="shared" si="166"/>
        <v/>
      </c>
      <c r="N1496" s="7" t="str">
        <f>IF(OR($D1496=13,$D1496=14,$D1496=15),$I1496,"")</f>
        <v/>
      </c>
      <c r="O1496" s="8" t="str">
        <f t="shared" si="170"/>
        <v/>
      </c>
      <c r="P1496" s="3" t="str">
        <f>IF(OR($D1496=19,$D1496=20,$D1496=21),$I1496,"")</f>
        <v/>
      </c>
      <c r="Q1496" s="3" t="str">
        <f t="shared" si="168"/>
        <v/>
      </c>
      <c r="R1496" s="7" t="str">
        <f>IF(OR($D1496=25,$D1496=26,$D1496=27),$I1496,"")</f>
        <v/>
      </c>
      <c r="S1496" s="9" t="str">
        <f t="shared" si="169"/>
        <v/>
      </c>
    </row>
    <row r="1497" spans="1:19" x14ac:dyDescent="0.25">
      <c r="A1497">
        <f>VLOOKUP(C1497,[1]Tabelle1!$A$5:$C$20000,2,TRUE)</f>
        <v>-5.38</v>
      </c>
      <c r="B1497" s="20">
        <f t="shared" si="167"/>
        <v>42879.58</v>
      </c>
      <c r="C1497" s="2">
        <v>42879.573159722226</v>
      </c>
      <c r="D1497" s="1">
        <v>19</v>
      </c>
      <c r="E1497" s="1">
        <v>22</v>
      </c>
      <c r="F1497" s="1">
        <v>20</v>
      </c>
      <c r="G1497" s="1">
        <v>21</v>
      </c>
      <c r="H1497" s="1">
        <v>3917.94</v>
      </c>
      <c r="I1497" s="1">
        <v>24617.1</v>
      </c>
      <c r="J1497" s="7" t="str">
        <f>IF(OR($D1497=1,$D1497=2,$D1497=3),$I1497,"")</f>
        <v/>
      </c>
      <c r="K1497" s="8" t="str">
        <f t="shared" si="171"/>
        <v/>
      </c>
      <c r="L1497" s="3" t="str">
        <f>IF(OR($D1497=7,$D1497=8,$D1497=9),$I1497,"")</f>
        <v/>
      </c>
      <c r="M1497" s="8" t="str">
        <f t="shared" si="166"/>
        <v/>
      </c>
      <c r="N1497" s="7" t="str">
        <f>IF(OR($D1497=13,$D1497=14,$D1497=15),$I1497,"")</f>
        <v/>
      </c>
      <c r="O1497" s="8" t="str">
        <f t="shared" si="170"/>
        <v/>
      </c>
      <c r="P1497" s="3">
        <f>IF(OR($D1497=19,$D1497=20,$D1497=21),$I1497,"")</f>
        <v>24617.1</v>
      </c>
      <c r="Q1497" s="3" t="str">
        <f t="shared" si="168"/>
        <v/>
      </c>
      <c r="R1497" s="7" t="str">
        <f>IF(OR($D1497=25,$D1497=26,$D1497=27),$I1497,"")</f>
        <v/>
      </c>
      <c r="S1497" s="9" t="str">
        <f t="shared" si="169"/>
        <v/>
      </c>
    </row>
    <row r="1498" spans="1:19" x14ac:dyDescent="0.25">
      <c r="A1498">
        <f>VLOOKUP(C1498,[1]Tabelle1!$A$5:$C$20000,2,TRUE)</f>
        <v>-5.38</v>
      </c>
      <c r="B1498" s="20">
        <f t="shared" si="167"/>
        <v>42879.58</v>
      </c>
      <c r="C1498" s="2">
        <v>42879.573182870372</v>
      </c>
      <c r="D1498" s="1">
        <v>20</v>
      </c>
      <c r="E1498" s="1">
        <v>23</v>
      </c>
      <c r="F1498" s="1">
        <v>21</v>
      </c>
      <c r="G1498" s="1">
        <v>22</v>
      </c>
      <c r="H1498" s="1">
        <v>4852.67</v>
      </c>
      <c r="I1498" s="1">
        <v>30490.2</v>
      </c>
      <c r="J1498" s="7" t="str">
        <f>IF(OR($D1498=1,$D1498=2,$D1498=3),$I1498,"")</f>
        <v/>
      </c>
      <c r="K1498" s="8" t="str">
        <f t="shared" si="171"/>
        <v/>
      </c>
      <c r="L1498" s="3" t="str">
        <f>IF(OR($D1498=7,$D1498=8,$D1498=9),$I1498,"")</f>
        <v/>
      </c>
      <c r="M1498" s="8" t="str">
        <f t="shared" si="166"/>
        <v/>
      </c>
      <c r="N1498" s="7" t="str">
        <f>IF(OR($D1498=13,$D1498=14,$D1498=15),$I1498,"")</f>
        <v/>
      </c>
      <c r="O1498" s="8" t="str">
        <f t="shared" si="170"/>
        <v/>
      </c>
      <c r="P1498" s="3">
        <f>IF(OR($D1498=19,$D1498=20,$D1498=21),$I1498,"")</f>
        <v>30490.2</v>
      </c>
      <c r="Q1498" s="3">
        <f t="shared" si="168"/>
        <v>26271.433333333334</v>
      </c>
      <c r="R1498" s="7" t="str">
        <f>IF(OR($D1498=25,$D1498=26,$D1498=27),$I1498,"")</f>
        <v/>
      </c>
      <c r="S1498" s="9" t="str">
        <f t="shared" si="169"/>
        <v/>
      </c>
    </row>
    <row r="1499" spans="1:19" x14ac:dyDescent="0.25">
      <c r="A1499">
        <f>VLOOKUP(C1499,[1]Tabelle1!$A$5:$C$20000,2,TRUE)</f>
        <v>-5.38</v>
      </c>
      <c r="B1499" s="20">
        <f t="shared" si="167"/>
        <v>42879.58</v>
      </c>
      <c r="C1499" s="2">
        <v>42879.573217592595</v>
      </c>
      <c r="D1499" s="1">
        <v>21</v>
      </c>
      <c r="E1499" s="1">
        <v>24</v>
      </c>
      <c r="F1499" s="1">
        <v>22</v>
      </c>
      <c r="G1499" s="1">
        <v>23</v>
      </c>
      <c r="H1499" s="1">
        <v>3773.08</v>
      </c>
      <c r="I1499" s="1">
        <v>23707</v>
      </c>
      <c r="J1499" s="7" t="str">
        <f>IF(OR($D1499=1,$D1499=2,$D1499=3),$I1499,"")</f>
        <v/>
      </c>
      <c r="K1499" s="8" t="str">
        <f t="shared" si="171"/>
        <v/>
      </c>
      <c r="L1499" s="3" t="str">
        <f>IF(OR($D1499=7,$D1499=8,$D1499=9),$I1499,"")</f>
        <v/>
      </c>
      <c r="M1499" s="8" t="str">
        <f t="shared" si="166"/>
        <v/>
      </c>
      <c r="N1499" s="7" t="str">
        <f>IF(OR($D1499=13,$D1499=14,$D1499=15),$I1499,"")</f>
        <v/>
      </c>
      <c r="O1499" s="8" t="str">
        <f t="shared" si="170"/>
        <v/>
      </c>
      <c r="P1499" s="3">
        <f>IF(OR($D1499=19,$D1499=20,$D1499=21),$I1499,"")</f>
        <v>23707</v>
      </c>
      <c r="Q1499" s="3" t="str">
        <f t="shared" si="168"/>
        <v/>
      </c>
      <c r="R1499" s="7" t="str">
        <f>IF(OR($D1499=25,$D1499=26,$D1499=27),$I1499,"")</f>
        <v/>
      </c>
      <c r="S1499" s="9" t="str">
        <f t="shared" si="169"/>
        <v/>
      </c>
    </row>
    <row r="1500" spans="1:19" x14ac:dyDescent="0.25">
      <c r="A1500">
        <f>VLOOKUP(C1500,[1]Tabelle1!$A$5:$C$20000,2,TRUE)</f>
        <v>-5.52</v>
      </c>
      <c r="B1500" s="20">
        <f t="shared" si="167"/>
        <v>42879.590000000004</v>
      </c>
      <c r="C1500" s="2">
        <v>42879.586898148147</v>
      </c>
      <c r="D1500" s="1">
        <v>7</v>
      </c>
      <c r="E1500" s="1">
        <v>10</v>
      </c>
      <c r="F1500" s="1">
        <v>8</v>
      </c>
      <c r="G1500" s="1">
        <v>9</v>
      </c>
      <c r="H1500" s="1">
        <v>4128.99</v>
      </c>
      <c r="I1500" s="1">
        <v>25943.200000000001</v>
      </c>
      <c r="J1500" s="7" t="str">
        <f>IF(OR($D1500=1,$D1500=2,$D1500=3),$I1500,"")</f>
        <v/>
      </c>
      <c r="K1500" s="8" t="str">
        <f t="shared" si="171"/>
        <v/>
      </c>
      <c r="L1500" s="3">
        <f>IF(OR($D1500=7,$D1500=8,$D1500=9),$I1500,"")</f>
        <v>25943.200000000001</v>
      </c>
      <c r="M1500" s="8" t="str">
        <f t="shared" si="166"/>
        <v/>
      </c>
      <c r="N1500" s="7" t="str">
        <f>IF(OR($D1500=13,$D1500=14,$D1500=15),$I1500,"")</f>
        <v/>
      </c>
      <c r="O1500" s="8" t="str">
        <f t="shared" si="170"/>
        <v/>
      </c>
      <c r="P1500" s="3" t="str">
        <f>IF(OR($D1500=19,$D1500=20,$D1500=21),$I1500,"")</f>
        <v/>
      </c>
      <c r="Q1500" s="3" t="str">
        <f t="shared" si="168"/>
        <v/>
      </c>
      <c r="R1500" s="7" t="str">
        <f>IF(OR($D1500=25,$D1500=26,$D1500=27),$I1500,"")</f>
        <v/>
      </c>
      <c r="S1500" s="9" t="str">
        <f t="shared" si="169"/>
        <v/>
      </c>
    </row>
    <row r="1501" spans="1:19" x14ac:dyDescent="0.25">
      <c r="A1501">
        <f>VLOOKUP(C1501,[1]Tabelle1!$A$5:$C$20000,2,TRUE)</f>
        <v>-5.52</v>
      </c>
      <c r="B1501" s="20">
        <f t="shared" si="167"/>
        <v>42879.590000000004</v>
      </c>
      <c r="C1501" s="2">
        <v>42879.58693287037</v>
      </c>
      <c r="D1501" s="1">
        <v>8</v>
      </c>
      <c r="E1501" s="1">
        <v>11</v>
      </c>
      <c r="F1501" s="1">
        <v>9</v>
      </c>
      <c r="G1501" s="1">
        <v>10</v>
      </c>
      <c r="H1501" s="1">
        <v>4059.79</v>
      </c>
      <c r="I1501" s="1">
        <v>25508.400000000001</v>
      </c>
      <c r="J1501" s="7" t="str">
        <f>IF(OR($D1501=1,$D1501=2,$D1501=3),$I1501,"")</f>
        <v/>
      </c>
      <c r="K1501" s="8" t="str">
        <f t="shared" si="171"/>
        <v/>
      </c>
      <c r="L1501" s="3">
        <f>IF(OR($D1501=7,$D1501=8,$D1501=9),$I1501,"")</f>
        <v>25508.400000000001</v>
      </c>
      <c r="M1501" s="8">
        <f t="shared" si="166"/>
        <v>26139.400000000005</v>
      </c>
      <c r="N1501" s="7" t="str">
        <f>IF(OR($D1501=13,$D1501=14,$D1501=15),$I1501,"")</f>
        <v/>
      </c>
      <c r="O1501" s="8" t="str">
        <f t="shared" si="170"/>
        <v/>
      </c>
      <c r="P1501" s="3" t="str">
        <f>IF(OR($D1501=19,$D1501=20,$D1501=21),$I1501,"")</f>
        <v/>
      </c>
      <c r="Q1501" s="3" t="str">
        <f t="shared" si="168"/>
        <v/>
      </c>
      <c r="R1501" s="7" t="str">
        <f>IF(OR($D1501=25,$D1501=26,$D1501=27),$I1501,"")</f>
        <v/>
      </c>
      <c r="S1501" s="9" t="str">
        <f t="shared" si="169"/>
        <v/>
      </c>
    </row>
    <row r="1502" spans="1:19" x14ac:dyDescent="0.25">
      <c r="A1502">
        <f>VLOOKUP(C1502,[1]Tabelle1!$A$5:$C$20000,2,TRUE)</f>
        <v>-5.52</v>
      </c>
      <c r="B1502" s="20">
        <f t="shared" si="167"/>
        <v>42879.590000000004</v>
      </c>
      <c r="C1502" s="2">
        <v>42879.586967592593</v>
      </c>
      <c r="D1502" s="1">
        <v>9</v>
      </c>
      <c r="E1502" s="1">
        <v>12</v>
      </c>
      <c r="F1502" s="1">
        <v>10</v>
      </c>
      <c r="G1502" s="1">
        <v>11</v>
      </c>
      <c r="H1502" s="1">
        <v>4291.87</v>
      </c>
      <c r="I1502" s="1">
        <v>26966.6</v>
      </c>
      <c r="J1502" s="7" t="str">
        <f>IF(OR($D1502=1,$D1502=2,$D1502=3),$I1502,"")</f>
        <v/>
      </c>
      <c r="K1502" s="8" t="str">
        <f t="shared" si="171"/>
        <v/>
      </c>
      <c r="L1502" s="3">
        <f>IF(OR($D1502=7,$D1502=8,$D1502=9),$I1502,"")</f>
        <v>26966.6</v>
      </c>
      <c r="M1502" s="8" t="str">
        <f t="shared" si="166"/>
        <v/>
      </c>
      <c r="N1502" s="7" t="str">
        <f>IF(OR($D1502=13,$D1502=14,$D1502=15),$I1502,"")</f>
        <v/>
      </c>
      <c r="O1502" s="8" t="str">
        <f t="shared" si="170"/>
        <v/>
      </c>
      <c r="P1502" s="3" t="str">
        <f>IF(OR($D1502=19,$D1502=20,$D1502=21),$I1502,"")</f>
        <v/>
      </c>
      <c r="Q1502" s="3" t="str">
        <f t="shared" si="168"/>
        <v/>
      </c>
      <c r="R1502" s="7" t="str">
        <f>IF(OR($D1502=25,$D1502=26,$D1502=27),$I1502,"")</f>
        <v/>
      </c>
      <c r="S1502" s="9" t="str">
        <f t="shared" si="169"/>
        <v/>
      </c>
    </row>
    <row r="1503" spans="1:19" x14ac:dyDescent="0.25">
      <c r="A1503">
        <f>VLOOKUP(C1503,[1]Tabelle1!$A$5:$C$20000,2,TRUE)</f>
        <v>-5.53</v>
      </c>
      <c r="B1503" s="20">
        <f t="shared" si="167"/>
        <v>42879.590000000004</v>
      </c>
      <c r="C1503" s="2">
        <v>42879.587048611109</v>
      </c>
      <c r="D1503" s="1">
        <v>19</v>
      </c>
      <c r="E1503" s="1">
        <v>22</v>
      </c>
      <c r="F1503" s="1">
        <v>20</v>
      </c>
      <c r="G1503" s="1">
        <v>21</v>
      </c>
      <c r="H1503" s="1">
        <v>4023.43</v>
      </c>
      <c r="I1503" s="1">
        <v>25279.9</v>
      </c>
      <c r="J1503" s="7" t="str">
        <f>IF(OR($D1503=1,$D1503=2,$D1503=3),$I1503,"")</f>
        <v/>
      </c>
      <c r="K1503" s="8" t="str">
        <f t="shared" si="171"/>
        <v/>
      </c>
      <c r="L1503" s="3" t="str">
        <f>IF(OR($D1503=7,$D1503=8,$D1503=9),$I1503,"")</f>
        <v/>
      </c>
      <c r="M1503" s="8" t="str">
        <f t="shared" si="166"/>
        <v/>
      </c>
      <c r="N1503" s="7" t="str">
        <f>IF(OR($D1503=13,$D1503=14,$D1503=15),$I1503,"")</f>
        <v/>
      </c>
      <c r="O1503" s="8" t="str">
        <f t="shared" si="170"/>
        <v/>
      </c>
      <c r="P1503" s="3">
        <f>IF(OR($D1503=19,$D1503=20,$D1503=21),$I1503,"")</f>
        <v>25279.9</v>
      </c>
      <c r="Q1503" s="3" t="str">
        <f t="shared" si="168"/>
        <v/>
      </c>
      <c r="R1503" s="7" t="str">
        <f>IF(OR($D1503=25,$D1503=26,$D1503=27),$I1503,"")</f>
        <v/>
      </c>
      <c r="S1503" s="9" t="str">
        <f t="shared" si="169"/>
        <v/>
      </c>
    </row>
    <row r="1504" spans="1:19" x14ac:dyDescent="0.25">
      <c r="A1504">
        <f>VLOOKUP(C1504,[1]Tabelle1!$A$5:$C$20000,2,TRUE)</f>
        <v>-5.53</v>
      </c>
      <c r="B1504" s="20">
        <f t="shared" si="167"/>
        <v>42879.590000000004</v>
      </c>
      <c r="C1504" s="2">
        <v>42879.587083333332</v>
      </c>
      <c r="D1504" s="1">
        <v>20</v>
      </c>
      <c r="E1504" s="1">
        <v>23</v>
      </c>
      <c r="F1504" s="1">
        <v>21</v>
      </c>
      <c r="G1504" s="1">
        <v>22</v>
      </c>
      <c r="H1504" s="1">
        <v>5044.29</v>
      </c>
      <c r="I1504" s="1">
        <v>31694.2</v>
      </c>
      <c r="J1504" s="7" t="str">
        <f>IF(OR($D1504=1,$D1504=2,$D1504=3),$I1504,"")</f>
        <v/>
      </c>
      <c r="K1504" s="8" t="str">
        <f t="shared" si="171"/>
        <v/>
      </c>
      <c r="L1504" s="3" t="str">
        <f>IF(OR($D1504=7,$D1504=8,$D1504=9),$I1504,"")</f>
        <v/>
      </c>
      <c r="M1504" s="8" t="str">
        <f t="shared" si="166"/>
        <v/>
      </c>
      <c r="N1504" s="7" t="str">
        <f>IF(OR($D1504=13,$D1504=14,$D1504=15),$I1504,"")</f>
        <v/>
      </c>
      <c r="O1504" s="8" t="str">
        <f t="shared" si="170"/>
        <v/>
      </c>
      <c r="P1504" s="3">
        <f>IF(OR($D1504=19,$D1504=20,$D1504=21),$I1504,"")</f>
        <v>31694.2</v>
      </c>
      <c r="Q1504" s="3">
        <f t="shared" si="168"/>
        <v>27138.800000000003</v>
      </c>
      <c r="R1504" s="7" t="str">
        <f>IF(OR($D1504=25,$D1504=26,$D1504=27),$I1504,"")</f>
        <v/>
      </c>
      <c r="S1504" s="9" t="str">
        <f t="shared" si="169"/>
        <v/>
      </c>
    </row>
    <row r="1505" spans="1:19" x14ac:dyDescent="0.25">
      <c r="A1505">
        <f>VLOOKUP(C1505,[1]Tabelle1!$A$5:$C$20000,2,TRUE)</f>
        <v>-5.53</v>
      </c>
      <c r="B1505" s="20">
        <f t="shared" si="167"/>
        <v>42879.590000000004</v>
      </c>
      <c r="C1505" s="2">
        <v>42879.587118055555</v>
      </c>
      <c r="D1505" s="1">
        <v>21</v>
      </c>
      <c r="E1505" s="1">
        <v>24</v>
      </c>
      <c r="F1505" s="1">
        <v>22</v>
      </c>
      <c r="G1505" s="1">
        <v>23</v>
      </c>
      <c r="H1505" s="1">
        <v>3890.11</v>
      </c>
      <c r="I1505" s="1">
        <v>24442.3</v>
      </c>
      <c r="J1505" s="7" t="str">
        <f>IF(OR($D1505=1,$D1505=2,$D1505=3),$I1505,"")</f>
        <v/>
      </c>
      <c r="K1505" s="8" t="str">
        <f t="shared" si="171"/>
        <v/>
      </c>
      <c r="L1505" s="3" t="str">
        <f>IF(OR($D1505=7,$D1505=8,$D1505=9),$I1505,"")</f>
        <v/>
      </c>
      <c r="M1505" s="8" t="str">
        <f t="shared" si="166"/>
        <v/>
      </c>
      <c r="N1505" s="7" t="str">
        <f>IF(OR($D1505=13,$D1505=14,$D1505=15),$I1505,"")</f>
        <v/>
      </c>
      <c r="O1505" s="8" t="str">
        <f t="shared" si="170"/>
        <v/>
      </c>
      <c r="P1505" s="3">
        <f>IF(OR($D1505=19,$D1505=20,$D1505=21),$I1505,"")</f>
        <v>24442.3</v>
      </c>
      <c r="Q1505" s="3" t="str">
        <f t="shared" si="168"/>
        <v/>
      </c>
      <c r="R1505" s="7" t="str">
        <f>IF(OR($D1505=25,$D1505=26,$D1505=27),$I1505,"")</f>
        <v/>
      </c>
      <c r="S1505" s="9" t="str">
        <f t="shared" si="169"/>
        <v/>
      </c>
    </row>
    <row r="1506" spans="1:19" x14ac:dyDescent="0.25">
      <c r="A1506">
        <f>VLOOKUP(C1506,[1]Tabelle1!$A$5:$C$20000,2,TRUE)</f>
        <v>-5.68</v>
      </c>
      <c r="B1506" s="20">
        <f t="shared" si="167"/>
        <v>42879.61</v>
      </c>
      <c r="C1506" s="2">
        <v>42879.600787037038</v>
      </c>
      <c r="D1506" s="1">
        <v>7</v>
      </c>
      <c r="E1506" s="1">
        <v>10</v>
      </c>
      <c r="F1506" s="1">
        <v>8</v>
      </c>
      <c r="G1506" s="1">
        <v>9</v>
      </c>
      <c r="H1506" s="1">
        <v>4256.1499999999996</v>
      </c>
      <c r="I1506" s="1">
        <v>26742.2</v>
      </c>
      <c r="J1506" s="7" t="str">
        <f>IF(OR($D1506=1,$D1506=2,$D1506=3),$I1506,"")</f>
        <v/>
      </c>
      <c r="K1506" s="8" t="str">
        <f t="shared" si="171"/>
        <v/>
      </c>
      <c r="L1506" s="3">
        <f>IF(OR($D1506=7,$D1506=8,$D1506=9),$I1506,"")</f>
        <v>26742.2</v>
      </c>
      <c r="M1506" s="8" t="str">
        <f t="shared" si="166"/>
        <v/>
      </c>
      <c r="N1506" s="7" t="str">
        <f>IF(OR($D1506=13,$D1506=14,$D1506=15),$I1506,"")</f>
        <v/>
      </c>
      <c r="O1506" s="8" t="str">
        <f t="shared" si="170"/>
        <v/>
      </c>
      <c r="P1506" s="3" t="str">
        <f>IF(OR($D1506=19,$D1506=20,$D1506=21),$I1506,"")</f>
        <v/>
      </c>
      <c r="Q1506" s="3" t="str">
        <f t="shared" si="168"/>
        <v/>
      </c>
      <c r="R1506" s="7" t="str">
        <f>IF(OR($D1506=25,$D1506=26,$D1506=27),$I1506,"")</f>
        <v/>
      </c>
      <c r="S1506" s="9" t="str">
        <f t="shared" si="169"/>
        <v/>
      </c>
    </row>
    <row r="1507" spans="1:19" x14ac:dyDescent="0.25">
      <c r="A1507">
        <f>VLOOKUP(C1507,[1]Tabelle1!$A$5:$C$20000,2,TRUE)</f>
        <v>-5.68</v>
      </c>
      <c r="B1507" s="20">
        <f t="shared" si="167"/>
        <v>42879.61</v>
      </c>
      <c r="C1507" s="2">
        <v>42879.600821759261</v>
      </c>
      <c r="D1507" s="1">
        <v>8</v>
      </c>
      <c r="E1507" s="1">
        <v>11</v>
      </c>
      <c r="F1507" s="1">
        <v>9</v>
      </c>
      <c r="G1507" s="1">
        <v>10</v>
      </c>
      <c r="H1507" s="1">
        <v>4182.58</v>
      </c>
      <c r="I1507" s="1">
        <v>26279.9</v>
      </c>
      <c r="J1507" s="7" t="str">
        <f>IF(OR($D1507=1,$D1507=2,$D1507=3),$I1507,"")</f>
        <v/>
      </c>
      <c r="K1507" s="8" t="str">
        <f t="shared" si="171"/>
        <v/>
      </c>
      <c r="L1507" s="3">
        <f>IF(OR($D1507=7,$D1507=8,$D1507=9),$I1507,"")</f>
        <v>26279.9</v>
      </c>
      <c r="M1507" s="8">
        <f t="shared" si="166"/>
        <v>27019.800000000003</v>
      </c>
      <c r="N1507" s="7" t="str">
        <f>IF(OR($D1507=13,$D1507=14,$D1507=15),$I1507,"")</f>
        <v/>
      </c>
      <c r="O1507" s="8" t="str">
        <f t="shared" si="170"/>
        <v/>
      </c>
      <c r="P1507" s="3" t="str">
        <f>IF(OR($D1507=19,$D1507=20,$D1507=21),$I1507,"")</f>
        <v/>
      </c>
      <c r="Q1507" s="3" t="str">
        <f t="shared" si="168"/>
        <v/>
      </c>
      <c r="R1507" s="7" t="str">
        <f>IF(OR($D1507=25,$D1507=26,$D1507=27),$I1507,"")</f>
        <v/>
      </c>
      <c r="S1507" s="9" t="str">
        <f t="shared" si="169"/>
        <v/>
      </c>
    </row>
    <row r="1508" spans="1:19" x14ac:dyDescent="0.25">
      <c r="A1508">
        <f>VLOOKUP(C1508,[1]Tabelle1!$A$5:$C$20000,2,TRUE)</f>
        <v>-5.68</v>
      </c>
      <c r="B1508" s="20">
        <f t="shared" si="167"/>
        <v>42879.61</v>
      </c>
      <c r="C1508" s="2">
        <v>42879.600844907407</v>
      </c>
      <c r="D1508" s="1">
        <v>9</v>
      </c>
      <c r="E1508" s="1">
        <v>12</v>
      </c>
      <c r="F1508" s="1">
        <v>10</v>
      </c>
      <c r="G1508" s="1">
        <v>11</v>
      </c>
      <c r="H1508" s="1">
        <v>4462.28</v>
      </c>
      <c r="I1508" s="1">
        <v>28037.3</v>
      </c>
      <c r="J1508" s="7" t="str">
        <f>IF(OR($D1508=1,$D1508=2,$D1508=3),$I1508,"")</f>
        <v/>
      </c>
      <c r="K1508" s="8" t="str">
        <f t="shared" si="171"/>
        <v/>
      </c>
      <c r="L1508" s="3">
        <f>IF(OR($D1508=7,$D1508=8,$D1508=9),$I1508,"")</f>
        <v>28037.3</v>
      </c>
      <c r="M1508" s="8" t="str">
        <f t="shared" si="166"/>
        <v/>
      </c>
      <c r="N1508" s="7" t="str">
        <f>IF(OR($D1508=13,$D1508=14,$D1508=15),$I1508,"")</f>
        <v/>
      </c>
      <c r="O1508" s="8" t="str">
        <f t="shared" si="170"/>
        <v/>
      </c>
      <c r="P1508" s="3" t="str">
        <f>IF(OR($D1508=19,$D1508=20,$D1508=21),$I1508,"")</f>
        <v/>
      </c>
      <c r="Q1508" s="3" t="str">
        <f t="shared" si="168"/>
        <v/>
      </c>
      <c r="R1508" s="7" t="str">
        <f>IF(OR($D1508=25,$D1508=26,$D1508=27),$I1508,"")</f>
        <v/>
      </c>
      <c r="S1508" s="9" t="str">
        <f t="shared" si="169"/>
        <v/>
      </c>
    </row>
    <row r="1509" spans="1:19" x14ac:dyDescent="0.25">
      <c r="A1509">
        <f>VLOOKUP(C1509,[1]Tabelle1!$A$5:$C$20000,2,TRUE)</f>
        <v>-5.68</v>
      </c>
      <c r="B1509" s="20">
        <f t="shared" si="167"/>
        <v>42879.61</v>
      </c>
      <c r="C1509" s="2">
        <v>42879.600937499999</v>
      </c>
      <c r="D1509" s="1">
        <v>19</v>
      </c>
      <c r="E1509" s="1">
        <v>22</v>
      </c>
      <c r="F1509" s="1">
        <v>20</v>
      </c>
      <c r="G1509" s="1">
        <v>21</v>
      </c>
      <c r="H1509" s="1">
        <v>4174.78</v>
      </c>
      <c r="I1509" s="1">
        <v>26230.9</v>
      </c>
      <c r="J1509" s="7" t="str">
        <f>IF(OR($D1509=1,$D1509=2,$D1509=3),$I1509,"")</f>
        <v/>
      </c>
      <c r="K1509" s="8" t="str">
        <f t="shared" si="171"/>
        <v/>
      </c>
      <c r="L1509" s="3" t="str">
        <f>IF(OR($D1509=7,$D1509=8,$D1509=9),$I1509,"")</f>
        <v/>
      </c>
      <c r="M1509" s="8" t="str">
        <f t="shared" si="166"/>
        <v/>
      </c>
      <c r="N1509" s="7" t="str">
        <f>IF(OR($D1509=13,$D1509=14,$D1509=15),$I1509,"")</f>
        <v/>
      </c>
      <c r="O1509" s="8" t="str">
        <f t="shared" si="170"/>
        <v/>
      </c>
      <c r="P1509" s="3">
        <f>IF(OR($D1509=19,$D1509=20,$D1509=21),$I1509,"")</f>
        <v>26230.9</v>
      </c>
      <c r="Q1509" s="3" t="str">
        <f t="shared" si="168"/>
        <v/>
      </c>
      <c r="R1509" s="7" t="str">
        <f>IF(OR($D1509=25,$D1509=26,$D1509=27),$I1509,"")</f>
        <v/>
      </c>
      <c r="S1509" s="9" t="str">
        <f t="shared" si="169"/>
        <v/>
      </c>
    </row>
    <row r="1510" spans="1:19" x14ac:dyDescent="0.25">
      <c r="A1510">
        <f>VLOOKUP(C1510,[1]Tabelle1!$A$5:$C$20000,2,TRUE)</f>
        <v>-5.68</v>
      </c>
      <c r="B1510" s="20">
        <f t="shared" si="167"/>
        <v>42879.61</v>
      </c>
      <c r="C1510" s="2">
        <v>42879.600972222222</v>
      </c>
      <c r="D1510" s="1">
        <v>20</v>
      </c>
      <c r="E1510" s="1">
        <v>23</v>
      </c>
      <c r="F1510" s="1">
        <v>21</v>
      </c>
      <c r="G1510" s="1">
        <v>22</v>
      </c>
      <c r="H1510" s="1">
        <v>5171.3500000000004</v>
      </c>
      <c r="I1510" s="1">
        <v>32492.6</v>
      </c>
      <c r="J1510" s="7" t="str">
        <f>IF(OR($D1510=1,$D1510=2,$D1510=3),$I1510,"")</f>
        <v/>
      </c>
      <c r="K1510" s="8" t="str">
        <f t="shared" si="171"/>
        <v/>
      </c>
      <c r="L1510" s="3" t="str">
        <f>IF(OR($D1510=7,$D1510=8,$D1510=9),$I1510,"")</f>
        <v/>
      </c>
      <c r="M1510" s="8" t="str">
        <f t="shared" si="166"/>
        <v/>
      </c>
      <c r="N1510" s="7" t="str">
        <f>IF(OR($D1510=13,$D1510=14,$D1510=15),$I1510,"")</f>
        <v/>
      </c>
      <c r="O1510" s="8" t="str">
        <f t="shared" si="170"/>
        <v/>
      </c>
      <c r="P1510" s="3">
        <f>IF(OR($D1510=19,$D1510=20,$D1510=21),$I1510,"")</f>
        <v>32492.6</v>
      </c>
      <c r="Q1510" s="3">
        <f t="shared" si="168"/>
        <v>27970.899999999998</v>
      </c>
      <c r="R1510" s="7" t="str">
        <f>IF(OR($D1510=25,$D1510=26,$D1510=27),$I1510,"")</f>
        <v/>
      </c>
      <c r="S1510" s="9" t="str">
        <f t="shared" si="169"/>
        <v/>
      </c>
    </row>
    <row r="1511" spans="1:19" x14ac:dyDescent="0.25">
      <c r="A1511">
        <f>VLOOKUP(C1511,[1]Tabelle1!$A$5:$C$20000,2,TRUE)</f>
        <v>-5.68</v>
      </c>
      <c r="B1511" s="20">
        <f t="shared" si="167"/>
        <v>42879.61</v>
      </c>
      <c r="C1511" s="2">
        <v>42879.601006944446</v>
      </c>
      <c r="D1511" s="1">
        <v>21</v>
      </c>
      <c r="E1511" s="1">
        <v>24</v>
      </c>
      <c r="F1511" s="1">
        <v>22</v>
      </c>
      <c r="G1511" s="1">
        <v>23</v>
      </c>
      <c r="H1511" s="1">
        <v>4008.98</v>
      </c>
      <c r="I1511" s="1">
        <v>25189.200000000001</v>
      </c>
      <c r="J1511" s="7" t="str">
        <f>IF(OR($D1511=1,$D1511=2,$D1511=3),$I1511,"")</f>
        <v/>
      </c>
      <c r="K1511" s="8" t="str">
        <f t="shared" si="171"/>
        <v/>
      </c>
      <c r="L1511" s="3" t="str">
        <f>IF(OR($D1511=7,$D1511=8,$D1511=9),$I1511,"")</f>
        <v/>
      </c>
      <c r="M1511" s="8" t="str">
        <f t="shared" si="166"/>
        <v/>
      </c>
      <c r="N1511" s="7" t="str">
        <f>IF(OR($D1511=13,$D1511=14,$D1511=15),$I1511,"")</f>
        <v/>
      </c>
      <c r="O1511" s="8" t="str">
        <f t="shared" si="170"/>
        <v/>
      </c>
      <c r="P1511" s="3">
        <f>IF(OR($D1511=19,$D1511=20,$D1511=21),$I1511,"")</f>
        <v>25189.200000000001</v>
      </c>
      <c r="Q1511" s="3" t="str">
        <f t="shared" si="168"/>
        <v/>
      </c>
      <c r="R1511" s="7" t="str">
        <f>IF(OR($D1511=25,$D1511=26,$D1511=27),$I1511,"")</f>
        <v/>
      </c>
      <c r="S1511" s="9" t="str">
        <f t="shared" si="169"/>
        <v/>
      </c>
    </row>
    <row r="1512" spans="1:19" x14ac:dyDescent="0.25">
      <c r="A1512">
        <f>VLOOKUP(C1512,[1]Tabelle1!$A$5:$C$20000,2,TRUE)</f>
        <v>-5.84</v>
      </c>
      <c r="B1512" s="20">
        <f t="shared" si="167"/>
        <v>42879.62</v>
      </c>
      <c r="C1512" s="2">
        <v>42879.614675925928</v>
      </c>
      <c r="D1512" s="1">
        <v>7</v>
      </c>
      <c r="E1512" s="1">
        <v>10</v>
      </c>
      <c r="F1512" s="1">
        <v>8</v>
      </c>
      <c r="G1512" s="1">
        <v>9</v>
      </c>
      <c r="H1512" s="1">
        <v>4373.6899999999996</v>
      </c>
      <c r="I1512" s="1">
        <v>27480.7</v>
      </c>
      <c r="J1512" s="7" t="str">
        <f>IF(OR($D1512=1,$D1512=2,$D1512=3),$I1512,"")</f>
        <v/>
      </c>
      <c r="K1512" s="8" t="str">
        <f t="shared" si="171"/>
        <v/>
      </c>
      <c r="L1512" s="3">
        <f>IF(OR($D1512=7,$D1512=8,$D1512=9),$I1512,"")</f>
        <v>27480.7</v>
      </c>
      <c r="M1512" s="8" t="str">
        <f t="shared" si="166"/>
        <v/>
      </c>
      <c r="N1512" s="7" t="str">
        <f>IF(OR($D1512=13,$D1512=14,$D1512=15),$I1512,"")</f>
        <v/>
      </c>
      <c r="O1512" s="8" t="str">
        <f t="shared" si="170"/>
        <v/>
      </c>
      <c r="P1512" s="3" t="str">
        <f>IF(OR($D1512=19,$D1512=20,$D1512=21),$I1512,"")</f>
        <v/>
      </c>
      <c r="Q1512" s="3" t="str">
        <f t="shared" si="168"/>
        <v/>
      </c>
      <c r="R1512" s="7" t="str">
        <f>IF(OR($D1512=25,$D1512=26,$D1512=27),$I1512,"")</f>
        <v/>
      </c>
      <c r="S1512" s="9" t="str">
        <f t="shared" si="169"/>
        <v/>
      </c>
    </row>
    <row r="1513" spans="1:19" x14ac:dyDescent="0.25">
      <c r="A1513">
        <f>VLOOKUP(C1513,[1]Tabelle1!$A$5:$C$20000,2,TRUE)</f>
        <v>-5.84</v>
      </c>
      <c r="B1513" s="20">
        <f t="shared" si="167"/>
        <v>42879.62</v>
      </c>
      <c r="C1513" s="2">
        <v>42879.614710648151</v>
      </c>
      <c r="D1513" s="1">
        <v>8</v>
      </c>
      <c r="E1513" s="1">
        <v>11</v>
      </c>
      <c r="F1513" s="1">
        <v>9</v>
      </c>
      <c r="G1513" s="1">
        <v>10</v>
      </c>
      <c r="H1513" s="1">
        <v>4282.82</v>
      </c>
      <c r="I1513" s="1">
        <v>26909.8</v>
      </c>
      <c r="J1513" s="7" t="str">
        <f>IF(OR($D1513=1,$D1513=2,$D1513=3),$I1513,"")</f>
        <v/>
      </c>
      <c r="K1513" s="8" t="str">
        <f t="shared" si="171"/>
        <v/>
      </c>
      <c r="L1513" s="3">
        <f>IF(OR($D1513=7,$D1513=8,$D1513=9),$I1513,"")</f>
        <v>26909.8</v>
      </c>
      <c r="M1513" s="8">
        <f t="shared" si="166"/>
        <v>27616.799999999999</v>
      </c>
      <c r="N1513" s="7" t="str">
        <f>IF(OR($D1513=13,$D1513=14,$D1513=15),$I1513,"")</f>
        <v/>
      </c>
      <c r="O1513" s="8" t="str">
        <f t="shared" si="170"/>
        <v/>
      </c>
      <c r="P1513" s="3" t="str">
        <f>IF(OR($D1513=19,$D1513=20,$D1513=21),$I1513,"")</f>
        <v/>
      </c>
      <c r="Q1513" s="3" t="str">
        <f t="shared" si="168"/>
        <v/>
      </c>
      <c r="R1513" s="7" t="str">
        <f>IF(OR($D1513=25,$D1513=26,$D1513=27),$I1513,"")</f>
        <v/>
      </c>
      <c r="S1513" s="9" t="str">
        <f t="shared" si="169"/>
        <v/>
      </c>
    </row>
    <row r="1514" spans="1:19" x14ac:dyDescent="0.25">
      <c r="A1514">
        <f>VLOOKUP(C1514,[1]Tabelle1!$A$5:$C$20000,2,TRUE)</f>
        <v>-5.84</v>
      </c>
      <c r="B1514" s="20">
        <f t="shared" si="167"/>
        <v>42879.62</v>
      </c>
      <c r="C1514" s="2">
        <v>42879.614733796298</v>
      </c>
      <c r="D1514" s="1">
        <v>9</v>
      </c>
      <c r="E1514" s="1">
        <v>12</v>
      </c>
      <c r="F1514" s="1">
        <v>10</v>
      </c>
      <c r="G1514" s="1">
        <v>11</v>
      </c>
      <c r="H1514" s="1">
        <v>4529.53</v>
      </c>
      <c r="I1514" s="1">
        <v>28459.9</v>
      </c>
      <c r="J1514" s="7" t="str">
        <f>IF(OR($D1514=1,$D1514=2,$D1514=3),$I1514,"")</f>
        <v/>
      </c>
      <c r="K1514" s="8" t="str">
        <f t="shared" si="171"/>
        <v/>
      </c>
      <c r="L1514" s="3">
        <f>IF(OR($D1514=7,$D1514=8,$D1514=9),$I1514,"")</f>
        <v>28459.9</v>
      </c>
      <c r="M1514" s="8" t="str">
        <f t="shared" si="166"/>
        <v/>
      </c>
      <c r="N1514" s="7" t="str">
        <f>IF(OR($D1514=13,$D1514=14,$D1514=15),$I1514,"")</f>
        <v/>
      </c>
      <c r="O1514" s="8" t="str">
        <f t="shared" si="170"/>
        <v/>
      </c>
      <c r="P1514" s="3" t="str">
        <f>IF(OR($D1514=19,$D1514=20,$D1514=21),$I1514,"")</f>
        <v/>
      </c>
      <c r="Q1514" s="3" t="str">
        <f t="shared" si="168"/>
        <v/>
      </c>
      <c r="R1514" s="7" t="str">
        <f>IF(OR($D1514=25,$D1514=26,$D1514=27),$I1514,"")</f>
        <v/>
      </c>
      <c r="S1514" s="9" t="str">
        <f t="shared" si="169"/>
        <v/>
      </c>
    </row>
    <row r="1515" spans="1:19" x14ac:dyDescent="0.25">
      <c r="A1515">
        <f>VLOOKUP(C1515,[1]Tabelle1!$A$5:$C$20000,2,TRUE)</f>
        <v>-5.84</v>
      </c>
      <c r="B1515" s="20">
        <f t="shared" si="167"/>
        <v>42879.62</v>
      </c>
      <c r="C1515" s="2">
        <v>42879.614837962959</v>
      </c>
      <c r="D1515" s="1">
        <v>19</v>
      </c>
      <c r="E1515" s="1">
        <v>22</v>
      </c>
      <c r="F1515" s="1">
        <v>20</v>
      </c>
      <c r="G1515" s="1">
        <v>21</v>
      </c>
      <c r="H1515" s="1">
        <v>4255.16</v>
      </c>
      <c r="I1515" s="1">
        <v>26735.9</v>
      </c>
      <c r="J1515" s="7" t="str">
        <f>IF(OR($D1515=1,$D1515=2,$D1515=3),$I1515,"")</f>
        <v/>
      </c>
      <c r="K1515" s="8" t="str">
        <f t="shared" si="171"/>
        <v/>
      </c>
      <c r="L1515" s="3" t="str">
        <f>IF(OR($D1515=7,$D1515=8,$D1515=9),$I1515,"")</f>
        <v/>
      </c>
      <c r="M1515" s="8" t="str">
        <f t="shared" si="166"/>
        <v/>
      </c>
      <c r="N1515" s="7" t="str">
        <f>IF(OR($D1515=13,$D1515=14,$D1515=15),$I1515,"")</f>
        <v/>
      </c>
      <c r="O1515" s="8" t="str">
        <f t="shared" si="170"/>
        <v/>
      </c>
      <c r="P1515" s="3">
        <f>IF(OR($D1515=19,$D1515=20,$D1515=21),$I1515,"")</f>
        <v>26735.9</v>
      </c>
      <c r="Q1515" s="3" t="str">
        <f t="shared" si="168"/>
        <v/>
      </c>
      <c r="R1515" s="7" t="str">
        <f>IF(OR($D1515=25,$D1515=26,$D1515=27),$I1515,"")</f>
        <v/>
      </c>
      <c r="S1515" s="9" t="str">
        <f t="shared" si="169"/>
        <v/>
      </c>
    </row>
    <row r="1516" spans="1:19" x14ac:dyDescent="0.25">
      <c r="A1516">
        <f>VLOOKUP(C1516,[1]Tabelle1!$A$5:$C$20000,2,TRUE)</f>
        <v>-5.84</v>
      </c>
      <c r="B1516" s="20">
        <f t="shared" si="167"/>
        <v>42879.62</v>
      </c>
      <c r="C1516" s="2">
        <v>42879.614861111113</v>
      </c>
      <c r="D1516" s="1">
        <v>20</v>
      </c>
      <c r="E1516" s="1">
        <v>23</v>
      </c>
      <c r="F1516" s="1">
        <v>21</v>
      </c>
      <c r="G1516" s="1">
        <v>22</v>
      </c>
      <c r="H1516" s="1">
        <v>5416.23</v>
      </c>
      <c r="I1516" s="1">
        <v>34031.199999999997</v>
      </c>
      <c r="J1516" s="7" t="str">
        <f>IF(OR($D1516=1,$D1516=2,$D1516=3),$I1516,"")</f>
        <v/>
      </c>
      <c r="K1516" s="8" t="str">
        <f t="shared" si="171"/>
        <v/>
      </c>
      <c r="L1516" s="3" t="str">
        <f>IF(OR($D1516=7,$D1516=8,$D1516=9),$I1516,"")</f>
        <v/>
      </c>
      <c r="M1516" s="8" t="str">
        <f t="shared" si="166"/>
        <v/>
      </c>
      <c r="N1516" s="7" t="str">
        <f>IF(OR($D1516=13,$D1516=14,$D1516=15),$I1516,"")</f>
        <v/>
      </c>
      <c r="O1516" s="8" t="str">
        <f t="shared" si="170"/>
        <v/>
      </c>
      <c r="P1516" s="3">
        <f>IF(OR($D1516=19,$D1516=20,$D1516=21),$I1516,"")</f>
        <v>34031.199999999997</v>
      </c>
      <c r="Q1516" s="3">
        <f t="shared" si="168"/>
        <v>28844.799999999999</v>
      </c>
      <c r="R1516" s="7" t="str">
        <f>IF(OR($D1516=25,$D1516=26,$D1516=27),$I1516,"")</f>
        <v/>
      </c>
      <c r="S1516" s="9" t="str">
        <f t="shared" si="169"/>
        <v/>
      </c>
    </row>
    <row r="1517" spans="1:19" x14ac:dyDescent="0.25">
      <c r="A1517">
        <f>VLOOKUP(C1517,[1]Tabelle1!$A$5:$C$20000,2,TRUE)</f>
        <v>-5.84</v>
      </c>
      <c r="B1517" s="20">
        <f t="shared" si="167"/>
        <v>42879.62</v>
      </c>
      <c r="C1517" s="2">
        <v>42879.614895833336</v>
      </c>
      <c r="D1517" s="1">
        <v>21</v>
      </c>
      <c r="E1517" s="1">
        <v>24</v>
      </c>
      <c r="F1517" s="1">
        <v>22</v>
      </c>
      <c r="G1517" s="1">
        <v>23</v>
      </c>
      <c r="H1517" s="1">
        <v>4100.99</v>
      </c>
      <c r="I1517" s="1">
        <v>25767.3</v>
      </c>
      <c r="J1517" s="7" t="str">
        <f>IF(OR($D1517=1,$D1517=2,$D1517=3),$I1517,"")</f>
        <v/>
      </c>
      <c r="K1517" s="8" t="str">
        <f t="shared" si="171"/>
        <v/>
      </c>
      <c r="L1517" s="3" t="str">
        <f>IF(OR($D1517=7,$D1517=8,$D1517=9),$I1517,"")</f>
        <v/>
      </c>
      <c r="M1517" s="8" t="str">
        <f t="shared" si="166"/>
        <v/>
      </c>
      <c r="N1517" s="7" t="str">
        <f>IF(OR($D1517=13,$D1517=14,$D1517=15),$I1517,"")</f>
        <v/>
      </c>
      <c r="O1517" s="8" t="str">
        <f t="shared" si="170"/>
        <v/>
      </c>
      <c r="P1517" s="3">
        <f>IF(OR($D1517=19,$D1517=20,$D1517=21),$I1517,"")</f>
        <v>25767.3</v>
      </c>
      <c r="Q1517" s="3" t="str">
        <f t="shared" si="168"/>
        <v/>
      </c>
      <c r="R1517" s="7" t="str">
        <f>IF(OR($D1517=25,$D1517=26,$D1517=27),$I1517,"")</f>
        <v/>
      </c>
      <c r="S1517" s="9" t="str">
        <f t="shared" si="169"/>
        <v/>
      </c>
    </row>
    <row r="1518" spans="1:19" x14ac:dyDescent="0.25">
      <c r="A1518">
        <f>VLOOKUP(C1518,[1]Tabelle1!$A$5:$C$20000,2,TRUE)</f>
        <v>-6.11</v>
      </c>
      <c r="B1518" s="20">
        <f t="shared" si="167"/>
        <v>42879.630000000005</v>
      </c>
      <c r="C1518" s="2">
        <v>42879.628564814811</v>
      </c>
      <c r="D1518" s="1">
        <v>7</v>
      </c>
      <c r="E1518" s="1">
        <v>10</v>
      </c>
      <c r="F1518" s="1">
        <v>8</v>
      </c>
      <c r="G1518" s="1">
        <v>9</v>
      </c>
      <c r="H1518" s="1">
        <v>4518.58</v>
      </c>
      <c r="I1518" s="1">
        <v>28391.1</v>
      </c>
      <c r="J1518" s="7" t="str">
        <f>IF(OR($D1518=1,$D1518=2,$D1518=3),$I1518,"")</f>
        <v/>
      </c>
      <c r="K1518" s="8" t="str">
        <f t="shared" si="171"/>
        <v/>
      </c>
      <c r="L1518" s="3">
        <f>IF(OR($D1518=7,$D1518=8,$D1518=9),$I1518,"")</f>
        <v>28391.1</v>
      </c>
      <c r="M1518" s="8" t="str">
        <f t="shared" si="166"/>
        <v/>
      </c>
      <c r="N1518" s="7" t="str">
        <f>IF(OR($D1518=13,$D1518=14,$D1518=15),$I1518,"")</f>
        <v/>
      </c>
      <c r="O1518" s="8" t="str">
        <f t="shared" si="170"/>
        <v/>
      </c>
      <c r="P1518" s="3" t="str">
        <f>IF(OR($D1518=19,$D1518=20,$D1518=21),$I1518,"")</f>
        <v/>
      </c>
      <c r="Q1518" s="3" t="str">
        <f t="shared" si="168"/>
        <v/>
      </c>
      <c r="R1518" s="7" t="str">
        <f>IF(OR($D1518=25,$D1518=26,$D1518=27),$I1518,"")</f>
        <v/>
      </c>
      <c r="S1518" s="9" t="str">
        <f t="shared" si="169"/>
        <v/>
      </c>
    </row>
    <row r="1519" spans="1:19" x14ac:dyDescent="0.25">
      <c r="A1519">
        <f>VLOOKUP(C1519,[1]Tabelle1!$A$5:$C$20000,2,TRUE)</f>
        <v>-6.11</v>
      </c>
      <c r="B1519" s="20">
        <f t="shared" si="167"/>
        <v>42879.630000000005</v>
      </c>
      <c r="C1519" s="2">
        <v>42879.628599537034</v>
      </c>
      <c r="D1519" s="1">
        <v>8</v>
      </c>
      <c r="E1519" s="1">
        <v>11</v>
      </c>
      <c r="F1519" s="1">
        <v>9</v>
      </c>
      <c r="G1519" s="1">
        <v>10</v>
      </c>
      <c r="H1519" s="1">
        <v>4389.8599999999997</v>
      </c>
      <c r="I1519" s="1">
        <v>27582.3</v>
      </c>
      <c r="J1519" s="7" t="str">
        <f>IF(OR($D1519=1,$D1519=2,$D1519=3),$I1519,"")</f>
        <v/>
      </c>
      <c r="K1519" s="8" t="str">
        <f t="shared" si="171"/>
        <v/>
      </c>
      <c r="L1519" s="3">
        <f>IF(OR($D1519=7,$D1519=8,$D1519=9),$I1519,"")</f>
        <v>27582.3</v>
      </c>
      <c r="M1519" s="8">
        <f t="shared" si="166"/>
        <v>28396.666666666668</v>
      </c>
      <c r="N1519" s="7" t="str">
        <f>IF(OR($D1519=13,$D1519=14,$D1519=15),$I1519,"")</f>
        <v/>
      </c>
      <c r="O1519" s="8" t="str">
        <f t="shared" si="170"/>
        <v/>
      </c>
      <c r="P1519" s="3" t="str">
        <f>IF(OR($D1519=19,$D1519=20,$D1519=21),$I1519,"")</f>
        <v/>
      </c>
      <c r="Q1519" s="3" t="str">
        <f t="shared" si="168"/>
        <v/>
      </c>
      <c r="R1519" s="7" t="str">
        <f>IF(OR($D1519=25,$D1519=26,$D1519=27),$I1519,"")</f>
        <v/>
      </c>
      <c r="S1519" s="9" t="str">
        <f t="shared" si="169"/>
        <v/>
      </c>
    </row>
    <row r="1520" spans="1:19" x14ac:dyDescent="0.25">
      <c r="A1520">
        <f>VLOOKUP(C1520,[1]Tabelle1!$A$5:$C$20000,2,TRUE)</f>
        <v>-6.11</v>
      </c>
      <c r="B1520" s="20">
        <f t="shared" si="167"/>
        <v>42879.630000000005</v>
      </c>
      <c r="C1520" s="2">
        <v>42879.628622685188</v>
      </c>
      <c r="D1520" s="1">
        <v>9</v>
      </c>
      <c r="E1520" s="1">
        <v>12</v>
      </c>
      <c r="F1520" s="1">
        <v>10</v>
      </c>
      <c r="G1520" s="1">
        <v>11</v>
      </c>
      <c r="H1520" s="1">
        <v>4649.96</v>
      </c>
      <c r="I1520" s="1">
        <v>29216.6</v>
      </c>
      <c r="J1520" s="7" t="str">
        <f>IF(OR($D1520=1,$D1520=2,$D1520=3),$I1520,"")</f>
        <v/>
      </c>
      <c r="K1520" s="8" t="str">
        <f t="shared" si="171"/>
        <v/>
      </c>
      <c r="L1520" s="3">
        <f>IF(OR($D1520=7,$D1520=8,$D1520=9),$I1520,"")</f>
        <v>29216.6</v>
      </c>
      <c r="M1520" s="8" t="str">
        <f t="shared" si="166"/>
        <v/>
      </c>
      <c r="N1520" s="7" t="str">
        <f>IF(OR($D1520=13,$D1520=14,$D1520=15),$I1520,"")</f>
        <v/>
      </c>
      <c r="O1520" s="8" t="str">
        <f t="shared" ref="O1520:O1583" si="172">IF(AND(D1520=13,D1521=14),AVERAGE(N1520:N1521),"")</f>
        <v/>
      </c>
      <c r="P1520" s="3" t="str">
        <f>IF(OR($D1520=19,$D1520=20,$D1520=21),$I1520,"")</f>
        <v/>
      </c>
      <c r="Q1520" s="3" t="str">
        <f t="shared" si="168"/>
        <v/>
      </c>
      <c r="R1520" s="7" t="str">
        <f>IF(OR($D1520=25,$D1520=26,$D1520=27),$I1520,"")</f>
        <v/>
      </c>
      <c r="S1520" s="9" t="str">
        <f t="shared" si="169"/>
        <v/>
      </c>
    </row>
    <row r="1521" spans="1:19" x14ac:dyDescent="0.25">
      <c r="A1521">
        <f>VLOOKUP(C1521,[1]Tabelle1!$A$5:$C$20000,2,TRUE)</f>
        <v>-6.11</v>
      </c>
      <c r="B1521" s="20">
        <f t="shared" si="167"/>
        <v>42879.630000000005</v>
      </c>
      <c r="C1521" s="2">
        <v>42879.62871527778</v>
      </c>
      <c r="D1521" s="1">
        <v>19</v>
      </c>
      <c r="E1521" s="1">
        <v>22</v>
      </c>
      <c r="F1521" s="1">
        <v>20</v>
      </c>
      <c r="G1521" s="1">
        <v>21</v>
      </c>
      <c r="H1521" s="1">
        <v>4356.9799999999996</v>
      </c>
      <c r="I1521" s="1">
        <v>27375.7</v>
      </c>
      <c r="J1521" s="7" t="str">
        <f>IF(OR($D1521=1,$D1521=2,$D1521=3),$I1521,"")</f>
        <v/>
      </c>
      <c r="K1521" s="8" t="str">
        <f t="shared" si="171"/>
        <v/>
      </c>
      <c r="L1521" s="3" t="str">
        <f>IF(OR($D1521=7,$D1521=8,$D1521=9),$I1521,"")</f>
        <v/>
      </c>
      <c r="M1521" s="8" t="str">
        <f t="shared" si="166"/>
        <v/>
      </c>
      <c r="N1521" s="7" t="str">
        <f>IF(OR($D1521=13,$D1521=14,$D1521=15),$I1521,"")</f>
        <v/>
      </c>
      <c r="O1521" s="8" t="str">
        <f t="shared" si="172"/>
        <v/>
      </c>
      <c r="P1521" s="3">
        <f>IF(OR($D1521=19,$D1521=20,$D1521=21),$I1521,"")</f>
        <v>27375.7</v>
      </c>
      <c r="Q1521" s="3" t="str">
        <f t="shared" si="168"/>
        <v/>
      </c>
      <c r="R1521" s="7" t="str">
        <f>IF(OR($D1521=25,$D1521=26,$D1521=27),$I1521,"")</f>
        <v/>
      </c>
      <c r="S1521" s="9" t="str">
        <f t="shared" si="169"/>
        <v/>
      </c>
    </row>
    <row r="1522" spans="1:19" x14ac:dyDescent="0.25">
      <c r="A1522">
        <f>VLOOKUP(C1522,[1]Tabelle1!$A$5:$C$20000,2,TRUE)</f>
        <v>-6.11</v>
      </c>
      <c r="B1522" s="20">
        <f t="shared" si="167"/>
        <v>42879.630000000005</v>
      </c>
      <c r="C1522" s="2">
        <v>42879.628750000003</v>
      </c>
      <c r="D1522" s="1">
        <v>20</v>
      </c>
      <c r="E1522" s="1">
        <v>23</v>
      </c>
      <c r="F1522" s="1">
        <v>21</v>
      </c>
      <c r="G1522" s="1">
        <v>22</v>
      </c>
      <c r="H1522" s="1">
        <v>5496.63</v>
      </c>
      <c r="I1522" s="1">
        <v>34536.300000000003</v>
      </c>
      <c r="J1522" s="7" t="str">
        <f>IF(OR($D1522=1,$D1522=2,$D1522=3),$I1522,"")</f>
        <v/>
      </c>
      <c r="K1522" s="8" t="str">
        <f t="shared" si="171"/>
        <v/>
      </c>
      <c r="L1522" s="3" t="str">
        <f>IF(OR($D1522=7,$D1522=8,$D1522=9),$I1522,"")</f>
        <v/>
      </c>
      <c r="M1522" s="8" t="str">
        <f t="shared" si="166"/>
        <v/>
      </c>
      <c r="N1522" s="7" t="str">
        <f>IF(OR($D1522=13,$D1522=14,$D1522=15),$I1522,"")</f>
        <v/>
      </c>
      <c r="O1522" s="8" t="str">
        <f t="shared" si="172"/>
        <v/>
      </c>
      <c r="P1522" s="3">
        <f>IF(OR($D1522=19,$D1522=20,$D1522=21),$I1522,"")</f>
        <v>34536.300000000003</v>
      </c>
      <c r="Q1522" s="3">
        <f t="shared" si="168"/>
        <v>29406.466666666664</v>
      </c>
      <c r="R1522" s="7" t="str">
        <f>IF(OR($D1522=25,$D1522=26,$D1522=27),$I1522,"")</f>
        <v/>
      </c>
      <c r="S1522" s="9" t="str">
        <f t="shared" si="169"/>
        <v/>
      </c>
    </row>
    <row r="1523" spans="1:19" x14ac:dyDescent="0.25">
      <c r="A1523">
        <f>VLOOKUP(C1523,[1]Tabelle1!$A$5:$C$20000,2,TRUE)</f>
        <v>-6.11</v>
      </c>
      <c r="B1523" s="20">
        <f t="shared" si="167"/>
        <v>42879.630000000005</v>
      </c>
      <c r="C1523" s="2">
        <v>42879.62877314815</v>
      </c>
      <c r="D1523" s="1">
        <v>21</v>
      </c>
      <c r="E1523" s="1">
        <v>24</v>
      </c>
      <c r="F1523" s="1">
        <v>22</v>
      </c>
      <c r="G1523" s="1">
        <v>23</v>
      </c>
      <c r="H1523" s="1">
        <v>4186.95</v>
      </c>
      <c r="I1523" s="1">
        <v>26307.4</v>
      </c>
      <c r="J1523" s="7" t="str">
        <f>IF(OR($D1523=1,$D1523=2,$D1523=3),$I1523,"")</f>
        <v/>
      </c>
      <c r="K1523" s="8" t="str">
        <f t="shared" si="171"/>
        <v/>
      </c>
      <c r="L1523" s="3" t="str">
        <f>IF(OR($D1523=7,$D1523=8,$D1523=9),$I1523,"")</f>
        <v/>
      </c>
      <c r="M1523" s="8" t="str">
        <f t="shared" si="166"/>
        <v/>
      </c>
      <c r="N1523" s="7" t="str">
        <f>IF(OR($D1523=13,$D1523=14,$D1523=15),$I1523,"")</f>
        <v/>
      </c>
      <c r="O1523" s="8" t="str">
        <f t="shared" si="172"/>
        <v/>
      </c>
      <c r="P1523" s="3">
        <f>IF(OR($D1523=19,$D1523=20,$D1523=21),$I1523,"")</f>
        <v>26307.4</v>
      </c>
      <c r="Q1523" s="3" t="str">
        <f t="shared" si="168"/>
        <v/>
      </c>
      <c r="R1523" s="7" t="str">
        <f>IF(OR($D1523=25,$D1523=26,$D1523=27),$I1523,"")</f>
        <v/>
      </c>
      <c r="S1523" s="9" t="str">
        <f t="shared" si="169"/>
        <v/>
      </c>
    </row>
    <row r="1524" spans="1:19" x14ac:dyDescent="0.25">
      <c r="A1524">
        <f>VLOOKUP(C1524,[1]Tabelle1!$A$5:$C$20000,2,TRUE)</f>
        <v>-6.38</v>
      </c>
      <c r="B1524" s="20">
        <f t="shared" si="167"/>
        <v>42879.65</v>
      </c>
      <c r="C1524" s="2">
        <v>42879.642453703702</v>
      </c>
      <c r="D1524" s="1">
        <v>7</v>
      </c>
      <c r="E1524" s="1">
        <v>10</v>
      </c>
      <c r="F1524" s="1">
        <v>8</v>
      </c>
      <c r="G1524" s="1">
        <v>9</v>
      </c>
      <c r="H1524" s="1">
        <v>4437.34</v>
      </c>
      <c r="I1524" s="1">
        <v>27880.6</v>
      </c>
      <c r="J1524" s="7" t="str">
        <f>IF(OR($D1524=1,$D1524=2,$D1524=3),$I1524,"")</f>
        <v/>
      </c>
      <c r="K1524" s="8" t="str">
        <f t="shared" si="171"/>
        <v/>
      </c>
      <c r="L1524" s="3">
        <f>IF(OR($D1524=7,$D1524=8,$D1524=9),$I1524,"")</f>
        <v>27880.6</v>
      </c>
      <c r="M1524" s="8" t="str">
        <f t="shared" si="166"/>
        <v/>
      </c>
      <c r="N1524" s="7" t="str">
        <f>IF(OR($D1524=13,$D1524=14,$D1524=15),$I1524,"")</f>
        <v/>
      </c>
      <c r="O1524" s="8" t="str">
        <f t="shared" si="172"/>
        <v/>
      </c>
      <c r="P1524" s="3" t="str">
        <f>IF(OR($D1524=19,$D1524=20,$D1524=21),$I1524,"")</f>
        <v/>
      </c>
      <c r="Q1524" s="3" t="str">
        <f t="shared" si="168"/>
        <v/>
      </c>
      <c r="R1524" s="7" t="str">
        <f>IF(OR($D1524=25,$D1524=26,$D1524=27),$I1524,"")</f>
        <v/>
      </c>
      <c r="S1524" s="9" t="str">
        <f t="shared" si="169"/>
        <v/>
      </c>
    </row>
    <row r="1525" spans="1:19" x14ac:dyDescent="0.25">
      <c r="A1525">
        <f>VLOOKUP(C1525,[1]Tabelle1!$A$5:$C$20000,2,TRUE)</f>
        <v>-6.38</v>
      </c>
      <c r="B1525" s="20">
        <f t="shared" si="167"/>
        <v>42879.65</v>
      </c>
      <c r="C1525" s="2">
        <v>42879.642488425925</v>
      </c>
      <c r="D1525" s="1">
        <v>8</v>
      </c>
      <c r="E1525" s="1">
        <v>11</v>
      </c>
      <c r="F1525" s="1">
        <v>9</v>
      </c>
      <c r="G1525" s="1">
        <v>10</v>
      </c>
      <c r="H1525" s="1">
        <v>4389.1099999999997</v>
      </c>
      <c r="I1525" s="1">
        <v>27577.599999999999</v>
      </c>
      <c r="J1525" s="7" t="str">
        <f>IF(OR($D1525=1,$D1525=2,$D1525=3),$I1525,"")</f>
        <v/>
      </c>
      <c r="K1525" s="8" t="str">
        <f t="shared" si="171"/>
        <v/>
      </c>
      <c r="L1525" s="3">
        <f>IF(OR($D1525=7,$D1525=8,$D1525=9),$I1525,"")</f>
        <v>27577.599999999999</v>
      </c>
      <c r="M1525" s="8">
        <f t="shared" si="166"/>
        <v>28595.433333333331</v>
      </c>
      <c r="N1525" s="7" t="str">
        <f>IF(OR($D1525=13,$D1525=14,$D1525=15),$I1525,"")</f>
        <v/>
      </c>
      <c r="O1525" s="8" t="str">
        <f t="shared" si="172"/>
        <v/>
      </c>
      <c r="P1525" s="3" t="str">
        <f>IF(OR($D1525=19,$D1525=20,$D1525=21),$I1525,"")</f>
        <v/>
      </c>
      <c r="Q1525" s="3" t="str">
        <f t="shared" si="168"/>
        <v/>
      </c>
      <c r="R1525" s="7" t="str">
        <f>IF(OR($D1525=25,$D1525=26,$D1525=27),$I1525,"")</f>
        <v/>
      </c>
      <c r="S1525" s="9" t="str">
        <f t="shared" si="169"/>
        <v/>
      </c>
    </row>
    <row r="1526" spans="1:19" x14ac:dyDescent="0.25">
      <c r="A1526">
        <f>VLOOKUP(C1526,[1]Tabelle1!$A$5:$C$20000,2,TRUE)</f>
        <v>-6.38</v>
      </c>
      <c r="B1526" s="20">
        <f t="shared" si="167"/>
        <v>42879.65</v>
      </c>
      <c r="C1526" s="2">
        <v>42879.642523148148</v>
      </c>
      <c r="D1526" s="1">
        <v>9</v>
      </c>
      <c r="E1526" s="1">
        <v>12</v>
      </c>
      <c r="F1526" s="1">
        <v>10</v>
      </c>
      <c r="G1526" s="1">
        <v>11</v>
      </c>
      <c r="H1526" s="1">
        <v>4826.8599999999997</v>
      </c>
      <c r="I1526" s="1">
        <v>30328.1</v>
      </c>
      <c r="J1526" s="7" t="str">
        <f>IF(OR($D1526=1,$D1526=2,$D1526=3),$I1526,"")</f>
        <v/>
      </c>
      <c r="K1526" s="8" t="str">
        <f t="shared" si="171"/>
        <v/>
      </c>
      <c r="L1526" s="3">
        <f>IF(OR($D1526=7,$D1526=8,$D1526=9),$I1526,"")</f>
        <v>30328.1</v>
      </c>
      <c r="M1526" s="8" t="str">
        <f t="shared" si="166"/>
        <v/>
      </c>
      <c r="N1526" s="7" t="str">
        <f>IF(OR($D1526=13,$D1526=14,$D1526=15),$I1526,"")</f>
        <v/>
      </c>
      <c r="O1526" s="8" t="str">
        <f t="shared" si="172"/>
        <v/>
      </c>
      <c r="P1526" s="3" t="str">
        <f>IF(OR($D1526=19,$D1526=20,$D1526=21),$I1526,"")</f>
        <v/>
      </c>
      <c r="Q1526" s="3" t="str">
        <f t="shared" si="168"/>
        <v/>
      </c>
      <c r="R1526" s="7" t="str">
        <f>IF(OR($D1526=25,$D1526=26,$D1526=27),$I1526,"")</f>
        <v/>
      </c>
      <c r="S1526" s="9" t="str">
        <f t="shared" si="169"/>
        <v/>
      </c>
    </row>
    <row r="1527" spans="1:19" x14ac:dyDescent="0.25">
      <c r="A1527">
        <f>VLOOKUP(C1527,[1]Tabelle1!$A$5:$C$20000,2,TRUE)</f>
        <v>-6.39</v>
      </c>
      <c r="B1527" s="20">
        <f t="shared" si="167"/>
        <v>42879.65</v>
      </c>
      <c r="C1527" s="2">
        <v>42879.64261574074</v>
      </c>
      <c r="D1527" s="1">
        <v>19</v>
      </c>
      <c r="E1527" s="1">
        <v>22</v>
      </c>
      <c r="F1527" s="1">
        <v>20</v>
      </c>
      <c r="G1527" s="1">
        <v>21</v>
      </c>
      <c r="H1527" s="1">
        <v>4399.92</v>
      </c>
      <c r="I1527" s="1">
        <v>27645.5</v>
      </c>
      <c r="J1527" s="7" t="str">
        <f>IF(OR($D1527=1,$D1527=2,$D1527=3),$I1527,"")</f>
        <v/>
      </c>
      <c r="K1527" s="8" t="str">
        <f t="shared" si="171"/>
        <v/>
      </c>
      <c r="L1527" s="3" t="str">
        <f>IF(OR($D1527=7,$D1527=8,$D1527=9),$I1527,"")</f>
        <v/>
      </c>
      <c r="M1527" s="8" t="str">
        <f t="shared" si="166"/>
        <v/>
      </c>
      <c r="N1527" s="7" t="str">
        <f>IF(OR($D1527=13,$D1527=14,$D1527=15),$I1527,"")</f>
        <v/>
      </c>
      <c r="O1527" s="8" t="str">
        <f t="shared" si="172"/>
        <v/>
      </c>
      <c r="P1527" s="3">
        <f>IF(OR($D1527=19,$D1527=20,$D1527=21),$I1527,"")</f>
        <v>27645.5</v>
      </c>
      <c r="Q1527" s="3" t="str">
        <f t="shared" si="168"/>
        <v/>
      </c>
      <c r="R1527" s="7" t="str">
        <f>IF(OR($D1527=25,$D1527=26,$D1527=27),$I1527,"")</f>
        <v/>
      </c>
      <c r="S1527" s="9" t="str">
        <f t="shared" si="169"/>
        <v/>
      </c>
    </row>
    <row r="1528" spans="1:19" x14ac:dyDescent="0.25">
      <c r="A1528">
        <f>VLOOKUP(C1528,[1]Tabelle1!$A$5:$C$20000,2,TRUE)</f>
        <v>-6.39</v>
      </c>
      <c r="B1528" s="20">
        <f t="shared" si="167"/>
        <v>42879.65</v>
      </c>
      <c r="C1528" s="2">
        <v>42879.642638888887</v>
      </c>
      <c r="D1528" s="1">
        <v>20</v>
      </c>
      <c r="E1528" s="1">
        <v>23</v>
      </c>
      <c r="F1528" s="1">
        <v>21</v>
      </c>
      <c r="G1528" s="1">
        <v>22</v>
      </c>
      <c r="H1528" s="1">
        <v>5574.42</v>
      </c>
      <c r="I1528" s="1">
        <v>35025.1</v>
      </c>
      <c r="J1528" s="7" t="str">
        <f>IF(OR($D1528=1,$D1528=2,$D1528=3),$I1528,"")</f>
        <v/>
      </c>
      <c r="K1528" s="8" t="str">
        <f t="shared" si="171"/>
        <v/>
      </c>
      <c r="L1528" s="3" t="str">
        <f>IF(OR($D1528=7,$D1528=8,$D1528=9),$I1528,"")</f>
        <v/>
      </c>
      <c r="M1528" s="8" t="str">
        <f t="shared" si="166"/>
        <v/>
      </c>
      <c r="N1528" s="7" t="str">
        <f>IF(OR($D1528=13,$D1528=14,$D1528=15),$I1528,"")</f>
        <v/>
      </c>
      <c r="O1528" s="8" t="str">
        <f t="shared" si="172"/>
        <v/>
      </c>
      <c r="P1528" s="3">
        <f>IF(OR($D1528=19,$D1528=20,$D1528=21),$I1528,"")</f>
        <v>35025.1</v>
      </c>
      <c r="Q1528" s="3">
        <f t="shared" si="168"/>
        <v>29773.600000000002</v>
      </c>
      <c r="R1528" s="7" t="str">
        <f>IF(OR($D1528=25,$D1528=26,$D1528=27),$I1528,"")</f>
        <v/>
      </c>
      <c r="S1528" s="9" t="str">
        <f t="shared" si="169"/>
        <v/>
      </c>
    </row>
    <row r="1529" spans="1:19" x14ac:dyDescent="0.25">
      <c r="A1529">
        <f>VLOOKUP(C1529,[1]Tabelle1!$A$5:$C$20000,2,TRUE)</f>
        <v>-6.39</v>
      </c>
      <c r="B1529" s="20">
        <f t="shared" si="167"/>
        <v>42879.65</v>
      </c>
      <c r="C1529" s="2">
        <v>42879.64267361111</v>
      </c>
      <c r="D1529" s="1">
        <v>21</v>
      </c>
      <c r="E1529" s="1">
        <v>24</v>
      </c>
      <c r="F1529" s="1">
        <v>22</v>
      </c>
      <c r="G1529" s="1">
        <v>23</v>
      </c>
      <c r="H1529" s="1">
        <v>4241.51</v>
      </c>
      <c r="I1529" s="1">
        <v>26650.2</v>
      </c>
      <c r="J1529" s="7" t="str">
        <f>IF(OR($D1529=1,$D1529=2,$D1529=3),$I1529,"")</f>
        <v/>
      </c>
      <c r="K1529" s="8" t="str">
        <f t="shared" si="171"/>
        <v/>
      </c>
      <c r="L1529" s="3" t="str">
        <f>IF(OR($D1529=7,$D1529=8,$D1529=9),$I1529,"")</f>
        <v/>
      </c>
      <c r="M1529" s="8" t="str">
        <f t="shared" si="166"/>
        <v/>
      </c>
      <c r="N1529" s="7" t="str">
        <f>IF(OR($D1529=13,$D1529=14,$D1529=15),$I1529,"")</f>
        <v/>
      </c>
      <c r="O1529" s="8" t="str">
        <f t="shared" si="172"/>
        <v/>
      </c>
      <c r="P1529" s="3">
        <f>IF(OR($D1529=19,$D1529=20,$D1529=21),$I1529,"")</f>
        <v>26650.2</v>
      </c>
      <c r="Q1529" s="3" t="str">
        <f t="shared" si="168"/>
        <v/>
      </c>
      <c r="R1529" s="7" t="str">
        <f>IF(OR($D1529=25,$D1529=26,$D1529=27),$I1529,"")</f>
        <v/>
      </c>
      <c r="S1529" s="9" t="str">
        <f t="shared" si="169"/>
        <v/>
      </c>
    </row>
    <row r="1530" spans="1:19" x14ac:dyDescent="0.25">
      <c r="A1530">
        <f>VLOOKUP(C1530,[1]Tabelle1!$A$5:$C$20000,2,TRUE)</f>
        <v>-6.62</v>
      </c>
      <c r="B1530" s="20">
        <f t="shared" si="167"/>
        <v>42879.66</v>
      </c>
      <c r="C1530" s="2">
        <v>42879.656342592592</v>
      </c>
      <c r="D1530" s="1">
        <v>7</v>
      </c>
      <c r="E1530" s="1">
        <v>10</v>
      </c>
      <c r="F1530" s="1">
        <v>8</v>
      </c>
      <c r="G1530" s="1">
        <v>9</v>
      </c>
      <c r="H1530" s="1">
        <v>4431.05</v>
      </c>
      <c r="I1530" s="1">
        <v>27841.1</v>
      </c>
      <c r="J1530" s="7" t="str">
        <f>IF(OR($D1530=1,$D1530=2,$D1530=3),$I1530,"")</f>
        <v/>
      </c>
      <c r="K1530" s="8" t="str">
        <f t="shared" si="171"/>
        <v/>
      </c>
      <c r="L1530" s="3">
        <f>IF(OR($D1530=7,$D1530=8,$D1530=9),$I1530,"")</f>
        <v>27841.1</v>
      </c>
      <c r="M1530" s="8" t="str">
        <f t="shared" si="166"/>
        <v/>
      </c>
      <c r="N1530" s="7" t="str">
        <f>IF(OR($D1530=13,$D1530=14,$D1530=15),$I1530,"")</f>
        <v/>
      </c>
      <c r="O1530" s="8" t="str">
        <f t="shared" si="172"/>
        <v/>
      </c>
      <c r="P1530" s="3" t="str">
        <f>IF(OR($D1530=19,$D1530=20,$D1530=21),$I1530,"")</f>
        <v/>
      </c>
      <c r="Q1530" s="3" t="str">
        <f t="shared" si="168"/>
        <v/>
      </c>
      <c r="R1530" s="7" t="str">
        <f>IF(OR($D1530=25,$D1530=26,$D1530=27),$I1530,"")</f>
        <v/>
      </c>
      <c r="S1530" s="9" t="str">
        <f t="shared" si="169"/>
        <v/>
      </c>
    </row>
    <row r="1531" spans="1:19" x14ac:dyDescent="0.25">
      <c r="A1531">
        <f>VLOOKUP(C1531,[1]Tabelle1!$A$5:$C$20000,2,TRUE)</f>
        <v>-6.62</v>
      </c>
      <c r="B1531" s="20">
        <f t="shared" si="167"/>
        <v>42879.66</v>
      </c>
      <c r="C1531" s="2">
        <v>42879.656377314815</v>
      </c>
      <c r="D1531" s="1">
        <v>8</v>
      </c>
      <c r="E1531" s="1">
        <v>11</v>
      </c>
      <c r="F1531" s="1">
        <v>9</v>
      </c>
      <c r="G1531" s="1">
        <v>10</v>
      </c>
      <c r="H1531" s="1">
        <v>4280.4799999999996</v>
      </c>
      <c r="I1531" s="1">
        <v>26895.1</v>
      </c>
      <c r="J1531" s="7" t="str">
        <f>IF(OR($D1531=1,$D1531=2,$D1531=3),$I1531,"")</f>
        <v/>
      </c>
      <c r="K1531" s="8" t="str">
        <f t="shared" si="171"/>
        <v/>
      </c>
      <c r="L1531" s="3">
        <f>IF(OR($D1531=7,$D1531=8,$D1531=9),$I1531,"")</f>
        <v>26895.1</v>
      </c>
      <c r="M1531" s="8">
        <f t="shared" si="166"/>
        <v>27744.5</v>
      </c>
      <c r="N1531" s="7" t="str">
        <f>IF(OR($D1531=13,$D1531=14,$D1531=15),$I1531,"")</f>
        <v/>
      </c>
      <c r="O1531" s="8" t="str">
        <f t="shared" si="172"/>
        <v/>
      </c>
      <c r="P1531" s="3" t="str">
        <f>IF(OR($D1531=19,$D1531=20,$D1531=21),$I1531,"")</f>
        <v/>
      </c>
      <c r="Q1531" s="3" t="str">
        <f t="shared" si="168"/>
        <v/>
      </c>
      <c r="R1531" s="7" t="str">
        <f>IF(OR($D1531=25,$D1531=26,$D1531=27),$I1531,"")</f>
        <v/>
      </c>
      <c r="S1531" s="9" t="str">
        <f t="shared" si="169"/>
        <v/>
      </c>
    </row>
    <row r="1532" spans="1:19" x14ac:dyDescent="0.25">
      <c r="A1532">
        <f>VLOOKUP(C1532,[1]Tabelle1!$A$5:$C$20000,2,TRUE)</f>
        <v>-6.62</v>
      </c>
      <c r="B1532" s="20">
        <f t="shared" si="167"/>
        <v>42879.66</v>
      </c>
      <c r="C1532" s="2">
        <v>42879.656412037039</v>
      </c>
      <c r="D1532" s="1">
        <v>9</v>
      </c>
      <c r="E1532" s="1">
        <v>12</v>
      </c>
      <c r="F1532" s="1">
        <v>10</v>
      </c>
      <c r="G1532" s="1">
        <v>11</v>
      </c>
      <c r="H1532" s="1">
        <v>4535.49</v>
      </c>
      <c r="I1532" s="1">
        <v>28497.3</v>
      </c>
      <c r="J1532" s="7" t="str">
        <f>IF(OR($D1532=1,$D1532=2,$D1532=3),$I1532,"")</f>
        <v/>
      </c>
      <c r="K1532" s="8" t="str">
        <f t="shared" si="171"/>
        <v/>
      </c>
      <c r="L1532" s="3">
        <f>IF(OR($D1532=7,$D1532=8,$D1532=9),$I1532,"")</f>
        <v>28497.3</v>
      </c>
      <c r="M1532" s="8" t="str">
        <f t="shared" si="166"/>
        <v/>
      </c>
      <c r="N1532" s="7" t="str">
        <f>IF(OR($D1532=13,$D1532=14,$D1532=15),$I1532,"")</f>
        <v/>
      </c>
      <c r="O1532" s="8" t="str">
        <f t="shared" si="172"/>
        <v/>
      </c>
      <c r="P1532" s="3" t="str">
        <f>IF(OR($D1532=19,$D1532=20,$D1532=21),$I1532,"")</f>
        <v/>
      </c>
      <c r="Q1532" s="3" t="str">
        <f t="shared" si="168"/>
        <v/>
      </c>
      <c r="R1532" s="7" t="str">
        <f>IF(OR($D1532=25,$D1532=26,$D1532=27),$I1532,"")</f>
        <v/>
      </c>
      <c r="S1532" s="9" t="str">
        <f t="shared" si="169"/>
        <v/>
      </c>
    </row>
    <row r="1533" spans="1:19" x14ac:dyDescent="0.25">
      <c r="A1533">
        <f>VLOOKUP(C1533,[1]Tabelle1!$A$5:$C$20000,2,TRUE)</f>
        <v>-6.62</v>
      </c>
      <c r="B1533" s="20">
        <f t="shared" si="167"/>
        <v>42879.66</v>
      </c>
      <c r="C1533" s="2">
        <v>42879.656493055554</v>
      </c>
      <c r="D1533" s="1">
        <v>19</v>
      </c>
      <c r="E1533" s="1">
        <v>22</v>
      </c>
      <c r="F1533" s="1">
        <v>20</v>
      </c>
      <c r="G1533" s="1">
        <v>21</v>
      </c>
      <c r="H1533" s="1">
        <v>4341.3</v>
      </c>
      <c r="I1533" s="1">
        <v>27277.200000000001</v>
      </c>
      <c r="J1533" s="7" t="str">
        <f>IF(OR($D1533=1,$D1533=2,$D1533=3),$I1533,"")</f>
        <v/>
      </c>
      <c r="K1533" s="8" t="str">
        <f t="shared" si="171"/>
        <v/>
      </c>
      <c r="L1533" s="3" t="str">
        <f>IF(OR($D1533=7,$D1533=8,$D1533=9),$I1533,"")</f>
        <v/>
      </c>
      <c r="M1533" s="8" t="str">
        <f t="shared" si="166"/>
        <v/>
      </c>
      <c r="N1533" s="7" t="str">
        <f>IF(OR($D1533=13,$D1533=14,$D1533=15),$I1533,"")</f>
        <v/>
      </c>
      <c r="O1533" s="8" t="str">
        <f t="shared" si="172"/>
        <v/>
      </c>
      <c r="P1533" s="3">
        <f>IF(OR($D1533=19,$D1533=20,$D1533=21),$I1533,"")</f>
        <v>27277.200000000001</v>
      </c>
      <c r="Q1533" s="3" t="str">
        <f t="shared" si="168"/>
        <v/>
      </c>
      <c r="R1533" s="7" t="str">
        <f>IF(OR($D1533=25,$D1533=26,$D1533=27),$I1533,"")</f>
        <v/>
      </c>
      <c r="S1533" s="9" t="str">
        <f t="shared" si="169"/>
        <v/>
      </c>
    </row>
    <row r="1534" spans="1:19" x14ac:dyDescent="0.25">
      <c r="A1534">
        <f>VLOOKUP(C1534,[1]Tabelle1!$A$5:$C$20000,2,TRUE)</f>
        <v>-6.63</v>
      </c>
      <c r="B1534" s="20">
        <f t="shared" si="167"/>
        <v>42879.66</v>
      </c>
      <c r="C1534" s="2">
        <v>42879.6565162037</v>
      </c>
      <c r="D1534" s="1">
        <v>20</v>
      </c>
      <c r="E1534" s="1">
        <v>23</v>
      </c>
      <c r="F1534" s="1">
        <v>21</v>
      </c>
      <c r="G1534" s="1">
        <v>22</v>
      </c>
      <c r="H1534" s="1">
        <v>5395.3</v>
      </c>
      <c r="I1534" s="1">
        <v>33899.699999999997</v>
      </c>
      <c r="J1534" s="7" t="str">
        <f>IF(OR($D1534=1,$D1534=2,$D1534=3),$I1534,"")</f>
        <v/>
      </c>
      <c r="K1534" s="8" t="str">
        <f t="shared" si="171"/>
        <v/>
      </c>
      <c r="L1534" s="3" t="str">
        <f>IF(OR($D1534=7,$D1534=8,$D1534=9),$I1534,"")</f>
        <v/>
      </c>
      <c r="M1534" s="8" t="str">
        <f t="shared" si="166"/>
        <v/>
      </c>
      <c r="N1534" s="7" t="str">
        <f>IF(OR($D1534=13,$D1534=14,$D1534=15),$I1534,"")</f>
        <v/>
      </c>
      <c r="O1534" s="8" t="str">
        <f t="shared" si="172"/>
        <v/>
      </c>
      <c r="P1534" s="3">
        <f>IF(OR($D1534=19,$D1534=20,$D1534=21),$I1534,"")</f>
        <v>33899.699999999997</v>
      </c>
      <c r="Q1534" s="3">
        <f t="shared" si="168"/>
        <v>29069.866666666665</v>
      </c>
      <c r="R1534" s="7" t="str">
        <f>IF(OR($D1534=25,$D1534=26,$D1534=27),$I1534,"")</f>
        <v/>
      </c>
      <c r="S1534" s="9" t="str">
        <f t="shared" si="169"/>
        <v/>
      </c>
    </row>
    <row r="1535" spans="1:19" x14ac:dyDescent="0.25">
      <c r="A1535">
        <f>VLOOKUP(C1535,[1]Tabelle1!$A$5:$C$20000,2,TRUE)</f>
        <v>-6.63</v>
      </c>
      <c r="B1535" s="20">
        <f t="shared" si="167"/>
        <v>42879.66</v>
      </c>
      <c r="C1535" s="2">
        <v>42879.656550925924</v>
      </c>
      <c r="D1535" s="1">
        <v>21</v>
      </c>
      <c r="E1535" s="1">
        <v>24</v>
      </c>
      <c r="F1535" s="1">
        <v>22</v>
      </c>
      <c r="G1535" s="1">
        <v>23</v>
      </c>
      <c r="H1535" s="1">
        <v>4143.2299999999996</v>
      </c>
      <c r="I1535" s="1">
        <v>26032.7</v>
      </c>
      <c r="J1535" s="7" t="str">
        <f>IF(OR($D1535=1,$D1535=2,$D1535=3),$I1535,"")</f>
        <v/>
      </c>
      <c r="K1535" s="8" t="str">
        <f t="shared" si="171"/>
        <v/>
      </c>
      <c r="L1535" s="3" t="str">
        <f>IF(OR($D1535=7,$D1535=8,$D1535=9),$I1535,"")</f>
        <v/>
      </c>
      <c r="M1535" s="8" t="str">
        <f t="shared" si="166"/>
        <v/>
      </c>
      <c r="N1535" s="7" t="str">
        <f>IF(OR($D1535=13,$D1535=14,$D1535=15),$I1535,"")</f>
        <v/>
      </c>
      <c r="O1535" s="8" t="str">
        <f t="shared" si="172"/>
        <v/>
      </c>
      <c r="P1535" s="3">
        <f>IF(OR($D1535=19,$D1535=20,$D1535=21),$I1535,"")</f>
        <v>26032.7</v>
      </c>
      <c r="Q1535" s="3" t="str">
        <f t="shared" si="168"/>
        <v/>
      </c>
      <c r="R1535" s="7" t="str">
        <f>IF(OR($D1535=25,$D1535=26,$D1535=27),$I1535,"")</f>
        <v/>
      </c>
      <c r="S1535" s="9" t="str">
        <f t="shared" si="169"/>
        <v/>
      </c>
    </row>
    <row r="1536" spans="1:19" x14ac:dyDescent="0.25">
      <c r="A1536">
        <f>VLOOKUP(C1536,[1]Tabelle1!$A$5:$C$20000,2,TRUE)</f>
        <v>-6.85</v>
      </c>
      <c r="B1536" s="20">
        <f t="shared" si="167"/>
        <v>42879.68</v>
      </c>
      <c r="C1536" s="2">
        <v>42879.670231481483</v>
      </c>
      <c r="D1536" s="1">
        <v>7</v>
      </c>
      <c r="E1536" s="1">
        <v>10</v>
      </c>
      <c r="F1536" s="1">
        <v>8</v>
      </c>
      <c r="G1536" s="1">
        <v>9</v>
      </c>
      <c r="H1536" s="1">
        <v>4186.41</v>
      </c>
      <c r="I1536" s="1">
        <v>26304</v>
      </c>
      <c r="J1536" s="7" t="str">
        <f>IF(OR($D1536=1,$D1536=2,$D1536=3),$I1536,"")</f>
        <v/>
      </c>
      <c r="K1536" s="8" t="str">
        <f t="shared" si="171"/>
        <v/>
      </c>
      <c r="L1536" s="3">
        <f>IF(OR($D1536=7,$D1536=8,$D1536=9),$I1536,"")</f>
        <v>26304</v>
      </c>
      <c r="M1536" s="8" t="str">
        <f t="shared" si="166"/>
        <v/>
      </c>
      <c r="N1536" s="7" t="str">
        <f>IF(OR($D1536=13,$D1536=14,$D1536=15),$I1536,"")</f>
        <v/>
      </c>
      <c r="O1536" s="8" t="str">
        <f t="shared" si="172"/>
        <v/>
      </c>
      <c r="P1536" s="3" t="str">
        <f>IF(OR($D1536=19,$D1536=20,$D1536=21),$I1536,"")</f>
        <v/>
      </c>
      <c r="Q1536" s="3" t="str">
        <f t="shared" si="168"/>
        <v/>
      </c>
      <c r="R1536" s="7" t="str">
        <f>IF(OR($D1536=25,$D1536=26,$D1536=27),$I1536,"")</f>
        <v/>
      </c>
      <c r="S1536" s="9" t="str">
        <f t="shared" si="169"/>
        <v/>
      </c>
    </row>
    <row r="1537" spans="1:19" x14ac:dyDescent="0.25">
      <c r="A1537">
        <f>VLOOKUP(C1537,[1]Tabelle1!$A$5:$C$20000,2,TRUE)</f>
        <v>-6.85</v>
      </c>
      <c r="B1537" s="20">
        <f t="shared" si="167"/>
        <v>42879.68</v>
      </c>
      <c r="C1537" s="2">
        <v>42879.670266203706</v>
      </c>
      <c r="D1537" s="1">
        <v>8</v>
      </c>
      <c r="E1537" s="1">
        <v>11</v>
      </c>
      <c r="F1537" s="1">
        <v>9</v>
      </c>
      <c r="G1537" s="1">
        <v>10</v>
      </c>
      <c r="H1537" s="1">
        <v>4164.62</v>
      </c>
      <c r="I1537" s="1">
        <v>26167.1</v>
      </c>
      <c r="J1537" s="7" t="str">
        <f>IF(OR($D1537=1,$D1537=2,$D1537=3),$I1537,"")</f>
        <v/>
      </c>
      <c r="K1537" s="8" t="str">
        <f t="shared" si="171"/>
        <v/>
      </c>
      <c r="L1537" s="3">
        <f>IF(OR($D1537=7,$D1537=8,$D1537=9),$I1537,"")</f>
        <v>26167.1</v>
      </c>
      <c r="M1537" s="8">
        <f t="shared" si="166"/>
        <v>26596.7</v>
      </c>
      <c r="N1537" s="7" t="str">
        <f>IF(OR($D1537=13,$D1537=14,$D1537=15),$I1537,"")</f>
        <v/>
      </c>
      <c r="O1537" s="8" t="str">
        <f t="shared" si="172"/>
        <v/>
      </c>
      <c r="P1537" s="3" t="str">
        <f>IF(OR($D1537=19,$D1537=20,$D1537=21),$I1537,"")</f>
        <v/>
      </c>
      <c r="Q1537" s="3" t="str">
        <f t="shared" si="168"/>
        <v/>
      </c>
      <c r="R1537" s="7" t="str">
        <f>IF(OR($D1537=25,$D1537=26,$D1537=27),$I1537,"")</f>
        <v/>
      </c>
      <c r="S1537" s="9" t="str">
        <f t="shared" si="169"/>
        <v/>
      </c>
    </row>
    <row r="1538" spans="1:19" x14ac:dyDescent="0.25">
      <c r="A1538">
        <f>VLOOKUP(C1538,[1]Tabelle1!$A$5:$C$20000,2,TRUE)</f>
        <v>-6.85</v>
      </c>
      <c r="B1538" s="20">
        <f t="shared" si="167"/>
        <v>42879.68</v>
      </c>
      <c r="C1538" s="2">
        <v>42879.670289351852</v>
      </c>
      <c r="D1538" s="1">
        <v>9</v>
      </c>
      <c r="E1538" s="1">
        <v>12</v>
      </c>
      <c r="F1538" s="1">
        <v>10</v>
      </c>
      <c r="G1538" s="1">
        <v>11</v>
      </c>
      <c r="H1538" s="1">
        <v>4347.96</v>
      </c>
      <c r="I1538" s="1">
        <v>27319</v>
      </c>
      <c r="J1538" s="7" t="str">
        <f>IF(OR($D1538=1,$D1538=2,$D1538=3),$I1538,"")</f>
        <v/>
      </c>
      <c r="K1538" s="8" t="str">
        <f t="shared" si="171"/>
        <v/>
      </c>
      <c r="L1538" s="3">
        <f>IF(OR($D1538=7,$D1538=8,$D1538=9),$I1538,"")</f>
        <v>27319</v>
      </c>
      <c r="M1538" s="8" t="str">
        <f t="shared" si="166"/>
        <v/>
      </c>
      <c r="N1538" s="7" t="str">
        <f>IF(OR($D1538=13,$D1538=14,$D1538=15),$I1538,"")</f>
        <v/>
      </c>
      <c r="O1538" s="8" t="str">
        <f t="shared" si="172"/>
        <v/>
      </c>
      <c r="P1538" s="3" t="str">
        <f>IF(OR($D1538=19,$D1538=20,$D1538=21),$I1538,"")</f>
        <v/>
      </c>
      <c r="Q1538" s="3" t="str">
        <f t="shared" si="168"/>
        <v/>
      </c>
      <c r="R1538" s="7" t="str">
        <f>IF(OR($D1538=25,$D1538=26,$D1538=27),$I1538,"")</f>
        <v/>
      </c>
      <c r="S1538" s="9" t="str">
        <f t="shared" si="169"/>
        <v/>
      </c>
    </row>
    <row r="1539" spans="1:19" x14ac:dyDescent="0.25">
      <c r="A1539">
        <f>VLOOKUP(C1539,[1]Tabelle1!$A$5:$C$20000,2,TRUE)</f>
        <v>-6.85</v>
      </c>
      <c r="B1539" s="20">
        <f t="shared" si="167"/>
        <v>42879.68</v>
      </c>
      <c r="C1539" s="2">
        <v>42879.670381944445</v>
      </c>
      <c r="D1539" s="1">
        <v>19</v>
      </c>
      <c r="E1539" s="1">
        <v>22</v>
      </c>
      <c r="F1539" s="1">
        <v>20</v>
      </c>
      <c r="G1539" s="1">
        <v>21</v>
      </c>
      <c r="H1539" s="1">
        <v>4188.38</v>
      </c>
      <c r="I1539" s="1">
        <v>26316.400000000001</v>
      </c>
      <c r="J1539" s="7" t="str">
        <f>IF(OR($D1539=1,$D1539=2,$D1539=3),$I1539,"")</f>
        <v/>
      </c>
      <c r="K1539" s="8" t="str">
        <f t="shared" si="171"/>
        <v/>
      </c>
      <c r="L1539" s="3" t="str">
        <f>IF(OR($D1539=7,$D1539=8,$D1539=9),$I1539,"")</f>
        <v/>
      </c>
      <c r="M1539" s="8" t="str">
        <f t="shared" ref="M1539:M1602" si="173">IF(AND(D1538=7,D1539=8,D1540=9),AVERAGE(L1538:L1540),"")</f>
        <v/>
      </c>
      <c r="N1539" s="7" t="str">
        <f>IF(OR($D1539=13,$D1539=14,$D1539=15),$I1539,"")</f>
        <v/>
      </c>
      <c r="O1539" s="8" t="str">
        <f t="shared" si="172"/>
        <v/>
      </c>
      <c r="P1539" s="3">
        <f>IF(OR($D1539=19,$D1539=20,$D1539=21),$I1539,"")</f>
        <v>26316.400000000001</v>
      </c>
      <c r="Q1539" s="3" t="str">
        <f t="shared" si="168"/>
        <v/>
      </c>
      <c r="R1539" s="7" t="str">
        <f>IF(OR($D1539=25,$D1539=26,$D1539=27),$I1539,"")</f>
        <v/>
      </c>
      <c r="S1539" s="9" t="str">
        <f t="shared" si="169"/>
        <v/>
      </c>
    </row>
    <row r="1540" spans="1:19" x14ac:dyDescent="0.25">
      <c r="A1540">
        <f>VLOOKUP(C1540,[1]Tabelle1!$A$5:$C$20000,2,TRUE)</f>
        <v>-6.85</v>
      </c>
      <c r="B1540" s="20">
        <f t="shared" ref="B1540:B1603" si="174">ROUNDUP(C1540,2)</f>
        <v>42879.68</v>
      </c>
      <c r="C1540" s="2">
        <v>42879.670416666668</v>
      </c>
      <c r="D1540" s="1">
        <v>20</v>
      </c>
      <c r="E1540" s="1">
        <v>23</v>
      </c>
      <c r="F1540" s="1">
        <v>21</v>
      </c>
      <c r="G1540" s="1">
        <v>22</v>
      </c>
      <c r="H1540" s="1">
        <v>5193.3999999999996</v>
      </c>
      <c r="I1540" s="1">
        <v>32631.1</v>
      </c>
      <c r="J1540" s="7" t="str">
        <f>IF(OR($D1540=1,$D1540=2,$D1540=3),$I1540,"")</f>
        <v/>
      </c>
      <c r="K1540" s="8" t="str">
        <f t="shared" si="171"/>
        <v/>
      </c>
      <c r="L1540" s="3" t="str">
        <f>IF(OR($D1540=7,$D1540=8,$D1540=9),$I1540,"")</f>
        <v/>
      </c>
      <c r="M1540" s="8" t="str">
        <f t="shared" si="173"/>
        <v/>
      </c>
      <c r="N1540" s="7" t="str">
        <f>IF(OR($D1540=13,$D1540=14,$D1540=15),$I1540,"")</f>
        <v/>
      </c>
      <c r="O1540" s="8" t="str">
        <f t="shared" si="172"/>
        <v/>
      </c>
      <c r="P1540" s="3">
        <f>IF(OR($D1540=19,$D1540=20,$D1540=21),$I1540,"")</f>
        <v>32631.1</v>
      </c>
      <c r="Q1540" s="3">
        <f t="shared" si="168"/>
        <v>28110.366666666669</v>
      </c>
      <c r="R1540" s="7" t="str">
        <f>IF(OR($D1540=25,$D1540=26,$D1540=27),$I1540,"")</f>
        <v/>
      </c>
      <c r="S1540" s="9" t="str">
        <f t="shared" si="169"/>
        <v/>
      </c>
    </row>
    <row r="1541" spans="1:19" x14ac:dyDescent="0.25">
      <c r="A1541">
        <f>VLOOKUP(C1541,[1]Tabelle1!$A$5:$C$20000,2,TRUE)</f>
        <v>-6.85</v>
      </c>
      <c r="B1541" s="20">
        <f t="shared" si="174"/>
        <v>42879.68</v>
      </c>
      <c r="C1541" s="2">
        <v>42879.670439814814</v>
      </c>
      <c r="D1541" s="1">
        <v>21</v>
      </c>
      <c r="E1541" s="1">
        <v>24</v>
      </c>
      <c r="F1541" s="1">
        <v>22</v>
      </c>
      <c r="G1541" s="1">
        <v>23</v>
      </c>
      <c r="H1541" s="1">
        <v>4039.93</v>
      </c>
      <c r="I1541" s="1">
        <v>25383.599999999999</v>
      </c>
      <c r="J1541" s="7" t="str">
        <f>IF(OR($D1541=1,$D1541=2,$D1541=3),$I1541,"")</f>
        <v/>
      </c>
      <c r="K1541" s="8" t="str">
        <f t="shared" ref="K1541:K1604" si="175">IF(AND(D1540=1,D1541=2,D1542=3),AVERAGE(J1540:J1542),"")</f>
        <v/>
      </c>
      <c r="L1541" s="3" t="str">
        <f>IF(OR($D1541=7,$D1541=8,$D1541=9),$I1541,"")</f>
        <v/>
      </c>
      <c r="M1541" s="8" t="str">
        <f t="shared" si="173"/>
        <v/>
      </c>
      <c r="N1541" s="7" t="str">
        <f>IF(OR($D1541=13,$D1541=14,$D1541=15),$I1541,"")</f>
        <v/>
      </c>
      <c r="O1541" s="8" t="str">
        <f t="shared" si="172"/>
        <v/>
      </c>
      <c r="P1541" s="3">
        <f>IF(OR($D1541=19,$D1541=20,$D1541=21),$I1541,"")</f>
        <v>25383.599999999999</v>
      </c>
      <c r="Q1541" s="3" t="str">
        <f t="shared" ref="Q1541:Q1604" si="176">IF(AND(D1540=19,D1541=20,D1542=21),AVERAGE(P1540:P1542),"")</f>
        <v/>
      </c>
      <c r="R1541" s="7" t="str">
        <f>IF(OR($D1541=25,$D1541=26,$D1541=27),$I1541,"")</f>
        <v/>
      </c>
      <c r="S1541" s="9" t="str">
        <f t="shared" ref="S1541:S1604" si="177">IF(AND(D1540=25,D1541=26,D1542=27),AVERAGE(R1540:R1542),"")</f>
        <v/>
      </c>
    </row>
    <row r="1542" spans="1:19" x14ac:dyDescent="0.25">
      <c r="A1542">
        <f>VLOOKUP(C1542,[1]Tabelle1!$A$5:$C$20000,2,TRUE)</f>
        <v>-7.07</v>
      </c>
      <c r="B1542" s="20">
        <f t="shared" si="174"/>
        <v>42879.69</v>
      </c>
      <c r="C1542" s="2">
        <v>42879.684120370373</v>
      </c>
      <c r="D1542" s="1">
        <v>7</v>
      </c>
      <c r="E1542" s="1">
        <v>10</v>
      </c>
      <c r="F1542" s="1">
        <v>8</v>
      </c>
      <c r="G1542" s="1">
        <v>9</v>
      </c>
      <c r="H1542" s="1">
        <v>4011.27</v>
      </c>
      <c r="I1542" s="1">
        <v>25203.599999999999</v>
      </c>
      <c r="J1542" s="7" t="str">
        <f>IF(OR($D1542=1,$D1542=2,$D1542=3),$I1542,"")</f>
        <v/>
      </c>
      <c r="K1542" s="8" t="str">
        <f t="shared" si="175"/>
        <v/>
      </c>
      <c r="L1542" s="3">
        <f>IF(OR($D1542=7,$D1542=8,$D1542=9),$I1542,"")</f>
        <v>25203.599999999999</v>
      </c>
      <c r="M1542" s="8" t="str">
        <f t="shared" si="173"/>
        <v/>
      </c>
      <c r="N1542" s="7" t="str">
        <f>IF(OR($D1542=13,$D1542=14,$D1542=15),$I1542,"")</f>
        <v/>
      </c>
      <c r="O1542" s="8" t="str">
        <f t="shared" si="172"/>
        <v/>
      </c>
      <c r="P1542" s="3" t="str">
        <f>IF(OR($D1542=19,$D1542=20,$D1542=21),$I1542,"")</f>
        <v/>
      </c>
      <c r="Q1542" s="3" t="str">
        <f t="shared" si="176"/>
        <v/>
      </c>
      <c r="R1542" s="7" t="str">
        <f>IF(OR($D1542=25,$D1542=26,$D1542=27),$I1542,"")</f>
        <v/>
      </c>
      <c r="S1542" s="9" t="str">
        <f t="shared" si="177"/>
        <v/>
      </c>
    </row>
    <row r="1543" spans="1:19" x14ac:dyDescent="0.25">
      <c r="A1543">
        <f>VLOOKUP(C1543,[1]Tabelle1!$A$5:$C$20000,2,TRUE)</f>
        <v>-7.07</v>
      </c>
      <c r="B1543" s="20">
        <f t="shared" si="174"/>
        <v>42879.69</v>
      </c>
      <c r="C1543" s="2">
        <v>42879.684155092589</v>
      </c>
      <c r="D1543" s="1">
        <v>8</v>
      </c>
      <c r="E1543" s="1">
        <v>11</v>
      </c>
      <c r="F1543" s="1">
        <v>9</v>
      </c>
      <c r="G1543" s="1">
        <v>10</v>
      </c>
      <c r="H1543" s="1">
        <v>3979.11</v>
      </c>
      <c r="I1543" s="1">
        <v>25001.5</v>
      </c>
      <c r="J1543" s="7" t="str">
        <f>IF(OR($D1543=1,$D1543=2,$D1543=3),$I1543,"")</f>
        <v/>
      </c>
      <c r="K1543" s="8" t="str">
        <f t="shared" si="175"/>
        <v/>
      </c>
      <c r="L1543" s="3">
        <f>IF(OR($D1543=7,$D1543=8,$D1543=9),$I1543,"")</f>
        <v>25001.5</v>
      </c>
      <c r="M1543" s="8">
        <f t="shared" si="173"/>
        <v>25635.433333333334</v>
      </c>
      <c r="N1543" s="7" t="str">
        <f>IF(OR($D1543=13,$D1543=14,$D1543=15),$I1543,"")</f>
        <v/>
      </c>
      <c r="O1543" s="8" t="str">
        <f t="shared" si="172"/>
        <v/>
      </c>
      <c r="P1543" s="3" t="str">
        <f>IF(OR($D1543=19,$D1543=20,$D1543=21),$I1543,"")</f>
        <v/>
      </c>
      <c r="Q1543" s="3" t="str">
        <f t="shared" si="176"/>
        <v/>
      </c>
      <c r="R1543" s="7" t="str">
        <f>IF(OR($D1543=25,$D1543=26,$D1543=27),$I1543,"")</f>
        <v/>
      </c>
      <c r="S1543" s="9" t="str">
        <f t="shared" si="177"/>
        <v/>
      </c>
    </row>
    <row r="1544" spans="1:19" x14ac:dyDescent="0.25">
      <c r="A1544">
        <f>VLOOKUP(C1544,[1]Tabelle1!$A$5:$C$20000,2,TRUE)</f>
        <v>-7.07</v>
      </c>
      <c r="B1544" s="20">
        <f t="shared" si="174"/>
        <v>42879.69</v>
      </c>
      <c r="C1544" s="2">
        <v>42879.684178240743</v>
      </c>
      <c r="D1544" s="1">
        <v>9</v>
      </c>
      <c r="E1544" s="1">
        <v>12</v>
      </c>
      <c r="F1544" s="1">
        <v>10</v>
      </c>
      <c r="G1544" s="1">
        <v>11</v>
      </c>
      <c r="H1544" s="1">
        <v>4249.6400000000003</v>
      </c>
      <c r="I1544" s="1">
        <v>26701.200000000001</v>
      </c>
      <c r="J1544" s="7" t="str">
        <f>IF(OR($D1544=1,$D1544=2,$D1544=3),$I1544,"")</f>
        <v/>
      </c>
      <c r="K1544" s="8" t="str">
        <f t="shared" si="175"/>
        <v/>
      </c>
      <c r="L1544" s="3">
        <f>IF(OR($D1544=7,$D1544=8,$D1544=9),$I1544,"")</f>
        <v>26701.200000000001</v>
      </c>
      <c r="M1544" s="8" t="str">
        <f t="shared" si="173"/>
        <v/>
      </c>
      <c r="N1544" s="7" t="str">
        <f>IF(OR($D1544=13,$D1544=14,$D1544=15),$I1544,"")</f>
        <v/>
      </c>
      <c r="O1544" s="8" t="str">
        <f t="shared" si="172"/>
        <v/>
      </c>
      <c r="P1544" s="3" t="str">
        <f>IF(OR($D1544=19,$D1544=20,$D1544=21),$I1544,"")</f>
        <v/>
      </c>
      <c r="Q1544" s="3" t="str">
        <f t="shared" si="176"/>
        <v/>
      </c>
      <c r="R1544" s="7" t="str">
        <f>IF(OR($D1544=25,$D1544=26,$D1544=27),$I1544,"")</f>
        <v/>
      </c>
      <c r="S1544" s="9" t="str">
        <f t="shared" si="177"/>
        <v/>
      </c>
    </row>
    <row r="1545" spans="1:19" x14ac:dyDescent="0.25">
      <c r="A1545">
        <f>VLOOKUP(C1545,[1]Tabelle1!$A$5:$C$20000,2,TRUE)</f>
        <v>-7.07</v>
      </c>
      <c r="B1545" s="20">
        <f t="shared" si="174"/>
        <v>42879.69</v>
      </c>
      <c r="C1545" s="2">
        <v>42879.684270833335</v>
      </c>
      <c r="D1545" s="1">
        <v>19</v>
      </c>
      <c r="E1545" s="1">
        <v>22</v>
      </c>
      <c r="F1545" s="1">
        <v>20</v>
      </c>
      <c r="G1545" s="1">
        <v>21</v>
      </c>
      <c r="H1545" s="1">
        <v>4064.85</v>
      </c>
      <c r="I1545" s="1">
        <v>25540.2</v>
      </c>
      <c r="J1545" s="7" t="str">
        <f>IF(OR($D1545=1,$D1545=2,$D1545=3),$I1545,"")</f>
        <v/>
      </c>
      <c r="K1545" s="8" t="str">
        <f t="shared" si="175"/>
        <v/>
      </c>
      <c r="L1545" s="3" t="str">
        <f>IF(OR($D1545=7,$D1545=8,$D1545=9),$I1545,"")</f>
        <v/>
      </c>
      <c r="M1545" s="8" t="str">
        <f t="shared" si="173"/>
        <v/>
      </c>
      <c r="N1545" s="7" t="str">
        <f>IF(OR($D1545=13,$D1545=14,$D1545=15),$I1545,"")</f>
        <v/>
      </c>
      <c r="O1545" s="8" t="str">
        <f t="shared" si="172"/>
        <v/>
      </c>
      <c r="P1545" s="3">
        <f>IF(OR($D1545=19,$D1545=20,$D1545=21),$I1545,"")</f>
        <v>25540.2</v>
      </c>
      <c r="Q1545" s="3" t="str">
        <f t="shared" si="176"/>
        <v/>
      </c>
      <c r="R1545" s="7" t="str">
        <f>IF(OR($D1545=25,$D1545=26,$D1545=27),$I1545,"")</f>
        <v/>
      </c>
      <c r="S1545" s="9" t="str">
        <f t="shared" si="177"/>
        <v/>
      </c>
    </row>
    <row r="1546" spans="1:19" x14ac:dyDescent="0.25">
      <c r="A1546">
        <f>VLOOKUP(C1546,[1]Tabelle1!$A$5:$C$20000,2,TRUE)</f>
        <v>-7.07</v>
      </c>
      <c r="B1546" s="20">
        <f t="shared" si="174"/>
        <v>42879.69</v>
      </c>
      <c r="C1546" s="2">
        <v>42879.684305555558</v>
      </c>
      <c r="D1546" s="1">
        <v>20</v>
      </c>
      <c r="E1546" s="1">
        <v>23</v>
      </c>
      <c r="F1546" s="1">
        <v>21</v>
      </c>
      <c r="G1546" s="1">
        <v>22</v>
      </c>
      <c r="H1546" s="1">
        <v>5497.16</v>
      </c>
      <c r="I1546" s="1">
        <v>34539.699999999997</v>
      </c>
      <c r="J1546" s="7" t="str">
        <f>IF(OR($D1546=1,$D1546=2,$D1546=3),$I1546,"")</f>
        <v/>
      </c>
      <c r="K1546" s="8" t="str">
        <f t="shared" si="175"/>
        <v/>
      </c>
      <c r="L1546" s="3" t="str">
        <f>IF(OR($D1546=7,$D1546=8,$D1546=9),$I1546,"")</f>
        <v/>
      </c>
      <c r="M1546" s="8" t="str">
        <f t="shared" si="173"/>
        <v/>
      </c>
      <c r="N1546" s="7" t="str">
        <f>IF(OR($D1546=13,$D1546=14,$D1546=15),$I1546,"")</f>
        <v/>
      </c>
      <c r="O1546" s="8" t="str">
        <f t="shared" si="172"/>
        <v/>
      </c>
      <c r="P1546" s="3">
        <f>IF(OR($D1546=19,$D1546=20,$D1546=21),$I1546,"")</f>
        <v>34539.699999999997</v>
      </c>
      <c r="Q1546" s="3">
        <f t="shared" si="176"/>
        <v>28227.966666666664</v>
      </c>
      <c r="R1546" s="7" t="str">
        <f>IF(OR($D1546=25,$D1546=26,$D1546=27),$I1546,"")</f>
        <v/>
      </c>
      <c r="S1546" s="9" t="str">
        <f t="shared" si="177"/>
        <v/>
      </c>
    </row>
    <row r="1547" spans="1:19" x14ac:dyDescent="0.25">
      <c r="A1547">
        <f>VLOOKUP(C1547,[1]Tabelle1!$A$5:$C$20000,2,TRUE)</f>
        <v>-7.07</v>
      </c>
      <c r="B1547" s="20">
        <f t="shared" si="174"/>
        <v>42879.69</v>
      </c>
      <c r="C1547" s="2">
        <v>42879.684328703705</v>
      </c>
      <c r="D1547" s="1">
        <v>21</v>
      </c>
      <c r="E1547" s="1">
        <v>24</v>
      </c>
      <c r="F1547" s="1">
        <v>22</v>
      </c>
      <c r="G1547" s="1">
        <v>23</v>
      </c>
      <c r="H1547" s="1">
        <v>3915.85</v>
      </c>
      <c r="I1547" s="1">
        <v>24604</v>
      </c>
      <c r="J1547" s="7" t="str">
        <f>IF(OR($D1547=1,$D1547=2,$D1547=3),$I1547,"")</f>
        <v/>
      </c>
      <c r="K1547" s="8" t="str">
        <f t="shared" si="175"/>
        <v/>
      </c>
      <c r="L1547" s="3" t="str">
        <f>IF(OR($D1547=7,$D1547=8,$D1547=9),$I1547,"")</f>
        <v/>
      </c>
      <c r="M1547" s="8" t="str">
        <f t="shared" si="173"/>
        <v/>
      </c>
      <c r="N1547" s="7" t="str">
        <f>IF(OR($D1547=13,$D1547=14,$D1547=15),$I1547,"")</f>
        <v/>
      </c>
      <c r="O1547" s="8" t="str">
        <f t="shared" si="172"/>
        <v/>
      </c>
      <c r="P1547" s="3">
        <f>IF(OR($D1547=19,$D1547=20,$D1547=21),$I1547,"")</f>
        <v>24604</v>
      </c>
      <c r="Q1547" s="3" t="str">
        <f t="shared" si="176"/>
        <v/>
      </c>
      <c r="R1547" s="7" t="str">
        <f>IF(OR($D1547=25,$D1547=26,$D1547=27),$I1547,"")</f>
        <v/>
      </c>
      <c r="S1547" s="9" t="str">
        <f t="shared" si="177"/>
        <v/>
      </c>
    </row>
    <row r="1548" spans="1:19" x14ac:dyDescent="0.25">
      <c r="A1548">
        <f>VLOOKUP(C1548,[1]Tabelle1!$A$5:$C$20000,2,TRUE)</f>
        <v>-7.25</v>
      </c>
      <c r="B1548" s="20">
        <f t="shared" si="174"/>
        <v>42879.700000000004</v>
      </c>
      <c r="C1548" s="2">
        <v>42879.698009259257</v>
      </c>
      <c r="D1548" s="1">
        <v>7</v>
      </c>
      <c r="E1548" s="1">
        <v>10</v>
      </c>
      <c r="F1548" s="1">
        <v>8</v>
      </c>
      <c r="G1548" s="1">
        <v>9</v>
      </c>
      <c r="H1548" s="1">
        <v>3883.21</v>
      </c>
      <c r="I1548" s="1">
        <v>24398.9</v>
      </c>
      <c r="J1548" s="7" t="str">
        <f>IF(OR($D1548=1,$D1548=2,$D1548=3),$I1548,"")</f>
        <v/>
      </c>
      <c r="K1548" s="8" t="str">
        <f t="shared" si="175"/>
        <v/>
      </c>
      <c r="L1548" s="3">
        <f>IF(OR($D1548=7,$D1548=8,$D1548=9),$I1548,"")</f>
        <v>24398.9</v>
      </c>
      <c r="M1548" s="8" t="str">
        <f t="shared" si="173"/>
        <v/>
      </c>
      <c r="N1548" s="7" t="str">
        <f>IF(OR($D1548=13,$D1548=14,$D1548=15),$I1548,"")</f>
        <v/>
      </c>
      <c r="O1548" s="8" t="str">
        <f t="shared" si="172"/>
        <v/>
      </c>
      <c r="P1548" s="3" t="str">
        <f>IF(OR($D1548=19,$D1548=20,$D1548=21),$I1548,"")</f>
        <v/>
      </c>
      <c r="Q1548" s="3" t="str">
        <f t="shared" si="176"/>
        <v/>
      </c>
      <c r="R1548" s="7" t="str">
        <f>IF(OR($D1548=25,$D1548=26,$D1548=27),$I1548,"")</f>
        <v/>
      </c>
      <c r="S1548" s="9" t="str">
        <f t="shared" si="177"/>
        <v/>
      </c>
    </row>
    <row r="1549" spans="1:19" x14ac:dyDescent="0.25">
      <c r="A1549">
        <f>VLOOKUP(C1549,[1]Tabelle1!$A$5:$C$20000,2,TRUE)</f>
        <v>-7.25</v>
      </c>
      <c r="B1549" s="20">
        <f t="shared" si="174"/>
        <v>42879.700000000004</v>
      </c>
      <c r="C1549" s="2">
        <v>42879.69804398148</v>
      </c>
      <c r="D1549" s="1">
        <v>8</v>
      </c>
      <c r="E1549" s="1">
        <v>11</v>
      </c>
      <c r="F1549" s="1">
        <v>9</v>
      </c>
      <c r="G1549" s="1">
        <v>10</v>
      </c>
      <c r="H1549" s="1">
        <v>3882.62</v>
      </c>
      <c r="I1549" s="1">
        <v>24395.200000000001</v>
      </c>
      <c r="J1549" s="7" t="str">
        <f>IF(OR($D1549=1,$D1549=2,$D1549=3),$I1549,"")</f>
        <v/>
      </c>
      <c r="K1549" s="8" t="str">
        <f t="shared" si="175"/>
        <v/>
      </c>
      <c r="L1549" s="3">
        <f>IF(OR($D1549=7,$D1549=8,$D1549=9),$I1549,"")</f>
        <v>24395.200000000001</v>
      </c>
      <c r="M1549" s="8">
        <f t="shared" si="173"/>
        <v>25021.566666666669</v>
      </c>
      <c r="N1549" s="7" t="str">
        <f>IF(OR($D1549=13,$D1549=14,$D1549=15),$I1549,"")</f>
        <v/>
      </c>
      <c r="O1549" s="8" t="str">
        <f t="shared" si="172"/>
        <v/>
      </c>
      <c r="P1549" s="3" t="str">
        <f>IF(OR($D1549=19,$D1549=20,$D1549=21),$I1549,"")</f>
        <v/>
      </c>
      <c r="Q1549" s="3" t="str">
        <f t="shared" si="176"/>
        <v/>
      </c>
      <c r="R1549" s="7" t="str">
        <f>IF(OR($D1549=25,$D1549=26,$D1549=27),$I1549,"")</f>
        <v/>
      </c>
      <c r="S1549" s="9" t="str">
        <f t="shared" si="177"/>
        <v/>
      </c>
    </row>
    <row r="1550" spans="1:19" x14ac:dyDescent="0.25">
      <c r="A1550">
        <f>VLOOKUP(C1550,[1]Tabelle1!$A$5:$C$20000,2,TRUE)</f>
        <v>-7.25</v>
      </c>
      <c r="B1550" s="20">
        <f t="shared" si="174"/>
        <v>42879.700000000004</v>
      </c>
      <c r="C1550" s="2">
        <v>42879.698067129626</v>
      </c>
      <c r="D1550" s="1">
        <v>9</v>
      </c>
      <c r="E1550" s="1">
        <v>12</v>
      </c>
      <c r="F1550" s="1">
        <v>10</v>
      </c>
      <c r="G1550" s="1">
        <v>11</v>
      </c>
      <c r="H1550" s="1">
        <v>4181.09</v>
      </c>
      <c r="I1550" s="1">
        <v>26270.6</v>
      </c>
      <c r="J1550" s="7" t="str">
        <f>IF(OR($D1550=1,$D1550=2,$D1550=3),$I1550,"")</f>
        <v/>
      </c>
      <c r="K1550" s="8" t="str">
        <f t="shared" si="175"/>
        <v/>
      </c>
      <c r="L1550" s="3">
        <f>IF(OR($D1550=7,$D1550=8,$D1550=9),$I1550,"")</f>
        <v>26270.6</v>
      </c>
      <c r="M1550" s="8" t="str">
        <f t="shared" si="173"/>
        <v/>
      </c>
      <c r="N1550" s="7" t="str">
        <f>IF(OR($D1550=13,$D1550=14,$D1550=15),$I1550,"")</f>
        <v/>
      </c>
      <c r="O1550" s="8" t="str">
        <f t="shared" si="172"/>
        <v/>
      </c>
      <c r="P1550" s="3" t="str">
        <f>IF(OR($D1550=19,$D1550=20,$D1550=21),$I1550,"")</f>
        <v/>
      </c>
      <c r="Q1550" s="3" t="str">
        <f t="shared" si="176"/>
        <v/>
      </c>
      <c r="R1550" s="7" t="str">
        <f>IF(OR($D1550=25,$D1550=26,$D1550=27),$I1550,"")</f>
        <v/>
      </c>
      <c r="S1550" s="9" t="str">
        <f t="shared" si="177"/>
        <v/>
      </c>
    </row>
    <row r="1551" spans="1:19" x14ac:dyDescent="0.25">
      <c r="A1551">
        <f>VLOOKUP(C1551,[1]Tabelle1!$A$5:$C$20000,2,TRUE)</f>
        <v>-7.25</v>
      </c>
      <c r="B1551" s="20">
        <f t="shared" si="174"/>
        <v>42879.700000000004</v>
      </c>
      <c r="C1551" s="2">
        <v>42879.698159722226</v>
      </c>
      <c r="D1551" s="1">
        <v>19</v>
      </c>
      <c r="E1551" s="1">
        <v>22</v>
      </c>
      <c r="F1551" s="1">
        <v>20</v>
      </c>
      <c r="G1551" s="1">
        <v>21</v>
      </c>
      <c r="H1551" s="1">
        <v>3928.85</v>
      </c>
      <c r="I1551" s="1">
        <v>24685.7</v>
      </c>
      <c r="J1551" s="7" t="str">
        <f>IF(OR($D1551=1,$D1551=2,$D1551=3),$I1551,"")</f>
        <v/>
      </c>
      <c r="K1551" s="8" t="str">
        <f t="shared" si="175"/>
        <v/>
      </c>
      <c r="L1551" s="3" t="str">
        <f>IF(OR($D1551=7,$D1551=8,$D1551=9),$I1551,"")</f>
        <v/>
      </c>
      <c r="M1551" s="8" t="str">
        <f t="shared" si="173"/>
        <v/>
      </c>
      <c r="N1551" s="7" t="str">
        <f>IF(OR($D1551=13,$D1551=14,$D1551=15),$I1551,"")</f>
        <v/>
      </c>
      <c r="O1551" s="8" t="str">
        <f t="shared" si="172"/>
        <v/>
      </c>
      <c r="P1551" s="3">
        <f>IF(OR($D1551=19,$D1551=20,$D1551=21),$I1551,"")</f>
        <v>24685.7</v>
      </c>
      <c r="Q1551" s="3" t="str">
        <f t="shared" si="176"/>
        <v/>
      </c>
      <c r="R1551" s="7" t="str">
        <f>IF(OR($D1551=25,$D1551=26,$D1551=27),$I1551,"")</f>
        <v/>
      </c>
      <c r="S1551" s="9" t="str">
        <f t="shared" si="177"/>
        <v/>
      </c>
    </row>
    <row r="1552" spans="1:19" x14ac:dyDescent="0.25">
      <c r="A1552">
        <f>VLOOKUP(C1552,[1]Tabelle1!$A$5:$C$20000,2,TRUE)</f>
        <v>-7.26</v>
      </c>
      <c r="B1552" s="20">
        <f t="shared" si="174"/>
        <v>42879.700000000004</v>
      </c>
      <c r="C1552" s="2">
        <v>42879.698194444441</v>
      </c>
      <c r="D1552" s="1">
        <v>20</v>
      </c>
      <c r="E1552" s="1">
        <v>23</v>
      </c>
      <c r="F1552" s="1">
        <v>21</v>
      </c>
      <c r="G1552" s="1">
        <v>22</v>
      </c>
      <c r="H1552" s="1">
        <v>5221.33</v>
      </c>
      <c r="I1552" s="1">
        <v>32806.6</v>
      </c>
      <c r="J1552" s="7" t="str">
        <f>IF(OR($D1552=1,$D1552=2,$D1552=3),$I1552,"")</f>
        <v/>
      </c>
      <c r="K1552" s="8" t="str">
        <f t="shared" si="175"/>
        <v/>
      </c>
      <c r="L1552" s="3" t="str">
        <f>IF(OR($D1552=7,$D1552=8,$D1552=9),$I1552,"")</f>
        <v/>
      </c>
      <c r="M1552" s="8" t="str">
        <f t="shared" si="173"/>
        <v/>
      </c>
      <c r="N1552" s="7" t="str">
        <f>IF(OR($D1552=13,$D1552=14,$D1552=15),$I1552,"")</f>
        <v/>
      </c>
      <c r="O1552" s="8" t="str">
        <f t="shared" si="172"/>
        <v/>
      </c>
      <c r="P1552" s="3">
        <f>IF(OR($D1552=19,$D1552=20,$D1552=21),$I1552,"")</f>
        <v>32806.6</v>
      </c>
      <c r="Q1552" s="3">
        <f t="shared" si="176"/>
        <v>27100.666666666668</v>
      </c>
      <c r="R1552" s="7" t="str">
        <f>IF(OR($D1552=25,$D1552=26,$D1552=27),$I1552,"")</f>
        <v/>
      </c>
      <c r="S1552" s="9" t="str">
        <f t="shared" si="177"/>
        <v/>
      </c>
    </row>
    <row r="1553" spans="1:19" x14ac:dyDescent="0.25">
      <c r="A1553">
        <f>VLOOKUP(C1553,[1]Tabelle1!$A$5:$C$20000,2,TRUE)</f>
        <v>-7.26</v>
      </c>
      <c r="B1553" s="20">
        <f t="shared" si="174"/>
        <v>42879.700000000004</v>
      </c>
      <c r="C1553" s="2">
        <v>42879.698229166665</v>
      </c>
      <c r="D1553" s="1">
        <v>21</v>
      </c>
      <c r="E1553" s="1">
        <v>24</v>
      </c>
      <c r="F1553" s="1">
        <v>22</v>
      </c>
      <c r="G1553" s="1">
        <v>23</v>
      </c>
      <c r="H1553" s="1">
        <v>3789.43</v>
      </c>
      <c r="I1553" s="1">
        <v>23809.7</v>
      </c>
      <c r="J1553" s="7" t="str">
        <f>IF(OR($D1553=1,$D1553=2,$D1553=3),$I1553,"")</f>
        <v/>
      </c>
      <c r="K1553" s="8" t="str">
        <f t="shared" si="175"/>
        <v/>
      </c>
      <c r="L1553" s="3" t="str">
        <f>IF(OR($D1553=7,$D1553=8,$D1553=9),$I1553,"")</f>
        <v/>
      </c>
      <c r="M1553" s="8" t="str">
        <f t="shared" si="173"/>
        <v/>
      </c>
      <c r="N1553" s="7" t="str">
        <f>IF(OR($D1553=13,$D1553=14,$D1553=15),$I1553,"")</f>
        <v/>
      </c>
      <c r="O1553" s="8" t="str">
        <f t="shared" si="172"/>
        <v/>
      </c>
      <c r="P1553" s="3">
        <f>IF(OR($D1553=19,$D1553=20,$D1553=21),$I1553,"")</f>
        <v>23809.7</v>
      </c>
      <c r="Q1553" s="3" t="str">
        <f t="shared" si="176"/>
        <v/>
      </c>
      <c r="R1553" s="7" t="str">
        <f>IF(OR($D1553=25,$D1553=26,$D1553=27),$I1553,"")</f>
        <v/>
      </c>
      <c r="S1553" s="9" t="str">
        <f t="shared" si="177"/>
        <v/>
      </c>
    </row>
    <row r="1554" spans="1:19" x14ac:dyDescent="0.25">
      <c r="A1554">
        <f>VLOOKUP(C1554,[1]Tabelle1!$A$5:$C$20000,2,TRUE)</f>
        <v>-7.43</v>
      </c>
      <c r="B1554" s="20">
        <f t="shared" si="174"/>
        <v>42879.72</v>
      </c>
      <c r="C1554" s="2">
        <v>42879.711851851855</v>
      </c>
      <c r="D1554" s="1">
        <v>1</v>
      </c>
      <c r="E1554" s="1">
        <v>4</v>
      </c>
      <c r="F1554" s="1">
        <v>2</v>
      </c>
      <c r="G1554" s="1">
        <v>3</v>
      </c>
      <c r="H1554" s="1">
        <v>4397.5600000000004</v>
      </c>
      <c r="I1554" s="1">
        <v>27630.7</v>
      </c>
      <c r="J1554" s="7">
        <f>IF(OR($D1554=1,$D1554=2,$D1554=3),$I1554,"")</f>
        <v>27630.7</v>
      </c>
      <c r="K1554" s="8">
        <f>J1554</f>
        <v>27630.7</v>
      </c>
      <c r="L1554" s="3" t="str">
        <f>IF(OR($D1554=7,$D1554=8,$D1554=9),$I1554,"")</f>
        <v/>
      </c>
      <c r="M1554" s="8" t="str">
        <f t="shared" si="173"/>
        <v/>
      </c>
      <c r="N1554" s="7" t="str">
        <f>IF(OR($D1554=13,$D1554=14,$D1554=15),$I1554,"")</f>
        <v/>
      </c>
      <c r="O1554" s="8" t="str">
        <f t="shared" si="172"/>
        <v/>
      </c>
      <c r="P1554" s="3" t="str">
        <f>IF(OR($D1554=19,$D1554=20,$D1554=21),$I1554,"")</f>
        <v/>
      </c>
      <c r="Q1554" s="3" t="str">
        <f t="shared" si="176"/>
        <v/>
      </c>
      <c r="R1554" s="7" t="str">
        <f>IF(OR($D1554=25,$D1554=26,$D1554=27),$I1554,"")</f>
        <v/>
      </c>
      <c r="S1554" s="9" t="str">
        <f t="shared" si="177"/>
        <v/>
      </c>
    </row>
    <row r="1555" spans="1:19" x14ac:dyDescent="0.25">
      <c r="A1555">
        <f>VLOOKUP(C1555,[1]Tabelle1!$A$5:$C$20000,2,TRUE)</f>
        <v>-7.43</v>
      </c>
      <c r="B1555" s="20">
        <f t="shared" si="174"/>
        <v>42879.72</v>
      </c>
      <c r="C1555" s="2">
        <v>42879.711909722224</v>
      </c>
      <c r="D1555" s="1">
        <v>7</v>
      </c>
      <c r="E1555" s="1">
        <v>10</v>
      </c>
      <c r="F1555" s="1">
        <v>8</v>
      </c>
      <c r="G1555" s="1">
        <v>9</v>
      </c>
      <c r="H1555" s="1">
        <v>3762.7</v>
      </c>
      <c r="I1555" s="1">
        <v>23641.7</v>
      </c>
      <c r="J1555" s="7" t="str">
        <f>IF(OR($D1555=1,$D1555=2,$D1555=3),$I1555,"")</f>
        <v/>
      </c>
      <c r="K1555" s="8" t="str">
        <f t="shared" ref="K1555:K1566" si="178">J1555</f>
        <v/>
      </c>
      <c r="L1555" s="3">
        <f>IF(OR($D1555=7,$D1555=8,$D1555=9),$I1555,"")</f>
        <v>23641.7</v>
      </c>
      <c r="M1555" s="8" t="str">
        <f t="shared" si="173"/>
        <v/>
      </c>
      <c r="N1555" s="7" t="str">
        <f>IF(OR($D1555=13,$D1555=14,$D1555=15),$I1555,"")</f>
        <v/>
      </c>
      <c r="O1555" s="8" t="str">
        <f t="shared" si="172"/>
        <v/>
      </c>
      <c r="P1555" s="3" t="str">
        <f>IF(OR($D1555=19,$D1555=20,$D1555=21),$I1555,"")</f>
        <v/>
      </c>
      <c r="Q1555" s="3" t="str">
        <f t="shared" si="176"/>
        <v/>
      </c>
      <c r="R1555" s="7" t="str">
        <f>IF(OR($D1555=25,$D1555=26,$D1555=27),$I1555,"")</f>
        <v/>
      </c>
      <c r="S1555" s="9" t="str">
        <f t="shared" si="177"/>
        <v/>
      </c>
    </row>
    <row r="1556" spans="1:19" x14ac:dyDescent="0.25">
      <c r="A1556">
        <f>VLOOKUP(C1556,[1]Tabelle1!$A$5:$C$20000,2,TRUE)</f>
        <v>-7.43</v>
      </c>
      <c r="B1556" s="20">
        <f t="shared" si="174"/>
        <v>42879.72</v>
      </c>
      <c r="C1556" s="2">
        <v>42879.711944444447</v>
      </c>
      <c r="D1556" s="1">
        <v>8</v>
      </c>
      <c r="E1556" s="1">
        <v>11</v>
      </c>
      <c r="F1556" s="1">
        <v>9</v>
      </c>
      <c r="G1556" s="1">
        <v>10</v>
      </c>
      <c r="H1556" s="1">
        <v>3734.46</v>
      </c>
      <c r="I1556" s="1">
        <v>23464.3</v>
      </c>
      <c r="J1556" s="7" t="str">
        <f>IF(OR($D1556=1,$D1556=2,$D1556=3),$I1556,"")</f>
        <v/>
      </c>
      <c r="K1556" s="8" t="str">
        <f t="shared" si="178"/>
        <v/>
      </c>
      <c r="L1556" s="3">
        <f>IF(OR($D1556=7,$D1556=8,$D1556=9),$I1556,"")</f>
        <v>23464.3</v>
      </c>
      <c r="M1556" s="8">
        <f t="shared" si="173"/>
        <v>23888.600000000002</v>
      </c>
      <c r="N1556" s="7" t="str">
        <f>IF(OR($D1556=13,$D1556=14,$D1556=15),$I1556,"")</f>
        <v/>
      </c>
      <c r="O1556" s="8" t="str">
        <f t="shared" si="172"/>
        <v/>
      </c>
      <c r="P1556" s="3" t="str">
        <f>IF(OR($D1556=19,$D1556=20,$D1556=21),$I1556,"")</f>
        <v/>
      </c>
      <c r="Q1556" s="3" t="str">
        <f t="shared" si="176"/>
        <v/>
      </c>
      <c r="R1556" s="7" t="str">
        <f>IF(OR($D1556=25,$D1556=26,$D1556=27),$I1556,"")</f>
        <v/>
      </c>
      <c r="S1556" s="9" t="str">
        <f t="shared" si="177"/>
        <v/>
      </c>
    </row>
    <row r="1557" spans="1:19" x14ac:dyDescent="0.25">
      <c r="A1557">
        <f>VLOOKUP(C1557,[1]Tabelle1!$A$5:$C$20000,2,TRUE)</f>
        <v>-7.43</v>
      </c>
      <c r="B1557" s="20">
        <f t="shared" si="174"/>
        <v>42879.72</v>
      </c>
      <c r="C1557" s="2">
        <v>42879.711967592593</v>
      </c>
      <c r="D1557" s="1">
        <v>9</v>
      </c>
      <c r="E1557" s="1">
        <v>12</v>
      </c>
      <c r="F1557" s="1">
        <v>10</v>
      </c>
      <c r="G1557" s="1">
        <v>11</v>
      </c>
      <c r="H1557" s="1">
        <v>3908.81</v>
      </c>
      <c r="I1557" s="1">
        <v>24559.8</v>
      </c>
      <c r="J1557" s="7" t="str">
        <f>IF(OR($D1557=1,$D1557=2,$D1557=3),$I1557,"")</f>
        <v/>
      </c>
      <c r="K1557" s="8" t="str">
        <f t="shared" si="178"/>
        <v/>
      </c>
      <c r="L1557" s="3">
        <f>IF(OR($D1557=7,$D1557=8,$D1557=9),$I1557,"")</f>
        <v>24559.8</v>
      </c>
      <c r="M1557" s="8" t="str">
        <f t="shared" si="173"/>
        <v/>
      </c>
      <c r="N1557" s="7" t="str">
        <f>IF(OR($D1557=13,$D1557=14,$D1557=15),$I1557,"")</f>
        <v/>
      </c>
      <c r="O1557" s="8" t="str">
        <f t="shared" si="172"/>
        <v/>
      </c>
      <c r="P1557" s="3" t="str">
        <f>IF(OR($D1557=19,$D1557=20,$D1557=21),$I1557,"")</f>
        <v/>
      </c>
      <c r="Q1557" s="3" t="str">
        <f t="shared" si="176"/>
        <v/>
      </c>
      <c r="R1557" s="7" t="str">
        <f>IF(OR($D1557=25,$D1557=26,$D1557=27),$I1557,"")</f>
        <v/>
      </c>
      <c r="S1557" s="9" t="str">
        <f t="shared" si="177"/>
        <v/>
      </c>
    </row>
    <row r="1558" spans="1:19" x14ac:dyDescent="0.25">
      <c r="A1558">
        <f>VLOOKUP(C1558,[1]Tabelle1!$A$5:$C$20000,2,TRUE)</f>
        <v>-7.43</v>
      </c>
      <c r="B1558" s="20">
        <f t="shared" si="174"/>
        <v>42879.72</v>
      </c>
      <c r="C1558" s="2">
        <v>42879.712060185186</v>
      </c>
      <c r="D1558" s="1">
        <v>19</v>
      </c>
      <c r="E1558" s="1">
        <v>22</v>
      </c>
      <c r="F1558" s="1">
        <v>20</v>
      </c>
      <c r="G1558" s="1">
        <v>21</v>
      </c>
      <c r="H1558" s="1">
        <v>3774.14</v>
      </c>
      <c r="I1558" s="1">
        <v>23713.599999999999</v>
      </c>
      <c r="J1558" s="7" t="str">
        <f>IF(OR($D1558=1,$D1558=2,$D1558=3),$I1558,"")</f>
        <v/>
      </c>
      <c r="K1558" s="8" t="str">
        <f t="shared" si="178"/>
        <v/>
      </c>
      <c r="L1558" s="3" t="str">
        <f>IF(OR($D1558=7,$D1558=8,$D1558=9),$I1558,"")</f>
        <v/>
      </c>
      <c r="M1558" s="8" t="str">
        <f t="shared" si="173"/>
        <v/>
      </c>
      <c r="N1558" s="7" t="str">
        <f>IF(OR($D1558=13,$D1558=14,$D1558=15),$I1558,"")</f>
        <v/>
      </c>
      <c r="O1558" s="8" t="str">
        <f t="shared" si="172"/>
        <v/>
      </c>
      <c r="P1558" s="3">
        <f>IF(OR($D1558=19,$D1558=20,$D1558=21),$I1558,"")</f>
        <v>23713.599999999999</v>
      </c>
      <c r="Q1558" s="3" t="str">
        <f t="shared" si="176"/>
        <v/>
      </c>
      <c r="R1558" s="7" t="str">
        <f>IF(OR($D1558=25,$D1558=26,$D1558=27),$I1558,"")</f>
        <v/>
      </c>
      <c r="S1558" s="9" t="str">
        <f t="shared" si="177"/>
        <v/>
      </c>
    </row>
    <row r="1559" spans="1:19" x14ac:dyDescent="0.25">
      <c r="A1559">
        <f>VLOOKUP(C1559,[1]Tabelle1!$A$5:$C$20000,2,TRUE)</f>
        <v>-7.44</v>
      </c>
      <c r="B1559" s="20">
        <f t="shared" si="174"/>
        <v>42879.72</v>
      </c>
      <c r="C1559" s="2">
        <v>42879.712094907409</v>
      </c>
      <c r="D1559" s="1">
        <v>20</v>
      </c>
      <c r="E1559" s="1">
        <v>23</v>
      </c>
      <c r="F1559" s="1">
        <v>21</v>
      </c>
      <c r="G1559" s="1">
        <v>22</v>
      </c>
      <c r="H1559" s="1">
        <v>5023.01</v>
      </c>
      <c r="I1559" s="1">
        <v>31560.5</v>
      </c>
      <c r="J1559" s="7" t="str">
        <f>IF(OR($D1559=1,$D1559=2,$D1559=3),$I1559,"")</f>
        <v/>
      </c>
      <c r="K1559" s="8" t="str">
        <f t="shared" si="178"/>
        <v/>
      </c>
      <c r="L1559" s="3" t="str">
        <f>IF(OR($D1559=7,$D1559=8,$D1559=9),$I1559,"")</f>
        <v/>
      </c>
      <c r="M1559" s="8" t="str">
        <f t="shared" si="173"/>
        <v/>
      </c>
      <c r="N1559" s="7" t="str">
        <f>IF(OR($D1559=13,$D1559=14,$D1559=15),$I1559,"")</f>
        <v/>
      </c>
      <c r="O1559" s="8" t="str">
        <f t="shared" si="172"/>
        <v/>
      </c>
      <c r="P1559" s="3">
        <f>IF(OR($D1559=19,$D1559=20,$D1559=21),$I1559,"")</f>
        <v>31560.5</v>
      </c>
      <c r="Q1559" s="3">
        <f t="shared" si="176"/>
        <v>26093.666666666668</v>
      </c>
      <c r="R1559" s="7" t="str">
        <f>IF(OR($D1559=25,$D1559=26,$D1559=27),$I1559,"")</f>
        <v/>
      </c>
      <c r="S1559" s="9" t="str">
        <f t="shared" si="177"/>
        <v/>
      </c>
    </row>
    <row r="1560" spans="1:19" x14ac:dyDescent="0.25">
      <c r="A1560">
        <f>VLOOKUP(C1560,[1]Tabelle1!$A$5:$C$20000,2,TRUE)</f>
        <v>-7.44</v>
      </c>
      <c r="B1560" s="20">
        <f t="shared" si="174"/>
        <v>42879.72</v>
      </c>
      <c r="C1560" s="2">
        <v>42879.712118055555</v>
      </c>
      <c r="D1560" s="1">
        <v>21</v>
      </c>
      <c r="E1560" s="1">
        <v>24</v>
      </c>
      <c r="F1560" s="1">
        <v>22</v>
      </c>
      <c r="G1560" s="1">
        <v>23</v>
      </c>
      <c r="H1560" s="1">
        <v>3661.67</v>
      </c>
      <c r="I1560" s="1">
        <v>23006.9</v>
      </c>
      <c r="J1560" s="7" t="str">
        <f>IF(OR($D1560=1,$D1560=2,$D1560=3),$I1560,"")</f>
        <v/>
      </c>
      <c r="K1560" s="8" t="str">
        <f t="shared" si="178"/>
        <v/>
      </c>
      <c r="L1560" s="3" t="str">
        <f>IF(OR($D1560=7,$D1560=8,$D1560=9),$I1560,"")</f>
        <v/>
      </c>
      <c r="M1560" s="8" t="str">
        <f t="shared" si="173"/>
        <v/>
      </c>
      <c r="N1560" s="7" t="str">
        <f>IF(OR($D1560=13,$D1560=14,$D1560=15),$I1560,"")</f>
        <v/>
      </c>
      <c r="O1560" s="8" t="str">
        <f t="shared" si="172"/>
        <v/>
      </c>
      <c r="P1560" s="3">
        <f>IF(OR($D1560=19,$D1560=20,$D1560=21),$I1560,"")</f>
        <v>23006.9</v>
      </c>
      <c r="Q1560" s="3" t="str">
        <f t="shared" si="176"/>
        <v/>
      </c>
      <c r="R1560" s="7" t="str">
        <f>IF(OR($D1560=25,$D1560=26,$D1560=27),$I1560,"")</f>
        <v/>
      </c>
      <c r="S1560" s="9" t="str">
        <f t="shared" si="177"/>
        <v/>
      </c>
    </row>
    <row r="1561" spans="1:19" x14ac:dyDescent="0.25">
      <c r="A1561">
        <f>VLOOKUP(C1561,[1]Tabelle1!$A$5:$C$20000,2,TRUE)</f>
        <v>-7.42</v>
      </c>
      <c r="B1561" s="20">
        <f t="shared" si="174"/>
        <v>42879.73</v>
      </c>
      <c r="C1561" s="2">
        <v>42879.725740740738</v>
      </c>
      <c r="D1561" s="1">
        <v>1</v>
      </c>
      <c r="E1561" s="1">
        <v>4</v>
      </c>
      <c r="F1561" s="1">
        <v>2</v>
      </c>
      <c r="G1561" s="1">
        <v>3</v>
      </c>
      <c r="H1561" s="1">
        <v>4172.71</v>
      </c>
      <c r="I1561" s="1">
        <v>26217.9</v>
      </c>
      <c r="J1561" s="7">
        <f>IF(OR($D1561=1,$D1561=2,$D1561=3),$I1561,"")</f>
        <v>26217.9</v>
      </c>
      <c r="K1561" s="8">
        <f t="shared" si="178"/>
        <v>26217.9</v>
      </c>
      <c r="L1561" s="3" t="str">
        <f>IF(OR($D1561=7,$D1561=8,$D1561=9),$I1561,"")</f>
        <v/>
      </c>
      <c r="M1561" s="8" t="str">
        <f t="shared" si="173"/>
        <v/>
      </c>
      <c r="N1561" s="7" t="str">
        <f>IF(OR($D1561=13,$D1561=14,$D1561=15),$I1561,"")</f>
        <v/>
      </c>
      <c r="O1561" s="8" t="str">
        <f t="shared" si="172"/>
        <v/>
      </c>
      <c r="P1561" s="3" t="str">
        <f>IF(OR($D1561=19,$D1561=20,$D1561=21),$I1561,"")</f>
        <v/>
      </c>
      <c r="Q1561" s="3" t="str">
        <f t="shared" si="176"/>
        <v/>
      </c>
      <c r="R1561" s="7" t="str">
        <f>IF(OR($D1561=25,$D1561=26,$D1561=27),$I1561,"")</f>
        <v/>
      </c>
      <c r="S1561" s="9" t="str">
        <f t="shared" si="177"/>
        <v/>
      </c>
    </row>
    <row r="1562" spans="1:19" x14ac:dyDescent="0.25">
      <c r="A1562">
        <f>VLOOKUP(C1562,[1]Tabelle1!$A$5:$C$20000,2,TRUE)</f>
        <v>-7.42</v>
      </c>
      <c r="B1562" s="20">
        <f t="shared" si="174"/>
        <v>42879.73</v>
      </c>
      <c r="C1562" s="2">
        <v>42879.725798611114</v>
      </c>
      <c r="D1562" s="1">
        <v>7</v>
      </c>
      <c r="E1562" s="1">
        <v>10</v>
      </c>
      <c r="F1562" s="1">
        <v>8</v>
      </c>
      <c r="G1562" s="1">
        <v>9</v>
      </c>
      <c r="H1562" s="1">
        <v>3574.28</v>
      </c>
      <c r="I1562" s="1">
        <v>22457.8</v>
      </c>
      <c r="J1562" s="7" t="str">
        <f>IF(OR($D1562=1,$D1562=2,$D1562=3),$I1562,"")</f>
        <v/>
      </c>
      <c r="K1562" s="8" t="str">
        <f t="shared" si="178"/>
        <v/>
      </c>
      <c r="L1562" s="3">
        <f>IF(OR($D1562=7,$D1562=8,$D1562=9),$I1562,"")</f>
        <v>22457.8</v>
      </c>
      <c r="M1562" s="8" t="str">
        <f t="shared" si="173"/>
        <v/>
      </c>
      <c r="N1562" s="7" t="str">
        <f>IF(OR($D1562=13,$D1562=14,$D1562=15),$I1562,"")</f>
        <v/>
      </c>
      <c r="O1562" s="8" t="str">
        <f t="shared" si="172"/>
        <v/>
      </c>
      <c r="P1562" s="3" t="str">
        <f>IF(OR($D1562=19,$D1562=20,$D1562=21),$I1562,"")</f>
        <v/>
      </c>
      <c r="Q1562" s="3" t="str">
        <f t="shared" si="176"/>
        <v/>
      </c>
      <c r="R1562" s="7" t="str">
        <f>IF(OR($D1562=25,$D1562=26,$D1562=27),$I1562,"")</f>
        <v/>
      </c>
      <c r="S1562" s="9" t="str">
        <f t="shared" si="177"/>
        <v/>
      </c>
    </row>
    <row r="1563" spans="1:19" x14ac:dyDescent="0.25">
      <c r="A1563">
        <f>VLOOKUP(C1563,[1]Tabelle1!$A$5:$C$20000,2,TRUE)</f>
        <v>-7.42</v>
      </c>
      <c r="B1563" s="20">
        <f t="shared" si="174"/>
        <v>42879.73</v>
      </c>
      <c r="C1563" s="2">
        <v>42879.72583333333</v>
      </c>
      <c r="D1563" s="1">
        <v>8</v>
      </c>
      <c r="E1563" s="1">
        <v>11</v>
      </c>
      <c r="F1563" s="1">
        <v>9</v>
      </c>
      <c r="G1563" s="1">
        <v>10</v>
      </c>
      <c r="H1563" s="1">
        <v>3568.71</v>
      </c>
      <c r="I1563" s="1">
        <v>22422.9</v>
      </c>
      <c r="J1563" s="7" t="str">
        <f>IF(OR($D1563=1,$D1563=2,$D1563=3),$I1563,"")</f>
        <v/>
      </c>
      <c r="K1563" s="8" t="str">
        <f t="shared" si="178"/>
        <v/>
      </c>
      <c r="L1563" s="3">
        <f>IF(OR($D1563=7,$D1563=8,$D1563=9),$I1563,"")</f>
        <v>22422.9</v>
      </c>
      <c r="M1563" s="8">
        <f t="shared" si="173"/>
        <v>22786.5</v>
      </c>
      <c r="N1563" s="7" t="str">
        <f>IF(OR($D1563=13,$D1563=14,$D1563=15),$I1563,"")</f>
        <v/>
      </c>
      <c r="O1563" s="8" t="str">
        <f t="shared" si="172"/>
        <v/>
      </c>
      <c r="P1563" s="3" t="str">
        <f>IF(OR($D1563=19,$D1563=20,$D1563=21),$I1563,"")</f>
        <v/>
      </c>
      <c r="Q1563" s="3" t="str">
        <f t="shared" si="176"/>
        <v/>
      </c>
      <c r="R1563" s="7" t="str">
        <f>IF(OR($D1563=25,$D1563=26,$D1563=27),$I1563,"")</f>
        <v/>
      </c>
      <c r="S1563" s="9" t="str">
        <f t="shared" si="177"/>
        <v/>
      </c>
    </row>
    <row r="1564" spans="1:19" x14ac:dyDescent="0.25">
      <c r="A1564">
        <f>VLOOKUP(C1564,[1]Tabelle1!$A$5:$C$20000,2,TRUE)</f>
        <v>-7.42</v>
      </c>
      <c r="B1564" s="20">
        <f t="shared" si="174"/>
        <v>42879.73</v>
      </c>
      <c r="C1564" s="2">
        <v>42879.725868055553</v>
      </c>
      <c r="D1564" s="1">
        <v>9</v>
      </c>
      <c r="E1564" s="1">
        <v>12</v>
      </c>
      <c r="F1564" s="1">
        <v>10</v>
      </c>
      <c r="G1564" s="1">
        <v>11</v>
      </c>
      <c r="H1564" s="1">
        <v>3736.77</v>
      </c>
      <c r="I1564" s="1">
        <v>23478.799999999999</v>
      </c>
      <c r="J1564" s="7" t="str">
        <f>IF(OR($D1564=1,$D1564=2,$D1564=3),$I1564,"")</f>
        <v/>
      </c>
      <c r="K1564" s="8" t="str">
        <f t="shared" si="178"/>
        <v/>
      </c>
      <c r="L1564" s="3">
        <f>IF(OR($D1564=7,$D1564=8,$D1564=9),$I1564,"")</f>
        <v>23478.799999999999</v>
      </c>
      <c r="M1564" s="8" t="str">
        <f t="shared" si="173"/>
        <v/>
      </c>
      <c r="N1564" s="7" t="str">
        <f>IF(OR($D1564=13,$D1564=14,$D1564=15),$I1564,"")</f>
        <v/>
      </c>
      <c r="O1564" s="8" t="str">
        <f t="shared" si="172"/>
        <v/>
      </c>
      <c r="P1564" s="3" t="str">
        <f>IF(OR($D1564=19,$D1564=20,$D1564=21),$I1564,"")</f>
        <v/>
      </c>
      <c r="Q1564" s="3" t="str">
        <f t="shared" si="176"/>
        <v/>
      </c>
      <c r="R1564" s="7" t="str">
        <f>IF(OR($D1564=25,$D1564=26,$D1564=27),$I1564,"")</f>
        <v/>
      </c>
      <c r="S1564" s="9" t="str">
        <f t="shared" si="177"/>
        <v/>
      </c>
    </row>
    <row r="1565" spans="1:19" x14ac:dyDescent="0.25">
      <c r="A1565">
        <f>VLOOKUP(C1565,[1]Tabelle1!$A$5:$C$20000,2,TRUE)</f>
        <v>-7.42</v>
      </c>
      <c r="B1565" s="20">
        <f t="shared" si="174"/>
        <v>42879.73</v>
      </c>
      <c r="C1565" s="2">
        <v>42879.725949074076</v>
      </c>
      <c r="D1565" s="1">
        <v>19</v>
      </c>
      <c r="E1565" s="1">
        <v>22</v>
      </c>
      <c r="F1565" s="1">
        <v>20</v>
      </c>
      <c r="G1565" s="1">
        <v>21</v>
      </c>
      <c r="H1565" s="1">
        <v>3617.36</v>
      </c>
      <c r="I1565" s="1">
        <v>22728.6</v>
      </c>
      <c r="J1565" s="7" t="str">
        <f>IF(OR($D1565=1,$D1565=2,$D1565=3),$I1565,"")</f>
        <v/>
      </c>
      <c r="K1565" s="8" t="str">
        <f t="shared" si="178"/>
        <v/>
      </c>
      <c r="L1565" s="3" t="str">
        <f>IF(OR($D1565=7,$D1565=8,$D1565=9),$I1565,"")</f>
        <v/>
      </c>
      <c r="M1565" s="8" t="str">
        <f t="shared" si="173"/>
        <v/>
      </c>
      <c r="N1565" s="7" t="str">
        <f>IF(OR($D1565=13,$D1565=14,$D1565=15),$I1565,"")</f>
        <v/>
      </c>
      <c r="O1565" s="8" t="str">
        <f t="shared" si="172"/>
        <v/>
      </c>
      <c r="P1565" s="3">
        <f>IF(OR($D1565=19,$D1565=20,$D1565=21),$I1565,"")</f>
        <v>22728.6</v>
      </c>
      <c r="Q1565" s="3" t="str">
        <f t="shared" si="176"/>
        <v/>
      </c>
      <c r="R1565" s="7" t="str">
        <f>IF(OR($D1565=25,$D1565=26,$D1565=27),$I1565,"")</f>
        <v/>
      </c>
      <c r="S1565" s="9" t="str">
        <f t="shared" si="177"/>
        <v/>
      </c>
    </row>
    <row r="1566" spans="1:19" x14ac:dyDescent="0.25">
      <c r="A1566">
        <f>VLOOKUP(C1566,[1]Tabelle1!$A$5:$C$20000,2,TRUE)</f>
        <v>-7.41</v>
      </c>
      <c r="B1566" s="20">
        <f t="shared" si="174"/>
        <v>42879.73</v>
      </c>
      <c r="C1566" s="2">
        <v>42879.725983796299</v>
      </c>
      <c r="D1566" s="1">
        <v>20</v>
      </c>
      <c r="E1566" s="1">
        <v>23</v>
      </c>
      <c r="F1566" s="1">
        <v>21</v>
      </c>
      <c r="G1566" s="1">
        <v>22</v>
      </c>
      <c r="H1566" s="1">
        <v>4488.29</v>
      </c>
      <c r="I1566" s="1">
        <v>28200.799999999999</v>
      </c>
      <c r="J1566" s="7" t="str">
        <f>IF(OR($D1566=1,$D1566=2,$D1566=3),$I1566,"")</f>
        <v/>
      </c>
      <c r="K1566" s="8" t="str">
        <f t="shared" si="178"/>
        <v/>
      </c>
      <c r="L1566" s="3" t="str">
        <f>IF(OR($D1566=7,$D1566=8,$D1566=9),$I1566,"")</f>
        <v/>
      </c>
      <c r="M1566" s="8" t="str">
        <f t="shared" si="173"/>
        <v/>
      </c>
      <c r="N1566" s="7" t="str">
        <f>IF(OR($D1566=13,$D1566=14,$D1566=15),$I1566,"")</f>
        <v/>
      </c>
      <c r="O1566" s="8" t="str">
        <f t="shared" si="172"/>
        <v/>
      </c>
      <c r="P1566" s="3">
        <f>IF(OR($D1566=19,$D1566=20,$D1566=21),$I1566,"")</f>
        <v>28200.799999999999</v>
      </c>
      <c r="Q1566" s="3">
        <f t="shared" si="176"/>
        <v>24302.5</v>
      </c>
      <c r="R1566" s="7" t="str">
        <f>IF(OR($D1566=25,$D1566=26,$D1566=27),$I1566,"")</f>
        <v/>
      </c>
      <c r="S1566" s="9" t="str">
        <f t="shared" si="177"/>
        <v/>
      </c>
    </row>
    <row r="1567" spans="1:19" x14ac:dyDescent="0.25">
      <c r="A1567">
        <f>VLOOKUP(C1567,[1]Tabelle1!$A$5:$C$20000,2,TRUE)</f>
        <v>-7.41</v>
      </c>
      <c r="B1567" s="20">
        <f t="shared" si="174"/>
        <v>42879.73</v>
      </c>
      <c r="C1567" s="2">
        <v>42879.726018518515</v>
      </c>
      <c r="D1567" s="1">
        <v>21</v>
      </c>
      <c r="E1567" s="1">
        <v>24</v>
      </c>
      <c r="F1567" s="1">
        <v>22</v>
      </c>
      <c r="G1567" s="1">
        <v>23</v>
      </c>
      <c r="H1567" s="1">
        <v>3497.93</v>
      </c>
      <c r="I1567" s="1">
        <v>21978.1</v>
      </c>
      <c r="J1567" s="7" t="str">
        <f>IF(OR($D1567=1,$D1567=2,$D1567=3),$I1567,"")</f>
        <v/>
      </c>
      <c r="K1567" s="8" t="str">
        <f t="shared" si="175"/>
        <v/>
      </c>
      <c r="L1567" s="3" t="str">
        <f>IF(OR($D1567=7,$D1567=8,$D1567=9),$I1567,"")</f>
        <v/>
      </c>
      <c r="M1567" s="8" t="str">
        <f t="shared" si="173"/>
        <v/>
      </c>
      <c r="N1567" s="7" t="str">
        <f>IF(OR($D1567=13,$D1567=14,$D1567=15),$I1567,"")</f>
        <v/>
      </c>
      <c r="O1567" s="8" t="str">
        <f t="shared" si="172"/>
        <v/>
      </c>
      <c r="P1567" s="3">
        <f>IF(OR($D1567=19,$D1567=20,$D1567=21),$I1567,"")</f>
        <v>21978.1</v>
      </c>
      <c r="Q1567" s="3" t="str">
        <f t="shared" si="176"/>
        <v/>
      </c>
      <c r="R1567" s="7" t="str">
        <f>IF(OR($D1567=25,$D1567=26,$D1567=27),$I1567,"")</f>
        <v/>
      </c>
      <c r="S1567" s="9" t="str">
        <f t="shared" si="177"/>
        <v/>
      </c>
    </row>
    <row r="1568" spans="1:19" x14ac:dyDescent="0.25">
      <c r="A1568">
        <f>VLOOKUP(C1568,[1]Tabelle1!$A$5:$C$20000,2,TRUE)</f>
        <v>-7.08</v>
      </c>
      <c r="B1568" s="20">
        <f t="shared" si="174"/>
        <v>42879.740000000005</v>
      </c>
      <c r="C1568" s="2">
        <v>42879.739629629628</v>
      </c>
      <c r="D1568" s="1">
        <v>1</v>
      </c>
      <c r="E1568" s="1">
        <v>4</v>
      </c>
      <c r="F1568" s="1">
        <v>2</v>
      </c>
      <c r="G1568" s="1">
        <v>3</v>
      </c>
      <c r="H1568" s="1">
        <v>3945.08</v>
      </c>
      <c r="I1568" s="1">
        <v>24787.7</v>
      </c>
      <c r="J1568" s="7">
        <f>IF(OR($D1568=1,$D1568=2,$D1568=3),$I1568,"")</f>
        <v>24787.7</v>
      </c>
      <c r="K1568" s="8">
        <f>IF(AND(D1568=1,D1569=2),AVERAGE(J1568:J1569),"")</f>
        <v>23727.200000000001</v>
      </c>
      <c r="L1568" s="3" t="str">
        <f>IF(OR($D1568=7,$D1568=8,$D1568=9),$I1568,"")</f>
        <v/>
      </c>
      <c r="M1568" s="8" t="str">
        <f t="shared" si="173"/>
        <v/>
      </c>
      <c r="N1568" s="7" t="str">
        <f>IF(OR($D1568=13,$D1568=14,$D1568=15),$I1568,"")</f>
        <v/>
      </c>
      <c r="O1568" s="8" t="str">
        <f t="shared" si="172"/>
        <v/>
      </c>
      <c r="P1568" s="3" t="str">
        <f>IF(OR($D1568=19,$D1568=20,$D1568=21),$I1568,"")</f>
        <v/>
      </c>
      <c r="Q1568" s="3" t="str">
        <f t="shared" si="176"/>
        <v/>
      </c>
      <c r="R1568" s="7" t="str">
        <f>IF(OR($D1568=25,$D1568=26,$D1568=27),$I1568,"")</f>
        <v/>
      </c>
      <c r="S1568" s="9" t="str">
        <f t="shared" si="177"/>
        <v/>
      </c>
    </row>
    <row r="1569" spans="1:19" x14ac:dyDescent="0.25">
      <c r="A1569">
        <f>VLOOKUP(C1569,[1]Tabelle1!$A$5:$C$20000,2,TRUE)</f>
        <v>-7.08</v>
      </c>
      <c r="B1569" s="20">
        <f t="shared" si="174"/>
        <v>42879.740000000005</v>
      </c>
      <c r="C1569" s="2">
        <v>42879.739652777775</v>
      </c>
      <c r="D1569" s="1">
        <v>2</v>
      </c>
      <c r="E1569" s="1">
        <v>5</v>
      </c>
      <c r="F1569" s="1">
        <v>3</v>
      </c>
      <c r="G1569" s="1">
        <v>4</v>
      </c>
      <c r="H1569" s="1">
        <v>3607.52</v>
      </c>
      <c r="I1569" s="1">
        <v>22666.7</v>
      </c>
      <c r="J1569" s="7">
        <f>IF(OR($D1569=1,$D1569=2,$D1569=3),$I1569,"")</f>
        <v>22666.7</v>
      </c>
      <c r="K1569" s="8" t="str">
        <f t="shared" ref="K1569:K1589" si="179">IF(AND(D1569=1,D1570=2),AVERAGE(J1569:J1570),"")</f>
        <v/>
      </c>
      <c r="L1569" s="3" t="str">
        <f>IF(OR($D1569=7,$D1569=8,$D1569=9),$I1569,"")</f>
        <v/>
      </c>
      <c r="M1569" s="8" t="str">
        <f t="shared" si="173"/>
        <v/>
      </c>
      <c r="N1569" s="7" t="str">
        <f>IF(OR($D1569=13,$D1569=14,$D1569=15),$I1569,"")</f>
        <v/>
      </c>
      <c r="O1569" s="8" t="str">
        <f t="shared" si="172"/>
        <v/>
      </c>
      <c r="P1569" s="3" t="str">
        <f>IF(OR($D1569=19,$D1569=20,$D1569=21),$I1569,"")</f>
        <v/>
      </c>
      <c r="Q1569" s="3" t="str">
        <f t="shared" si="176"/>
        <v/>
      </c>
      <c r="R1569" s="7" t="str">
        <f>IF(OR($D1569=25,$D1569=26,$D1569=27),$I1569,"")</f>
        <v/>
      </c>
      <c r="S1569" s="9" t="str">
        <f t="shared" si="177"/>
        <v/>
      </c>
    </row>
    <row r="1570" spans="1:19" x14ac:dyDescent="0.25">
      <c r="A1570">
        <f>VLOOKUP(C1570,[1]Tabelle1!$A$5:$C$20000,2,TRUE)</f>
        <v>-7.08</v>
      </c>
      <c r="B1570" s="20">
        <f t="shared" si="174"/>
        <v>42879.740000000005</v>
      </c>
      <c r="C1570" s="2">
        <v>42879.739699074074</v>
      </c>
      <c r="D1570" s="1">
        <v>7</v>
      </c>
      <c r="E1570" s="1">
        <v>10</v>
      </c>
      <c r="F1570" s="1">
        <v>8</v>
      </c>
      <c r="G1570" s="1">
        <v>9</v>
      </c>
      <c r="H1570" s="1">
        <v>3391.01</v>
      </c>
      <c r="I1570" s="1">
        <v>21306.3</v>
      </c>
      <c r="J1570" s="7" t="str">
        <f>IF(OR($D1570=1,$D1570=2,$D1570=3),$I1570,"")</f>
        <v/>
      </c>
      <c r="K1570" s="8" t="str">
        <f t="shared" si="179"/>
        <v/>
      </c>
      <c r="L1570" s="3">
        <f>IF(OR($D1570=7,$D1570=8,$D1570=9),$I1570,"")</f>
        <v>21306.3</v>
      </c>
      <c r="M1570" s="8" t="str">
        <f t="shared" si="173"/>
        <v/>
      </c>
      <c r="N1570" s="7" t="str">
        <f>IF(OR($D1570=13,$D1570=14,$D1570=15),$I1570,"")</f>
        <v/>
      </c>
      <c r="O1570" s="8" t="str">
        <f t="shared" si="172"/>
        <v/>
      </c>
      <c r="P1570" s="3" t="str">
        <f>IF(OR($D1570=19,$D1570=20,$D1570=21),$I1570,"")</f>
        <v/>
      </c>
      <c r="Q1570" s="3" t="str">
        <f t="shared" si="176"/>
        <v/>
      </c>
      <c r="R1570" s="7" t="str">
        <f>IF(OR($D1570=25,$D1570=26,$D1570=27),$I1570,"")</f>
        <v/>
      </c>
      <c r="S1570" s="9" t="str">
        <f t="shared" si="177"/>
        <v/>
      </c>
    </row>
    <row r="1571" spans="1:19" x14ac:dyDescent="0.25">
      <c r="A1571">
        <f>VLOOKUP(C1571,[1]Tabelle1!$A$5:$C$20000,2,TRUE)</f>
        <v>-7.08</v>
      </c>
      <c r="B1571" s="20">
        <f t="shared" si="174"/>
        <v>42879.740000000005</v>
      </c>
      <c r="C1571" s="2">
        <v>42879.739733796298</v>
      </c>
      <c r="D1571" s="1">
        <v>8</v>
      </c>
      <c r="E1571" s="1">
        <v>11</v>
      </c>
      <c r="F1571" s="1">
        <v>9</v>
      </c>
      <c r="G1571" s="1">
        <v>10</v>
      </c>
      <c r="H1571" s="1">
        <v>3403.62</v>
      </c>
      <c r="I1571" s="1">
        <v>21385.599999999999</v>
      </c>
      <c r="J1571" s="7" t="str">
        <f>IF(OR($D1571=1,$D1571=2,$D1571=3),$I1571,"")</f>
        <v/>
      </c>
      <c r="K1571" s="8" t="str">
        <f t="shared" si="179"/>
        <v/>
      </c>
      <c r="L1571" s="3">
        <f>IF(OR($D1571=7,$D1571=8,$D1571=9),$I1571,"")</f>
        <v>21385.599999999999</v>
      </c>
      <c r="M1571" s="8">
        <f t="shared" si="173"/>
        <v>21700.066666666666</v>
      </c>
      <c r="N1571" s="7" t="str">
        <f>IF(OR($D1571=13,$D1571=14,$D1571=15),$I1571,"")</f>
        <v/>
      </c>
      <c r="O1571" s="8" t="str">
        <f t="shared" si="172"/>
        <v/>
      </c>
      <c r="P1571" s="3" t="str">
        <f>IF(OR($D1571=19,$D1571=20,$D1571=21),$I1571,"")</f>
        <v/>
      </c>
      <c r="Q1571" s="3" t="str">
        <f t="shared" si="176"/>
        <v/>
      </c>
      <c r="R1571" s="7" t="str">
        <f>IF(OR($D1571=25,$D1571=26,$D1571=27),$I1571,"")</f>
        <v/>
      </c>
      <c r="S1571" s="9" t="str">
        <f t="shared" si="177"/>
        <v/>
      </c>
    </row>
    <row r="1572" spans="1:19" x14ac:dyDescent="0.25">
      <c r="A1572">
        <f>VLOOKUP(C1572,[1]Tabelle1!$A$5:$C$20000,2,TRUE)</f>
        <v>-7.08</v>
      </c>
      <c r="B1572" s="20">
        <f t="shared" si="174"/>
        <v>42879.740000000005</v>
      </c>
      <c r="C1572" s="2">
        <v>42879.739756944444</v>
      </c>
      <c r="D1572" s="1">
        <v>9</v>
      </c>
      <c r="E1572" s="1">
        <v>12</v>
      </c>
      <c r="F1572" s="1">
        <v>10</v>
      </c>
      <c r="G1572" s="1">
        <v>11</v>
      </c>
      <c r="H1572" s="1">
        <v>3566.39</v>
      </c>
      <c r="I1572" s="1">
        <v>22408.3</v>
      </c>
      <c r="J1572" s="7" t="str">
        <f>IF(OR($D1572=1,$D1572=2,$D1572=3),$I1572,"")</f>
        <v/>
      </c>
      <c r="K1572" s="8" t="str">
        <f t="shared" si="179"/>
        <v/>
      </c>
      <c r="L1572" s="3">
        <f>IF(OR($D1572=7,$D1572=8,$D1572=9),$I1572,"")</f>
        <v>22408.3</v>
      </c>
      <c r="M1572" s="8" t="str">
        <f t="shared" si="173"/>
        <v/>
      </c>
      <c r="N1572" s="7" t="str">
        <f>IF(OR($D1572=13,$D1572=14,$D1572=15),$I1572,"")</f>
        <v/>
      </c>
      <c r="O1572" s="8" t="str">
        <f t="shared" si="172"/>
        <v/>
      </c>
      <c r="P1572" s="3" t="str">
        <f>IF(OR($D1572=19,$D1572=20,$D1572=21),$I1572,"")</f>
        <v/>
      </c>
      <c r="Q1572" s="3" t="str">
        <f t="shared" si="176"/>
        <v/>
      </c>
      <c r="R1572" s="7" t="str">
        <f>IF(OR($D1572=25,$D1572=26,$D1572=27),$I1572,"")</f>
        <v/>
      </c>
      <c r="S1572" s="9" t="str">
        <f t="shared" si="177"/>
        <v/>
      </c>
    </row>
    <row r="1573" spans="1:19" x14ac:dyDescent="0.25">
      <c r="A1573">
        <f>VLOOKUP(C1573,[1]Tabelle1!$A$5:$C$20000,2,TRUE)</f>
        <v>-7.08</v>
      </c>
      <c r="B1573" s="20">
        <f t="shared" si="174"/>
        <v>42879.740000000005</v>
      </c>
      <c r="C1573" s="2">
        <v>42879.739814814813</v>
      </c>
      <c r="D1573" s="1">
        <v>14</v>
      </c>
      <c r="E1573" s="1">
        <v>17</v>
      </c>
      <c r="F1573" s="1">
        <v>15</v>
      </c>
      <c r="G1573" s="1">
        <v>16</v>
      </c>
      <c r="H1573" s="1">
        <v>12391.2</v>
      </c>
      <c r="I1573" s="1">
        <v>77856.5</v>
      </c>
      <c r="J1573" s="7" t="str">
        <f>IF(OR($D1573=1,$D1573=2,$D1573=3),$I1573,"")</f>
        <v/>
      </c>
      <c r="K1573" s="8" t="str">
        <f t="shared" si="179"/>
        <v/>
      </c>
      <c r="L1573" s="3" t="str">
        <f>IF(OR($D1573=7,$D1573=8,$D1573=9),$I1573,"")</f>
        <v/>
      </c>
      <c r="M1573" s="8" t="str">
        <f t="shared" si="173"/>
        <v/>
      </c>
      <c r="N1573" s="7">
        <f>IF(OR($D1573=13,$D1573=14,$D1573=15),$I1573,"")</f>
        <v>77856.5</v>
      </c>
      <c r="O1573" s="8">
        <f>N1573</f>
        <v>77856.5</v>
      </c>
      <c r="P1573" s="3" t="str">
        <f>IF(OR($D1573=19,$D1573=20,$D1573=21),$I1573,"")</f>
        <v/>
      </c>
      <c r="Q1573" s="3" t="str">
        <f t="shared" si="176"/>
        <v/>
      </c>
      <c r="R1573" s="7" t="str">
        <f>IF(OR($D1573=25,$D1573=26,$D1573=27),$I1573,"")</f>
        <v/>
      </c>
      <c r="S1573" s="9" t="str">
        <f t="shared" si="177"/>
        <v/>
      </c>
    </row>
    <row r="1574" spans="1:19" x14ac:dyDescent="0.25">
      <c r="A1574">
        <f>VLOOKUP(C1574,[1]Tabelle1!$A$5:$C$20000,2,TRUE)</f>
        <v>-7.08</v>
      </c>
      <c r="B1574" s="20">
        <f t="shared" si="174"/>
        <v>42879.740000000005</v>
      </c>
      <c r="C1574" s="2">
        <v>42879.739861111113</v>
      </c>
      <c r="D1574" s="1">
        <v>19</v>
      </c>
      <c r="E1574" s="1">
        <v>22</v>
      </c>
      <c r="F1574" s="1">
        <v>20</v>
      </c>
      <c r="G1574" s="1">
        <v>21</v>
      </c>
      <c r="H1574" s="1">
        <v>3443.59</v>
      </c>
      <c r="I1574" s="1">
        <v>21636.7</v>
      </c>
      <c r="J1574" s="7" t="str">
        <f>IF(OR($D1574=1,$D1574=2,$D1574=3),$I1574,"")</f>
        <v/>
      </c>
      <c r="K1574" s="8" t="str">
        <f t="shared" si="179"/>
        <v/>
      </c>
      <c r="L1574" s="3" t="str">
        <f>IF(OR($D1574=7,$D1574=8,$D1574=9),$I1574,"")</f>
        <v/>
      </c>
      <c r="M1574" s="8" t="str">
        <f t="shared" si="173"/>
        <v/>
      </c>
      <c r="N1574" s="7" t="str">
        <f>IF(OR($D1574=13,$D1574=14,$D1574=15),$I1574,"")</f>
        <v/>
      </c>
      <c r="O1574" s="8" t="str">
        <f t="shared" si="172"/>
        <v/>
      </c>
      <c r="P1574" s="3">
        <f>IF(OR($D1574=19,$D1574=20,$D1574=21),$I1574,"")</f>
        <v>21636.7</v>
      </c>
      <c r="Q1574" s="3" t="str">
        <f t="shared" si="176"/>
        <v/>
      </c>
      <c r="R1574" s="7" t="str">
        <f>IF(OR($D1574=25,$D1574=26,$D1574=27),$I1574,"")</f>
        <v/>
      </c>
      <c r="S1574" s="9" t="str">
        <f t="shared" si="177"/>
        <v/>
      </c>
    </row>
    <row r="1575" spans="1:19" x14ac:dyDescent="0.25">
      <c r="A1575">
        <f>VLOOKUP(C1575,[1]Tabelle1!$A$5:$C$20000,2,TRUE)</f>
        <v>-7.07</v>
      </c>
      <c r="B1575" s="20">
        <f t="shared" si="174"/>
        <v>42879.740000000005</v>
      </c>
      <c r="C1575" s="2">
        <v>42879.739895833336</v>
      </c>
      <c r="D1575" s="1">
        <v>20</v>
      </c>
      <c r="E1575" s="1">
        <v>23</v>
      </c>
      <c r="F1575" s="1">
        <v>21</v>
      </c>
      <c r="G1575" s="1">
        <v>22</v>
      </c>
      <c r="H1575" s="1">
        <v>4253.8999999999996</v>
      </c>
      <c r="I1575" s="1">
        <v>26728</v>
      </c>
      <c r="J1575" s="7" t="str">
        <f>IF(OR($D1575=1,$D1575=2,$D1575=3),$I1575,"")</f>
        <v/>
      </c>
      <c r="K1575" s="8" t="str">
        <f t="shared" si="179"/>
        <v/>
      </c>
      <c r="L1575" s="3" t="str">
        <f>IF(OR($D1575=7,$D1575=8,$D1575=9),$I1575,"")</f>
        <v/>
      </c>
      <c r="M1575" s="8" t="str">
        <f t="shared" si="173"/>
        <v/>
      </c>
      <c r="N1575" s="7" t="str">
        <f>IF(OR($D1575=13,$D1575=14,$D1575=15),$I1575,"")</f>
        <v/>
      </c>
      <c r="O1575" s="8" t="str">
        <f t="shared" si="172"/>
        <v/>
      </c>
      <c r="P1575" s="3">
        <f>IF(OR($D1575=19,$D1575=20,$D1575=21),$I1575,"")</f>
        <v>26728</v>
      </c>
      <c r="Q1575" s="3">
        <f t="shared" si="176"/>
        <v>23127.166666666668</v>
      </c>
      <c r="R1575" s="7" t="str">
        <f>IF(OR($D1575=25,$D1575=26,$D1575=27),$I1575,"")</f>
        <v/>
      </c>
      <c r="S1575" s="9" t="str">
        <f t="shared" si="177"/>
        <v/>
      </c>
    </row>
    <row r="1576" spans="1:19" x14ac:dyDescent="0.25">
      <c r="A1576">
        <f>VLOOKUP(C1576,[1]Tabelle1!$A$5:$C$20000,2,TRUE)</f>
        <v>-7.07</v>
      </c>
      <c r="B1576" s="20">
        <f t="shared" si="174"/>
        <v>42879.740000000005</v>
      </c>
      <c r="C1576" s="2">
        <v>42879.739918981482</v>
      </c>
      <c r="D1576" s="1">
        <v>21</v>
      </c>
      <c r="E1576" s="1">
        <v>24</v>
      </c>
      <c r="F1576" s="1">
        <v>22</v>
      </c>
      <c r="G1576" s="1">
        <v>23</v>
      </c>
      <c r="H1576" s="1">
        <v>3344.92</v>
      </c>
      <c r="I1576" s="1">
        <v>21016.799999999999</v>
      </c>
      <c r="J1576" s="7" t="str">
        <f>IF(OR($D1576=1,$D1576=2,$D1576=3),$I1576,"")</f>
        <v/>
      </c>
      <c r="K1576" s="8" t="str">
        <f t="shared" si="179"/>
        <v/>
      </c>
      <c r="L1576" s="3" t="str">
        <f>IF(OR($D1576=7,$D1576=8,$D1576=9),$I1576,"")</f>
        <v/>
      </c>
      <c r="M1576" s="8" t="str">
        <f t="shared" si="173"/>
        <v/>
      </c>
      <c r="N1576" s="7" t="str">
        <f>IF(OR($D1576=13,$D1576=14,$D1576=15),$I1576,"")</f>
        <v/>
      </c>
      <c r="O1576" s="8" t="str">
        <f t="shared" si="172"/>
        <v/>
      </c>
      <c r="P1576" s="3">
        <f>IF(OR($D1576=19,$D1576=20,$D1576=21),$I1576,"")</f>
        <v>21016.799999999999</v>
      </c>
      <c r="Q1576" s="3" t="str">
        <f t="shared" si="176"/>
        <v/>
      </c>
      <c r="R1576" s="7" t="str">
        <f>IF(OR($D1576=25,$D1576=26,$D1576=27),$I1576,"")</f>
        <v/>
      </c>
      <c r="S1576" s="9" t="str">
        <f t="shared" si="177"/>
        <v/>
      </c>
    </row>
    <row r="1577" spans="1:19" x14ac:dyDescent="0.25">
      <c r="A1577">
        <f>VLOOKUP(C1577,[1]Tabelle1!$A$5:$C$20000,2,TRUE)</f>
        <v>-6.67</v>
      </c>
      <c r="B1577" s="20">
        <f t="shared" si="174"/>
        <v>42879.76</v>
      </c>
      <c r="C1577" s="2">
        <v>42879.753518518519</v>
      </c>
      <c r="D1577" s="1">
        <v>1</v>
      </c>
      <c r="E1577" s="1">
        <v>4</v>
      </c>
      <c r="F1577" s="1">
        <v>2</v>
      </c>
      <c r="G1577" s="1">
        <v>3</v>
      </c>
      <c r="H1577" s="1">
        <v>3789.74</v>
      </c>
      <c r="I1577" s="1">
        <v>23811.7</v>
      </c>
      <c r="J1577" s="7">
        <f>IF(OR($D1577=1,$D1577=2,$D1577=3),$I1577,"")</f>
        <v>23811.7</v>
      </c>
      <c r="K1577" s="8">
        <f t="shared" si="179"/>
        <v>22694.5</v>
      </c>
      <c r="L1577" s="3" t="str">
        <f>IF(OR($D1577=7,$D1577=8,$D1577=9),$I1577,"")</f>
        <v/>
      </c>
      <c r="M1577" s="8" t="str">
        <f t="shared" si="173"/>
        <v/>
      </c>
      <c r="N1577" s="7" t="str">
        <f>IF(OR($D1577=13,$D1577=14,$D1577=15),$I1577,"")</f>
        <v/>
      </c>
      <c r="O1577" s="8" t="str">
        <f t="shared" si="172"/>
        <v/>
      </c>
      <c r="P1577" s="3" t="str">
        <f>IF(OR($D1577=19,$D1577=20,$D1577=21),$I1577,"")</f>
        <v/>
      </c>
      <c r="Q1577" s="3" t="str">
        <f t="shared" si="176"/>
        <v/>
      </c>
      <c r="R1577" s="7" t="str">
        <f>IF(OR($D1577=25,$D1577=26,$D1577=27),$I1577,"")</f>
        <v/>
      </c>
      <c r="S1577" s="9" t="str">
        <f t="shared" si="177"/>
        <v/>
      </c>
    </row>
    <row r="1578" spans="1:19" x14ac:dyDescent="0.25">
      <c r="A1578">
        <f>VLOOKUP(C1578,[1]Tabelle1!$A$5:$C$20000,2,TRUE)</f>
        <v>-6.67</v>
      </c>
      <c r="B1578" s="20">
        <f t="shared" si="174"/>
        <v>42879.76</v>
      </c>
      <c r="C1578" s="2">
        <v>42879.753541666665</v>
      </c>
      <c r="D1578" s="1">
        <v>2</v>
      </c>
      <c r="E1578" s="1">
        <v>5</v>
      </c>
      <c r="F1578" s="1">
        <v>3</v>
      </c>
      <c r="G1578" s="1">
        <v>4</v>
      </c>
      <c r="H1578" s="1">
        <v>3434.13</v>
      </c>
      <c r="I1578" s="1">
        <v>21577.3</v>
      </c>
      <c r="J1578" s="7">
        <f>IF(OR($D1578=1,$D1578=2,$D1578=3),$I1578,"")</f>
        <v>21577.3</v>
      </c>
      <c r="K1578" s="8" t="str">
        <f t="shared" si="179"/>
        <v/>
      </c>
      <c r="L1578" s="3" t="str">
        <f>IF(OR($D1578=7,$D1578=8,$D1578=9),$I1578,"")</f>
        <v/>
      </c>
      <c r="M1578" s="8" t="str">
        <f t="shared" si="173"/>
        <v/>
      </c>
      <c r="N1578" s="7" t="str">
        <f>IF(OR($D1578=13,$D1578=14,$D1578=15),$I1578,"")</f>
        <v/>
      </c>
      <c r="O1578" s="8" t="str">
        <f t="shared" si="172"/>
        <v/>
      </c>
      <c r="P1578" s="3" t="str">
        <f>IF(OR($D1578=19,$D1578=20,$D1578=21),$I1578,"")</f>
        <v/>
      </c>
      <c r="Q1578" s="3" t="str">
        <f t="shared" si="176"/>
        <v/>
      </c>
      <c r="R1578" s="7" t="str">
        <f>IF(OR($D1578=25,$D1578=26,$D1578=27),$I1578,"")</f>
        <v/>
      </c>
      <c r="S1578" s="9" t="str">
        <f t="shared" si="177"/>
        <v/>
      </c>
    </row>
    <row r="1579" spans="1:19" x14ac:dyDescent="0.25">
      <c r="A1579">
        <f>VLOOKUP(C1579,[1]Tabelle1!$A$5:$C$20000,2,TRUE)</f>
        <v>-6.67</v>
      </c>
      <c r="B1579" s="20">
        <f t="shared" si="174"/>
        <v>42879.76</v>
      </c>
      <c r="C1579" s="2">
        <v>42879.753587962965</v>
      </c>
      <c r="D1579" s="1">
        <v>7</v>
      </c>
      <c r="E1579" s="1">
        <v>10</v>
      </c>
      <c r="F1579" s="1">
        <v>8</v>
      </c>
      <c r="G1579" s="1">
        <v>9</v>
      </c>
      <c r="H1579" s="1">
        <v>3278.86</v>
      </c>
      <c r="I1579" s="1">
        <v>20601.7</v>
      </c>
      <c r="J1579" s="7" t="str">
        <f>IF(OR($D1579=1,$D1579=2,$D1579=3),$I1579,"")</f>
        <v/>
      </c>
      <c r="K1579" s="8" t="str">
        <f t="shared" si="179"/>
        <v/>
      </c>
      <c r="L1579" s="3">
        <f>IF(OR($D1579=7,$D1579=8,$D1579=9),$I1579,"")</f>
        <v>20601.7</v>
      </c>
      <c r="M1579" s="8" t="str">
        <f t="shared" si="173"/>
        <v/>
      </c>
      <c r="N1579" s="7" t="str">
        <f>IF(OR($D1579=13,$D1579=14,$D1579=15),$I1579,"")</f>
        <v/>
      </c>
      <c r="O1579" s="8" t="str">
        <f t="shared" si="172"/>
        <v/>
      </c>
      <c r="P1579" s="3" t="str">
        <f>IF(OR($D1579=19,$D1579=20,$D1579=21),$I1579,"")</f>
        <v/>
      </c>
      <c r="Q1579" s="3" t="str">
        <f t="shared" si="176"/>
        <v/>
      </c>
      <c r="R1579" s="7" t="str">
        <f>IF(OR($D1579=25,$D1579=26,$D1579=27),$I1579,"")</f>
        <v/>
      </c>
      <c r="S1579" s="9" t="str">
        <f t="shared" si="177"/>
        <v/>
      </c>
    </row>
    <row r="1580" spans="1:19" x14ac:dyDescent="0.25">
      <c r="A1580">
        <f>VLOOKUP(C1580,[1]Tabelle1!$A$5:$C$20000,2,TRUE)</f>
        <v>-6.67</v>
      </c>
      <c r="B1580" s="20">
        <f t="shared" si="174"/>
        <v>42879.76</v>
      </c>
      <c r="C1580" s="2">
        <v>42879.753622685188</v>
      </c>
      <c r="D1580" s="1">
        <v>8</v>
      </c>
      <c r="E1580" s="1">
        <v>11</v>
      </c>
      <c r="F1580" s="1">
        <v>9</v>
      </c>
      <c r="G1580" s="1">
        <v>10</v>
      </c>
      <c r="H1580" s="1">
        <v>3238.13</v>
      </c>
      <c r="I1580" s="1">
        <v>20345.8</v>
      </c>
      <c r="J1580" s="7" t="str">
        <f>IF(OR($D1580=1,$D1580=2,$D1580=3),$I1580,"")</f>
        <v/>
      </c>
      <c r="K1580" s="8" t="str">
        <f t="shared" si="179"/>
        <v/>
      </c>
      <c r="L1580" s="3">
        <f>IF(OR($D1580=7,$D1580=8,$D1580=9),$I1580,"")</f>
        <v>20345.8</v>
      </c>
      <c r="M1580" s="8">
        <f t="shared" si="173"/>
        <v>20722</v>
      </c>
      <c r="N1580" s="7" t="str">
        <f>IF(OR($D1580=13,$D1580=14,$D1580=15),$I1580,"")</f>
        <v/>
      </c>
      <c r="O1580" s="8" t="str">
        <f t="shared" si="172"/>
        <v/>
      </c>
      <c r="P1580" s="3" t="str">
        <f>IF(OR($D1580=19,$D1580=20,$D1580=21),$I1580,"")</f>
        <v/>
      </c>
      <c r="Q1580" s="3" t="str">
        <f t="shared" si="176"/>
        <v/>
      </c>
      <c r="R1580" s="7" t="str">
        <f>IF(OR($D1580=25,$D1580=26,$D1580=27),$I1580,"")</f>
        <v/>
      </c>
      <c r="S1580" s="9" t="str">
        <f t="shared" si="177"/>
        <v/>
      </c>
    </row>
    <row r="1581" spans="1:19" x14ac:dyDescent="0.25">
      <c r="A1581">
        <f>VLOOKUP(C1581,[1]Tabelle1!$A$5:$C$20000,2,TRUE)</f>
        <v>-6.67</v>
      </c>
      <c r="B1581" s="20">
        <f t="shared" si="174"/>
        <v>42879.76</v>
      </c>
      <c r="C1581" s="2">
        <v>42879.753657407404</v>
      </c>
      <c r="D1581" s="1">
        <v>9</v>
      </c>
      <c r="E1581" s="1">
        <v>12</v>
      </c>
      <c r="F1581" s="1">
        <v>10</v>
      </c>
      <c r="G1581" s="1">
        <v>11</v>
      </c>
      <c r="H1581" s="1">
        <v>3377.04</v>
      </c>
      <c r="I1581" s="1">
        <v>21218.5</v>
      </c>
      <c r="J1581" s="7" t="str">
        <f>IF(OR($D1581=1,$D1581=2,$D1581=3),$I1581,"")</f>
        <v/>
      </c>
      <c r="K1581" s="8" t="str">
        <f t="shared" si="179"/>
        <v/>
      </c>
      <c r="L1581" s="3">
        <f>IF(OR($D1581=7,$D1581=8,$D1581=9),$I1581,"")</f>
        <v>21218.5</v>
      </c>
      <c r="M1581" s="8" t="str">
        <f t="shared" si="173"/>
        <v/>
      </c>
      <c r="N1581" s="7" t="str">
        <f>IF(OR($D1581=13,$D1581=14,$D1581=15),$I1581,"")</f>
        <v/>
      </c>
      <c r="O1581" s="8" t="str">
        <f t="shared" si="172"/>
        <v/>
      </c>
      <c r="P1581" s="3" t="str">
        <f>IF(OR($D1581=19,$D1581=20,$D1581=21),$I1581,"")</f>
        <v/>
      </c>
      <c r="Q1581" s="3" t="str">
        <f t="shared" si="176"/>
        <v/>
      </c>
      <c r="R1581" s="7" t="str">
        <f>IF(OR($D1581=25,$D1581=26,$D1581=27),$I1581,"")</f>
        <v/>
      </c>
      <c r="S1581" s="9" t="str">
        <f t="shared" si="177"/>
        <v/>
      </c>
    </row>
    <row r="1582" spans="1:19" x14ac:dyDescent="0.25">
      <c r="A1582">
        <f>VLOOKUP(C1582,[1]Tabelle1!$A$5:$C$20000,2,TRUE)</f>
        <v>-6.67</v>
      </c>
      <c r="B1582" s="20">
        <f t="shared" si="174"/>
        <v>42879.76</v>
      </c>
      <c r="C1582" s="2">
        <v>42879.753680555557</v>
      </c>
      <c r="D1582" s="1">
        <v>13</v>
      </c>
      <c r="E1582" s="1">
        <v>16</v>
      </c>
      <c r="F1582" s="1">
        <v>14</v>
      </c>
      <c r="G1582" s="1">
        <v>15</v>
      </c>
      <c r="H1582" s="1">
        <v>1370.42</v>
      </c>
      <c r="I1582" s="1">
        <v>8610.61</v>
      </c>
      <c r="J1582" s="7" t="str">
        <f>IF(OR($D1582=1,$D1582=2,$D1582=3),$I1582,"")</f>
        <v/>
      </c>
      <c r="K1582" s="8" t="str">
        <f t="shared" si="179"/>
        <v/>
      </c>
      <c r="L1582" s="3" t="str">
        <f>IF(OR($D1582=7,$D1582=8,$D1582=9),$I1582,"")</f>
        <v/>
      </c>
      <c r="M1582" s="8" t="str">
        <f t="shared" si="173"/>
        <v/>
      </c>
      <c r="N1582" s="7">
        <f>IF(OR($D1582=13,$D1582=14,$D1582=15),$I1582,"")</f>
        <v>8610.61</v>
      </c>
      <c r="O1582" s="8">
        <f>N1582</f>
        <v>8610.61</v>
      </c>
      <c r="P1582" s="3" t="str">
        <f>IF(OR($D1582=19,$D1582=20,$D1582=21),$I1582,"")</f>
        <v/>
      </c>
      <c r="Q1582" s="3" t="str">
        <f t="shared" si="176"/>
        <v/>
      </c>
      <c r="R1582" s="7" t="str">
        <f>IF(OR($D1582=25,$D1582=26,$D1582=27),$I1582,"")</f>
        <v/>
      </c>
      <c r="S1582" s="9" t="str">
        <f t="shared" si="177"/>
        <v/>
      </c>
    </row>
    <row r="1583" spans="1:19" x14ac:dyDescent="0.25">
      <c r="A1583">
        <f>VLOOKUP(C1583,[1]Tabelle1!$A$5:$C$20000,2,TRUE)</f>
        <v>-6.67</v>
      </c>
      <c r="B1583" s="20">
        <f t="shared" si="174"/>
        <v>42879.76</v>
      </c>
      <c r="C1583" s="2">
        <v>42879.75371527778</v>
      </c>
      <c r="D1583" s="1">
        <v>14</v>
      </c>
      <c r="E1583" s="1">
        <v>17</v>
      </c>
      <c r="F1583" s="1">
        <v>15</v>
      </c>
      <c r="G1583" s="1">
        <v>16</v>
      </c>
      <c r="H1583" s="1">
        <v>0</v>
      </c>
      <c r="I1583" s="1">
        <v>0</v>
      </c>
      <c r="J1583" s="7" t="str">
        <f>IF(OR($D1583=1,$D1583=2,$D1583=3),$I1583,"")</f>
        <v/>
      </c>
      <c r="K1583" s="8" t="str">
        <f t="shared" si="179"/>
        <v/>
      </c>
      <c r="L1583" s="3" t="str">
        <f>IF(OR($D1583=7,$D1583=8,$D1583=9),$I1583,"")</f>
        <v/>
      </c>
      <c r="M1583" s="8" t="str">
        <f t="shared" si="173"/>
        <v/>
      </c>
      <c r="N1583" s="7">
        <f>IF(OR($D1583=13,$D1583=14,$D1583=15),$I1583,"")</f>
        <v>0</v>
      </c>
      <c r="O1583" s="8" t="str">
        <f t="shared" si="172"/>
        <v/>
      </c>
      <c r="P1583" s="3" t="str">
        <f>IF(OR($D1583=19,$D1583=20,$D1583=21),$I1583,"")</f>
        <v/>
      </c>
      <c r="Q1583" s="3" t="str">
        <f t="shared" si="176"/>
        <v/>
      </c>
      <c r="R1583" s="7" t="str">
        <f>IF(OR($D1583=25,$D1583=26,$D1583=27),$I1583,"")</f>
        <v/>
      </c>
      <c r="S1583" s="9" t="str">
        <f t="shared" si="177"/>
        <v/>
      </c>
    </row>
    <row r="1584" spans="1:19" x14ac:dyDescent="0.25">
      <c r="A1584">
        <f>VLOOKUP(C1584,[1]Tabelle1!$A$5:$C$20000,2,TRUE)</f>
        <v>-6.67</v>
      </c>
      <c r="B1584" s="20">
        <f t="shared" si="174"/>
        <v>42879.76</v>
      </c>
      <c r="C1584" s="2">
        <v>42879.753761574073</v>
      </c>
      <c r="D1584" s="1">
        <v>19</v>
      </c>
      <c r="E1584" s="1">
        <v>22</v>
      </c>
      <c r="F1584" s="1">
        <v>20</v>
      </c>
      <c r="G1584" s="1">
        <v>21</v>
      </c>
      <c r="H1584" s="1">
        <v>3280.05</v>
      </c>
      <c r="I1584" s="1">
        <v>20609.2</v>
      </c>
      <c r="J1584" s="7" t="str">
        <f>IF(OR($D1584=1,$D1584=2,$D1584=3),$I1584,"")</f>
        <v/>
      </c>
      <c r="K1584" s="8" t="str">
        <f t="shared" si="179"/>
        <v/>
      </c>
      <c r="L1584" s="3" t="str">
        <f>IF(OR($D1584=7,$D1584=8,$D1584=9),$I1584,"")</f>
        <v/>
      </c>
      <c r="M1584" s="8" t="str">
        <f t="shared" si="173"/>
        <v/>
      </c>
      <c r="N1584" s="7" t="str">
        <f>IF(OR($D1584=13,$D1584=14,$D1584=15),$I1584,"")</f>
        <v/>
      </c>
      <c r="O1584" s="8" t="str">
        <f t="shared" ref="O1584:O1601" si="180">IF(AND(D1584=13,D1585=14),AVERAGE(N1584:N1585),"")</f>
        <v/>
      </c>
      <c r="P1584" s="3">
        <f>IF(OR($D1584=19,$D1584=20,$D1584=21),$I1584,"")</f>
        <v>20609.2</v>
      </c>
      <c r="Q1584" s="3" t="str">
        <f t="shared" si="176"/>
        <v/>
      </c>
      <c r="R1584" s="7" t="str">
        <f>IF(OR($D1584=25,$D1584=26,$D1584=27),$I1584,"")</f>
        <v/>
      </c>
      <c r="S1584" s="9" t="str">
        <f t="shared" si="177"/>
        <v/>
      </c>
    </row>
    <row r="1585" spans="1:19" x14ac:dyDescent="0.25">
      <c r="A1585">
        <f>VLOOKUP(C1585,[1]Tabelle1!$A$5:$C$20000,2,TRUE)</f>
        <v>-6.66</v>
      </c>
      <c r="B1585" s="20">
        <f t="shared" si="174"/>
        <v>42879.76</v>
      </c>
      <c r="C1585" s="2">
        <v>42879.753796296296</v>
      </c>
      <c r="D1585" s="1">
        <v>20</v>
      </c>
      <c r="E1585" s="1">
        <v>23</v>
      </c>
      <c r="F1585" s="1">
        <v>21</v>
      </c>
      <c r="G1585" s="1">
        <v>22</v>
      </c>
      <c r="H1585" s="1">
        <v>4176.4399999999996</v>
      </c>
      <c r="I1585" s="1">
        <v>26241.4</v>
      </c>
      <c r="J1585" s="7" t="str">
        <f>IF(OR($D1585=1,$D1585=2,$D1585=3),$I1585,"")</f>
        <v/>
      </c>
      <c r="K1585" s="8" t="str">
        <f t="shared" si="179"/>
        <v/>
      </c>
      <c r="L1585" s="3" t="str">
        <f>IF(OR($D1585=7,$D1585=8,$D1585=9),$I1585,"")</f>
        <v/>
      </c>
      <c r="M1585" s="8" t="str">
        <f t="shared" si="173"/>
        <v/>
      </c>
      <c r="N1585" s="7" t="str">
        <f>IF(OR($D1585=13,$D1585=14,$D1585=15),$I1585,"")</f>
        <v/>
      </c>
      <c r="O1585" s="8" t="str">
        <f t="shared" si="180"/>
        <v/>
      </c>
      <c r="P1585" s="3">
        <f>IF(OR($D1585=19,$D1585=20,$D1585=21),$I1585,"")</f>
        <v>26241.4</v>
      </c>
      <c r="Q1585" s="3">
        <f t="shared" si="176"/>
        <v>22320.833333333332</v>
      </c>
      <c r="R1585" s="7" t="str">
        <f>IF(OR($D1585=25,$D1585=26,$D1585=27),$I1585,"")</f>
        <v/>
      </c>
      <c r="S1585" s="9" t="str">
        <f t="shared" si="177"/>
        <v/>
      </c>
    </row>
    <row r="1586" spans="1:19" x14ac:dyDescent="0.25">
      <c r="A1586">
        <f>VLOOKUP(C1586,[1]Tabelle1!$A$5:$C$20000,2,TRUE)</f>
        <v>-6.66</v>
      </c>
      <c r="B1586" s="20">
        <f t="shared" si="174"/>
        <v>42879.76</v>
      </c>
      <c r="C1586" s="2">
        <v>42879.753819444442</v>
      </c>
      <c r="D1586" s="1">
        <v>21</v>
      </c>
      <c r="E1586" s="1">
        <v>24</v>
      </c>
      <c r="F1586" s="1">
        <v>22</v>
      </c>
      <c r="G1586" s="1">
        <v>23</v>
      </c>
      <c r="H1586" s="1">
        <v>3200.91</v>
      </c>
      <c r="I1586" s="1">
        <v>20111.900000000001</v>
      </c>
      <c r="J1586" s="7" t="str">
        <f>IF(OR($D1586=1,$D1586=2,$D1586=3),$I1586,"")</f>
        <v/>
      </c>
      <c r="K1586" s="8" t="str">
        <f t="shared" si="179"/>
        <v/>
      </c>
      <c r="L1586" s="3" t="str">
        <f>IF(OR($D1586=7,$D1586=8,$D1586=9),$I1586,"")</f>
        <v/>
      </c>
      <c r="M1586" s="8" t="str">
        <f t="shared" si="173"/>
        <v/>
      </c>
      <c r="N1586" s="7" t="str">
        <f>IF(OR($D1586=13,$D1586=14,$D1586=15),$I1586,"")</f>
        <v/>
      </c>
      <c r="O1586" s="8" t="str">
        <f t="shared" si="180"/>
        <v/>
      </c>
      <c r="P1586" s="3">
        <f>IF(OR($D1586=19,$D1586=20,$D1586=21),$I1586,"")</f>
        <v>20111.900000000001</v>
      </c>
      <c r="Q1586" s="3" t="str">
        <f t="shared" si="176"/>
        <v/>
      </c>
      <c r="R1586" s="7" t="str">
        <f>IF(OR($D1586=25,$D1586=26,$D1586=27),$I1586,"")</f>
        <v/>
      </c>
      <c r="S1586" s="9" t="str">
        <f t="shared" si="177"/>
        <v/>
      </c>
    </row>
    <row r="1587" spans="1:19" x14ac:dyDescent="0.25">
      <c r="A1587">
        <f>VLOOKUP(C1587,[1]Tabelle1!$A$5:$C$20000,2,TRUE)</f>
        <v>-6.26</v>
      </c>
      <c r="B1587" s="20">
        <f t="shared" si="174"/>
        <v>42879.770000000004</v>
      </c>
      <c r="C1587" s="2">
        <v>42879.767407407409</v>
      </c>
      <c r="D1587" s="1">
        <v>1</v>
      </c>
      <c r="E1587" s="1">
        <v>4</v>
      </c>
      <c r="F1587" s="1">
        <v>2</v>
      </c>
      <c r="G1587" s="1">
        <v>3</v>
      </c>
      <c r="H1587" s="1">
        <v>3655.18</v>
      </c>
      <c r="I1587" s="1">
        <v>22966.2</v>
      </c>
      <c r="J1587" s="7">
        <f>IF(OR($D1587=1,$D1587=2,$D1587=3),$I1587,"")</f>
        <v>22966.2</v>
      </c>
      <c r="K1587" s="8">
        <f t="shared" si="179"/>
        <v>21831.1</v>
      </c>
      <c r="L1587" s="3" t="str">
        <f>IF(OR($D1587=7,$D1587=8,$D1587=9),$I1587,"")</f>
        <v/>
      </c>
      <c r="M1587" s="8" t="str">
        <f t="shared" si="173"/>
        <v/>
      </c>
      <c r="N1587" s="7" t="str">
        <f>IF(OR($D1587=13,$D1587=14,$D1587=15),$I1587,"")</f>
        <v/>
      </c>
      <c r="O1587" s="8" t="str">
        <f t="shared" si="180"/>
        <v/>
      </c>
      <c r="P1587" s="3" t="str">
        <f>IF(OR($D1587=19,$D1587=20,$D1587=21),$I1587,"")</f>
        <v/>
      </c>
      <c r="Q1587" s="3" t="str">
        <f t="shared" si="176"/>
        <v/>
      </c>
      <c r="R1587" s="7" t="str">
        <f>IF(OR($D1587=25,$D1587=26,$D1587=27),$I1587,"")</f>
        <v/>
      </c>
      <c r="S1587" s="9" t="str">
        <f t="shared" si="177"/>
        <v/>
      </c>
    </row>
    <row r="1588" spans="1:19" x14ac:dyDescent="0.25">
      <c r="A1588">
        <f>VLOOKUP(C1588,[1]Tabelle1!$A$5:$C$20000,2,TRUE)</f>
        <v>-6.26</v>
      </c>
      <c r="B1588" s="20">
        <f t="shared" si="174"/>
        <v>42879.770000000004</v>
      </c>
      <c r="C1588" s="2">
        <v>42879.767442129632</v>
      </c>
      <c r="D1588" s="1">
        <v>2</v>
      </c>
      <c r="E1588" s="1">
        <v>5</v>
      </c>
      <c r="F1588" s="1">
        <v>3</v>
      </c>
      <c r="G1588" s="1">
        <v>4</v>
      </c>
      <c r="H1588" s="1">
        <v>3293.87</v>
      </c>
      <c r="I1588" s="1">
        <v>20696</v>
      </c>
      <c r="J1588" s="7">
        <f>IF(OR($D1588=1,$D1588=2,$D1588=3),$I1588,"")</f>
        <v>20696</v>
      </c>
      <c r="K1588" s="8" t="str">
        <f t="shared" si="179"/>
        <v/>
      </c>
      <c r="L1588" s="3" t="str">
        <f>IF(OR($D1588=7,$D1588=8,$D1588=9),$I1588,"")</f>
        <v/>
      </c>
      <c r="M1588" s="8" t="str">
        <f t="shared" si="173"/>
        <v/>
      </c>
      <c r="N1588" s="7" t="str">
        <f>IF(OR($D1588=13,$D1588=14,$D1588=15),$I1588,"")</f>
        <v/>
      </c>
      <c r="O1588" s="8" t="str">
        <f t="shared" si="180"/>
        <v/>
      </c>
      <c r="P1588" s="3" t="str">
        <f>IF(OR($D1588=19,$D1588=20,$D1588=21),$I1588,"")</f>
        <v/>
      </c>
      <c r="Q1588" s="3" t="str">
        <f t="shared" si="176"/>
        <v/>
      </c>
      <c r="R1588" s="7" t="str">
        <f>IF(OR($D1588=25,$D1588=26,$D1588=27),$I1588,"")</f>
        <v/>
      </c>
      <c r="S1588" s="9" t="str">
        <f t="shared" si="177"/>
        <v/>
      </c>
    </row>
    <row r="1589" spans="1:19" x14ac:dyDescent="0.25">
      <c r="A1589">
        <f>VLOOKUP(C1589,[1]Tabelle1!$A$5:$C$20000,2,TRUE)</f>
        <v>-6.26</v>
      </c>
      <c r="B1589" s="20">
        <f t="shared" si="174"/>
        <v>42879.770000000004</v>
      </c>
      <c r="C1589" s="2">
        <v>42879.767488425925</v>
      </c>
      <c r="D1589" s="1">
        <v>7</v>
      </c>
      <c r="E1589" s="1">
        <v>10</v>
      </c>
      <c r="F1589" s="1">
        <v>8</v>
      </c>
      <c r="G1589" s="1">
        <v>9</v>
      </c>
      <c r="H1589" s="1">
        <v>3066.37</v>
      </c>
      <c r="I1589" s="1">
        <v>19266.599999999999</v>
      </c>
      <c r="J1589" s="7" t="str">
        <f>IF(OR($D1589=1,$D1589=2,$D1589=3),$I1589,"")</f>
        <v/>
      </c>
      <c r="K1589" s="8" t="str">
        <f t="shared" si="179"/>
        <v/>
      </c>
      <c r="L1589" s="3">
        <f>IF(OR($D1589=7,$D1589=8,$D1589=9),$I1589,"")</f>
        <v>19266.599999999999</v>
      </c>
      <c r="M1589" s="8" t="str">
        <f t="shared" si="173"/>
        <v/>
      </c>
      <c r="N1589" s="7" t="str">
        <f>IF(OR($D1589=13,$D1589=14,$D1589=15),$I1589,"")</f>
        <v/>
      </c>
      <c r="O1589" s="8" t="str">
        <f t="shared" si="180"/>
        <v/>
      </c>
      <c r="P1589" s="3" t="str">
        <f>IF(OR($D1589=19,$D1589=20,$D1589=21),$I1589,"")</f>
        <v/>
      </c>
      <c r="Q1589" s="3" t="str">
        <f t="shared" si="176"/>
        <v/>
      </c>
      <c r="R1589" s="7" t="str">
        <f>IF(OR($D1589=25,$D1589=26,$D1589=27),$I1589,"")</f>
        <v/>
      </c>
      <c r="S1589" s="9" t="str">
        <f t="shared" si="177"/>
        <v/>
      </c>
    </row>
    <row r="1590" spans="1:19" x14ac:dyDescent="0.25">
      <c r="A1590">
        <f>VLOOKUP(C1590,[1]Tabelle1!$A$5:$C$20000,2,TRUE)</f>
        <v>-6.26</v>
      </c>
      <c r="B1590" s="20">
        <f t="shared" si="174"/>
        <v>42879.770000000004</v>
      </c>
      <c r="C1590" s="2">
        <v>42879.767511574071</v>
      </c>
      <c r="D1590" s="1">
        <v>8</v>
      </c>
      <c r="E1590" s="1">
        <v>11</v>
      </c>
      <c r="F1590" s="1">
        <v>9</v>
      </c>
      <c r="G1590" s="1">
        <v>10</v>
      </c>
      <c r="H1590" s="1">
        <v>3108.93</v>
      </c>
      <c r="I1590" s="1">
        <v>19534</v>
      </c>
      <c r="J1590" s="7" t="str">
        <f>IF(OR($D1590=1,$D1590=2,$D1590=3),$I1590,"")</f>
        <v/>
      </c>
      <c r="K1590" s="8" t="str">
        <f t="shared" si="175"/>
        <v/>
      </c>
      <c r="L1590" s="3">
        <f>IF(OR($D1590=7,$D1590=8,$D1590=9),$I1590,"")</f>
        <v>19534</v>
      </c>
      <c r="M1590" s="8">
        <f t="shared" si="173"/>
        <v>19666.5</v>
      </c>
      <c r="N1590" s="7" t="str">
        <f>IF(OR($D1590=13,$D1590=14,$D1590=15),$I1590,"")</f>
        <v/>
      </c>
      <c r="O1590" s="8" t="str">
        <f t="shared" si="180"/>
        <v/>
      </c>
      <c r="P1590" s="3" t="str">
        <f>IF(OR($D1590=19,$D1590=20,$D1590=21),$I1590,"")</f>
        <v/>
      </c>
      <c r="Q1590" s="3" t="str">
        <f t="shared" si="176"/>
        <v/>
      </c>
      <c r="R1590" s="7" t="str">
        <f>IF(OR($D1590=25,$D1590=26,$D1590=27),$I1590,"")</f>
        <v/>
      </c>
      <c r="S1590" s="9" t="str">
        <f t="shared" si="177"/>
        <v/>
      </c>
    </row>
    <row r="1591" spans="1:19" x14ac:dyDescent="0.25">
      <c r="A1591">
        <f>VLOOKUP(C1591,[1]Tabelle1!$A$5:$C$20000,2,TRUE)</f>
        <v>-6.26</v>
      </c>
      <c r="B1591" s="20">
        <f t="shared" si="174"/>
        <v>42879.770000000004</v>
      </c>
      <c r="C1591" s="2">
        <v>42879.767546296294</v>
      </c>
      <c r="D1591" s="1">
        <v>9</v>
      </c>
      <c r="E1591" s="1">
        <v>12</v>
      </c>
      <c r="F1591" s="1">
        <v>10</v>
      </c>
      <c r="G1591" s="1">
        <v>11</v>
      </c>
      <c r="H1591" s="1">
        <v>3214.75</v>
      </c>
      <c r="I1591" s="1">
        <v>20198.900000000001</v>
      </c>
      <c r="J1591" s="7" t="str">
        <f>IF(OR($D1591=1,$D1591=2,$D1591=3),$I1591,"")</f>
        <v/>
      </c>
      <c r="K1591" s="8" t="str">
        <f t="shared" si="175"/>
        <v/>
      </c>
      <c r="L1591" s="3">
        <f>IF(OR($D1591=7,$D1591=8,$D1591=9),$I1591,"")</f>
        <v>20198.900000000001</v>
      </c>
      <c r="M1591" s="8" t="str">
        <f t="shared" si="173"/>
        <v/>
      </c>
      <c r="N1591" s="7" t="str">
        <f>IF(OR($D1591=13,$D1591=14,$D1591=15),$I1591,"")</f>
        <v/>
      </c>
      <c r="O1591" s="8" t="str">
        <f t="shared" si="180"/>
        <v/>
      </c>
      <c r="P1591" s="3" t="str">
        <f>IF(OR($D1591=19,$D1591=20,$D1591=21),$I1591,"")</f>
        <v/>
      </c>
      <c r="Q1591" s="3" t="str">
        <f t="shared" si="176"/>
        <v/>
      </c>
      <c r="R1591" s="7" t="str">
        <f>IF(OR($D1591=25,$D1591=26,$D1591=27),$I1591,"")</f>
        <v/>
      </c>
      <c r="S1591" s="9" t="str">
        <f t="shared" si="177"/>
        <v/>
      </c>
    </row>
    <row r="1592" spans="1:19" x14ac:dyDescent="0.25">
      <c r="A1592">
        <f>VLOOKUP(C1592,[1]Tabelle1!$A$5:$C$20000,2,TRUE)</f>
        <v>-6.26</v>
      </c>
      <c r="B1592" s="20">
        <f t="shared" si="174"/>
        <v>42879.770000000004</v>
      </c>
      <c r="C1592" s="2">
        <v>42879.767569444448</v>
      </c>
      <c r="D1592" s="1">
        <v>13</v>
      </c>
      <c r="E1592" s="1">
        <v>16</v>
      </c>
      <c r="F1592" s="1">
        <v>14</v>
      </c>
      <c r="G1592" s="1">
        <v>15</v>
      </c>
      <c r="H1592" s="1">
        <v>1218.25</v>
      </c>
      <c r="I1592" s="1">
        <v>7654.46</v>
      </c>
      <c r="J1592" s="7" t="str">
        <f>IF(OR($D1592=1,$D1592=2,$D1592=3),$I1592,"")</f>
        <v/>
      </c>
      <c r="K1592" s="8" t="str">
        <f t="shared" si="175"/>
        <v/>
      </c>
      <c r="L1592" s="3" t="str">
        <f>IF(OR($D1592=7,$D1592=8,$D1592=9),$I1592,"")</f>
        <v/>
      </c>
      <c r="M1592" s="8" t="str">
        <f t="shared" si="173"/>
        <v/>
      </c>
      <c r="N1592" s="7">
        <f>IF(OR($D1592=13,$D1592=14,$D1592=15),$I1592,"")</f>
        <v>7654.46</v>
      </c>
      <c r="O1592" s="8">
        <f t="shared" si="180"/>
        <v>37637.58</v>
      </c>
      <c r="P1592" s="3" t="str">
        <f>IF(OR($D1592=19,$D1592=20,$D1592=21),$I1592,"")</f>
        <v/>
      </c>
      <c r="Q1592" s="3" t="str">
        <f t="shared" si="176"/>
        <v/>
      </c>
      <c r="R1592" s="7" t="str">
        <f>IF(OR($D1592=25,$D1592=26,$D1592=27),$I1592,"")</f>
        <v/>
      </c>
      <c r="S1592" s="9" t="str">
        <f t="shared" si="177"/>
        <v/>
      </c>
    </row>
    <row r="1593" spans="1:19" x14ac:dyDescent="0.25">
      <c r="A1593">
        <f>VLOOKUP(C1593,[1]Tabelle1!$A$5:$C$20000,2,TRUE)</f>
        <v>-6.26</v>
      </c>
      <c r="B1593" s="20">
        <f t="shared" si="174"/>
        <v>42879.770000000004</v>
      </c>
      <c r="C1593" s="2">
        <v>42879.767604166664</v>
      </c>
      <c r="D1593" s="1">
        <v>14</v>
      </c>
      <c r="E1593" s="1">
        <v>17</v>
      </c>
      <c r="F1593" s="1">
        <v>15</v>
      </c>
      <c r="G1593" s="1">
        <v>16</v>
      </c>
      <c r="H1593" s="1">
        <v>10762.2</v>
      </c>
      <c r="I1593" s="1">
        <v>67620.7</v>
      </c>
      <c r="J1593" s="7" t="str">
        <f>IF(OR($D1593=1,$D1593=2,$D1593=3),$I1593,"")</f>
        <v/>
      </c>
      <c r="K1593" s="8" t="str">
        <f t="shared" si="175"/>
        <v/>
      </c>
      <c r="L1593" s="3" t="str">
        <f>IF(OR($D1593=7,$D1593=8,$D1593=9),$I1593,"")</f>
        <v/>
      </c>
      <c r="M1593" s="8" t="str">
        <f t="shared" si="173"/>
        <v/>
      </c>
      <c r="N1593" s="7">
        <f>IF(OR($D1593=13,$D1593=14,$D1593=15),$I1593,"")</f>
        <v>67620.7</v>
      </c>
      <c r="O1593" s="8" t="str">
        <f t="shared" si="180"/>
        <v/>
      </c>
      <c r="P1593" s="3" t="str">
        <f>IF(OR($D1593=19,$D1593=20,$D1593=21),$I1593,"")</f>
        <v/>
      </c>
      <c r="Q1593" s="3" t="str">
        <f t="shared" si="176"/>
        <v/>
      </c>
      <c r="R1593" s="7" t="str">
        <f>IF(OR($D1593=25,$D1593=26,$D1593=27),$I1593,"")</f>
        <v/>
      </c>
      <c r="S1593" s="9" t="str">
        <f t="shared" si="177"/>
        <v/>
      </c>
    </row>
    <row r="1594" spans="1:19" x14ac:dyDescent="0.25">
      <c r="A1594">
        <f>VLOOKUP(C1594,[1]Tabelle1!$A$5:$C$20000,2,TRUE)</f>
        <v>-6.26</v>
      </c>
      <c r="B1594" s="20">
        <f t="shared" si="174"/>
        <v>42879.770000000004</v>
      </c>
      <c r="C1594" s="2">
        <v>42879.767650462964</v>
      </c>
      <c r="D1594" s="1">
        <v>19</v>
      </c>
      <c r="E1594" s="1">
        <v>22</v>
      </c>
      <c r="F1594" s="1">
        <v>20</v>
      </c>
      <c r="G1594" s="1">
        <v>21</v>
      </c>
      <c r="H1594" s="1">
        <v>3137.37</v>
      </c>
      <c r="I1594" s="1">
        <v>19712.7</v>
      </c>
      <c r="J1594" s="7" t="str">
        <f>IF(OR($D1594=1,$D1594=2,$D1594=3),$I1594,"")</f>
        <v/>
      </c>
      <c r="K1594" s="8" t="str">
        <f t="shared" si="175"/>
        <v/>
      </c>
      <c r="L1594" s="3" t="str">
        <f>IF(OR($D1594=7,$D1594=8,$D1594=9),$I1594,"")</f>
        <v/>
      </c>
      <c r="M1594" s="8" t="str">
        <f t="shared" si="173"/>
        <v/>
      </c>
      <c r="N1594" s="7" t="str">
        <f>IF(OR($D1594=13,$D1594=14,$D1594=15),$I1594,"")</f>
        <v/>
      </c>
      <c r="O1594" s="8" t="str">
        <f t="shared" si="180"/>
        <v/>
      </c>
      <c r="P1594" s="3">
        <f>IF(OR($D1594=19,$D1594=20,$D1594=21),$I1594,"")</f>
        <v>19712.7</v>
      </c>
      <c r="Q1594" s="3" t="str">
        <f t="shared" si="176"/>
        <v/>
      </c>
      <c r="R1594" s="7" t="str">
        <f>IF(OR($D1594=25,$D1594=26,$D1594=27),$I1594,"")</f>
        <v/>
      </c>
      <c r="S1594" s="9" t="str">
        <f t="shared" si="177"/>
        <v/>
      </c>
    </row>
    <row r="1595" spans="1:19" x14ac:dyDescent="0.25">
      <c r="A1595">
        <f>VLOOKUP(C1595,[1]Tabelle1!$A$5:$C$20000,2,TRUE)</f>
        <v>-6.25</v>
      </c>
      <c r="B1595" s="20">
        <f t="shared" si="174"/>
        <v>42879.770000000004</v>
      </c>
      <c r="C1595" s="2">
        <v>42879.767685185187</v>
      </c>
      <c r="D1595" s="1">
        <v>20</v>
      </c>
      <c r="E1595" s="1">
        <v>23</v>
      </c>
      <c r="F1595" s="1">
        <v>21</v>
      </c>
      <c r="G1595" s="1">
        <v>22</v>
      </c>
      <c r="H1595" s="1">
        <v>3980.95</v>
      </c>
      <c r="I1595" s="1">
        <v>25013</v>
      </c>
      <c r="J1595" s="7" t="str">
        <f>IF(OR($D1595=1,$D1595=2,$D1595=3),$I1595,"")</f>
        <v/>
      </c>
      <c r="K1595" s="8" t="str">
        <f t="shared" si="175"/>
        <v/>
      </c>
      <c r="L1595" s="3" t="str">
        <f>IF(OR($D1595=7,$D1595=8,$D1595=9),$I1595,"")</f>
        <v/>
      </c>
      <c r="M1595" s="8" t="str">
        <f t="shared" si="173"/>
        <v/>
      </c>
      <c r="N1595" s="7" t="str">
        <f>IF(OR($D1595=13,$D1595=14,$D1595=15),$I1595,"")</f>
        <v/>
      </c>
      <c r="O1595" s="8" t="str">
        <f t="shared" si="180"/>
        <v/>
      </c>
      <c r="P1595" s="3">
        <f>IF(OR($D1595=19,$D1595=20,$D1595=21),$I1595,"")</f>
        <v>25013</v>
      </c>
      <c r="Q1595" s="3">
        <f t="shared" si="176"/>
        <v>21315.8</v>
      </c>
      <c r="R1595" s="7" t="str">
        <f>IF(OR($D1595=25,$D1595=26,$D1595=27),$I1595,"")</f>
        <v/>
      </c>
      <c r="S1595" s="9" t="str">
        <f t="shared" si="177"/>
        <v/>
      </c>
    </row>
    <row r="1596" spans="1:19" x14ac:dyDescent="0.25">
      <c r="A1596">
        <f>VLOOKUP(C1596,[1]Tabelle1!$A$5:$C$20000,2,TRUE)</f>
        <v>-6.25</v>
      </c>
      <c r="B1596" s="20">
        <f t="shared" si="174"/>
        <v>42879.770000000004</v>
      </c>
      <c r="C1596" s="2">
        <v>42879.767708333333</v>
      </c>
      <c r="D1596" s="1">
        <v>21</v>
      </c>
      <c r="E1596" s="1">
        <v>24</v>
      </c>
      <c r="F1596" s="1">
        <v>22</v>
      </c>
      <c r="G1596" s="1">
        <v>23</v>
      </c>
      <c r="H1596" s="1">
        <v>3059.23</v>
      </c>
      <c r="I1596" s="1">
        <v>19221.7</v>
      </c>
      <c r="J1596" s="7" t="str">
        <f>IF(OR($D1596=1,$D1596=2,$D1596=3),$I1596,"")</f>
        <v/>
      </c>
      <c r="K1596" s="8" t="str">
        <f t="shared" si="175"/>
        <v/>
      </c>
      <c r="L1596" s="3" t="str">
        <f>IF(OR($D1596=7,$D1596=8,$D1596=9),$I1596,"")</f>
        <v/>
      </c>
      <c r="M1596" s="8" t="str">
        <f t="shared" si="173"/>
        <v/>
      </c>
      <c r="N1596" s="7" t="str">
        <f>IF(OR($D1596=13,$D1596=14,$D1596=15),$I1596,"")</f>
        <v/>
      </c>
      <c r="O1596" s="8" t="str">
        <f t="shared" si="180"/>
        <v/>
      </c>
      <c r="P1596" s="3">
        <f>IF(OR($D1596=19,$D1596=20,$D1596=21),$I1596,"")</f>
        <v>19221.7</v>
      </c>
      <c r="Q1596" s="3" t="str">
        <f t="shared" si="176"/>
        <v/>
      </c>
      <c r="R1596" s="7" t="str">
        <f>IF(OR($D1596=25,$D1596=26,$D1596=27),$I1596,"")</f>
        <v/>
      </c>
      <c r="S1596" s="9" t="str">
        <f t="shared" si="177"/>
        <v/>
      </c>
    </row>
    <row r="1597" spans="1:19" x14ac:dyDescent="0.25">
      <c r="A1597">
        <f>VLOOKUP(C1597,[1]Tabelle1!$A$5:$C$20000,2,TRUE)</f>
        <v>-5.85</v>
      </c>
      <c r="B1597" s="20">
        <f t="shared" si="174"/>
        <v>42879.79</v>
      </c>
      <c r="C1597" s="2">
        <v>42879.7812962963</v>
      </c>
      <c r="D1597" s="1">
        <v>1</v>
      </c>
      <c r="E1597" s="1">
        <v>4</v>
      </c>
      <c r="F1597" s="1">
        <v>2</v>
      </c>
      <c r="G1597" s="1">
        <v>3</v>
      </c>
      <c r="H1597" s="1">
        <v>3491.1</v>
      </c>
      <c r="I1597" s="1">
        <v>21935.200000000001</v>
      </c>
      <c r="J1597" s="7">
        <f>IF(OR($D1597=1,$D1597=2,$D1597=3),$I1597,"")</f>
        <v>21935.200000000001</v>
      </c>
      <c r="K1597" s="8" t="str">
        <f t="shared" si="175"/>
        <v/>
      </c>
      <c r="L1597" s="3" t="str">
        <f>IF(OR($D1597=7,$D1597=8,$D1597=9),$I1597,"")</f>
        <v/>
      </c>
      <c r="M1597" s="8" t="str">
        <f t="shared" si="173"/>
        <v/>
      </c>
      <c r="N1597" s="7" t="str">
        <f>IF(OR($D1597=13,$D1597=14,$D1597=15),$I1597,"")</f>
        <v/>
      </c>
      <c r="O1597" s="8" t="str">
        <f t="shared" si="180"/>
        <v/>
      </c>
      <c r="P1597" s="3" t="str">
        <f>IF(OR($D1597=19,$D1597=20,$D1597=21),$I1597,"")</f>
        <v/>
      </c>
      <c r="Q1597" s="3" t="str">
        <f t="shared" si="176"/>
        <v/>
      </c>
      <c r="R1597" s="7" t="str">
        <f>IF(OR($D1597=25,$D1597=26,$D1597=27),$I1597,"")</f>
        <v/>
      </c>
      <c r="S1597" s="9" t="str">
        <f t="shared" si="177"/>
        <v/>
      </c>
    </row>
    <row r="1598" spans="1:19" x14ac:dyDescent="0.25">
      <c r="A1598">
        <f>VLOOKUP(C1598,[1]Tabelle1!$A$5:$C$20000,2,TRUE)</f>
        <v>-5.85</v>
      </c>
      <c r="B1598" s="20">
        <f t="shared" si="174"/>
        <v>42879.79</v>
      </c>
      <c r="C1598" s="2">
        <v>42879.781319444446</v>
      </c>
      <c r="D1598" s="1">
        <v>2</v>
      </c>
      <c r="E1598" s="1">
        <v>5</v>
      </c>
      <c r="F1598" s="1">
        <v>3</v>
      </c>
      <c r="G1598" s="1">
        <v>4</v>
      </c>
      <c r="H1598" s="1">
        <v>3160.13</v>
      </c>
      <c r="I1598" s="1">
        <v>19855.7</v>
      </c>
      <c r="J1598" s="7">
        <f>IF(OR($D1598=1,$D1598=2,$D1598=3),$I1598,"")</f>
        <v>19855.7</v>
      </c>
      <c r="K1598" s="8">
        <f t="shared" si="175"/>
        <v>20779.466666666667</v>
      </c>
      <c r="L1598" s="3" t="str">
        <f>IF(OR($D1598=7,$D1598=8,$D1598=9),$I1598,"")</f>
        <v/>
      </c>
      <c r="M1598" s="8" t="str">
        <f t="shared" si="173"/>
        <v/>
      </c>
      <c r="N1598" s="7" t="str">
        <f>IF(OR($D1598=13,$D1598=14,$D1598=15),$I1598,"")</f>
        <v/>
      </c>
      <c r="O1598" s="8" t="str">
        <f t="shared" si="180"/>
        <v/>
      </c>
      <c r="P1598" s="3" t="str">
        <f>IF(OR($D1598=19,$D1598=20,$D1598=21),$I1598,"")</f>
        <v/>
      </c>
      <c r="Q1598" s="3" t="str">
        <f t="shared" si="176"/>
        <v/>
      </c>
      <c r="R1598" s="7" t="str">
        <f>IF(OR($D1598=25,$D1598=26,$D1598=27),$I1598,"")</f>
        <v/>
      </c>
      <c r="S1598" s="9" t="str">
        <f t="shared" si="177"/>
        <v/>
      </c>
    </row>
    <row r="1599" spans="1:19" x14ac:dyDescent="0.25">
      <c r="A1599">
        <f>VLOOKUP(C1599,[1]Tabelle1!$A$5:$C$20000,2,TRUE)</f>
        <v>-5.85</v>
      </c>
      <c r="B1599" s="20">
        <f t="shared" si="174"/>
        <v>42879.79</v>
      </c>
      <c r="C1599" s="2">
        <v>42879.781354166669</v>
      </c>
      <c r="D1599" s="1">
        <v>3</v>
      </c>
      <c r="E1599" s="1">
        <v>6</v>
      </c>
      <c r="F1599" s="1">
        <v>4</v>
      </c>
      <c r="G1599" s="1">
        <v>5</v>
      </c>
      <c r="H1599" s="1">
        <v>3270.23</v>
      </c>
      <c r="I1599" s="1">
        <v>20547.5</v>
      </c>
      <c r="J1599" s="7">
        <f>IF(OR($D1599=1,$D1599=2,$D1599=3),$I1599,"")</f>
        <v>20547.5</v>
      </c>
      <c r="K1599" s="8" t="str">
        <f t="shared" si="175"/>
        <v/>
      </c>
      <c r="L1599" s="3" t="str">
        <f>IF(OR($D1599=7,$D1599=8,$D1599=9),$I1599,"")</f>
        <v/>
      </c>
      <c r="M1599" s="8" t="str">
        <f t="shared" si="173"/>
        <v/>
      </c>
      <c r="N1599" s="7" t="str">
        <f>IF(OR($D1599=13,$D1599=14,$D1599=15),$I1599,"")</f>
        <v/>
      </c>
      <c r="O1599" s="8" t="str">
        <f t="shared" si="180"/>
        <v/>
      </c>
      <c r="P1599" s="3" t="str">
        <f>IF(OR($D1599=19,$D1599=20,$D1599=21),$I1599,"")</f>
        <v/>
      </c>
      <c r="Q1599" s="3" t="str">
        <f t="shared" si="176"/>
        <v/>
      </c>
      <c r="R1599" s="7" t="str">
        <f>IF(OR($D1599=25,$D1599=26,$D1599=27),$I1599,"")</f>
        <v/>
      </c>
      <c r="S1599" s="9" t="str">
        <f t="shared" si="177"/>
        <v/>
      </c>
    </row>
    <row r="1600" spans="1:19" x14ac:dyDescent="0.25">
      <c r="A1600">
        <f>VLOOKUP(C1600,[1]Tabelle1!$A$5:$C$20000,2,TRUE)</f>
        <v>-5.85</v>
      </c>
      <c r="B1600" s="20">
        <f t="shared" si="174"/>
        <v>42879.79</v>
      </c>
      <c r="C1600" s="2">
        <v>42879.781388888892</v>
      </c>
      <c r="D1600" s="1">
        <v>7</v>
      </c>
      <c r="E1600" s="1">
        <v>10</v>
      </c>
      <c r="F1600" s="1">
        <v>8</v>
      </c>
      <c r="G1600" s="1">
        <v>9</v>
      </c>
      <c r="H1600" s="1">
        <v>2926.58</v>
      </c>
      <c r="I1600" s="1">
        <v>18388.3</v>
      </c>
      <c r="J1600" s="7" t="str">
        <f>IF(OR($D1600=1,$D1600=2,$D1600=3),$I1600,"")</f>
        <v/>
      </c>
      <c r="K1600" s="8" t="str">
        <f t="shared" si="175"/>
        <v/>
      </c>
      <c r="L1600" s="3">
        <f>IF(OR($D1600=7,$D1600=8,$D1600=9),$I1600,"")</f>
        <v>18388.3</v>
      </c>
      <c r="M1600" s="8" t="str">
        <f t="shared" si="173"/>
        <v/>
      </c>
      <c r="N1600" s="7" t="str">
        <f>IF(OR($D1600=13,$D1600=14,$D1600=15),$I1600,"")</f>
        <v/>
      </c>
      <c r="O1600" s="8" t="str">
        <f t="shared" si="180"/>
        <v/>
      </c>
      <c r="P1600" s="3" t="str">
        <f>IF(OR($D1600=19,$D1600=20,$D1600=21),$I1600,"")</f>
        <v/>
      </c>
      <c r="Q1600" s="3" t="str">
        <f t="shared" si="176"/>
        <v/>
      </c>
      <c r="R1600" s="7" t="str">
        <f>IF(OR($D1600=25,$D1600=26,$D1600=27),$I1600,"")</f>
        <v/>
      </c>
      <c r="S1600" s="9" t="str">
        <f t="shared" si="177"/>
        <v/>
      </c>
    </row>
    <row r="1601" spans="1:19" x14ac:dyDescent="0.25">
      <c r="A1601">
        <f>VLOOKUP(C1601,[1]Tabelle1!$A$5:$C$20000,2,TRUE)</f>
        <v>-5.85</v>
      </c>
      <c r="B1601" s="20">
        <f t="shared" si="174"/>
        <v>42879.79</v>
      </c>
      <c r="C1601" s="2">
        <v>42879.781412037039</v>
      </c>
      <c r="D1601" s="1">
        <v>8</v>
      </c>
      <c r="E1601" s="1">
        <v>11</v>
      </c>
      <c r="F1601" s="1">
        <v>9</v>
      </c>
      <c r="G1601" s="1">
        <v>10</v>
      </c>
      <c r="H1601" s="1">
        <v>2962.24</v>
      </c>
      <c r="I1601" s="1">
        <v>18612.3</v>
      </c>
      <c r="J1601" s="7" t="str">
        <f>IF(OR($D1601=1,$D1601=2,$D1601=3),$I1601,"")</f>
        <v/>
      </c>
      <c r="K1601" s="8" t="str">
        <f t="shared" si="175"/>
        <v/>
      </c>
      <c r="L1601" s="3">
        <f>IF(OR($D1601=7,$D1601=8,$D1601=9),$I1601,"")</f>
        <v>18612.3</v>
      </c>
      <c r="M1601" s="8">
        <f t="shared" si="173"/>
        <v>18718.233333333334</v>
      </c>
      <c r="N1601" s="7" t="str">
        <f>IF(OR($D1601=13,$D1601=14,$D1601=15),$I1601,"")</f>
        <v/>
      </c>
      <c r="O1601" s="8" t="str">
        <f t="shared" si="180"/>
        <v/>
      </c>
      <c r="P1601" s="3" t="str">
        <f>IF(OR($D1601=19,$D1601=20,$D1601=21),$I1601,"")</f>
        <v/>
      </c>
      <c r="Q1601" s="3" t="str">
        <f t="shared" si="176"/>
        <v/>
      </c>
      <c r="R1601" s="7" t="str">
        <f>IF(OR($D1601=25,$D1601=26,$D1601=27),$I1601,"")</f>
        <v/>
      </c>
      <c r="S1601" s="9" t="str">
        <f t="shared" si="177"/>
        <v/>
      </c>
    </row>
    <row r="1602" spans="1:19" x14ac:dyDescent="0.25">
      <c r="A1602">
        <f>VLOOKUP(C1602,[1]Tabelle1!$A$5:$C$20000,2,TRUE)</f>
        <v>-5.85</v>
      </c>
      <c r="B1602" s="20">
        <f t="shared" si="174"/>
        <v>42879.79</v>
      </c>
      <c r="C1602" s="2">
        <v>42879.781446759262</v>
      </c>
      <c r="D1602" s="1">
        <v>9</v>
      </c>
      <c r="E1602" s="1">
        <v>12</v>
      </c>
      <c r="F1602" s="1">
        <v>10</v>
      </c>
      <c r="G1602" s="1">
        <v>11</v>
      </c>
      <c r="H1602" s="1">
        <v>3048.47</v>
      </c>
      <c r="I1602" s="1">
        <v>19154.099999999999</v>
      </c>
      <c r="J1602" s="7" t="str">
        <f>IF(OR($D1602=1,$D1602=2,$D1602=3),$I1602,"")</f>
        <v/>
      </c>
      <c r="K1602" s="8" t="str">
        <f t="shared" si="175"/>
        <v/>
      </c>
      <c r="L1602" s="3">
        <f>IF(OR($D1602=7,$D1602=8,$D1602=9),$I1602,"")</f>
        <v>19154.099999999999</v>
      </c>
      <c r="M1602" s="8" t="str">
        <f t="shared" si="173"/>
        <v/>
      </c>
      <c r="N1602" s="7" t="str">
        <f>IF(OR($D1602=13,$D1602=14,$D1602=15),$I1602,"")</f>
        <v/>
      </c>
      <c r="O1602" s="8" t="str">
        <f t="shared" ref="O1541:O1604" si="181">IF(AND(D1601=13,D1602=14,D1603=15),AVERAGE(N1601:N1603),"")</f>
        <v/>
      </c>
      <c r="P1602" s="3" t="str">
        <f>IF(OR($D1602=19,$D1602=20,$D1602=21),$I1602,"")</f>
        <v/>
      </c>
      <c r="Q1602" s="3" t="str">
        <f t="shared" si="176"/>
        <v/>
      </c>
      <c r="R1602" s="7" t="str">
        <f>IF(OR($D1602=25,$D1602=26,$D1602=27),$I1602,"")</f>
        <v/>
      </c>
      <c r="S1602" s="9" t="str">
        <f t="shared" si="177"/>
        <v/>
      </c>
    </row>
    <row r="1603" spans="1:19" x14ac:dyDescent="0.25">
      <c r="A1603">
        <f>VLOOKUP(C1603,[1]Tabelle1!$A$5:$C$20000,2,TRUE)</f>
        <v>-5.85</v>
      </c>
      <c r="B1603" s="20">
        <f t="shared" si="174"/>
        <v>42879.79</v>
      </c>
      <c r="C1603" s="2">
        <v>42879.781481481485</v>
      </c>
      <c r="D1603" s="1">
        <v>13</v>
      </c>
      <c r="E1603" s="1">
        <v>16</v>
      </c>
      <c r="F1603" s="1">
        <v>14</v>
      </c>
      <c r="G1603" s="1">
        <v>15</v>
      </c>
      <c r="H1603" s="1">
        <v>1235.03</v>
      </c>
      <c r="I1603" s="1">
        <v>7759.91</v>
      </c>
      <c r="J1603" s="7" t="str">
        <f>IF(OR($D1603=1,$D1603=2,$D1603=3),$I1603,"")</f>
        <v/>
      </c>
      <c r="K1603" s="8" t="str">
        <f t="shared" si="175"/>
        <v/>
      </c>
      <c r="L1603" s="3" t="str">
        <f>IF(OR($D1603=7,$D1603=8,$D1603=9),$I1603,"")</f>
        <v/>
      </c>
      <c r="M1603" s="8" t="str">
        <f t="shared" ref="M1603:M1666" si="182">IF(AND(D1602=7,D1603=8,D1604=9),AVERAGE(L1602:L1604),"")</f>
        <v/>
      </c>
      <c r="N1603" s="7">
        <f>IF(OR($D1603=13,$D1603=14,$D1603=15),$I1603,"")</f>
        <v>7759.91</v>
      </c>
      <c r="O1603" s="8" t="str">
        <f t="shared" si="181"/>
        <v/>
      </c>
      <c r="P1603" s="3" t="str">
        <f>IF(OR($D1603=19,$D1603=20,$D1603=21),$I1603,"")</f>
        <v/>
      </c>
      <c r="Q1603" s="3" t="str">
        <f t="shared" si="176"/>
        <v/>
      </c>
      <c r="R1603" s="7" t="str">
        <f>IF(OR($D1603=25,$D1603=26,$D1603=27),$I1603,"")</f>
        <v/>
      </c>
      <c r="S1603" s="9" t="str">
        <f t="shared" si="177"/>
        <v/>
      </c>
    </row>
    <row r="1604" spans="1:19" x14ac:dyDescent="0.25">
      <c r="A1604">
        <f>VLOOKUP(C1604,[1]Tabelle1!$A$5:$C$20000,2,TRUE)</f>
        <v>-5.85</v>
      </c>
      <c r="B1604" s="20">
        <f t="shared" ref="B1604:B1667" si="183">ROUNDUP(C1604,2)</f>
        <v>42879.79</v>
      </c>
      <c r="C1604" s="2">
        <v>42879.781504629631</v>
      </c>
      <c r="D1604" s="1">
        <v>14</v>
      </c>
      <c r="E1604" s="1">
        <v>17</v>
      </c>
      <c r="F1604" s="1">
        <v>15</v>
      </c>
      <c r="G1604" s="1">
        <v>16</v>
      </c>
      <c r="H1604" s="1">
        <v>9953.5300000000007</v>
      </c>
      <c r="I1604" s="1">
        <v>62539.9</v>
      </c>
      <c r="J1604" s="7" t="str">
        <f>IF(OR($D1604=1,$D1604=2,$D1604=3),$I1604,"")</f>
        <v/>
      </c>
      <c r="K1604" s="8" t="str">
        <f t="shared" si="175"/>
        <v/>
      </c>
      <c r="L1604" s="3" t="str">
        <f>IF(OR($D1604=7,$D1604=8,$D1604=9),$I1604,"")</f>
        <v/>
      </c>
      <c r="M1604" s="8" t="str">
        <f t="shared" si="182"/>
        <v/>
      </c>
      <c r="N1604" s="7">
        <f>IF(OR($D1604=13,$D1604=14,$D1604=15),$I1604,"")</f>
        <v>62539.9</v>
      </c>
      <c r="O1604" s="8">
        <f t="shared" si="181"/>
        <v>30021.136666666669</v>
      </c>
      <c r="P1604" s="3" t="str">
        <f>IF(OR($D1604=19,$D1604=20,$D1604=21),$I1604,"")</f>
        <v/>
      </c>
      <c r="Q1604" s="3" t="str">
        <f t="shared" si="176"/>
        <v/>
      </c>
      <c r="R1604" s="7" t="str">
        <f>IF(OR($D1604=25,$D1604=26,$D1604=27),$I1604,"")</f>
        <v/>
      </c>
      <c r="S1604" s="9" t="str">
        <f t="shared" si="177"/>
        <v/>
      </c>
    </row>
    <row r="1605" spans="1:19" x14ac:dyDescent="0.25">
      <c r="A1605">
        <f>VLOOKUP(C1605,[1]Tabelle1!$A$5:$C$20000,2,TRUE)</f>
        <v>-5.85</v>
      </c>
      <c r="B1605" s="20">
        <f t="shared" si="183"/>
        <v>42879.79</v>
      </c>
      <c r="C1605" s="2">
        <v>42879.781539351854</v>
      </c>
      <c r="D1605" s="1">
        <v>15</v>
      </c>
      <c r="E1605" s="1">
        <v>18</v>
      </c>
      <c r="F1605" s="1">
        <v>16</v>
      </c>
      <c r="G1605" s="1">
        <v>17</v>
      </c>
      <c r="H1605" s="1">
        <v>3145.47</v>
      </c>
      <c r="I1605" s="1">
        <v>19763.599999999999</v>
      </c>
      <c r="J1605" s="7" t="str">
        <f>IF(OR($D1605=1,$D1605=2,$D1605=3),$I1605,"")</f>
        <v/>
      </c>
      <c r="K1605" s="8" t="str">
        <f t="shared" ref="K1605:K1668" si="184">IF(AND(D1604=1,D1605=2,D1606=3),AVERAGE(J1604:J1606),"")</f>
        <v/>
      </c>
      <c r="L1605" s="3" t="str">
        <f>IF(OR($D1605=7,$D1605=8,$D1605=9),$I1605,"")</f>
        <v/>
      </c>
      <c r="M1605" s="8" t="str">
        <f t="shared" si="182"/>
        <v/>
      </c>
      <c r="N1605" s="7">
        <f>IF(OR($D1605=13,$D1605=14,$D1605=15),$I1605,"")</f>
        <v>19763.599999999999</v>
      </c>
      <c r="O1605" s="8" t="str">
        <f t="shared" ref="O1605:O1668" si="185">IF(AND(D1604=13,D1605=14,D1606=15),AVERAGE(N1604:N1606),"")</f>
        <v/>
      </c>
      <c r="P1605" s="3" t="str">
        <f>IF(OR($D1605=19,$D1605=20,$D1605=21),$I1605,"")</f>
        <v/>
      </c>
      <c r="Q1605" s="3" t="str">
        <f t="shared" ref="Q1605:Q1668" si="186">IF(AND(D1604=19,D1605=20,D1606=21),AVERAGE(P1604:P1606),"")</f>
        <v/>
      </c>
      <c r="R1605" s="7" t="str">
        <f>IF(OR($D1605=25,$D1605=26,$D1605=27),$I1605,"")</f>
        <v/>
      </c>
      <c r="S1605" s="9" t="str">
        <f t="shared" ref="S1605:S1621" si="187">IF(AND(D1604=25,D1605=26,D1606=27),AVERAGE(R1604:R1606),"")</f>
        <v/>
      </c>
    </row>
    <row r="1606" spans="1:19" x14ac:dyDescent="0.25">
      <c r="A1606">
        <f>VLOOKUP(C1606,[1]Tabelle1!$A$5:$C$20000,2,TRUE)</f>
        <v>-5.84</v>
      </c>
      <c r="B1606" s="20">
        <f t="shared" si="183"/>
        <v>42879.79</v>
      </c>
      <c r="C1606" s="2">
        <v>42879.781574074077</v>
      </c>
      <c r="D1606" s="1">
        <v>19</v>
      </c>
      <c r="E1606" s="1">
        <v>22</v>
      </c>
      <c r="F1606" s="1">
        <v>20</v>
      </c>
      <c r="G1606" s="1">
        <v>21</v>
      </c>
      <c r="H1606" s="1">
        <v>3011.66</v>
      </c>
      <c r="I1606" s="1">
        <v>18922.8</v>
      </c>
      <c r="J1606" s="7" t="str">
        <f>IF(OR($D1606=1,$D1606=2,$D1606=3),$I1606,"")</f>
        <v/>
      </c>
      <c r="K1606" s="8" t="str">
        <f t="shared" si="184"/>
        <v/>
      </c>
      <c r="L1606" s="3" t="str">
        <f>IF(OR($D1606=7,$D1606=8,$D1606=9),$I1606,"")</f>
        <v/>
      </c>
      <c r="M1606" s="8" t="str">
        <f t="shared" si="182"/>
        <v/>
      </c>
      <c r="N1606" s="7" t="str">
        <f>IF(OR($D1606=13,$D1606=14,$D1606=15),$I1606,"")</f>
        <v/>
      </c>
      <c r="O1606" s="8" t="str">
        <f t="shared" si="185"/>
        <v/>
      </c>
      <c r="P1606" s="3">
        <f>IF(OR($D1606=19,$D1606=20,$D1606=21),$I1606,"")</f>
        <v>18922.8</v>
      </c>
      <c r="Q1606" s="3" t="str">
        <f t="shared" si="186"/>
        <v/>
      </c>
      <c r="R1606" s="7" t="str">
        <f>IF(OR($D1606=25,$D1606=26,$D1606=27),$I1606,"")</f>
        <v/>
      </c>
      <c r="S1606" s="9" t="str">
        <f t="shared" si="187"/>
        <v/>
      </c>
    </row>
    <row r="1607" spans="1:19" x14ac:dyDescent="0.25">
      <c r="A1607">
        <f>VLOOKUP(C1607,[1]Tabelle1!$A$5:$C$20000,2,TRUE)</f>
        <v>-5.84</v>
      </c>
      <c r="B1607" s="20">
        <f t="shared" si="183"/>
        <v>42879.79</v>
      </c>
      <c r="C1607" s="2">
        <v>42879.781597222223</v>
      </c>
      <c r="D1607" s="1">
        <v>20</v>
      </c>
      <c r="E1607" s="1">
        <v>23</v>
      </c>
      <c r="F1607" s="1">
        <v>21</v>
      </c>
      <c r="G1607" s="1">
        <v>22</v>
      </c>
      <c r="H1607" s="1">
        <v>3640.61</v>
      </c>
      <c r="I1607" s="1">
        <v>22874.6</v>
      </c>
      <c r="J1607" s="7" t="str">
        <f>IF(OR($D1607=1,$D1607=2,$D1607=3),$I1607,"")</f>
        <v/>
      </c>
      <c r="K1607" s="8" t="str">
        <f t="shared" si="184"/>
        <v/>
      </c>
      <c r="L1607" s="3" t="str">
        <f>IF(OR($D1607=7,$D1607=8,$D1607=9),$I1607,"")</f>
        <v/>
      </c>
      <c r="M1607" s="8" t="str">
        <f t="shared" si="182"/>
        <v/>
      </c>
      <c r="N1607" s="7" t="str">
        <f>IF(OR($D1607=13,$D1607=14,$D1607=15),$I1607,"")</f>
        <v/>
      </c>
      <c r="O1607" s="8" t="str">
        <f t="shared" si="185"/>
        <v/>
      </c>
      <c r="P1607" s="3">
        <f>IF(OR($D1607=19,$D1607=20,$D1607=21),$I1607,"")</f>
        <v>22874.6</v>
      </c>
      <c r="Q1607" s="3">
        <f t="shared" si="186"/>
        <v>20081.566666666666</v>
      </c>
      <c r="R1607" s="7" t="str">
        <f>IF(OR($D1607=25,$D1607=26,$D1607=27),$I1607,"")</f>
        <v/>
      </c>
      <c r="S1607" s="9" t="str">
        <f t="shared" si="187"/>
        <v/>
      </c>
    </row>
    <row r="1608" spans="1:19" x14ac:dyDescent="0.25">
      <c r="A1608">
        <f>VLOOKUP(C1608,[1]Tabelle1!$A$5:$C$20000,2,TRUE)</f>
        <v>-5.84</v>
      </c>
      <c r="B1608" s="20">
        <f t="shared" si="183"/>
        <v>42879.79</v>
      </c>
      <c r="C1608" s="2">
        <v>42879.781631944446</v>
      </c>
      <c r="D1608" s="1">
        <v>21</v>
      </c>
      <c r="E1608" s="1">
        <v>24</v>
      </c>
      <c r="F1608" s="1">
        <v>22</v>
      </c>
      <c r="G1608" s="1">
        <v>23</v>
      </c>
      <c r="H1608" s="1">
        <v>2935.98</v>
      </c>
      <c r="I1608" s="1">
        <v>18447.3</v>
      </c>
      <c r="J1608" s="7" t="str">
        <f>IF(OR($D1608=1,$D1608=2,$D1608=3),$I1608,"")</f>
        <v/>
      </c>
      <c r="K1608" s="8" t="str">
        <f t="shared" si="184"/>
        <v/>
      </c>
      <c r="L1608" s="3" t="str">
        <f>IF(OR($D1608=7,$D1608=8,$D1608=9),$I1608,"")</f>
        <v/>
      </c>
      <c r="M1608" s="8" t="str">
        <f t="shared" si="182"/>
        <v/>
      </c>
      <c r="N1608" s="7" t="str">
        <f>IF(OR($D1608=13,$D1608=14,$D1608=15),$I1608,"")</f>
        <v/>
      </c>
      <c r="O1608" s="8" t="str">
        <f t="shared" si="185"/>
        <v/>
      </c>
      <c r="P1608" s="3">
        <f>IF(OR($D1608=19,$D1608=20,$D1608=21),$I1608,"")</f>
        <v>18447.3</v>
      </c>
      <c r="Q1608" s="3" t="str">
        <f t="shared" si="186"/>
        <v/>
      </c>
      <c r="R1608" s="7" t="str">
        <f>IF(OR($D1608=25,$D1608=26,$D1608=27),$I1608,"")</f>
        <v/>
      </c>
      <c r="S1608" s="9" t="str">
        <f t="shared" si="187"/>
        <v/>
      </c>
    </row>
    <row r="1609" spans="1:19" x14ac:dyDescent="0.25">
      <c r="A1609">
        <f>VLOOKUP(C1609,[1]Tabelle1!$A$5:$C$20000,2,TRUE)</f>
        <v>-5.84</v>
      </c>
      <c r="B1609" s="20">
        <f t="shared" si="183"/>
        <v>42879.79</v>
      </c>
      <c r="C1609" s="2">
        <v>42879.781666666669</v>
      </c>
      <c r="D1609" s="1">
        <v>25</v>
      </c>
      <c r="E1609" s="1">
        <v>28</v>
      </c>
      <c r="F1609" s="1">
        <v>26</v>
      </c>
      <c r="G1609" s="1">
        <v>27</v>
      </c>
      <c r="H1609" s="1">
        <v>3524.83</v>
      </c>
      <c r="I1609" s="1">
        <v>22147.1</v>
      </c>
      <c r="J1609" s="7" t="str">
        <f>IF(OR($D1609=1,$D1609=2,$D1609=3),$I1609,"")</f>
        <v/>
      </c>
      <c r="K1609" s="8" t="str">
        <f t="shared" si="184"/>
        <v/>
      </c>
      <c r="L1609" s="3" t="str">
        <f>IF(OR($D1609=7,$D1609=8,$D1609=9),$I1609,"")</f>
        <v/>
      </c>
      <c r="M1609" s="8" t="str">
        <f t="shared" si="182"/>
        <v/>
      </c>
      <c r="N1609" s="7" t="str">
        <f>IF(OR($D1609=13,$D1609=14,$D1609=15),$I1609,"")</f>
        <v/>
      </c>
      <c r="O1609" s="8" t="str">
        <f t="shared" si="185"/>
        <v/>
      </c>
      <c r="P1609" s="3" t="str">
        <f>IF(OR($D1609=19,$D1609=20,$D1609=21),$I1609,"")</f>
        <v/>
      </c>
      <c r="Q1609" s="3" t="str">
        <f t="shared" si="186"/>
        <v/>
      </c>
      <c r="R1609" s="7">
        <f>IF(OR($D1609=25,$D1609=26,$D1609=27),$I1609,"")</f>
        <v>22147.1</v>
      </c>
      <c r="S1609" s="18">
        <f>R1609</f>
        <v>22147.1</v>
      </c>
    </row>
    <row r="1610" spans="1:19" x14ac:dyDescent="0.25">
      <c r="A1610">
        <f>VLOOKUP(C1610,[1]Tabelle1!$A$5:$C$20000,2,TRUE)</f>
        <v>-5.42</v>
      </c>
      <c r="B1610" s="20">
        <f t="shared" si="183"/>
        <v>42879.8</v>
      </c>
      <c r="C1610" s="2">
        <v>42879.795185185183</v>
      </c>
      <c r="D1610" s="1">
        <v>1</v>
      </c>
      <c r="E1610" s="1">
        <v>4</v>
      </c>
      <c r="F1610" s="1">
        <v>2</v>
      </c>
      <c r="G1610" s="1">
        <v>3</v>
      </c>
      <c r="H1610" s="1">
        <v>3325.1</v>
      </c>
      <c r="I1610" s="1">
        <v>20892.2</v>
      </c>
      <c r="J1610" s="7">
        <f>IF(OR($D1610=1,$D1610=2,$D1610=3),$I1610,"")</f>
        <v>20892.2</v>
      </c>
      <c r="K1610" s="8" t="str">
        <f t="shared" si="184"/>
        <v/>
      </c>
      <c r="L1610" s="3" t="str">
        <f>IF(OR($D1610=7,$D1610=8,$D1610=9),$I1610,"")</f>
        <v/>
      </c>
      <c r="M1610" s="8" t="str">
        <f t="shared" si="182"/>
        <v/>
      </c>
      <c r="N1610" s="7" t="str">
        <f>IF(OR($D1610=13,$D1610=14,$D1610=15),$I1610,"")</f>
        <v/>
      </c>
      <c r="O1610" s="8" t="str">
        <f t="shared" si="185"/>
        <v/>
      </c>
      <c r="P1610" s="3" t="str">
        <f>IF(OR($D1610=19,$D1610=20,$D1610=21),$I1610,"")</f>
        <v/>
      </c>
      <c r="Q1610" s="3" t="str">
        <f t="shared" si="186"/>
        <v/>
      </c>
      <c r="R1610" s="7" t="str">
        <f>IF(OR($D1610=25,$D1610=26,$D1610=27),$I1610,"")</f>
        <v/>
      </c>
      <c r="S1610" s="9" t="str">
        <f t="shared" si="187"/>
        <v/>
      </c>
    </row>
    <row r="1611" spans="1:19" x14ac:dyDescent="0.25">
      <c r="A1611">
        <f>VLOOKUP(C1611,[1]Tabelle1!$A$5:$C$20000,2,TRUE)</f>
        <v>-5.42</v>
      </c>
      <c r="B1611" s="20">
        <f t="shared" si="183"/>
        <v>42879.8</v>
      </c>
      <c r="C1611" s="2">
        <v>42879.795208333337</v>
      </c>
      <c r="D1611" s="1">
        <v>2</v>
      </c>
      <c r="E1611" s="1">
        <v>5</v>
      </c>
      <c r="F1611" s="1">
        <v>3</v>
      </c>
      <c r="G1611" s="1">
        <v>4</v>
      </c>
      <c r="H1611" s="1">
        <v>2997.56</v>
      </c>
      <c r="I1611" s="1">
        <v>18834.2</v>
      </c>
      <c r="J1611" s="7">
        <f>IF(OR($D1611=1,$D1611=2,$D1611=3),$I1611,"")</f>
        <v>18834.2</v>
      </c>
      <c r="K1611" s="8">
        <f t="shared" si="184"/>
        <v>19828.899999999998</v>
      </c>
      <c r="L1611" s="3" t="str">
        <f>IF(OR($D1611=7,$D1611=8,$D1611=9),$I1611,"")</f>
        <v/>
      </c>
      <c r="M1611" s="8" t="str">
        <f t="shared" si="182"/>
        <v/>
      </c>
      <c r="N1611" s="7" t="str">
        <f>IF(OR($D1611=13,$D1611=14,$D1611=15),$I1611,"")</f>
        <v/>
      </c>
      <c r="O1611" s="8" t="str">
        <f t="shared" si="185"/>
        <v/>
      </c>
      <c r="P1611" s="3" t="str">
        <f>IF(OR($D1611=19,$D1611=20,$D1611=21),$I1611,"")</f>
        <v/>
      </c>
      <c r="Q1611" s="3" t="str">
        <f t="shared" si="186"/>
        <v/>
      </c>
      <c r="R1611" s="7" t="str">
        <f>IF(OR($D1611=25,$D1611=26,$D1611=27),$I1611,"")</f>
        <v/>
      </c>
      <c r="S1611" s="9" t="str">
        <f t="shared" si="187"/>
        <v/>
      </c>
    </row>
    <row r="1612" spans="1:19" x14ac:dyDescent="0.25">
      <c r="A1612">
        <f>VLOOKUP(C1612,[1]Tabelle1!$A$5:$C$20000,2,TRUE)</f>
        <v>-5.42</v>
      </c>
      <c r="B1612" s="20">
        <f t="shared" si="183"/>
        <v>42879.8</v>
      </c>
      <c r="C1612" s="2">
        <v>42879.795243055552</v>
      </c>
      <c r="D1612" s="1">
        <v>3</v>
      </c>
      <c r="E1612" s="1">
        <v>6</v>
      </c>
      <c r="F1612" s="1">
        <v>4</v>
      </c>
      <c r="G1612" s="1">
        <v>5</v>
      </c>
      <c r="H1612" s="1">
        <v>3144.95</v>
      </c>
      <c r="I1612" s="1">
        <v>19760.3</v>
      </c>
      <c r="J1612" s="7">
        <f>IF(OR($D1612=1,$D1612=2,$D1612=3),$I1612,"")</f>
        <v>19760.3</v>
      </c>
      <c r="K1612" s="8" t="str">
        <f t="shared" si="184"/>
        <v/>
      </c>
      <c r="L1612" s="3" t="str">
        <f>IF(OR($D1612=7,$D1612=8,$D1612=9),$I1612,"")</f>
        <v/>
      </c>
      <c r="M1612" s="8" t="str">
        <f t="shared" si="182"/>
        <v/>
      </c>
      <c r="N1612" s="7" t="str">
        <f>IF(OR($D1612=13,$D1612=14,$D1612=15),$I1612,"")</f>
        <v/>
      </c>
      <c r="O1612" s="8" t="str">
        <f t="shared" si="185"/>
        <v/>
      </c>
      <c r="P1612" s="3" t="str">
        <f>IF(OR($D1612=19,$D1612=20,$D1612=21),$I1612,"")</f>
        <v/>
      </c>
      <c r="Q1612" s="3" t="str">
        <f t="shared" si="186"/>
        <v/>
      </c>
      <c r="R1612" s="7" t="str">
        <f>IF(OR($D1612=25,$D1612=26,$D1612=27),$I1612,"")</f>
        <v/>
      </c>
      <c r="S1612" s="9" t="str">
        <f t="shared" si="187"/>
        <v/>
      </c>
    </row>
    <row r="1613" spans="1:19" x14ac:dyDescent="0.25">
      <c r="A1613">
        <f>VLOOKUP(C1613,[1]Tabelle1!$A$5:$C$20000,2,TRUE)</f>
        <v>-5.42</v>
      </c>
      <c r="B1613" s="20">
        <f t="shared" si="183"/>
        <v>42879.8</v>
      </c>
      <c r="C1613" s="2">
        <v>42879.795266203706</v>
      </c>
      <c r="D1613" s="1">
        <v>7</v>
      </c>
      <c r="E1613" s="1">
        <v>10</v>
      </c>
      <c r="F1613" s="1">
        <v>8</v>
      </c>
      <c r="G1613" s="1">
        <v>9</v>
      </c>
      <c r="H1613" s="1">
        <v>2770.43</v>
      </c>
      <c r="I1613" s="1">
        <v>17407.099999999999</v>
      </c>
      <c r="J1613" s="7" t="str">
        <f>IF(OR($D1613=1,$D1613=2,$D1613=3),$I1613,"")</f>
        <v/>
      </c>
      <c r="K1613" s="8" t="str">
        <f t="shared" si="184"/>
        <v/>
      </c>
      <c r="L1613" s="3">
        <f>IF(OR($D1613=7,$D1613=8,$D1613=9),$I1613,"")</f>
        <v>17407.099999999999</v>
      </c>
      <c r="M1613" s="8" t="str">
        <f t="shared" si="182"/>
        <v/>
      </c>
      <c r="N1613" s="7" t="str">
        <f>IF(OR($D1613=13,$D1613=14,$D1613=15),$I1613,"")</f>
        <v/>
      </c>
      <c r="O1613" s="8" t="str">
        <f t="shared" si="185"/>
        <v/>
      </c>
      <c r="P1613" s="3" t="str">
        <f>IF(OR($D1613=19,$D1613=20,$D1613=21),$I1613,"")</f>
        <v/>
      </c>
      <c r="Q1613" s="3" t="str">
        <f t="shared" si="186"/>
        <v/>
      </c>
      <c r="R1613" s="7" t="str">
        <f>IF(OR($D1613=25,$D1613=26,$D1613=27),$I1613,"")</f>
        <v/>
      </c>
      <c r="S1613" s="9" t="str">
        <f t="shared" si="187"/>
        <v/>
      </c>
    </row>
    <row r="1614" spans="1:19" x14ac:dyDescent="0.25">
      <c r="A1614">
        <f>VLOOKUP(C1614,[1]Tabelle1!$A$5:$C$20000,2,TRUE)</f>
        <v>-5.42</v>
      </c>
      <c r="B1614" s="20">
        <f t="shared" si="183"/>
        <v>42879.8</v>
      </c>
      <c r="C1614" s="2">
        <v>42879.795300925929</v>
      </c>
      <c r="D1614" s="1">
        <v>8</v>
      </c>
      <c r="E1614" s="1">
        <v>11</v>
      </c>
      <c r="F1614" s="1">
        <v>9</v>
      </c>
      <c r="G1614" s="1">
        <v>10</v>
      </c>
      <c r="H1614" s="1">
        <v>2820.72</v>
      </c>
      <c r="I1614" s="1">
        <v>17723.099999999999</v>
      </c>
      <c r="J1614" s="7" t="str">
        <f>IF(OR($D1614=1,$D1614=2,$D1614=3),$I1614,"")</f>
        <v/>
      </c>
      <c r="K1614" s="8" t="str">
        <f t="shared" si="184"/>
        <v/>
      </c>
      <c r="L1614" s="3">
        <f>IF(OR($D1614=7,$D1614=8,$D1614=9),$I1614,"")</f>
        <v>17723.099999999999</v>
      </c>
      <c r="M1614" s="8">
        <f t="shared" si="182"/>
        <v>17830.399999999998</v>
      </c>
      <c r="N1614" s="7" t="str">
        <f>IF(OR($D1614=13,$D1614=14,$D1614=15),$I1614,"")</f>
        <v/>
      </c>
      <c r="O1614" s="8" t="str">
        <f t="shared" si="185"/>
        <v/>
      </c>
      <c r="P1614" s="3" t="str">
        <f>IF(OR($D1614=19,$D1614=20,$D1614=21),$I1614,"")</f>
        <v/>
      </c>
      <c r="Q1614" s="3" t="str">
        <f t="shared" si="186"/>
        <v/>
      </c>
      <c r="R1614" s="7" t="str">
        <f>IF(OR($D1614=25,$D1614=26,$D1614=27),$I1614,"")</f>
        <v/>
      </c>
      <c r="S1614" s="9" t="str">
        <f t="shared" si="187"/>
        <v/>
      </c>
    </row>
    <row r="1615" spans="1:19" x14ac:dyDescent="0.25">
      <c r="A1615">
        <f>VLOOKUP(C1615,[1]Tabelle1!$A$5:$C$20000,2,TRUE)</f>
        <v>-5.42</v>
      </c>
      <c r="B1615" s="20">
        <f t="shared" si="183"/>
        <v>42879.8</v>
      </c>
      <c r="C1615" s="2">
        <v>42879.795335648145</v>
      </c>
      <c r="D1615" s="1">
        <v>9</v>
      </c>
      <c r="E1615" s="1">
        <v>12</v>
      </c>
      <c r="F1615" s="1">
        <v>10</v>
      </c>
      <c r="G1615" s="1">
        <v>11</v>
      </c>
      <c r="H1615" s="1">
        <v>2922.25</v>
      </c>
      <c r="I1615" s="1">
        <v>18361</v>
      </c>
      <c r="J1615" s="7" t="str">
        <f>IF(OR($D1615=1,$D1615=2,$D1615=3),$I1615,"")</f>
        <v/>
      </c>
      <c r="K1615" s="8" t="str">
        <f t="shared" si="184"/>
        <v/>
      </c>
      <c r="L1615" s="3">
        <f>IF(OR($D1615=7,$D1615=8,$D1615=9),$I1615,"")</f>
        <v>18361</v>
      </c>
      <c r="M1615" s="8" t="str">
        <f t="shared" si="182"/>
        <v/>
      </c>
      <c r="N1615" s="7" t="str">
        <f>IF(OR($D1615=13,$D1615=14,$D1615=15),$I1615,"")</f>
        <v/>
      </c>
      <c r="O1615" s="8" t="str">
        <f t="shared" si="185"/>
        <v/>
      </c>
      <c r="P1615" s="3" t="str">
        <f>IF(OR($D1615=19,$D1615=20,$D1615=21),$I1615,"")</f>
        <v/>
      </c>
      <c r="Q1615" s="3" t="str">
        <f t="shared" si="186"/>
        <v/>
      </c>
      <c r="R1615" s="7" t="str">
        <f>IF(OR($D1615=25,$D1615=26,$D1615=27),$I1615,"")</f>
        <v/>
      </c>
      <c r="S1615" s="9" t="str">
        <f t="shared" si="187"/>
        <v/>
      </c>
    </row>
    <row r="1616" spans="1:19" x14ac:dyDescent="0.25">
      <c r="A1616">
        <f>VLOOKUP(C1616,[1]Tabelle1!$A$5:$C$20000,2,TRUE)</f>
        <v>-5.42</v>
      </c>
      <c r="B1616" s="20">
        <f t="shared" si="183"/>
        <v>42879.8</v>
      </c>
      <c r="C1616" s="2">
        <v>42879.795358796298</v>
      </c>
      <c r="D1616" s="1">
        <v>13</v>
      </c>
      <c r="E1616" s="1">
        <v>16</v>
      </c>
      <c r="F1616" s="1">
        <v>14</v>
      </c>
      <c r="G1616" s="1">
        <v>15</v>
      </c>
      <c r="H1616" s="1">
        <v>1256.5</v>
      </c>
      <c r="I1616" s="1">
        <v>7894.85</v>
      </c>
      <c r="J1616" s="7" t="str">
        <f>IF(OR($D1616=1,$D1616=2,$D1616=3),$I1616,"")</f>
        <v/>
      </c>
      <c r="K1616" s="8" t="str">
        <f t="shared" si="184"/>
        <v/>
      </c>
      <c r="L1616" s="3" t="str">
        <f>IF(OR($D1616=7,$D1616=8,$D1616=9),$I1616,"")</f>
        <v/>
      </c>
      <c r="M1616" s="8" t="str">
        <f t="shared" si="182"/>
        <v/>
      </c>
      <c r="N1616" s="7">
        <f>IF(OR($D1616=13,$D1616=14,$D1616=15),$I1616,"")</f>
        <v>7894.85</v>
      </c>
      <c r="O1616" s="8" t="str">
        <f t="shared" si="185"/>
        <v/>
      </c>
      <c r="P1616" s="3" t="str">
        <f>IF(OR($D1616=19,$D1616=20,$D1616=21),$I1616,"")</f>
        <v/>
      </c>
      <c r="Q1616" s="3" t="str">
        <f t="shared" si="186"/>
        <v/>
      </c>
      <c r="R1616" s="7" t="str">
        <f>IF(OR($D1616=25,$D1616=26,$D1616=27),$I1616,"")</f>
        <v/>
      </c>
      <c r="S1616" s="9" t="str">
        <f t="shared" si="187"/>
        <v/>
      </c>
    </row>
    <row r="1617" spans="1:19" x14ac:dyDescent="0.25">
      <c r="A1617">
        <f>VLOOKUP(C1617,[1]Tabelle1!$A$5:$C$20000,2,TRUE)</f>
        <v>-5.42</v>
      </c>
      <c r="B1617" s="20">
        <f t="shared" si="183"/>
        <v>42879.8</v>
      </c>
      <c r="C1617" s="2">
        <v>42879.795393518521</v>
      </c>
      <c r="D1617" s="1">
        <v>14</v>
      </c>
      <c r="E1617" s="1">
        <v>17</v>
      </c>
      <c r="F1617" s="1">
        <v>15</v>
      </c>
      <c r="G1617" s="1">
        <v>16</v>
      </c>
      <c r="H1617" s="1">
        <v>9093.5</v>
      </c>
      <c r="I1617" s="1">
        <v>57136.2</v>
      </c>
      <c r="J1617" s="7" t="str">
        <f>IF(OR($D1617=1,$D1617=2,$D1617=3),$I1617,"")</f>
        <v/>
      </c>
      <c r="K1617" s="8" t="str">
        <f t="shared" si="184"/>
        <v/>
      </c>
      <c r="L1617" s="3" t="str">
        <f>IF(OR($D1617=7,$D1617=8,$D1617=9),$I1617,"")</f>
        <v/>
      </c>
      <c r="M1617" s="8" t="str">
        <f t="shared" si="182"/>
        <v/>
      </c>
      <c r="N1617" s="7">
        <f>IF(OR($D1617=13,$D1617=14,$D1617=15),$I1617,"")</f>
        <v>57136.2</v>
      </c>
      <c r="O1617" s="8">
        <f t="shared" si="185"/>
        <v>28066.75</v>
      </c>
      <c r="P1617" s="3" t="str">
        <f>IF(OR($D1617=19,$D1617=20,$D1617=21),$I1617,"")</f>
        <v/>
      </c>
      <c r="Q1617" s="3" t="str">
        <f t="shared" si="186"/>
        <v/>
      </c>
      <c r="R1617" s="7" t="str">
        <f>IF(OR($D1617=25,$D1617=26,$D1617=27),$I1617,"")</f>
        <v/>
      </c>
      <c r="S1617" s="9" t="str">
        <f t="shared" si="187"/>
        <v/>
      </c>
    </row>
    <row r="1618" spans="1:19" x14ac:dyDescent="0.25">
      <c r="A1618">
        <f>VLOOKUP(C1618,[1]Tabelle1!$A$5:$C$20000,2,TRUE)</f>
        <v>-5.42</v>
      </c>
      <c r="B1618" s="20">
        <f t="shared" si="183"/>
        <v>42879.8</v>
      </c>
      <c r="C1618" s="2">
        <v>42879.795428240737</v>
      </c>
      <c r="D1618" s="1">
        <v>15</v>
      </c>
      <c r="E1618" s="1">
        <v>18</v>
      </c>
      <c r="F1618" s="1">
        <v>16</v>
      </c>
      <c r="G1618" s="1">
        <v>17</v>
      </c>
      <c r="H1618" s="1">
        <v>3050.87</v>
      </c>
      <c r="I1618" s="1">
        <v>19169.2</v>
      </c>
      <c r="J1618" s="7" t="str">
        <f>IF(OR($D1618=1,$D1618=2,$D1618=3),$I1618,"")</f>
        <v/>
      </c>
      <c r="K1618" s="8" t="str">
        <f t="shared" si="184"/>
        <v/>
      </c>
      <c r="L1618" s="3" t="str">
        <f>IF(OR($D1618=7,$D1618=8,$D1618=9),$I1618,"")</f>
        <v/>
      </c>
      <c r="M1618" s="8" t="str">
        <f t="shared" si="182"/>
        <v/>
      </c>
      <c r="N1618" s="7">
        <f>IF(OR($D1618=13,$D1618=14,$D1618=15),$I1618,"")</f>
        <v>19169.2</v>
      </c>
      <c r="O1618" s="8" t="str">
        <f t="shared" si="185"/>
        <v/>
      </c>
      <c r="P1618" s="3" t="str">
        <f>IF(OR($D1618=19,$D1618=20,$D1618=21),$I1618,"")</f>
        <v/>
      </c>
      <c r="Q1618" s="3" t="str">
        <f t="shared" si="186"/>
        <v/>
      </c>
      <c r="R1618" s="7" t="str">
        <f>IF(OR($D1618=25,$D1618=26,$D1618=27),$I1618,"")</f>
        <v/>
      </c>
      <c r="S1618" s="9" t="str">
        <f t="shared" si="187"/>
        <v/>
      </c>
    </row>
    <row r="1619" spans="1:19" x14ac:dyDescent="0.25">
      <c r="A1619">
        <f>VLOOKUP(C1619,[1]Tabelle1!$A$5:$C$20000,2,TRUE)</f>
        <v>-5.42</v>
      </c>
      <c r="B1619" s="20">
        <f t="shared" si="183"/>
        <v>42879.8</v>
      </c>
      <c r="C1619" s="2">
        <v>42879.795451388891</v>
      </c>
      <c r="D1619" s="1">
        <v>19</v>
      </c>
      <c r="E1619" s="1">
        <v>22</v>
      </c>
      <c r="F1619" s="1">
        <v>20</v>
      </c>
      <c r="G1619" s="1">
        <v>21</v>
      </c>
      <c r="H1619" s="1">
        <v>2887.89</v>
      </c>
      <c r="I1619" s="1">
        <v>18145.2</v>
      </c>
      <c r="J1619" s="7" t="str">
        <f>IF(OR($D1619=1,$D1619=2,$D1619=3),$I1619,"")</f>
        <v/>
      </c>
      <c r="K1619" s="8" t="str">
        <f t="shared" si="184"/>
        <v/>
      </c>
      <c r="L1619" s="3" t="str">
        <f>IF(OR($D1619=7,$D1619=8,$D1619=9),$I1619,"")</f>
        <v/>
      </c>
      <c r="M1619" s="8" t="str">
        <f t="shared" si="182"/>
        <v/>
      </c>
      <c r="N1619" s="7" t="str">
        <f>IF(OR($D1619=13,$D1619=14,$D1619=15),$I1619,"")</f>
        <v/>
      </c>
      <c r="O1619" s="8" t="str">
        <f t="shared" si="185"/>
        <v/>
      </c>
      <c r="P1619" s="3">
        <f>IF(OR($D1619=19,$D1619=20,$D1619=21),$I1619,"")</f>
        <v>18145.2</v>
      </c>
      <c r="Q1619" s="3" t="str">
        <f t="shared" si="186"/>
        <v/>
      </c>
      <c r="R1619" s="7" t="str">
        <f>IF(OR($D1619=25,$D1619=26,$D1619=27),$I1619,"")</f>
        <v/>
      </c>
      <c r="S1619" s="9" t="str">
        <f t="shared" si="187"/>
        <v/>
      </c>
    </row>
    <row r="1620" spans="1:19" x14ac:dyDescent="0.25">
      <c r="A1620">
        <f>VLOOKUP(C1620,[1]Tabelle1!$A$5:$C$20000,2,TRUE)</f>
        <v>-5.4</v>
      </c>
      <c r="B1620" s="20">
        <f t="shared" si="183"/>
        <v>42879.8</v>
      </c>
      <c r="C1620" s="2">
        <v>42879.795486111114</v>
      </c>
      <c r="D1620" s="1">
        <v>20</v>
      </c>
      <c r="E1620" s="1">
        <v>23</v>
      </c>
      <c r="F1620" s="1">
        <v>21</v>
      </c>
      <c r="G1620" s="1">
        <v>22</v>
      </c>
      <c r="H1620" s="1">
        <v>3452.25</v>
      </c>
      <c r="I1620" s="1">
        <v>21691.1</v>
      </c>
      <c r="J1620" s="7" t="str">
        <f>IF(OR($D1620=1,$D1620=2,$D1620=3),$I1620,"")</f>
        <v/>
      </c>
      <c r="K1620" s="8" t="str">
        <f t="shared" si="184"/>
        <v/>
      </c>
      <c r="L1620" s="3" t="str">
        <f>IF(OR($D1620=7,$D1620=8,$D1620=9),$I1620,"")</f>
        <v/>
      </c>
      <c r="M1620" s="8" t="str">
        <f t="shared" si="182"/>
        <v/>
      </c>
      <c r="N1620" s="7" t="str">
        <f>IF(OR($D1620=13,$D1620=14,$D1620=15),$I1620,"")</f>
        <v/>
      </c>
      <c r="O1620" s="8" t="str">
        <f t="shared" si="185"/>
        <v/>
      </c>
      <c r="P1620" s="3">
        <f>IF(OR($D1620=19,$D1620=20,$D1620=21),$I1620,"")</f>
        <v>21691.1</v>
      </c>
      <c r="Q1620" s="3">
        <f t="shared" si="186"/>
        <v>19164.933333333334</v>
      </c>
      <c r="R1620" s="7" t="str">
        <f>IF(OR($D1620=25,$D1620=26,$D1620=27),$I1620,"")</f>
        <v/>
      </c>
      <c r="S1620" s="9" t="str">
        <f t="shared" si="187"/>
        <v/>
      </c>
    </row>
    <row r="1621" spans="1:19" x14ac:dyDescent="0.25">
      <c r="A1621">
        <f>VLOOKUP(C1621,[1]Tabelle1!$A$5:$C$20000,2,TRUE)</f>
        <v>-5.4</v>
      </c>
      <c r="B1621" s="20">
        <f t="shared" si="183"/>
        <v>42879.8</v>
      </c>
      <c r="C1621" s="2">
        <v>42879.79550925926</v>
      </c>
      <c r="D1621" s="1">
        <v>21</v>
      </c>
      <c r="E1621" s="1">
        <v>24</v>
      </c>
      <c r="F1621" s="1">
        <v>22</v>
      </c>
      <c r="G1621" s="1">
        <v>23</v>
      </c>
      <c r="H1621" s="1">
        <v>2810.45</v>
      </c>
      <c r="I1621" s="1">
        <v>17658.5</v>
      </c>
      <c r="J1621" s="7" t="str">
        <f>IF(OR($D1621=1,$D1621=2,$D1621=3),$I1621,"")</f>
        <v/>
      </c>
      <c r="K1621" s="8" t="str">
        <f t="shared" si="184"/>
        <v/>
      </c>
      <c r="L1621" s="3" t="str">
        <f>IF(OR($D1621=7,$D1621=8,$D1621=9),$I1621,"")</f>
        <v/>
      </c>
      <c r="M1621" s="8" t="str">
        <f t="shared" si="182"/>
        <v/>
      </c>
      <c r="N1621" s="7" t="str">
        <f>IF(OR($D1621=13,$D1621=14,$D1621=15),$I1621,"")</f>
        <v/>
      </c>
      <c r="O1621" s="8" t="str">
        <f t="shared" si="185"/>
        <v/>
      </c>
      <c r="P1621" s="3">
        <f>IF(OR($D1621=19,$D1621=20,$D1621=21),$I1621,"")</f>
        <v>17658.5</v>
      </c>
      <c r="Q1621" s="3" t="str">
        <f t="shared" si="186"/>
        <v/>
      </c>
      <c r="R1621" s="7" t="str">
        <f>IF(OR($D1621=25,$D1621=26,$D1621=27),$I1621,"")</f>
        <v/>
      </c>
      <c r="S1621" s="9" t="str">
        <f t="shared" si="187"/>
        <v/>
      </c>
    </row>
    <row r="1622" spans="1:19" x14ac:dyDescent="0.25">
      <c r="A1622">
        <f>VLOOKUP(C1622,[1]Tabelle1!$A$5:$C$20000,2,TRUE)</f>
        <v>-5.4</v>
      </c>
      <c r="B1622" s="20">
        <f t="shared" si="183"/>
        <v>42879.8</v>
      </c>
      <c r="C1622" s="2">
        <v>42879.795543981483</v>
      </c>
      <c r="D1622" s="1">
        <v>25</v>
      </c>
      <c r="E1622" s="1">
        <v>28</v>
      </c>
      <c r="F1622" s="1">
        <v>26</v>
      </c>
      <c r="G1622" s="1">
        <v>27</v>
      </c>
      <c r="H1622" s="1">
        <v>3358.97</v>
      </c>
      <c r="I1622" s="1">
        <v>21105</v>
      </c>
      <c r="J1622" s="7" t="str">
        <f>IF(OR($D1622=1,$D1622=2,$D1622=3),$I1622,"")</f>
        <v/>
      </c>
      <c r="K1622" s="8" t="str">
        <f t="shared" si="184"/>
        <v/>
      </c>
      <c r="L1622" s="3" t="str">
        <f>IF(OR($D1622=7,$D1622=8,$D1622=9),$I1622,"")</f>
        <v/>
      </c>
      <c r="M1622" s="8" t="str">
        <f t="shared" si="182"/>
        <v/>
      </c>
      <c r="N1622" s="7" t="str">
        <f>IF(OR($D1622=13,$D1622=14,$D1622=15),$I1622,"")</f>
        <v/>
      </c>
      <c r="O1622" s="8" t="str">
        <f t="shared" si="185"/>
        <v/>
      </c>
      <c r="P1622" s="3" t="str">
        <f>IF(OR($D1622=19,$D1622=20,$D1622=21),$I1622,"")</f>
        <v/>
      </c>
      <c r="Q1622" s="3" t="str">
        <f t="shared" si="186"/>
        <v/>
      </c>
      <c r="R1622" s="7">
        <f>IF(OR($D1622=25,$D1622=26,$D1622=27),$I1622,"")</f>
        <v>21105</v>
      </c>
      <c r="S1622" s="9">
        <f>IF(AND(D1622=25,D1623=27),AVERAGE(R1622:R1623),"")</f>
        <v>21876.799999999999</v>
      </c>
    </row>
    <row r="1623" spans="1:19" x14ac:dyDescent="0.25">
      <c r="A1623">
        <f>VLOOKUP(C1623,[1]Tabelle1!$A$5:$C$20000,2,TRUE)</f>
        <v>-5.4</v>
      </c>
      <c r="B1623" s="20">
        <f t="shared" si="183"/>
        <v>42879.8</v>
      </c>
      <c r="C1623" s="2">
        <v>42879.795590277776</v>
      </c>
      <c r="D1623" s="1">
        <v>27</v>
      </c>
      <c r="E1623" s="1">
        <v>30</v>
      </c>
      <c r="F1623" s="1">
        <v>28</v>
      </c>
      <c r="G1623" s="1">
        <v>29</v>
      </c>
      <c r="H1623" s="1">
        <v>3604.64</v>
      </c>
      <c r="I1623" s="1">
        <v>22648.6</v>
      </c>
      <c r="J1623" s="7" t="str">
        <f>IF(OR($D1623=1,$D1623=2,$D1623=3),$I1623,"")</f>
        <v/>
      </c>
      <c r="K1623" s="8" t="str">
        <f t="shared" si="184"/>
        <v/>
      </c>
      <c r="L1623" s="3" t="str">
        <f>IF(OR($D1623=7,$D1623=8,$D1623=9),$I1623,"")</f>
        <v/>
      </c>
      <c r="M1623" s="8" t="str">
        <f t="shared" si="182"/>
        <v/>
      </c>
      <c r="N1623" s="7" t="str">
        <f>IF(OR($D1623=13,$D1623=14,$D1623=15),$I1623,"")</f>
        <v/>
      </c>
      <c r="O1623" s="8" t="str">
        <f t="shared" si="185"/>
        <v/>
      </c>
      <c r="P1623" s="3" t="str">
        <f>IF(OR($D1623=19,$D1623=20,$D1623=21),$I1623,"")</f>
        <v/>
      </c>
      <c r="Q1623" s="3" t="str">
        <f t="shared" si="186"/>
        <v/>
      </c>
      <c r="R1623" s="7">
        <f>IF(OR($D1623=25,$D1623=26,$D1623=27),$I1623,"")</f>
        <v>22648.6</v>
      </c>
      <c r="S1623" s="9" t="str">
        <f t="shared" ref="S1623:S1679" si="188">IF(AND(D1623=25,D1624=27),AVERAGE(R1623:R1624),"")</f>
        <v/>
      </c>
    </row>
    <row r="1624" spans="1:19" x14ac:dyDescent="0.25">
      <c r="A1624">
        <f>VLOOKUP(C1624,[1]Tabelle1!$A$5:$C$20000,2,TRUE)</f>
        <v>-4.99</v>
      </c>
      <c r="B1624" s="20">
        <f t="shared" si="183"/>
        <v>42879.810000000005</v>
      </c>
      <c r="C1624" s="2">
        <v>42879.809074074074</v>
      </c>
      <c r="D1624" s="1">
        <v>1</v>
      </c>
      <c r="E1624" s="1">
        <v>4</v>
      </c>
      <c r="F1624" s="1">
        <v>2</v>
      </c>
      <c r="G1624" s="1">
        <v>3</v>
      </c>
      <c r="H1624" s="1">
        <v>3165.85</v>
      </c>
      <c r="I1624" s="1">
        <v>19891.599999999999</v>
      </c>
      <c r="J1624" s="7">
        <f>IF(OR($D1624=1,$D1624=2,$D1624=3),$I1624,"")</f>
        <v>19891.599999999999</v>
      </c>
      <c r="K1624" s="8" t="str">
        <f t="shared" si="184"/>
        <v/>
      </c>
      <c r="L1624" s="3" t="str">
        <f>IF(OR($D1624=7,$D1624=8,$D1624=9),$I1624,"")</f>
        <v/>
      </c>
      <c r="M1624" s="8" t="str">
        <f t="shared" si="182"/>
        <v/>
      </c>
      <c r="N1624" s="7" t="str">
        <f>IF(OR($D1624=13,$D1624=14,$D1624=15),$I1624,"")</f>
        <v/>
      </c>
      <c r="O1624" s="8" t="str">
        <f t="shared" si="185"/>
        <v/>
      </c>
      <c r="P1624" s="3" t="str">
        <f>IF(OR($D1624=19,$D1624=20,$D1624=21),$I1624,"")</f>
        <v/>
      </c>
      <c r="Q1624" s="3" t="str">
        <f t="shared" si="186"/>
        <v/>
      </c>
      <c r="R1624" s="7" t="str">
        <f>IF(OR($D1624=25,$D1624=26,$D1624=27),$I1624,"")</f>
        <v/>
      </c>
      <c r="S1624" s="9" t="str">
        <f t="shared" si="188"/>
        <v/>
      </c>
    </row>
    <row r="1625" spans="1:19" x14ac:dyDescent="0.25">
      <c r="A1625">
        <f>VLOOKUP(C1625,[1]Tabelle1!$A$5:$C$20000,2,TRUE)</f>
        <v>-4.99</v>
      </c>
      <c r="B1625" s="20">
        <f t="shared" si="183"/>
        <v>42879.810000000005</v>
      </c>
      <c r="C1625" s="2">
        <v>42879.809108796297</v>
      </c>
      <c r="D1625" s="1">
        <v>2</v>
      </c>
      <c r="E1625" s="1">
        <v>5</v>
      </c>
      <c r="F1625" s="1">
        <v>3</v>
      </c>
      <c r="G1625" s="1">
        <v>4</v>
      </c>
      <c r="H1625" s="1">
        <v>2865.73</v>
      </c>
      <c r="I1625" s="1">
        <v>18005.900000000001</v>
      </c>
      <c r="J1625" s="7">
        <f>IF(OR($D1625=1,$D1625=2,$D1625=3),$I1625,"")</f>
        <v>18005.900000000001</v>
      </c>
      <c r="K1625" s="8">
        <f t="shared" si="184"/>
        <v>18929</v>
      </c>
      <c r="L1625" s="3" t="str">
        <f>IF(OR($D1625=7,$D1625=8,$D1625=9),$I1625,"")</f>
        <v/>
      </c>
      <c r="M1625" s="8" t="str">
        <f t="shared" si="182"/>
        <v/>
      </c>
      <c r="N1625" s="7" t="str">
        <f>IF(OR($D1625=13,$D1625=14,$D1625=15),$I1625,"")</f>
        <v/>
      </c>
      <c r="O1625" s="8" t="str">
        <f t="shared" si="185"/>
        <v/>
      </c>
      <c r="P1625" s="3" t="str">
        <f>IF(OR($D1625=19,$D1625=20,$D1625=21),$I1625,"")</f>
        <v/>
      </c>
      <c r="Q1625" s="3" t="str">
        <f t="shared" si="186"/>
        <v/>
      </c>
      <c r="R1625" s="7" t="str">
        <f>IF(OR($D1625=25,$D1625=26,$D1625=27),$I1625,"")</f>
        <v/>
      </c>
      <c r="S1625" s="9" t="str">
        <f t="shared" si="188"/>
        <v/>
      </c>
    </row>
    <row r="1626" spans="1:19" x14ac:dyDescent="0.25">
      <c r="A1626">
        <f>VLOOKUP(C1626,[1]Tabelle1!$A$5:$C$20000,2,TRUE)</f>
        <v>-4.99</v>
      </c>
      <c r="B1626" s="20">
        <f t="shared" si="183"/>
        <v>42879.810000000005</v>
      </c>
      <c r="C1626" s="2">
        <v>42879.809131944443</v>
      </c>
      <c r="D1626" s="1">
        <v>3</v>
      </c>
      <c r="E1626" s="1">
        <v>6</v>
      </c>
      <c r="F1626" s="1">
        <v>4</v>
      </c>
      <c r="G1626" s="1">
        <v>5</v>
      </c>
      <c r="H1626" s="1">
        <v>3006.36</v>
      </c>
      <c r="I1626" s="1">
        <v>18889.5</v>
      </c>
      <c r="J1626" s="7">
        <f>IF(OR($D1626=1,$D1626=2,$D1626=3),$I1626,"")</f>
        <v>18889.5</v>
      </c>
      <c r="K1626" s="8" t="str">
        <f t="shared" si="184"/>
        <v/>
      </c>
      <c r="L1626" s="3" t="str">
        <f>IF(OR($D1626=7,$D1626=8,$D1626=9),$I1626,"")</f>
        <v/>
      </c>
      <c r="M1626" s="8" t="str">
        <f t="shared" si="182"/>
        <v/>
      </c>
      <c r="N1626" s="7" t="str">
        <f>IF(OR($D1626=13,$D1626=14,$D1626=15),$I1626,"")</f>
        <v/>
      </c>
      <c r="O1626" s="8" t="str">
        <f t="shared" si="185"/>
        <v/>
      </c>
      <c r="P1626" s="3" t="str">
        <f>IF(OR($D1626=19,$D1626=20,$D1626=21),$I1626,"")</f>
        <v/>
      </c>
      <c r="Q1626" s="3" t="str">
        <f t="shared" si="186"/>
        <v/>
      </c>
      <c r="R1626" s="7" t="str">
        <f>IF(OR($D1626=25,$D1626=26,$D1626=27),$I1626,"")</f>
        <v/>
      </c>
      <c r="S1626" s="9" t="str">
        <f t="shared" si="188"/>
        <v/>
      </c>
    </row>
    <row r="1627" spans="1:19" x14ac:dyDescent="0.25">
      <c r="A1627">
        <f>VLOOKUP(C1627,[1]Tabelle1!$A$5:$C$20000,2,TRUE)</f>
        <v>-4.99</v>
      </c>
      <c r="B1627" s="20">
        <f t="shared" si="183"/>
        <v>42879.810000000005</v>
      </c>
      <c r="C1627" s="2">
        <v>42879.809166666666</v>
      </c>
      <c r="D1627" s="1">
        <v>7</v>
      </c>
      <c r="E1627" s="1">
        <v>10</v>
      </c>
      <c r="F1627" s="1">
        <v>8</v>
      </c>
      <c r="G1627" s="1">
        <v>9</v>
      </c>
      <c r="H1627" s="1">
        <v>2652.01</v>
      </c>
      <c r="I1627" s="1">
        <v>16663</v>
      </c>
      <c r="J1627" s="7" t="str">
        <f>IF(OR($D1627=1,$D1627=2,$D1627=3),$I1627,"")</f>
        <v/>
      </c>
      <c r="K1627" s="8" t="str">
        <f t="shared" si="184"/>
        <v/>
      </c>
      <c r="L1627" s="3">
        <f>IF(OR($D1627=7,$D1627=8,$D1627=9),$I1627,"")</f>
        <v>16663</v>
      </c>
      <c r="M1627" s="8" t="str">
        <f t="shared" si="182"/>
        <v/>
      </c>
      <c r="N1627" s="7" t="str">
        <f>IF(OR($D1627=13,$D1627=14,$D1627=15),$I1627,"")</f>
        <v/>
      </c>
      <c r="O1627" s="8" t="str">
        <f t="shared" si="185"/>
        <v/>
      </c>
      <c r="P1627" s="3" t="str">
        <f>IF(OR($D1627=19,$D1627=20,$D1627=21),$I1627,"")</f>
        <v/>
      </c>
      <c r="Q1627" s="3" t="str">
        <f t="shared" si="186"/>
        <v/>
      </c>
      <c r="R1627" s="7" t="str">
        <f>IF(OR($D1627=25,$D1627=26,$D1627=27),$I1627,"")</f>
        <v/>
      </c>
      <c r="S1627" s="9" t="str">
        <f t="shared" si="188"/>
        <v/>
      </c>
    </row>
    <row r="1628" spans="1:19" x14ac:dyDescent="0.25">
      <c r="A1628">
        <f>VLOOKUP(C1628,[1]Tabelle1!$A$5:$C$20000,2,TRUE)</f>
        <v>-4.99</v>
      </c>
      <c r="B1628" s="20">
        <f t="shared" si="183"/>
        <v>42879.810000000005</v>
      </c>
      <c r="C1628" s="2">
        <v>42879.809201388889</v>
      </c>
      <c r="D1628" s="1">
        <v>8</v>
      </c>
      <c r="E1628" s="1">
        <v>11</v>
      </c>
      <c r="F1628" s="1">
        <v>9</v>
      </c>
      <c r="G1628" s="1">
        <v>10</v>
      </c>
      <c r="H1628" s="1">
        <v>2692.98</v>
      </c>
      <c r="I1628" s="1">
        <v>16920.5</v>
      </c>
      <c r="J1628" s="7" t="str">
        <f>IF(OR($D1628=1,$D1628=2,$D1628=3),$I1628,"")</f>
        <v/>
      </c>
      <c r="K1628" s="8" t="str">
        <f t="shared" si="184"/>
        <v/>
      </c>
      <c r="L1628" s="3">
        <f>IF(OR($D1628=7,$D1628=8,$D1628=9),$I1628,"")</f>
        <v>16920.5</v>
      </c>
      <c r="M1628" s="8">
        <f t="shared" si="182"/>
        <v>16997.033333333333</v>
      </c>
      <c r="N1628" s="7" t="str">
        <f>IF(OR($D1628=13,$D1628=14,$D1628=15),$I1628,"")</f>
        <v/>
      </c>
      <c r="O1628" s="8" t="str">
        <f t="shared" si="185"/>
        <v/>
      </c>
      <c r="P1628" s="3" t="str">
        <f>IF(OR($D1628=19,$D1628=20,$D1628=21),$I1628,"")</f>
        <v/>
      </c>
      <c r="Q1628" s="3" t="str">
        <f t="shared" si="186"/>
        <v/>
      </c>
      <c r="R1628" s="7" t="str">
        <f>IF(OR($D1628=25,$D1628=26,$D1628=27),$I1628,"")</f>
        <v/>
      </c>
      <c r="S1628" s="9" t="str">
        <f t="shared" si="188"/>
        <v/>
      </c>
    </row>
    <row r="1629" spans="1:19" x14ac:dyDescent="0.25">
      <c r="A1629">
        <f>VLOOKUP(C1629,[1]Tabelle1!$A$5:$C$20000,2,TRUE)</f>
        <v>-4.99</v>
      </c>
      <c r="B1629" s="20">
        <f t="shared" si="183"/>
        <v>42879.810000000005</v>
      </c>
      <c r="C1629" s="2">
        <v>42879.809224537035</v>
      </c>
      <c r="D1629" s="1">
        <v>9</v>
      </c>
      <c r="E1629" s="1">
        <v>12</v>
      </c>
      <c r="F1629" s="1">
        <v>10</v>
      </c>
      <c r="G1629" s="1">
        <v>11</v>
      </c>
      <c r="H1629" s="1">
        <v>2770.5</v>
      </c>
      <c r="I1629" s="1">
        <v>17407.599999999999</v>
      </c>
      <c r="J1629" s="7" t="str">
        <f>IF(OR($D1629=1,$D1629=2,$D1629=3),$I1629,"")</f>
        <v/>
      </c>
      <c r="K1629" s="8" t="str">
        <f t="shared" si="184"/>
        <v/>
      </c>
      <c r="L1629" s="3">
        <f>IF(OR($D1629=7,$D1629=8,$D1629=9),$I1629,"")</f>
        <v>17407.599999999999</v>
      </c>
      <c r="M1629" s="8" t="str">
        <f t="shared" si="182"/>
        <v/>
      </c>
      <c r="N1629" s="7" t="str">
        <f>IF(OR($D1629=13,$D1629=14,$D1629=15),$I1629,"")</f>
        <v/>
      </c>
      <c r="O1629" s="8" t="str">
        <f t="shared" si="185"/>
        <v/>
      </c>
      <c r="P1629" s="3" t="str">
        <f>IF(OR($D1629=19,$D1629=20,$D1629=21),$I1629,"")</f>
        <v/>
      </c>
      <c r="Q1629" s="3" t="str">
        <f t="shared" si="186"/>
        <v/>
      </c>
      <c r="R1629" s="7" t="str">
        <f>IF(OR($D1629=25,$D1629=26,$D1629=27),$I1629,"")</f>
        <v/>
      </c>
      <c r="S1629" s="9" t="str">
        <f t="shared" si="188"/>
        <v/>
      </c>
    </row>
    <row r="1630" spans="1:19" x14ac:dyDescent="0.25">
      <c r="A1630">
        <f>VLOOKUP(C1630,[1]Tabelle1!$A$5:$C$20000,2,TRUE)</f>
        <v>-4.99</v>
      </c>
      <c r="B1630" s="20">
        <f t="shared" si="183"/>
        <v>42879.810000000005</v>
      </c>
      <c r="C1630" s="2">
        <v>42879.809247685182</v>
      </c>
      <c r="D1630" s="1">
        <v>13</v>
      </c>
      <c r="E1630" s="1">
        <v>16</v>
      </c>
      <c r="F1630" s="1">
        <v>14</v>
      </c>
      <c r="G1630" s="1">
        <v>15</v>
      </c>
      <c r="H1630" s="1">
        <v>1251.8499999999999</v>
      </c>
      <c r="I1630" s="1">
        <v>7865.61</v>
      </c>
      <c r="J1630" s="7" t="str">
        <f>IF(OR($D1630=1,$D1630=2,$D1630=3),$I1630,"")</f>
        <v/>
      </c>
      <c r="K1630" s="8" t="str">
        <f t="shared" si="184"/>
        <v/>
      </c>
      <c r="L1630" s="3" t="str">
        <f>IF(OR($D1630=7,$D1630=8,$D1630=9),$I1630,"")</f>
        <v/>
      </c>
      <c r="M1630" s="8" t="str">
        <f t="shared" si="182"/>
        <v/>
      </c>
      <c r="N1630" s="7">
        <f>IF(OR($D1630=13,$D1630=14,$D1630=15),$I1630,"")</f>
        <v>7865.61</v>
      </c>
      <c r="O1630" s="8" t="str">
        <f t="shared" si="185"/>
        <v/>
      </c>
      <c r="P1630" s="3" t="str">
        <f>IF(OR($D1630=19,$D1630=20,$D1630=21),$I1630,"")</f>
        <v/>
      </c>
      <c r="Q1630" s="3" t="str">
        <f t="shared" si="186"/>
        <v/>
      </c>
      <c r="R1630" s="7" t="str">
        <f>IF(OR($D1630=25,$D1630=26,$D1630=27),$I1630,"")</f>
        <v/>
      </c>
      <c r="S1630" s="9" t="str">
        <f t="shared" si="188"/>
        <v/>
      </c>
    </row>
    <row r="1631" spans="1:19" x14ac:dyDescent="0.25">
      <c r="A1631">
        <f>VLOOKUP(C1631,[1]Tabelle1!$A$5:$C$20000,2,TRUE)</f>
        <v>-4.99</v>
      </c>
      <c r="B1631" s="20">
        <f t="shared" si="183"/>
        <v>42879.810000000005</v>
      </c>
      <c r="C1631" s="2">
        <v>42879.809282407405</v>
      </c>
      <c r="D1631" s="1">
        <v>14</v>
      </c>
      <c r="E1631" s="1">
        <v>17</v>
      </c>
      <c r="F1631" s="1">
        <v>15</v>
      </c>
      <c r="G1631" s="1">
        <v>16</v>
      </c>
      <c r="H1631" s="1">
        <v>8323.84</v>
      </c>
      <c r="I1631" s="1">
        <v>52300.2</v>
      </c>
      <c r="J1631" s="7" t="str">
        <f>IF(OR($D1631=1,$D1631=2,$D1631=3),$I1631,"")</f>
        <v/>
      </c>
      <c r="K1631" s="8" t="str">
        <f t="shared" si="184"/>
        <v/>
      </c>
      <c r="L1631" s="3" t="str">
        <f>IF(OR($D1631=7,$D1631=8,$D1631=9),$I1631,"")</f>
        <v/>
      </c>
      <c r="M1631" s="8" t="str">
        <f t="shared" si="182"/>
        <v/>
      </c>
      <c r="N1631" s="7">
        <f>IF(OR($D1631=13,$D1631=14,$D1631=15),$I1631,"")</f>
        <v>52300.2</v>
      </c>
      <c r="O1631" s="8">
        <f t="shared" si="185"/>
        <v>26085.036666666667</v>
      </c>
      <c r="P1631" s="3" t="str">
        <f>IF(OR($D1631=19,$D1631=20,$D1631=21),$I1631,"")</f>
        <v/>
      </c>
      <c r="Q1631" s="3" t="str">
        <f t="shared" si="186"/>
        <v/>
      </c>
      <c r="R1631" s="7" t="str">
        <f>IF(OR($D1631=25,$D1631=26,$D1631=27),$I1631,"")</f>
        <v/>
      </c>
      <c r="S1631" s="9" t="str">
        <f t="shared" si="188"/>
        <v/>
      </c>
    </row>
    <row r="1632" spans="1:19" x14ac:dyDescent="0.25">
      <c r="A1632">
        <f>VLOOKUP(C1632,[1]Tabelle1!$A$5:$C$20000,2,TRUE)</f>
        <v>-4.99</v>
      </c>
      <c r="B1632" s="20">
        <f t="shared" si="183"/>
        <v>42879.810000000005</v>
      </c>
      <c r="C1632" s="2">
        <v>42879.809317129628</v>
      </c>
      <c r="D1632" s="1">
        <v>15</v>
      </c>
      <c r="E1632" s="1">
        <v>18</v>
      </c>
      <c r="F1632" s="1">
        <v>16</v>
      </c>
      <c r="G1632" s="1">
        <v>17</v>
      </c>
      <c r="H1632" s="1">
        <v>2879</v>
      </c>
      <c r="I1632" s="1">
        <v>18089.3</v>
      </c>
      <c r="J1632" s="7" t="str">
        <f>IF(OR($D1632=1,$D1632=2,$D1632=3),$I1632,"")</f>
        <v/>
      </c>
      <c r="K1632" s="8" t="str">
        <f t="shared" si="184"/>
        <v/>
      </c>
      <c r="L1632" s="3" t="str">
        <f>IF(OR($D1632=7,$D1632=8,$D1632=9),$I1632,"")</f>
        <v/>
      </c>
      <c r="M1632" s="8" t="str">
        <f t="shared" si="182"/>
        <v/>
      </c>
      <c r="N1632" s="7">
        <f>IF(OR($D1632=13,$D1632=14,$D1632=15),$I1632,"")</f>
        <v>18089.3</v>
      </c>
      <c r="O1632" s="8" t="str">
        <f t="shared" si="185"/>
        <v/>
      </c>
      <c r="P1632" s="3" t="str">
        <f>IF(OR($D1632=19,$D1632=20,$D1632=21),$I1632,"")</f>
        <v/>
      </c>
      <c r="Q1632" s="3" t="str">
        <f t="shared" si="186"/>
        <v/>
      </c>
      <c r="R1632" s="7" t="str">
        <f>IF(OR($D1632=25,$D1632=26,$D1632=27),$I1632,"")</f>
        <v/>
      </c>
      <c r="S1632" s="9" t="str">
        <f t="shared" si="188"/>
        <v/>
      </c>
    </row>
    <row r="1633" spans="1:19" x14ac:dyDescent="0.25">
      <c r="A1633">
        <f>VLOOKUP(C1633,[1]Tabelle1!$A$5:$C$20000,2,TRUE)</f>
        <v>-4.99</v>
      </c>
      <c r="B1633" s="20">
        <f t="shared" si="183"/>
        <v>42879.810000000005</v>
      </c>
      <c r="C1633" s="2">
        <v>42879.809340277781</v>
      </c>
      <c r="D1633" s="1">
        <v>19</v>
      </c>
      <c r="E1633" s="1">
        <v>22</v>
      </c>
      <c r="F1633" s="1">
        <v>20</v>
      </c>
      <c r="G1633" s="1">
        <v>21</v>
      </c>
      <c r="H1633" s="1">
        <v>2764.46</v>
      </c>
      <c r="I1633" s="1">
        <v>17369.599999999999</v>
      </c>
      <c r="J1633" s="7" t="str">
        <f>IF(OR($D1633=1,$D1633=2,$D1633=3),$I1633,"")</f>
        <v/>
      </c>
      <c r="K1633" s="8" t="str">
        <f t="shared" si="184"/>
        <v/>
      </c>
      <c r="L1633" s="3" t="str">
        <f>IF(OR($D1633=7,$D1633=8,$D1633=9),$I1633,"")</f>
        <v/>
      </c>
      <c r="M1633" s="8" t="str">
        <f t="shared" si="182"/>
        <v/>
      </c>
      <c r="N1633" s="7" t="str">
        <f>IF(OR($D1633=13,$D1633=14,$D1633=15),$I1633,"")</f>
        <v/>
      </c>
      <c r="O1633" s="8" t="str">
        <f t="shared" si="185"/>
        <v/>
      </c>
      <c r="P1633" s="3">
        <f>IF(OR($D1633=19,$D1633=20,$D1633=21),$I1633,"")</f>
        <v>17369.599999999999</v>
      </c>
      <c r="Q1633" s="3" t="str">
        <f t="shared" si="186"/>
        <v/>
      </c>
      <c r="R1633" s="7" t="str">
        <f>IF(OR($D1633=25,$D1633=26,$D1633=27),$I1633,"")</f>
        <v/>
      </c>
      <c r="S1633" s="9" t="str">
        <f t="shared" si="188"/>
        <v/>
      </c>
    </row>
    <row r="1634" spans="1:19" x14ac:dyDescent="0.25">
      <c r="A1634">
        <f>VLOOKUP(C1634,[1]Tabelle1!$A$5:$C$20000,2,TRUE)</f>
        <v>-4.97</v>
      </c>
      <c r="B1634" s="20">
        <f t="shared" si="183"/>
        <v>42879.810000000005</v>
      </c>
      <c r="C1634" s="2">
        <v>42879.809374999997</v>
      </c>
      <c r="D1634" s="1">
        <v>20</v>
      </c>
      <c r="E1634" s="1">
        <v>23</v>
      </c>
      <c r="F1634" s="1">
        <v>21</v>
      </c>
      <c r="G1634" s="1">
        <v>22</v>
      </c>
      <c r="H1634" s="1">
        <v>3389.29</v>
      </c>
      <c r="I1634" s="1">
        <v>21295.5</v>
      </c>
      <c r="J1634" s="7" t="str">
        <f>IF(OR($D1634=1,$D1634=2,$D1634=3),$I1634,"")</f>
        <v/>
      </c>
      <c r="K1634" s="8" t="str">
        <f t="shared" si="184"/>
        <v/>
      </c>
      <c r="L1634" s="3" t="str">
        <f>IF(OR($D1634=7,$D1634=8,$D1634=9),$I1634,"")</f>
        <v/>
      </c>
      <c r="M1634" s="8" t="str">
        <f t="shared" si="182"/>
        <v/>
      </c>
      <c r="N1634" s="7" t="str">
        <f>IF(OR($D1634=13,$D1634=14,$D1634=15),$I1634,"")</f>
        <v/>
      </c>
      <c r="O1634" s="8" t="str">
        <f t="shared" si="185"/>
        <v/>
      </c>
      <c r="P1634" s="3">
        <f>IF(OR($D1634=19,$D1634=20,$D1634=21),$I1634,"")</f>
        <v>21295.5</v>
      </c>
      <c r="Q1634" s="3">
        <f t="shared" si="186"/>
        <v>18531.899999999998</v>
      </c>
      <c r="R1634" s="7" t="str">
        <f>IF(OR($D1634=25,$D1634=26,$D1634=27),$I1634,"")</f>
        <v/>
      </c>
      <c r="S1634" s="9" t="str">
        <f t="shared" si="188"/>
        <v/>
      </c>
    </row>
    <row r="1635" spans="1:19" x14ac:dyDescent="0.25">
      <c r="A1635">
        <f>VLOOKUP(C1635,[1]Tabelle1!$A$5:$C$20000,2,TRUE)</f>
        <v>-4.97</v>
      </c>
      <c r="B1635" s="20">
        <f t="shared" si="183"/>
        <v>42879.810000000005</v>
      </c>
      <c r="C1635" s="2">
        <v>42879.809398148151</v>
      </c>
      <c r="D1635" s="1">
        <v>21</v>
      </c>
      <c r="E1635" s="1">
        <v>24</v>
      </c>
      <c r="F1635" s="1">
        <v>22</v>
      </c>
      <c r="G1635" s="1">
        <v>23</v>
      </c>
      <c r="H1635" s="1">
        <v>2694.59</v>
      </c>
      <c r="I1635" s="1">
        <v>16930.599999999999</v>
      </c>
      <c r="J1635" s="7" t="str">
        <f>IF(OR($D1635=1,$D1635=2,$D1635=3),$I1635,"")</f>
        <v/>
      </c>
      <c r="K1635" s="8" t="str">
        <f t="shared" si="184"/>
        <v/>
      </c>
      <c r="L1635" s="3" t="str">
        <f>IF(OR($D1635=7,$D1635=8,$D1635=9),$I1635,"")</f>
        <v/>
      </c>
      <c r="M1635" s="8" t="str">
        <f t="shared" si="182"/>
        <v/>
      </c>
      <c r="N1635" s="7" t="str">
        <f>IF(OR($D1635=13,$D1635=14,$D1635=15),$I1635,"")</f>
        <v/>
      </c>
      <c r="O1635" s="8" t="str">
        <f t="shared" si="185"/>
        <v/>
      </c>
      <c r="P1635" s="3">
        <f>IF(OR($D1635=19,$D1635=20,$D1635=21),$I1635,"")</f>
        <v>16930.599999999999</v>
      </c>
      <c r="Q1635" s="3" t="str">
        <f t="shared" si="186"/>
        <v/>
      </c>
      <c r="R1635" s="7" t="str">
        <f>IF(OR($D1635=25,$D1635=26,$D1635=27),$I1635,"")</f>
        <v/>
      </c>
      <c r="S1635" s="9" t="str">
        <f t="shared" si="188"/>
        <v/>
      </c>
    </row>
    <row r="1636" spans="1:19" x14ac:dyDescent="0.25">
      <c r="A1636">
        <f>VLOOKUP(C1636,[1]Tabelle1!$A$5:$C$20000,2,TRUE)</f>
        <v>-4.97</v>
      </c>
      <c r="B1636" s="20">
        <f t="shared" si="183"/>
        <v>42879.810000000005</v>
      </c>
      <c r="C1636" s="2">
        <v>42879.809432870374</v>
      </c>
      <c r="D1636" s="1">
        <v>25</v>
      </c>
      <c r="E1636" s="1">
        <v>28</v>
      </c>
      <c r="F1636" s="1">
        <v>26</v>
      </c>
      <c r="G1636" s="1">
        <v>27</v>
      </c>
      <c r="H1636" s="1">
        <v>3199.81</v>
      </c>
      <c r="I1636" s="1">
        <v>20105</v>
      </c>
      <c r="J1636" s="7" t="str">
        <f>IF(OR($D1636=1,$D1636=2,$D1636=3),$I1636,"")</f>
        <v/>
      </c>
      <c r="K1636" s="8" t="str">
        <f t="shared" si="184"/>
        <v/>
      </c>
      <c r="L1636" s="3" t="str">
        <f>IF(OR($D1636=7,$D1636=8,$D1636=9),$I1636,"")</f>
        <v/>
      </c>
      <c r="M1636" s="8" t="str">
        <f t="shared" si="182"/>
        <v/>
      </c>
      <c r="N1636" s="7" t="str">
        <f>IF(OR($D1636=13,$D1636=14,$D1636=15),$I1636,"")</f>
        <v/>
      </c>
      <c r="O1636" s="8" t="str">
        <f t="shared" si="185"/>
        <v/>
      </c>
      <c r="P1636" s="3" t="str">
        <f>IF(OR($D1636=19,$D1636=20,$D1636=21),$I1636,"")</f>
        <v/>
      </c>
      <c r="Q1636" s="3" t="str">
        <f t="shared" si="186"/>
        <v/>
      </c>
      <c r="R1636" s="7">
        <f>IF(OR($D1636=25,$D1636=26,$D1636=27),$I1636,"")</f>
        <v>20105</v>
      </c>
      <c r="S1636" s="9">
        <f t="shared" si="188"/>
        <v>20736.95</v>
      </c>
    </row>
    <row r="1637" spans="1:19" x14ac:dyDescent="0.25">
      <c r="A1637">
        <f>VLOOKUP(C1637,[1]Tabelle1!$A$5:$C$20000,2,TRUE)</f>
        <v>-4.97</v>
      </c>
      <c r="B1637" s="20">
        <f t="shared" si="183"/>
        <v>42879.810000000005</v>
      </c>
      <c r="C1637" s="2">
        <v>42879.809479166666</v>
      </c>
      <c r="D1637" s="1">
        <v>27</v>
      </c>
      <c r="E1637" s="1">
        <v>30</v>
      </c>
      <c r="F1637" s="1">
        <v>28</v>
      </c>
      <c r="G1637" s="1">
        <v>29</v>
      </c>
      <c r="H1637" s="1">
        <v>3400.96</v>
      </c>
      <c r="I1637" s="1">
        <v>21368.9</v>
      </c>
      <c r="J1637" s="7" t="str">
        <f>IF(OR($D1637=1,$D1637=2,$D1637=3),$I1637,"")</f>
        <v/>
      </c>
      <c r="K1637" s="8" t="str">
        <f t="shared" si="184"/>
        <v/>
      </c>
      <c r="L1637" s="3" t="str">
        <f>IF(OR($D1637=7,$D1637=8,$D1637=9),$I1637,"")</f>
        <v/>
      </c>
      <c r="M1637" s="8" t="str">
        <f t="shared" si="182"/>
        <v/>
      </c>
      <c r="N1637" s="7" t="str">
        <f>IF(OR($D1637=13,$D1637=14,$D1637=15),$I1637,"")</f>
        <v/>
      </c>
      <c r="O1637" s="8" t="str">
        <f t="shared" si="185"/>
        <v/>
      </c>
      <c r="P1637" s="3" t="str">
        <f>IF(OR($D1637=19,$D1637=20,$D1637=21),$I1637,"")</f>
        <v/>
      </c>
      <c r="Q1637" s="3" t="str">
        <f t="shared" si="186"/>
        <v/>
      </c>
      <c r="R1637" s="7">
        <f>IF(OR($D1637=25,$D1637=26,$D1637=27),$I1637,"")</f>
        <v>21368.9</v>
      </c>
      <c r="S1637" s="9" t="str">
        <f t="shared" si="188"/>
        <v/>
      </c>
    </row>
    <row r="1638" spans="1:19" x14ac:dyDescent="0.25">
      <c r="A1638">
        <f>VLOOKUP(C1638,[1]Tabelle1!$A$5:$C$20000,2,TRUE)</f>
        <v>-4.5599999999999996</v>
      </c>
      <c r="B1638" s="20">
        <f t="shared" si="183"/>
        <v>42879.83</v>
      </c>
      <c r="C1638" s="2">
        <v>42879.82298611111</v>
      </c>
      <c r="D1638" s="1">
        <v>2</v>
      </c>
      <c r="E1638" s="1">
        <v>5</v>
      </c>
      <c r="F1638" s="1">
        <v>3</v>
      </c>
      <c r="G1638" s="1">
        <v>4</v>
      </c>
      <c r="H1638" s="1">
        <v>2811.73</v>
      </c>
      <c r="I1638" s="1">
        <v>17666.599999999999</v>
      </c>
      <c r="J1638" s="7">
        <f>IF(OR($D1638=1,$D1638=2,$D1638=3),$I1638,"")</f>
        <v>17666.599999999999</v>
      </c>
      <c r="K1638" s="8">
        <f>AVERAGE(J1638:J1639)</f>
        <v>17698.5</v>
      </c>
      <c r="L1638" s="3" t="str">
        <f>IF(OR($D1638=7,$D1638=8,$D1638=9),$I1638,"")</f>
        <v/>
      </c>
      <c r="M1638" s="8" t="str">
        <f t="shared" si="182"/>
        <v/>
      </c>
      <c r="N1638" s="7" t="str">
        <f>IF(OR($D1638=13,$D1638=14,$D1638=15),$I1638,"")</f>
        <v/>
      </c>
      <c r="O1638" s="8" t="str">
        <f t="shared" si="185"/>
        <v/>
      </c>
      <c r="P1638" s="3" t="str">
        <f>IF(OR($D1638=19,$D1638=20,$D1638=21),$I1638,"")</f>
        <v/>
      </c>
      <c r="Q1638" s="3" t="str">
        <f t="shared" si="186"/>
        <v/>
      </c>
      <c r="R1638" s="7" t="str">
        <f>IF(OR($D1638=25,$D1638=26,$D1638=27),$I1638,"")</f>
        <v/>
      </c>
      <c r="S1638" s="9" t="str">
        <f t="shared" si="188"/>
        <v/>
      </c>
    </row>
    <row r="1639" spans="1:19" x14ac:dyDescent="0.25">
      <c r="A1639">
        <f>VLOOKUP(C1639,[1]Tabelle1!$A$5:$C$20000,2,TRUE)</f>
        <v>-4.5599999999999996</v>
      </c>
      <c r="B1639" s="20">
        <f t="shared" si="183"/>
        <v>42879.83</v>
      </c>
      <c r="C1639" s="2">
        <v>42879.823020833333</v>
      </c>
      <c r="D1639" s="1">
        <v>3</v>
      </c>
      <c r="E1639" s="1">
        <v>6</v>
      </c>
      <c r="F1639" s="1">
        <v>4</v>
      </c>
      <c r="G1639" s="1">
        <v>5</v>
      </c>
      <c r="H1639" s="1">
        <v>2821.89</v>
      </c>
      <c r="I1639" s="1">
        <v>17730.400000000001</v>
      </c>
      <c r="J1639" s="7">
        <f>IF(OR($D1639=1,$D1639=2,$D1639=3),$I1639,"")</f>
        <v>17730.400000000001</v>
      </c>
      <c r="K1639" s="8" t="str">
        <f t="shared" si="184"/>
        <v/>
      </c>
      <c r="L1639" s="3" t="str">
        <f>IF(OR($D1639=7,$D1639=8,$D1639=9),$I1639,"")</f>
        <v/>
      </c>
      <c r="M1639" s="8" t="str">
        <f t="shared" si="182"/>
        <v/>
      </c>
      <c r="N1639" s="7" t="str">
        <f>IF(OR($D1639=13,$D1639=14,$D1639=15),$I1639,"")</f>
        <v/>
      </c>
      <c r="O1639" s="8" t="str">
        <f t="shared" si="185"/>
        <v/>
      </c>
      <c r="P1639" s="3" t="str">
        <f>IF(OR($D1639=19,$D1639=20,$D1639=21),$I1639,"")</f>
        <v/>
      </c>
      <c r="Q1639" s="3" t="str">
        <f t="shared" si="186"/>
        <v/>
      </c>
      <c r="R1639" s="7" t="str">
        <f>IF(OR($D1639=25,$D1639=26,$D1639=27),$I1639,"")</f>
        <v/>
      </c>
      <c r="S1639" s="9" t="str">
        <f t="shared" si="188"/>
        <v/>
      </c>
    </row>
    <row r="1640" spans="1:19" x14ac:dyDescent="0.25">
      <c r="A1640">
        <f>VLOOKUP(C1640,[1]Tabelle1!$A$5:$C$20000,2,TRUE)</f>
        <v>-4.5599999999999996</v>
      </c>
      <c r="B1640" s="20">
        <f t="shared" si="183"/>
        <v>42879.83</v>
      </c>
      <c r="C1640" s="2">
        <v>42879.82304398148</v>
      </c>
      <c r="D1640" s="1">
        <v>7</v>
      </c>
      <c r="E1640" s="1">
        <v>10</v>
      </c>
      <c r="F1640" s="1">
        <v>8</v>
      </c>
      <c r="G1640" s="1">
        <v>9</v>
      </c>
      <c r="H1640" s="1">
        <v>2530.35</v>
      </c>
      <c r="I1640" s="1">
        <v>15898.7</v>
      </c>
      <c r="J1640" s="7" t="str">
        <f>IF(OR($D1640=1,$D1640=2,$D1640=3),$I1640,"")</f>
        <v/>
      </c>
      <c r="K1640" s="8" t="str">
        <f t="shared" si="184"/>
        <v/>
      </c>
      <c r="L1640" s="3">
        <f>IF(OR($D1640=7,$D1640=8,$D1640=9),$I1640,"")</f>
        <v>15898.7</v>
      </c>
      <c r="M1640" s="8" t="str">
        <f t="shared" si="182"/>
        <v/>
      </c>
      <c r="N1640" s="7" t="str">
        <f>IF(OR($D1640=13,$D1640=14,$D1640=15),$I1640,"")</f>
        <v/>
      </c>
      <c r="O1640" s="8" t="str">
        <f t="shared" si="185"/>
        <v/>
      </c>
      <c r="P1640" s="3" t="str">
        <f>IF(OR($D1640=19,$D1640=20,$D1640=21),$I1640,"")</f>
        <v/>
      </c>
      <c r="Q1640" s="3" t="str">
        <f t="shared" si="186"/>
        <v/>
      </c>
      <c r="R1640" s="7" t="str">
        <f>IF(OR($D1640=25,$D1640=26,$D1640=27),$I1640,"")</f>
        <v/>
      </c>
      <c r="S1640" s="9" t="str">
        <f t="shared" si="188"/>
        <v/>
      </c>
    </row>
    <row r="1641" spans="1:19" x14ac:dyDescent="0.25">
      <c r="A1641">
        <f>VLOOKUP(C1641,[1]Tabelle1!$A$5:$C$20000,2,TRUE)</f>
        <v>-4.5599999999999996</v>
      </c>
      <c r="B1641" s="20">
        <f t="shared" si="183"/>
        <v>42879.83</v>
      </c>
      <c r="C1641" s="2">
        <v>42879.823078703703</v>
      </c>
      <c r="D1641" s="1">
        <v>8</v>
      </c>
      <c r="E1641" s="1">
        <v>11</v>
      </c>
      <c r="F1641" s="1">
        <v>9</v>
      </c>
      <c r="G1641" s="1">
        <v>10</v>
      </c>
      <c r="H1641" s="1">
        <v>2576.8200000000002</v>
      </c>
      <c r="I1641" s="1">
        <v>16190.6</v>
      </c>
      <c r="J1641" s="7" t="str">
        <f>IF(OR($D1641=1,$D1641=2,$D1641=3),$I1641,"")</f>
        <v/>
      </c>
      <c r="K1641" s="8" t="str">
        <f t="shared" si="184"/>
        <v/>
      </c>
      <c r="L1641" s="3">
        <f>IF(OR($D1641=7,$D1641=8,$D1641=9),$I1641,"")</f>
        <v>16190.6</v>
      </c>
      <c r="M1641" s="8">
        <f t="shared" si="182"/>
        <v>16237.233333333335</v>
      </c>
      <c r="N1641" s="7" t="str">
        <f>IF(OR($D1641=13,$D1641=14,$D1641=15),$I1641,"")</f>
        <v/>
      </c>
      <c r="O1641" s="8" t="str">
        <f t="shared" si="185"/>
        <v/>
      </c>
      <c r="P1641" s="3" t="str">
        <f>IF(OR($D1641=19,$D1641=20,$D1641=21),$I1641,"")</f>
        <v/>
      </c>
      <c r="Q1641" s="3" t="str">
        <f t="shared" si="186"/>
        <v/>
      </c>
      <c r="R1641" s="7" t="str">
        <f>IF(OR($D1641=25,$D1641=26,$D1641=27),$I1641,"")</f>
        <v/>
      </c>
      <c r="S1641" s="9" t="str">
        <f t="shared" si="188"/>
        <v/>
      </c>
    </row>
    <row r="1642" spans="1:19" x14ac:dyDescent="0.25">
      <c r="A1642">
        <f>VLOOKUP(C1642,[1]Tabelle1!$A$5:$C$20000,2,TRUE)</f>
        <v>-4.5599999999999996</v>
      </c>
      <c r="B1642" s="20">
        <f t="shared" si="183"/>
        <v>42879.83</v>
      </c>
      <c r="C1642" s="2">
        <v>42879.823113425926</v>
      </c>
      <c r="D1642" s="1">
        <v>9</v>
      </c>
      <c r="E1642" s="1">
        <v>12</v>
      </c>
      <c r="F1642" s="1">
        <v>10</v>
      </c>
      <c r="G1642" s="1">
        <v>11</v>
      </c>
      <c r="H1642" s="1">
        <v>2645.53</v>
      </c>
      <c r="I1642" s="1">
        <v>16622.400000000001</v>
      </c>
      <c r="J1642" s="7" t="str">
        <f>IF(OR($D1642=1,$D1642=2,$D1642=3),$I1642,"")</f>
        <v/>
      </c>
      <c r="K1642" s="8" t="str">
        <f t="shared" si="184"/>
        <v/>
      </c>
      <c r="L1642" s="3">
        <f>IF(OR($D1642=7,$D1642=8,$D1642=9),$I1642,"")</f>
        <v>16622.400000000001</v>
      </c>
      <c r="M1642" s="8" t="str">
        <f t="shared" si="182"/>
        <v/>
      </c>
      <c r="N1642" s="7" t="str">
        <f>IF(OR($D1642=13,$D1642=14,$D1642=15),$I1642,"")</f>
        <v/>
      </c>
      <c r="O1642" s="8" t="str">
        <f t="shared" si="185"/>
        <v/>
      </c>
      <c r="P1642" s="3" t="str">
        <f>IF(OR($D1642=19,$D1642=20,$D1642=21),$I1642,"")</f>
        <v/>
      </c>
      <c r="Q1642" s="3" t="str">
        <f t="shared" si="186"/>
        <v/>
      </c>
      <c r="R1642" s="7" t="str">
        <f>IF(OR($D1642=25,$D1642=26,$D1642=27),$I1642,"")</f>
        <v/>
      </c>
      <c r="S1642" s="9" t="str">
        <f t="shared" si="188"/>
        <v/>
      </c>
    </row>
    <row r="1643" spans="1:19" x14ac:dyDescent="0.25">
      <c r="A1643">
        <f>VLOOKUP(C1643,[1]Tabelle1!$A$5:$C$20000,2,TRUE)</f>
        <v>-4.5599999999999996</v>
      </c>
      <c r="B1643" s="20">
        <f t="shared" si="183"/>
        <v>42879.83</v>
      </c>
      <c r="C1643" s="2">
        <v>42879.823136574072</v>
      </c>
      <c r="D1643" s="1">
        <v>13</v>
      </c>
      <c r="E1643" s="1">
        <v>16</v>
      </c>
      <c r="F1643" s="1">
        <v>14</v>
      </c>
      <c r="G1643" s="1">
        <v>15</v>
      </c>
      <c r="H1643" s="1">
        <v>1266.29</v>
      </c>
      <c r="I1643" s="1">
        <v>7956.36</v>
      </c>
      <c r="J1643" s="7" t="str">
        <f>IF(OR($D1643=1,$D1643=2,$D1643=3),$I1643,"")</f>
        <v/>
      </c>
      <c r="K1643" s="8" t="str">
        <f t="shared" si="184"/>
        <v/>
      </c>
      <c r="L1643" s="3" t="str">
        <f>IF(OR($D1643=7,$D1643=8,$D1643=9),$I1643,"")</f>
        <v/>
      </c>
      <c r="M1643" s="8" t="str">
        <f t="shared" si="182"/>
        <v/>
      </c>
      <c r="N1643" s="7">
        <f>IF(OR($D1643=13,$D1643=14,$D1643=15),$I1643,"")</f>
        <v>7956.36</v>
      </c>
      <c r="O1643" s="8" t="str">
        <f t="shared" si="185"/>
        <v/>
      </c>
      <c r="P1643" s="3" t="str">
        <f>IF(OR($D1643=19,$D1643=20,$D1643=21),$I1643,"")</f>
        <v/>
      </c>
      <c r="Q1643" s="3" t="str">
        <f t="shared" si="186"/>
        <v/>
      </c>
      <c r="R1643" s="7" t="str">
        <f>IF(OR($D1643=25,$D1643=26,$D1643=27),$I1643,"")</f>
        <v/>
      </c>
      <c r="S1643" s="9" t="str">
        <f t="shared" si="188"/>
        <v/>
      </c>
    </row>
    <row r="1644" spans="1:19" x14ac:dyDescent="0.25">
      <c r="A1644">
        <f>VLOOKUP(C1644,[1]Tabelle1!$A$5:$C$20000,2,TRUE)</f>
        <v>-4.5599999999999996</v>
      </c>
      <c r="B1644" s="20">
        <f t="shared" si="183"/>
        <v>42879.83</v>
      </c>
      <c r="C1644" s="2">
        <v>42879.823171296295</v>
      </c>
      <c r="D1644" s="1">
        <v>14</v>
      </c>
      <c r="E1644" s="1">
        <v>17</v>
      </c>
      <c r="F1644" s="1">
        <v>15</v>
      </c>
      <c r="G1644" s="1">
        <v>16</v>
      </c>
      <c r="H1644" s="1">
        <v>7664.66</v>
      </c>
      <c r="I1644" s="1">
        <v>48158.5</v>
      </c>
      <c r="J1644" s="7" t="str">
        <f>IF(OR($D1644=1,$D1644=2,$D1644=3),$I1644,"")</f>
        <v/>
      </c>
      <c r="K1644" s="8" t="str">
        <f t="shared" si="184"/>
        <v/>
      </c>
      <c r="L1644" s="3" t="str">
        <f>IF(OR($D1644=7,$D1644=8,$D1644=9),$I1644,"")</f>
        <v/>
      </c>
      <c r="M1644" s="8" t="str">
        <f t="shared" si="182"/>
        <v/>
      </c>
      <c r="N1644" s="7">
        <f>IF(OR($D1644=13,$D1644=14,$D1644=15),$I1644,"")</f>
        <v>48158.5</v>
      </c>
      <c r="O1644" s="8">
        <f t="shared" si="185"/>
        <v>24527.653333333332</v>
      </c>
      <c r="P1644" s="3" t="str">
        <f>IF(OR($D1644=19,$D1644=20,$D1644=21),$I1644,"")</f>
        <v/>
      </c>
      <c r="Q1644" s="3" t="str">
        <f t="shared" si="186"/>
        <v/>
      </c>
      <c r="R1644" s="7" t="str">
        <f>IF(OR($D1644=25,$D1644=26,$D1644=27),$I1644,"")</f>
        <v/>
      </c>
      <c r="S1644" s="9" t="str">
        <f t="shared" si="188"/>
        <v/>
      </c>
    </row>
    <row r="1645" spans="1:19" x14ac:dyDescent="0.25">
      <c r="A1645">
        <f>VLOOKUP(C1645,[1]Tabelle1!$A$5:$C$20000,2,TRUE)</f>
        <v>-4.5599999999999996</v>
      </c>
      <c r="B1645" s="20">
        <f t="shared" si="183"/>
        <v>42879.83</v>
      </c>
      <c r="C1645" s="2">
        <v>42879.823206018518</v>
      </c>
      <c r="D1645" s="1">
        <v>15</v>
      </c>
      <c r="E1645" s="1">
        <v>18</v>
      </c>
      <c r="F1645" s="1">
        <v>16</v>
      </c>
      <c r="G1645" s="1">
        <v>17</v>
      </c>
      <c r="H1645" s="1">
        <v>2780.14</v>
      </c>
      <c r="I1645" s="1">
        <v>17468.099999999999</v>
      </c>
      <c r="J1645" s="7" t="str">
        <f>IF(OR($D1645=1,$D1645=2,$D1645=3),$I1645,"")</f>
        <v/>
      </c>
      <c r="K1645" s="8" t="str">
        <f t="shared" si="184"/>
        <v/>
      </c>
      <c r="L1645" s="3" t="str">
        <f>IF(OR($D1645=7,$D1645=8,$D1645=9),$I1645,"")</f>
        <v/>
      </c>
      <c r="M1645" s="8" t="str">
        <f t="shared" si="182"/>
        <v/>
      </c>
      <c r="N1645" s="7">
        <f>IF(OR($D1645=13,$D1645=14,$D1645=15),$I1645,"")</f>
        <v>17468.099999999999</v>
      </c>
      <c r="O1645" s="8" t="str">
        <f t="shared" si="185"/>
        <v/>
      </c>
      <c r="P1645" s="3" t="str">
        <f>IF(OR($D1645=19,$D1645=20,$D1645=21),$I1645,"")</f>
        <v/>
      </c>
      <c r="Q1645" s="3" t="str">
        <f t="shared" si="186"/>
        <v/>
      </c>
      <c r="R1645" s="7" t="str">
        <f>IF(OR($D1645=25,$D1645=26,$D1645=27),$I1645,"")</f>
        <v/>
      </c>
      <c r="S1645" s="9" t="str">
        <f t="shared" si="188"/>
        <v/>
      </c>
    </row>
    <row r="1646" spans="1:19" x14ac:dyDescent="0.25">
      <c r="A1646">
        <f>VLOOKUP(C1646,[1]Tabelle1!$A$5:$C$20000,2,TRUE)</f>
        <v>-4.5599999999999996</v>
      </c>
      <c r="B1646" s="20">
        <f t="shared" si="183"/>
        <v>42879.83</v>
      </c>
      <c r="C1646" s="2">
        <v>42879.823229166665</v>
      </c>
      <c r="D1646" s="1">
        <v>19</v>
      </c>
      <c r="E1646" s="1">
        <v>22</v>
      </c>
      <c r="F1646" s="1">
        <v>20</v>
      </c>
      <c r="G1646" s="1">
        <v>21</v>
      </c>
      <c r="H1646" s="1">
        <v>2668.94</v>
      </c>
      <c r="I1646" s="1">
        <v>16769.400000000001</v>
      </c>
      <c r="J1646" s="7" t="str">
        <f>IF(OR($D1646=1,$D1646=2,$D1646=3),$I1646,"")</f>
        <v/>
      </c>
      <c r="K1646" s="8" t="str">
        <f t="shared" si="184"/>
        <v/>
      </c>
      <c r="L1646" s="3" t="str">
        <f>IF(OR($D1646=7,$D1646=8,$D1646=9),$I1646,"")</f>
        <v/>
      </c>
      <c r="M1646" s="8" t="str">
        <f t="shared" si="182"/>
        <v/>
      </c>
      <c r="N1646" s="7" t="str">
        <f>IF(OR($D1646=13,$D1646=14,$D1646=15),$I1646,"")</f>
        <v/>
      </c>
      <c r="O1646" s="8" t="str">
        <f t="shared" si="185"/>
        <v/>
      </c>
      <c r="P1646" s="3">
        <f>IF(OR($D1646=19,$D1646=20,$D1646=21),$I1646,"")</f>
        <v>16769.400000000001</v>
      </c>
      <c r="Q1646" s="3" t="str">
        <f t="shared" si="186"/>
        <v/>
      </c>
      <c r="R1646" s="7" t="str">
        <f>IF(OR($D1646=25,$D1646=26,$D1646=27),$I1646,"")</f>
        <v/>
      </c>
      <c r="S1646" s="9" t="str">
        <f t="shared" si="188"/>
        <v/>
      </c>
    </row>
    <row r="1647" spans="1:19" x14ac:dyDescent="0.25">
      <c r="A1647">
        <f>VLOOKUP(C1647,[1]Tabelle1!$A$5:$C$20000,2,TRUE)</f>
        <v>-4.55</v>
      </c>
      <c r="B1647" s="20">
        <f t="shared" si="183"/>
        <v>42879.83</v>
      </c>
      <c r="C1647" s="2">
        <v>42879.823263888888</v>
      </c>
      <c r="D1647" s="1">
        <v>20</v>
      </c>
      <c r="E1647" s="1">
        <v>23</v>
      </c>
      <c r="F1647" s="1">
        <v>21</v>
      </c>
      <c r="G1647" s="1">
        <v>22</v>
      </c>
      <c r="H1647" s="1">
        <v>3790.09</v>
      </c>
      <c r="I1647" s="1">
        <v>23813.8</v>
      </c>
      <c r="J1647" s="7" t="str">
        <f>IF(OR($D1647=1,$D1647=2,$D1647=3),$I1647,"")</f>
        <v/>
      </c>
      <c r="K1647" s="8" t="str">
        <f t="shared" si="184"/>
        <v/>
      </c>
      <c r="L1647" s="3" t="str">
        <f>IF(OR($D1647=7,$D1647=8,$D1647=9),$I1647,"")</f>
        <v/>
      </c>
      <c r="M1647" s="8" t="str">
        <f t="shared" si="182"/>
        <v/>
      </c>
      <c r="N1647" s="7" t="str">
        <f>IF(OR($D1647=13,$D1647=14,$D1647=15),$I1647,"")</f>
        <v/>
      </c>
      <c r="O1647" s="8" t="str">
        <f t="shared" si="185"/>
        <v/>
      </c>
      <c r="P1647" s="3">
        <f>IF(OR($D1647=19,$D1647=20,$D1647=21),$I1647,"")</f>
        <v>23813.8</v>
      </c>
      <c r="Q1647" s="3">
        <f t="shared" si="186"/>
        <v>18914.933333333331</v>
      </c>
      <c r="R1647" s="7" t="str">
        <f>IF(OR($D1647=25,$D1647=26,$D1647=27),$I1647,"")</f>
        <v/>
      </c>
      <c r="S1647" s="9" t="str">
        <f t="shared" si="188"/>
        <v/>
      </c>
    </row>
    <row r="1648" spans="1:19" x14ac:dyDescent="0.25">
      <c r="A1648">
        <f>VLOOKUP(C1648,[1]Tabelle1!$A$5:$C$20000,2,TRUE)</f>
        <v>-4.55</v>
      </c>
      <c r="B1648" s="20">
        <f t="shared" si="183"/>
        <v>42879.83</v>
      </c>
      <c r="C1648" s="2">
        <v>42879.823298611111</v>
      </c>
      <c r="D1648" s="1">
        <v>21</v>
      </c>
      <c r="E1648" s="1">
        <v>24</v>
      </c>
      <c r="F1648" s="1">
        <v>22</v>
      </c>
      <c r="G1648" s="1">
        <v>23</v>
      </c>
      <c r="H1648" s="1">
        <v>2572.19</v>
      </c>
      <c r="I1648" s="1">
        <v>16161.6</v>
      </c>
      <c r="J1648" s="7" t="str">
        <f>IF(OR($D1648=1,$D1648=2,$D1648=3),$I1648,"")</f>
        <v/>
      </c>
      <c r="K1648" s="8" t="str">
        <f t="shared" si="184"/>
        <v/>
      </c>
      <c r="L1648" s="3" t="str">
        <f>IF(OR($D1648=7,$D1648=8,$D1648=9),$I1648,"")</f>
        <v/>
      </c>
      <c r="M1648" s="8" t="str">
        <f t="shared" si="182"/>
        <v/>
      </c>
      <c r="N1648" s="7" t="str">
        <f>IF(OR($D1648=13,$D1648=14,$D1648=15),$I1648,"")</f>
        <v/>
      </c>
      <c r="O1648" s="8" t="str">
        <f t="shared" si="185"/>
        <v/>
      </c>
      <c r="P1648" s="3">
        <f>IF(OR($D1648=19,$D1648=20,$D1648=21),$I1648,"")</f>
        <v>16161.6</v>
      </c>
      <c r="Q1648" s="3" t="str">
        <f t="shared" si="186"/>
        <v/>
      </c>
      <c r="R1648" s="7" t="str">
        <f>IF(OR($D1648=25,$D1648=26,$D1648=27),$I1648,"")</f>
        <v/>
      </c>
      <c r="S1648" s="9" t="str">
        <f t="shared" si="188"/>
        <v/>
      </c>
    </row>
    <row r="1649" spans="1:19" x14ac:dyDescent="0.25">
      <c r="A1649">
        <f>VLOOKUP(C1649,[1]Tabelle1!$A$5:$C$20000,2,TRUE)</f>
        <v>-4.55</v>
      </c>
      <c r="B1649" s="20">
        <f t="shared" si="183"/>
        <v>42879.83</v>
      </c>
      <c r="C1649" s="2">
        <v>42879.823321759257</v>
      </c>
      <c r="D1649" s="1">
        <v>25</v>
      </c>
      <c r="E1649" s="1">
        <v>28</v>
      </c>
      <c r="F1649" s="1">
        <v>26</v>
      </c>
      <c r="G1649" s="1">
        <v>27</v>
      </c>
      <c r="H1649" s="1">
        <v>3071.29</v>
      </c>
      <c r="I1649" s="1">
        <v>19297.5</v>
      </c>
      <c r="J1649" s="7" t="str">
        <f>IF(OR($D1649=1,$D1649=2,$D1649=3),$I1649,"")</f>
        <v/>
      </c>
      <c r="K1649" s="8" t="str">
        <f t="shared" si="184"/>
        <v/>
      </c>
      <c r="L1649" s="3" t="str">
        <f>IF(OR($D1649=7,$D1649=8,$D1649=9),$I1649,"")</f>
        <v/>
      </c>
      <c r="M1649" s="8" t="str">
        <f t="shared" si="182"/>
        <v/>
      </c>
      <c r="N1649" s="7" t="str">
        <f>IF(OR($D1649=13,$D1649=14,$D1649=15),$I1649,"")</f>
        <v/>
      </c>
      <c r="O1649" s="8" t="str">
        <f t="shared" si="185"/>
        <v/>
      </c>
      <c r="P1649" s="3" t="str">
        <f>IF(OR($D1649=19,$D1649=20,$D1649=21),$I1649,"")</f>
        <v/>
      </c>
      <c r="Q1649" s="3" t="str">
        <f t="shared" si="186"/>
        <v/>
      </c>
      <c r="R1649" s="7">
        <f>IF(OR($D1649=25,$D1649=26,$D1649=27),$I1649,"")</f>
        <v>19297.5</v>
      </c>
      <c r="S1649" s="9">
        <f t="shared" si="188"/>
        <v>19776.849999999999</v>
      </c>
    </row>
    <row r="1650" spans="1:19" x14ac:dyDescent="0.25">
      <c r="A1650">
        <f>VLOOKUP(C1650,[1]Tabelle1!$A$5:$C$20000,2,TRUE)</f>
        <v>-4.55</v>
      </c>
      <c r="B1650" s="20">
        <f t="shared" si="183"/>
        <v>42879.83</v>
      </c>
      <c r="C1650" s="2">
        <v>42879.823368055557</v>
      </c>
      <c r="D1650" s="1">
        <v>27</v>
      </c>
      <c r="E1650" s="1">
        <v>30</v>
      </c>
      <c r="F1650" s="1">
        <v>28</v>
      </c>
      <c r="G1650" s="1">
        <v>29</v>
      </c>
      <c r="H1650" s="1">
        <v>3223.87</v>
      </c>
      <c r="I1650" s="1">
        <v>20256.2</v>
      </c>
      <c r="J1650" s="7" t="str">
        <f>IF(OR($D1650=1,$D1650=2,$D1650=3),$I1650,"")</f>
        <v/>
      </c>
      <c r="K1650" s="8" t="str">
        <f t="shared" si="184"/>
        <v/>
      </c>
      <c r="L1650" s="3" t="str">
        <f>IF(OR($D1650=7,$D1650=8,$D1650=9),$I1650,"")</f>
        <v/>
      </c>
      <c r="M1650" s="8" t="str">
        <f t="shared" si="182"/>
        <v/>
      </c>
      <c r="N1650" s="7" t="str">
        <f>IF(OR($D1650=13,$D1650=14,$D1650=15),$I1650,"")</f>
        <v/>
      </c>
      <c r="O1650" s="8" t="str">
        <f t="shared" si="185"/>
        <v/>
      </c>
      <c r="P1650" s="3" t="str">
        <f>IF(OR($D1650=19,$D1650=20,$D1650=21),$I1650,"")</f>
        <v/>
      </c>
      <c r="Q1650" s="3" t="str">
        <f t="shared" si="186"/>
        <v/>
      </c>
      <c r="R1650" s="7">
        <f>IF(OR($D1650=25,$D1650=26,$D1650=27),$I1650,"")</f>
        <v>20256.2</v>
      </c>
      <c r="S1650" s="9" t="str">
        <f t="shared" si="188"/>
        <v/>
      </c>
    </row>
    <row r="1651" spans="1:19" x14ac:dyDescent="0.25">
      <c r="A1651">
        <f>VLOOKUP(C1651,[1]Tabelle1!$A$5:$C$20000,2,TRUE)</f>
        <v>-4.18</v>
      </c>
      <c r="B1651" s="20">
        <f t="shared" si="183"/>
        <v>42879.840000000004</v>
      </c>
      <c r="C1651" s="2">
        <v>42879.836851851855</v>
      </c>
      <c r="D1651" s="1">
        <v>1</v>
      </c>
      <c r="E1651" s="1">
        <v>4</v>
      </c>
      <c r="F1651" s="1">
        <v>2</v>
      </c>
      <c r="G1651" s="1">
        <v>3</v>
      </c>
      <c r="H1651" s="1">
        <v>2875.89</v>
      </c>
      <c r="I1651" s="1">
        <v>18069.8</v>
      </c>
      <c r="J1651" s="7">
        <f>IF(OR($D1651=1,$D1651=2,$D1651=3),$I1651,"")</f>
        <v>18069.8</v>
      </c>
      <c r="K1651" s="8" t="str">
        <f t="shared" si="184"/>
        <v/>
      </c>
      <c r="L1651" s="3" t="str">
        <f>IF(OR($D1651=7,$D1651=8,$D1651=9),$I1651,"")</f>
        <v/>
      </c>
      <c r="M1651" s="8" t="str">
        <f t="shared" si="182"/>
        <v/>
      </c>
      <c r="N1651" s="7" t="str">
        <f>IF(OR($D1651=13,$D1651=14,$D1651=15),$I1651,"")</f>
        <v/>
      </c>
      <c r="O1651" s="8" t="str">
        <f t="shared" si="185"/>
        <v/>
      </c>
      <c r="P1651" s="3" t="str">
        <f>IF(OR($D1651=19,$D1651=20,$D1651=21),$I1651,"")</f>
        <v/>
      </c>
      <c r="Q1651" s="3" t="str">
        <f t="shared" si="186"/>
        <v/>
      </c>
      <c r="R1651" s="7" t="str">
        <f>IF(OR($D1651=25,$D1651=26,$D1651=27),$I1651,"")</f>
        <v/>
      </c>
      <c r="S1651" s="9" t="str">
        <f t="shared" si="188"/>
        <v/>
      </c>
    </row>
    <row r="1652" spans="1:19" x14ac:dyDescent="0.25">
      <c r="A1652">
        <f>VLOOKUP(C1652,[1]Tabelle1!$A$5:$C$20000,2,TRUE)</f>
        <v>-4.18</v>
      </c>
      <c r="B1652" s="20">
        <f t="shared" si="183"/>
        <v>42879.840000000004</v>
      </c>
      <c r="C1652" s="2">
        <v>42879.836886574078</v>
      </c>
      <c r="D1652" s="1">
        <v>2</v>
      </c>
      <c r="E1652" s="1">
        <v>5</v>
      </c>
      <c r="F1652" s="1">
        <v>3</v>
      </c>
      <c r="G1652" s="1">
        <v>4</v>
      </c>
      <c r="H1652" s="1">
        <v>2654.55</v>
      </c>
      <c r="I1652" s="1">
        <v>16679.099999999999</v>
      </c>
      <c r="J1652" s="7">
        <f>IF(OR($D1652=1,$D1652=2,$D1652=3),$I1652,"")</f>
        <v>16679.099999999999</v>
      </c>
      <c r="K1652" s="8">
        <f t="shared" si="184"/>
        <v>17295.566666666666</v>
      </c>
      <c r="L1652" s="3" t="str">
        <f>IF(OR($D1652=7,$D1652=8,$D1652=9),$I1652,"")</f>
        <v/>
      </c>
      <c r="M1652" s="8" t="str">
        <f t="shared" si="182"/>
        <v/>
      </c>
      <c r="N1652" s="7" t="str">
        <f>IF(OR($D1652=13,$D1652=14,$D1652=15),$I1652,"")</f>
        <v/>
      </c>
      <c r="O1652" s="8" t="str">
        <f t="shared" si="185"/>
        <v/>
      </c>
      <c r="P1652" s="3" t="str">
        <f>IF(OR($D1652=19,$D1652=20,$D1652=21),$I1652,"")</f>
        <v/>
      </c>
      <c r="Q1652" s="3" t="str">
        <f t="shared" si="186"/>
        <v/>
      </c>
      <c r="R1652" s="7" t="str">
        <f>IF(OR($D1652=25,$D1652=26,$D1652=27),$I1652,"")</f>
        <v/>
      </c>
      <c r="S1652" s="9" t="str">
        <f t="shared" si="188"/>
        <v/>
      </c>
    </row>
    <row r="1653" spans="1:19" x14ac:dyDescent="0.25">
      <c r="A1653">
        <f>VLOOKUP(C1653,[1]Tabelle1!$A$5:$C$20000,2,TRUE)</f>
        <v>-4.18</v>
      </c>
      <c r="B1653" s="20">
        <f t="shared" si="183"/>
        <v>42879.840000000004</v>
      </c>
      <c r="C1653" s="2">
        <v>42879.836909722224</v>
      </c>
      <c r="D1653" s="1">
        <v>3</v>
      </c>
      <c r="E1653" s="1">
        <v>6</v>
      </c>
      <c r="F1653" s="1">
        <v>4</v>
      </c>
      <c r="G1653" s="1">
        <v>5</v>
      </c>
      <c r="H1653" s="1">
        <v>2727.57</v>
      </c>
      <c r="I1653" s="1">
        <v>17137.8</v>
      </c>
      <c r="J1653" s="7">
        <f>IF(OR($D1653=1,$D1653=2,$D1653=3),$I1653,"")</f>
        <v>17137.8</v>
      </c>
      <c r="K1653" s="8" t="str">
        <f t="shared" si="184"/>
        <v/>
      </c>
      <c r="L1653" s="3" t="str">
        <f>IF(OR($D1653=7,$D1653=8,$D1653=9),$I1653,"")</f>
        <v/>
      </c>
      <c r="M1653" s="8" t="str">
        <f t="shared" si="182"/>
        <v/>
      </c>
      <c r="N1653" s="7" t="str">
        <f>IF(OR($D1653=13,$D1653=14,$D1653=15),$I1653,"")</f>
        <v/>
      </c>
      <c r="O1653" s="8" t="str">
        <f t="shared" si="185"/>
        <v/>
      </c>
      <c r="P1653" s="3" t="str">
        <f>IF(OR($D1653=19,$D1653=20,$D1653=21),$I1653,"")</f>
        <v/>
      </c>
      <c r="Q1653" s="3" t="str">
        <f t="shared" si="186"/>
        <v/>
      </c>
      <c r="R1653" s="7" t="str">
        <f>IF(OR($D1653=25,$D1653=26,$D1653=27),$I1653,"")</f>
        <v/>
      </c>
      <c r="S1653" s="9" t="str">
        <f t="shared" si="188"/>
        <v/>
      </c>
    </row>
    <row r="1654" spans="1:19" x14ac:dyDescent="0.25">
      <c r="A1654">
        <f>VLOOKUP(C1654,[1]Tabelle1!$A$5:$C$20000,2,TRUE)</f>
        <v>-4.18</v>
      </c>
      <c r="B1654" s="20">
        <f t="shared" si="183"/>
        <v>42879.840000000004</v>
      </c>
      <c r="C1654" s="2">
        <v>42879.836944444447</v>
      </c>
      <c r="D1654" s="1">
        <v>7</v>
      </c>
      <c r="E1654" s="1">
        <v>10</v>
      </c>
      <c r="F1654" s="1">
        <v>8</v>
      </c>
      <c r="G1654" s="1">
        <v>9</v>
      </c>
      <c r="H1654" s="1">
        <v>2412.7399999999998</v>
      </c>
      <c r="I1654" s="1">
        <v>15159.7</v>
      </c>
      <c r="J1654" s="7" t="str">
        <f>IF(OR($D1654=1,$D1654=2,$D1654=3),$I1654,"")</f>
        <v/>
      </c>
      <c r="K1654" s="8" t="str">
        <f t="shared" si="184"/>
        <v/>
      </c>
      <c r="L1654" s="3">
        <f>IF(OR($D1654=7,$D1654=8,$D1654=9),$I1654,"")</f>
        <v>15159.7</v>
      </c>
      <c r="M1654" s="8" t="str">
        <f t="shared" si="182"/>
        <v/>
      </c>
      <c r="N1654" s="7" t="str">
        <f>IF(OR($D1654=13,$D1654=14,$D1654=15),$I1654,"")</f>
        <v/>
      </c>
      <c r="O1654" s="8" t="str">
        <f t="shared" si="185"/>
        <v/>
      </c>
      <c r="P1654" s="3" t="str">
        <f>IF(OR($D1654=19,$D1654=20,$D1654=21),$I1654,"")</f>
        <v/>
      </c>
      <c r="Q1654" s="3" t="str">
        <f t="shared" si="186"/>
        <v/>
      </c>
      <c r="R1654" s="7" t="str">
        <f>IF(OR($D1654=25,$D1654=26,$D1654=27),$I1654,"")</f>
        <v/>
      </c>
      <c r="S1654" s="9" t="str">
        <f t="shared" si="188"/>
        <v/>
      </c>
    </row>
    <row r="1655" spans="1:19" x14ac:dyDescent="0.25">
      <c r="A1655">
        <f>VLOOKUP(C1655,[1]Tabelle1!$A$5:$C$20000,2,TRUE)</f>
        <v>-4.18</v>
      </c>
      <c r="B1655" s="20">
        <f t="shared" si="183"/>
        <v>42879.840000000004</v>
      </c>
      <c r="C1655" s="2">
        <v>42879.836967592593</v>
      </c>
      <c r="D1655" s="1">
        <v>8</v>
      </c>
      <c r="E1655" s="1">
        <v>11</v>
      </c>
      <c r="F1655" s="1">
        <v>9</v>
      </c>
      <c r="G1655" s="1">
        <v>10</v>
      </c>
      <c r="H1655" s="1">
        <v>2458.59</v>
      </c>
      <c r="I1655" s="1">
        <v>15447.8</v>
      </c>
      <c r="J1655" s="7" t="str">
        <f>IF(OR($D1655=1,$D1655=2,$D1655=3),$I1655,"")</f>
        <v/>
      </c>
      <c r="K1655" s="8" t="str">
        <f t="shared" si="184"/>
        <v/>
      </c>
      <c r="L1655" s="3">
        <f>IF(OR($D1655=7,$D1655=8,$D1655=9),$I1655,"")</f>
        <v>15447.8</v>
      </c>
      <c r="M1655" s="8">
        <f t="shared" si="182"/>
        <v>15509.566666666666</v>
      </c>
      <c r="N1655" s="7" t="str">
        <f>IF(OR($D1655=13,$D1655=14,$D1655=15),$I1655,"")</f>
        <v/>
      </c>
      <c r="O1655" s="8" t="str">
        <f t="shared" si="185"/>
        <v/>
      </c>
      <c r="P1655" s="3" t="str">
        <f>IF(OR($D1655=19,$D1655=20,$D1655=21),$I1655,"")</f>
        <v/>
      </c>
      <c r="Q1655" s="3" t="str">
        <f t="shared" si="186"/>
        <v/>
      </c>
      <c r="R1655" s="7" t="str">
        <f>IF(OR($D1655=25,$D1655=26,$D1655=27),$I1655,"")</f>
        <v/>
      </c>
      <c r="S1655" s="9" t="str">
        <f t="shared" si="188"/>
        <v/>
      </c>
    </row>
    <row r="1656" spans="1:19" x14ac:dyDescent="0.25">
      <c r="A1656">
        <f>VLOOKUP(C1656,[1]Tabelle1!$A$5:$C$20000,2,TRUE)</f>
        <v>-4.18</v>
      </c>
      <c r="B1656" s="20">
        <f t="shared" si="183"/>
        <v>42879.840000000004</v>
      </c>
      <c r="C1656" s="2">
        <v>42879.837002314816</v>
      </c>
      <c r="D1656" s="1">
        <v>9</v>
      </c>
      <c r="E1656" s="1">
        <v>12</v>
      </c>
      <c r="F1656" s="1">
        <v>10</v>
      </c>
      <c r="G1656" s="1">
        <v>11</v>
      </c>
      <c r="H1656" s="1">
        <v>2533.94</v>
      </c>
      <c r="I1656" s="1">
        <v>15921.2</v>
      </c>
      <c r="J1656" s="7" t="str">
        <f>IF(OR($D1656=1,$D1656=2,$D1656=3),$I1656,"")</f>
        <v/>
      </c>
      <c r="K1656" s="8" t="str">
        <f t="shared" si="184"/>
        <v/>
      </c>
      <c r="L1656" s="3">
        <f>IF(OR($D1656=7,$D1656=8,$D1656=9),$I1656,"")</f>
        <v>15921.2</v>
      </c>
      <c r="M1656" s="8" t="str">
        <f t="shared" si="182"/>
        <v/>
      </c>
      <c r="N1656" s="7" t="str">
        <f>IF(OR($D1656=13,$D1656=14,$D1656=15),$I1656,"")</f>
        <v/>
      </c>
      <c r="O1656" s="8" t="str">
        <f t="shared" si="185"/>
        <v/>
      </c>
      <c r="P1656" s="3" t="str">
        <f>IF(OR($D1656=19,$D1656=20,$D1656=21),$I1656,"")</f>
        <v/>
      </c>
      <c r="Q1656" s="3" t="str">
        <f t="shared" si="186"/>
        <v/>
      </c>
      <c r="R1656" s="7" t="str">
        <f>IF(OR($D1656=25,$D1656=26,$D1656=27),$I1656,"")</f>
        <v/>
      </c>
      <c r="S1656" s="9" t="str">
        <f t="shared" si="188"/>
        <v/>
      </c>
    </row>
    <row r="1657" spans="1:19" x14ac:dyDescent="0.25">
      <c r="A1657">
        <f>VLOOKUP(C1657,[1]Tabelle1!$A$5:$C$20000,2,TRUE)</f>
        <v>-4.18</v>
      </c>
      <c r="B1657" s="20">
        <f t="shared" si="183"/>
        <v>42879.840000000004</v>
      </c>
      <c r="C1657" s="2">
        <v>42879.837037037039</v>
      </c>
      <c r="D1657" s="1">
        <v>13</v>
      </c>
      <c r="E1657" s="1">
        <v>16</v>
      </c>
      <c r="F1657" s="1">
        <v>14</v>
      </c>
      <c r="G1657" s="1">
        <v>15</v>
      </c>
      <c r="H1657" s="1">
        <v>1281.99</v>
      </c>
      <c r="I1657" s="1">
        <v>8054.97</v>
      </c>
      <c r="J1657" s="7" t="str">
        <f>IF(OR($D1657=1,$D1657=2,$D1657=3),$I1657,"")</f>
        <v/>
      </c>
      <c r="K1657" s="8" t="str">
        <f t="shared" si="184"/>
        <v/>
      </c>
      <c r="L1657" s="3" t="str">
        <f>IF(OR($D1657=7,$D1657=8,$D1657=9),$I1657,"")</f>
        <v/>
      </c>
      <c r="M1657" s="8" t="str">
        <f t="shared" si="182"/>
        <v/>
      </c>
      <c r="N1657" s="7">
        <f>IF(OR($D1657=13,$D1657=14,$D1657=15),$I1657,"")</f>
        <v>8054.97</v>
      </c>
      <c r="O1657" s="8" t="str">
        <f t="shared" si="185"/>
        <v/>
      </c>
      <c r="P1657" s="3" t="str">
        <f>IF(OR($D1657=19,$D1657=20,$D1657=21),$I1657,"")</f>
        <v/>
      </c>
      <c r="Q1657" s="3" t="str">
        <f t="shared" si="186"/>
        <v/>
      </c>
      <c r="R1657" s="7" t="str">
        <f>IF(OR($D1657=25,$D1657=26,$D1657=27),$I1657,"")</f>
        <v/>
      </c>
      <c r="S1657" s="9" t="str">
        <f t="shared" si="188"/>
        <v/>
      </c>
    </row>
    <row r="1658" spans="1:19" x14ac:dyDescent="0.25">
      <c r="A1658">
        <f>VLOOKUP(C1658,[1]Tabelle1!$A$5:$C$20000,2,TRUE)</f>
        <v>-4.18</v>
      </c>
      <c r="B1658" s="20">
        <f t="shared" si="183"/>
        <v>42879.840000000004</v>
      </c>
      <c r="C1658" s="2">
        <v>42879.837060185186</v>
      </c>
      <c r="D1658" s="1">
        <v>14</v>
      </c>
      <c r="E1658" s="1">
        <v>17</v>
      </c>
      <c r="F1658" s="1">
        <v>15</v>
      </c>
      <c r="G1658" s="1">
        <v>16</v>
      </c>
      <c r="H1658" s="1">
        <v>6765.81</v>
      </c>
      <c r="I1658" s="1">
        <v>42510.8</v>
      </c>
      <c r="J1658" s="7" t="str">
        <f>IF(OR($D1658=1,$D1658=2,$D1658=3),$I1658,"")</f>
        <v/>
      </c>
      <c r="K1658" s="8" t="str">
        <f t="shared" si="184"/>
        <v/>
      </c>
      <c r="L1658" s="3" t="str">
        <f>IF(OR($D1658=7,$D1658=8,$D1658=9),$I1658,"")</f>
        <v/>
      </c>
      <c r="M1658" s="8" t="str">
        <f t="shared" si="182"/>
        <v/>
      </c>
      <c r="N1658" s="7">
        <f>IF(OR($D1658=13,$D1658=14,$D1658=15),$I1658,"")</f>
        <v>42510.8</v>
      </c>
      <c r="O1658" s="8">
        <f t="shared" si="185"/>
        <v>22530.289999999997</v>
      </c>
      <c r="P1658" s="3" t="str">
        <f>IF(OR($D1658=19,$D1658=20,$D1658=21),$I1658,"")</f>
        <v/>
      </c>
      <c r="Q1658" s="3" t="str">
        <f t="shared" si="186"/>
        <v/>
      </c>
      <c r="R1658" s="7" t="str">
        <f>IF(OR($D1658=25,$D1658=26,$D1658=27),$I1658,"")</f>
        <v/>
      </c>
      <c r="S1658" s="9" t="str">
        <f t="shared" si="188"/>
        <v/>
      </c>
    </row>
    <row r="1659" spans="1:19" x14ac:dyDescent="0.25">
      <c r="A1659">
        <f>VLOOKUP(C1659,[1]Tabelle1!$A$5:$C$20000,2,TRUE)</f>
        <v>-4.18</v>
      </c>
      <c r="B1659" s="20">
        <f t="shared" si="183"/>
        <v>42879.840000000004</v>
      </c>
      <c r="C1659" s="2">
        <v>42879.837094907409</v>
      </c>
      <c r="D1659" s="1">
        <v>15</v>
      </c>
      <c r="E1659" s="1">
        <v>18</v>
      </c>
      <c r="F1659" s="1">
        <v>16</v>
      </c>
      <c r="G1659" s="1">
        <v>17</v>
      </c>
      <c r="H1659" s="1">
        <v>2709.62</v>
      </c>
      <c r="I1659" s="1">
        <v>17025.099999999999</v>
      </c>
      <c r="J1659" s="7" t="str">
        <f>IF(OR($D1659=1,$D1659=2,$D1659=3),$I1659,"")</f>
        <v/>
      </c>
      <c r="K1659" s="8" t="str">
        <f t="shared" si="184"/>
        <v/>
      </c>
      <c r="L1659" s="3" t="str">
        <f>IF(OR($D1659=7,$D1659=8,$D1659=9),$I1659,"")</f>
        <v/>
      </c>
      <c r="M1659" s="8" t="str">
        <f t="shared" si="182"/>
        <v/>
      </c>
      <c r="N1659" s="7">
        <f>IF(OR($D1659=13,$D1659=14,$D1659=15),$I1659,"")</f>
        <v>17025.099999999999</v>
      </c>
      <c r="O1659" s="8" t="str">
        <f t="shared" si="185"/>
        <v/>
      </c>
      <c r="P1659" s="3" t="str">
        <f>IF(OR($D1659=19,$D1659=20,$D1659=21),$I1659,"")</f>
        <v/>
      </c>
      <c r="Q1659" s="3" t="str">
        <f t="shared" si="186"/>
        <v/>
      </c>
      <c r="R1659" s="7" t="str">
        <f>IF(OR($D1659=25,$D1659=26,$D1659=27),$I1659,"")</f>
        <v/>
      </c>
      <c r="S1659" s="9" t="str">
        <f t="shared" si="188"/>
        <v/>
      </c>
    </row>
    <row r="1660" spans="1:19" x14ac:dyDescent="0.25">
      <c r="A1660">
        <f>VLOOKUP(C1660,[1]Tabelle1!$A$5:$C$20000,2,TRUE)</f>
        <v>-4.18</v>
      </c>
      <c r="B1660" s="20">
        <f t="shared" si="183"/>
        <v>42879.840000000004</v>
      </c>
      <c r="C1660" s="2">
        <v>42879.837118055555</v>
      </c>
      <c r="D1660" s="1">
        <v>19</v>
      </c>
      <c r="E1660" s="1">
        <v>22</v>
      </c>
      <c r="F1660" s="1">
        <v>20</v>
      </c>
      <c r="G1660" s="1">
        <v>21</v>
      </c>
      <c r="H1660" s="1">
        <v>2601.13</v>
      </c>
      <c r="I1660" s="1">
        <v>16343.4</v>
      </c>
      <c r="J1660" s="7" t="str">
        <f>IF(OR($D1660=1,$D1660=2,$D1660=3),$I1660,"")</f>
        <v/>
      </c>
      <c r="K1660" s="8" t="str">
        <f t="shared" si="184"/>
        <v/>
      </c>
      <c r="L1660" s="3" t="str">
        <f>IF(OR($D1660=7,$D1660=8,$D1660=9),$I1660,"")</f>
        <v/>
      </c>
      <c r="M1660" s="8" t="str">
        <f t="shared" si="182"/>
        <v/>
      </c>
      <c r="N1660" s="7" t="str">
        <f>IF(OR($D1660=13,$D1660=14,$D1660=15),$I1660,"")</f>
        <v/>
      </c>
      <c r="O1660" s="8" t="str">
        <f t="shared" si="185"/>
        <v/>
      </c>
      <c r="P1660" s="3">
        <f>IF(OR($D1660=19,$D1660=20,$D1660=21),$I1660,"")</f>
        <v>16343.4</v>
      </c>
      <c r="Q1660" s="3" t="str">
        <f t="shared" si="186"/>
        <v/>
      </c>
      <c r="R1660" s="7" t="str">
        <f>IF(OR($D1660=25,$D1660=26,$D1660=27),$I1660,"")</f>
        <v/>
      </c>
      <c r="S1660" s="9" t="str">
        <f t="shared" si="188"/>
        <v/>
      </c>
    </row>
    <row r="1661" spans="1:19" x14ac:dyDescent="0.25">
      <c r="A1661">
        <f>VLOOKUP(C1661,[1]Tabelle1!$A$5:$C$20000,2,TRUE)</f>
        <v>-4.17</v>
      </c>
      <c r="B1661" s="20">
        <f t="shared" si="183"/>
        <v>42879.840000000004</v>
      </c>
      <c r="C1661" s="2">
        <v>42879.837152777778</v>
      </c>
      <c r="D1661" s="1">
        <v>20</v>
      </c>
      <c r="E1661" s="1">
        <v>23</v>
      </c>
      <c r="F1661" s="1">
        <v>21</v>
      </c>
      <c r="G1661" s="1">
        <v>22</v>
      </c>
      <c r="H1661" s="1">
        <v>3617.37</v>
      </c>
      <c r="I1661" s="1">
        <v>22728.6</v>
      </c>
      <c r="J1661" s="7" t="str">
        <f>IF(OR($D1661=1,$D1661=2,$D1661=3),$I1661,"")</f>
        <v/>
      </c>
      <c r="K1661" s="8" t="str">
        <f t="shared" si="184"/>
        <v/>
      </c>
      <c r="L1661" s="3" t="str">
        <f>IF(OR($D1661=7,$D1661=8,$D1661=9),$I1661,"")</f>
        <v/>
      </c>
      <c r="M1661" s="8" t="str">
        <f t="shared" si="182"/>
        <v/>
      </c>
      <c r="N1661" s="7" t="str">
        <f>IF(OR($D1661=13,$D1661=14,$D1661=15),$I1661,"")</f>
        <v/>
      </c>
      <c r="O1661" s="8" t="str">
        <f t="shared" si="185"/>
        <v/>
      </c>
      <c r="P1661" s="3">
        <f>IF(OR($D1661=19,$D1661=20,$D1661=21),$I1661,"")</f>
        <v>22728.6</v>
      </c>
      <c r="Q1661" s="3">
        <f t="shared" si="186"/>
        <v>18221.533333333333</v>
      </c>
      <c r="R1661" s="7" t="str">
        <f>IF(OR($D1661=25,$D1661=26,$D1661=27),$I1661,"")</f>
        <v/>
      </c>
      <c r="S1661" s="9" t="str">
        <f t="shared" si="188"/>
        <v/>
      </c>
    </row>
    <row r="1662" spans="1:19" x14ac:dyDescent="0.25">
      <c r="A1662">
        <f>VLOOKUP(C1662,[1]Tabelle1!$A$5:$C$20000,2,TRUE)</f>
        <v>-4.17</v>
      </c>
      <c r="B1662" s="20">
        <f t="shared" si="183"/>
        <v>42879.840000000004</v>
      </c>
      <c r="C1662" s="2">
        <v>42879.837175925924</v>
      </c>
      <c r="D1662" s="1">
        <v>21</v>
      </c>
      <c r="E1662" s="1">
        <v>24</v>
      </c>
      <c r="F1662" s="1">
        <v>22</v>
      </c>
      <c r="G1662" s="1">
        <v>23</v>
      </c>
      <c r="H1662" s="1">
        <v>2481.64</v>
      </c>
      <c r="I1662" s="1">
        <v>15592.6</v>
      </c>
      <c r="J1662" s="7" t="str">
        <f>IF(OR($D1662=1,$D1662=2,$D1662=3),$I1662,"")</f>
        <v/>
      </c>
      <c r="K1662" s="8" t="str">
        <f t="shared" si="184"/>
        <v/>
      </c>
      <c r="L1662" s="3" t="str">
        <f>IF(OR($D1662=7,$D1662=8,$D1662=9),$I1662,"")</f>
        <v/>
      </c>
      <c r="M1662" s="8" t="str">
        <f t="shared" si="182"/>
        <v/>
      </c>
      <c r="N1662" s="7" t="str">
        <f>IF(OR($D1662=13,$D1662=14,$D1662=15),$I1662,"")</f>
        <v/>
      </c>
      <c r="O1662" s="8" t="str">
        <f t="shared" si="185"/>
        <v/>
      </c>
      <c r="P1662" s="3">
        <f>IF(OR($D1662=19,$D1662=20,$D1662=21),$I1662,"")</f>
        <v>15592.6</v>
      </c>
      <c r="Q1662" s="3" t="str">
        <f t="shared" si="186"/>
        <v/>
      </c>
      <c r="R1662" s="7" t="str">
        <f>IF(OR($D1662=25,$D1662=26,$D1662=27),$I1662,"")</f>
        <v/>
      </c>
      <c r="S1662" s="9" t="str">
        <f>IF(AND(D1662=25,D1663=27),AVERAGE(R1662:R1663),"")</f>
        <v/>
      </c>
    </row>
    <row r="1663" spans="1:19" x14ac:dyDescent="0.25">
      <c r="A1663">
        <f>VLOOKUP(C1663,[1]Tabelle1!$A$5:$C$20000,2,TRUE)</f>
        <v>-4.17</v>
      </c>
      <c r="B1663" s="20">
        <f t="shared" si="183"/>
        <v>42879.840000000004</v>
      </c>
      <c r="C1663" s="2">
        <v>42879.837210648147</v>
      </c>
      <c r="D1663" s="1">
        <v>25</v>
      </c>
      <c r="E1663" s="1">
        <v>28</v>
      </c>
      <c r="F1663" s="1">
        <v>26</v>
      </c>
      <c r="G1663" s="1">
        <v>27</v>
      </c>
      <c r="H1663" s="1">
        <v>2966.5</v>
      </c>
      <c r="I1663" s="1">
        <v>18639.099999999999</v>
      </c>
      <c r="J1663" s="7" t="str">
        <f>IF(OR($D1663=1,$D1663=2,$D1663=3),$I1663,"")</f>
        <v/>
      </c>
      <c r="K1663" s="8" t="str">
        <f t="shared" si="184"/>
        <v/>
      </c>
      <c r="L1663" s="3" t="str">
        <f>IF(OR($D1663=7,$D1663=8,$D1663=9),$I1663,"")</f>
        <v/>
      </c>
      <c r="M1663" s="8" t="str">
        <f t="shared" si="182"/>
        <v/>
      </c>
      <c r="N1663" s="7" t="str">
        <f>IF(OR($D1663=13,$D1663=14,$D1663=15),$I1663,"")</f>
        <v/>
      </c>
      <c r="O1663" s="8" t="str">
        <f t="shared" si="185"/>
        <v/>
      </c>
      <c r="P1663" s="3" t="str">
        <f>IF(OR($D1663=19,$D1663=20,$D1663=21),$I1663,"")</f>
        <v/>
      </c>
      <c r="Q1663" s="3" t="str">
        <f t="shared" si="186"/>
        <v/>
      </c>
      <c r="R1663" s="7">
        <f>IF(OR($D1663=25,$D1663=26,$D1663=27),$I1663,"")</f>
        <v>18639.099999999999</v>
      </c>
      <c r="S1663" s="9">
        <f t="shared" si="188"/>
        <v>18877.900000000001</v>
      </c>
    </row>
    <row r="1664" spans="1:19" x14ac:dyDescent="0.25">
      <c r="A1664">
        <f>VLOOKUP(C1664,[1]Tabelle1!$A$5:$C$20000,2,TRUE)</f>
        <v>-4.17</v>
      </c>
      <c r="B1664" s="20">
        <f t="shared" si="183"/>
        <v>42879.840000000004</v>
      </c>
      <c r="C1664" s="2">
        <v>42879.837256944447</v>
      </c>
      <c r="D1664" s="1">
        <v>27</v>
      </c>
      <c r="E1664" s="1">
        <v>30</v>
      </c>
      <c r="F1664" s="1">
        <v>28</v>
      </c>
      <c r="G1664" s="1">
        <v>29</v>
      </c>
      <c r="H1664" s="1">
        <v>3042.52</v>
      </c>
      <c r="I1664" s="1">
        <v>19116.7</v>
      </c>
      <c r="J1664" s="7" t="str">
        <f>IF(OR($D1664=1,$D1664=2,$D1664=3),$I1664,"")</f>
        <v/>
      </c>
      <c r="K1664" s="8" t="str">
        <f t="shared" si="184"/>
        <v/>
      </c>
      <c r="L1664" s="3" t="str">
        <f>IF(OR($D1664=7,$D1664=8,$D1664=9),$I1664,"")</f>
        <v/>
      </c>
      <c r="M1664" s="8" t="str">
        <f t="shared" si="182"/>
        <v/>
      </c>
      <c r="N1664" s="7" t="str">
        <f>IF(OR($D1664=13,$D1664=14,$D1664=15),$I1664,"")</f>
        <v/>
      </c>
      <c r="O1664" s="8" t="str">
        <f t="shared" si="185"/>
        <v/>
      </c>
      <c r="P1664" s="3" t="str">
        <f>IF(OR($D1664=19,$D1664=20,$D1664=21),$I1664,"")</f>
        <v/>
      </c>
      <c r="Q1664" s="3" t="str">
        <f t="shared" si="186"/>
        <v/>
      </c>
      <c r="R1664" s="7">
        <f>IF(OR($D1664=25,$D1664=26,$D1664=27),$I1664,"")</f>
        <v>19116.7</v>
      </c>
      <c r="S1664" s="9" t="str">
        <f t="shared" si="188"/>
        <v/>
      </c>
    </row>
    <row r="1665" spans="1:19" x14ac:dyDescent="0.25">
      <c r="A1665">
        <f>VLOOKUP(C1665,[1]Tabelle1!$A$5:$C$20000,2,TRUE)</f>
        <v>-3.82</v>
      </c>
      <c r="B1665" s="20">
        <f t="shared" si="183"/>
        <v>42879.86</v>
      </c>
      <c r="C1665" s="2">
        <v>42879.850740740738</v>
      </c>
      <c r="D1665" s="1">
        <v>1</v>
      </c>
      <c r="E1665" s="1">
        <v>4</v>
      </c>
      <c r="F1665" s="1">
        <v>2</v>
      </c>
      <c r="G1665" s="1">
        <v>3</v>
      </c>
      <c r="H1665" s="1">
        <v>2763.16</v>
      </c>
      <c r="I1665" s="1">
        <v>17361.5</v>
      </c>
      <c r="J1665" s="7">
        <f>IF(OR($D1665=1,$D1665=2,$D1665=3),$I1665,"")</f>
        <v>17361.5</v>
      </c>
      <c r="K1665" s="8" t="str">
        <f t="shared" si="184"/>
        <v/>
      </c>
      <c r="L1665" s="3" t="str">
        <f>IF(OR($D1665=7,$D1665=8,$D1665=9),$I1665,"")</f>
        <v/>
      </c>
      <c r="M1665" s="8" t="str">
        <f t="shared" si="182"/>
        <v/>
      </c>
      <c r="N1665" s="7" t="str">
        <f>IF(OR($D1665=13,$D1665=14,$D1665=15),$I1665,"")</f>
        <v/>
      </c>
      <c r="O1665" s="8" t="str">
        <f t="shared" si="185"/>
        <v/>
      </c>
      <c r="P1665" s="3" t="str">
        <f>IF(OR($D1665=19,$D1665=20,$D1665=21),$I1665,"")</f>
        <v/>
      </c>
      <c r="Q1665" s="3" t="str">
        <f t="shared" si="186"/>
        <v/>
      </c>
      <c r="R1665" s="7" t="str">
        <f>IF(OR($D1665=25,$D1665=26,$D1665=27),$I1665,"")</f>
        <v/>
      </c>
      <c r="S1665" s="9" t="str">
        <f t="shared" si="188"/>
        <v/>
      </c>
    </row>
    <row r="1666" spans="1:19" x14ac:dyDescent="0.25">
      <c r="A1666">
        <f>VLOOKUP(C1666,[1]Tabelle1!$A$5:$C$20000,2,TRUE)</f>
        <v>-3.82</v>
      </c>
      <c r="B1666" s="20">
        <f t="shared" si="183"/>
        <v>42879.86</v>
      </c>
      <c r="C1666" s="2">
        <v>42879.850763888891</v>
      </c>
      <c r="D1666" s="1">
        <v>2</v>
      </c>
      <c r="E1666" s="1">
        <v>5</v>
      </c>
      <c r="F1666" s="1">
        <v>3</v>
      </c>
      <c r="G1666" s="1">
        <v>4</v>
      </c>
      <c r="H1666" s="1">
        <v>2516.61</v>
      </c>
      <c r="I1666" s="1">
        <v>15812.3</v>
      </c>
      <c r="J1666" s="7">
        <f>IF(OR($D1666=1,$D1666=2,$D1666=3),$I1666,"")</f>
        <v>15812.3</v>
      </c>
      <c r="K1666" s="8">
        <f t="shared" si="184"/>
        <v>16639</v>
      </c>
      <c r="L1666" s="3" t="str">
        <f>IF(OR($D1666=7,$D1666=8,$D1666=9),$I1666,"")</f>
        <v/>
      </c>
      <c r="M1666" s="8" t="str">
        <f t="shared" si="182"/>
        <v/>
      </c>
      <c r="N1666" s="7" t="str">
        <f>IF(OR($D1666=13,$D1666=14,$D1666=15),$I1666,"")</f>
        <v/>
      </c>
      <c r="O1666" s="8" t="str">
        <f t="shared" si="185"/>
        <v/>
      </c>
      <c r="P1666" s="3" t="str">
        <f>IF(OR($D1666=19,$D1666=20,$D1666=21),$I1666,"")</f>
        <v/>
      </c>
      <c r="Q1666" s="3" t="str">
        <f t="shared" si="186"/>
        <v/>
      </c>
      <c r="R1666" s="7" t="str">
        <f>IF(OR($D1666=25,$D1666=26,$D1666=27),$I1666,"")</f>
        <v/>
      </c>
      <c r="S1666" s="9" t="str">
        <f t="shared" si="188"/>
        <v/>
      </c>
    </row>
    <row r="1667" spans="1:19" x14ac:dyDescent="0.25">
      <c r="A1667">
        <f>VLOOKUP(C1667,[1]Tabelle1!$A$5:$C$20000,2,TRUE)</f>
        <v>-3.82</v>
      </c>
      <c r="B1667" s="20">
        <f t="shared" si="183"/>
        <v>42879.86</v>
      </c>
      <c r="C1667" s="2">
        <v>42879.850798611114</v>
      </c>
      <c r="D1667" s="1">
        <v>3</v>
      </c>
      <c r="E1667" s="1">
        <v>6</v>
      </c>
      <c r="F1667" s="1">
        <v>4</v>
      </c>
      <c r="G1667" s="1">
        <v>5</v>
      </c>
      <c r="H1667" s="1">
        <v>2664.77</v>
      </c>
      <c r="I1667" s="1">
        <v>16743.2</v>
      </c>
      <c r="J1667" s="7">
        <f>IF(OR($D1667=1,$D1667=2,$D1667=3),$I1667,"")</f>
        <v>16743.2</v>
      </c>
      <c r="K1667" s="8" t="str">
        <f t="shared" si="184"/>
        <v/>
      </c>
      <c r="L1667" s="3" t="str">
        <f>IF(OR($D1667=7,$D1667=8,$D1667=9),$I1667,"")</f>
        <v/>
      </c>
      <c r="M1667" s="8" t="str">
        <f t="shared" ref="M1667:M1730" si="189">IF(AND(D1666=7,D1667=8,D1668=9),AVERAGE(L1666:L1668),"")</f>
        <v/>
      </c>
      <c r="N1667" s="7" t="str">
        <f>IF(OR($D1667=13,$D1667=14,$D1667=15),$I1667,"")</f>
        <v/>
      </c>
      <c r="O1667" s="8" t="str">
        <f t="shared" si="185"/>
        <v/>
      </c>
      <c r="P1667" s="3" t="str">
        <f>IF(OR($D1667=19,$D1667=20,$D1667=21),$I1667,"")</f>
        <v/>
      </c>
      <c r="Q1667" s="3" t="str">
        <f t="shared" si="186"/>
        <v/>
      </c>
      <c r="R1667" s="7" t="str">
        <f>IF(OR($D1667=25,$D1667=26,$D1667=27),$I1667,"")</f>
        <v/>
      </c>
      <c r="S1667" s="9" t="str">
        <f t="shared" si="188"/>
        <v/>
      </c>
    </row>
    <row r="1668" spans="1:19" x14ac:dyDescent="0.25">
      <c r="A1668">
        <f>VLOOKUP(C1668,[1]Tabelle1!$A$5:$C$20000,2,TRUE)</f>
        <v>-3.82</v>
      </c>
      <c r="B1668" s="20">
        <f t="shared" ref="B1668:B1731" si="190">ROUNDUP(C1668,2)</f>
        <v>42879.86</v>
      </c>
      <c r="C1668" s="2">
        <v>42879.850821759261</v>
      </c>
      <c r="D1668" s="1">
        <v>7</v>
      </c>
      <c r="E1668" s="1">
        <v>10</v>
      </c>
      <c r="F1668" s="1">
        <v>8</v>
      </c>
      <c r="G1668" s="1">
        <v>9</v>
      </c>
      <c r="H1668" s="1">
        <v>2323.6799999999998</v>
      </c>
      <c r="I1668" s="1">
        <v>14600.1</v>
      </c>
      <c r="J1668" s="7" t="str">
        <f>IF(OR($D1668=1,$D1668=2,$D1668=3),$I1668,"")</f>
        <v/>
      </c>
      <c r="K1668" s="8" t="str">
        <f t="shared" si="184"/>
        <v/>
      </c>
      <c r="L1668" s="3">
        <f>IF(OR($D1668=7,$D1668=8,$D1668=9),$I1668,"")</f>
        <v>14600.1</v>
      </c>
      <c r="M1668" s="8" t="str">
        <f t="shared" si="189"/>
        <v/>
      </c>
      <c r="N1668" s="7" t="str">
        <f>IF(OR($D1668=13,$D1668=14,$D1668=15),$I1668,"")</f>
        <v/>
      </c>
      <c r="O1668" s="8" t="str">
        <f t="shared" si="185"/>
        <v/>
      </c>
      <c r="P1668" s="3" t="str">
        <f>IF(OR($D1668=19,$D1668=20,$D1668=21),$I1668,"")</f>
        <v/>
      </c>
      <c r="Q1668" s="3" t="str">
        <f t="shared" si="186"/>
        <v/>
      </c>
      <c r="R1668" s="7" t="str">
        <f>IF(OR($D1668=25,$D1668=26,$D1668=27),$I1668,"")</f>
        <v/>
      </c>
      <c r="S1668" s="9" t="str">
        <f t="shared" si="188"/>
        <v/>
      </c>
    </row>
    <row r="1669" spans="1:19" x14ac:dyDescent="0.25">
      <c r="A1669">
        <f>VLOOKUP(C1669,[1]Tabelle1!$A$5:$C$20000,2,TRUE)</f>
        <v>-3.82</v>
      </c>
      <c r="B1669" s="20">
        <f t="shared" si="190"/>
        <v>42879.86</v>
      </c>
      <c r="C1669" s="2">
        <v>42879.850856481484</v>
      </c>
      <c r="D1669" s="1">
        <v>8</v>
      </c>
      <c r="E1669" s="1">
        <v>11</v>
      </c>
      <c r="F1669" s="1">
        <v>9</v>
      </c>
      <c r="G1669" s="1">
        <v>10</v>
      </c>
      <c r="H1669" s="1">
        <v>2350.42</v>
      </c>
      <c r="I1669" s="1">
        <v>14768.1</v>
      </c>
      <c r="J1669" s="7" t="str">
        <f>IF(OR($D1669=1,$D1669=2,$D1669=3),$I1669,"")</f>
        <v/>
      </c>
      <c r="K1669" s="8" t="str">
        <f t="shared" ref="K1669:K1732" si="191">IF(AND(D1668=1,D1669=2,D1670=3),AVERAGE(J1668:J1670),"")</f>
        <v/>
      </c>
      <c r="L1669" s="3">
        <f>IF(OR($D1669=7,$D1669=8,$D1669=9),$I1669,"")</f>
        <v>14768.1</v>
      </c>
      <c r="M1669" s="8">
        <f t="shared" si="189"/>
        <v>14919.366666666667</v>
      </c>
      <c r="N1669" s="7" t="str">
        <f>IF(OR($D1669=13,$D1669=14,$D1669=15),$I1669,"")</f>
        <v/>
      </c>
      <c r="O1669" s="8" t="str">
        <f t="shared" ref="O1669:O1732" si="192">IF(AND(D1668=13,D1669=14,D1670=15),AVERAGE(N1668:N1670),"")</f>
        <v/>
      </c>
      <c r="P1669" s="3" t="str">
        <f>IF(OR($D1669=19,$D1669=20,$D1669=21),$I1669,"")</f>
        <v/>
      </c>
      <c r="Q1669" s="3" t="str">
        <f t="shared" ref="Q1669:Q1732" si="193">IF(AND(D1668=19,D1669=20,D1670=21),AVERAGE(P1668:P1670),"")</f>
        <v/>
      </c>
      <c r="R1669" s="7" t="str">
        <f>IF(OR($D1669=25,$D1669=26,$D1669=27),$I1669,"")</f>
        <v/>
      </c>
      <c r="S1669" s="9" t="str">
        <f t="shared" si="188"/>
        <v/>
      </c>
    </row>
    <row r="1670" spans="1:19" x14ac:dyDescent="0.25">
      <c r="A1670">
        <f>VLOOKUP(C1670,[1]Tabelle1!$A$5:$C$20000,2,TRUE)</f>
        <v>-3.82</v>
      </c>
      <c r="B1670" s="20">
        <f t="shared" si="190"/>
        <v>42879.86</v>
      </c>
      <c r="C1670" s="2">
        <v>42879.85087962963</v>
      </c>
      <c r="D1670" s="1">
        <v>9</v>
      </c>
      <c r="E1670" s="1">
        <v>12</v>
      </c>
      <c r="F1670" s="1">
        <v>10</v>
      </c>
      <c r="G1670" s="1">
        <v>11</v>
      </c>
      <c r="H1670" s="1">
        <v>2449.38</v>
      </c>
      <c r="I1670" s="1">
        <v>15389.9</v>
      </c>
      <c r="J1670" s="7" t="str">
        <f>IF(OR($D1670=1,$D1670=2,$D1670=3),$I1670,"")</f>
        <v/>
      </c>
      <c r="K1670" s="8" t="str">
        <f t="shared" si="191"/>
        <v/>
      </c>
      <c r="L1670" s="3">
        <f>IF(OR($D1670=7,$D1670=8,$D1670=9),$I1670,"")</f>
        <v>15389.9</v>
      </c>
      <c r="M1670" s="8" t="str">
        <f t="shared" si="189"/>
        <v/>
      </c>
      <c r="N1670" s="7" t="str">
        <f>IF(OR($D1670=13,$D1670=14,$D1670=15),$I1670,"")</f>
        <v/>
      </c>
      <c r="O1670" s="8" t="str">
        <f t="shared" si="192"/>
        <v/>
      </c>
      <c r="P1670" s="3" t="str">
        <f>IF(OR($D1670=19,$D1670=20,$D1670=21),$I1670,"")</f>
        <v/>
      </c>
      <c r="Q1670" s="3" t="str">
        <f t="shared" si="193"/>
        <v/>
      </c>
      <c r="R1670" s="7" t="str">
        <f>IF(OR($D1670=25,$D1670=26,$D1670=27),$I1670,"")</f>
        <v/>
      </c>
      <c r="S1670" s="9" t="str">
        <f t="shared" si="188"/>
        <v/>
      </c>
    </row>
    <row r="1671" spans="1:19" x14ac:dyDescent="0.25">
      <c r="A1671">
        <f>VLOOKUP(C1671,[1]Tabelle1!$A$5:$C$20000,2,TRUE)</f>
        <v>-3.82</v>
      </c>
      <c r="B1671" s="20">
        <f t="shared" si="190"/>
        <v>42879.86</v>
      </c>
      <c r="C1671" s="2">
        <v>42879.850914351853</v>
      </c>
      <c r="D1671" s="1">
        <v>13</v>
      </c>
      <c r="E1671" s="1">
        <v>16</v>
      </c>
      <c r="F1671" s="1">
        <v>14</v>
      </c>
      <c r="G1671" s="1">
        <v>15</v>
      </c>
      <c r="H1671" s="1">
        <v>1321.18</v>
      </c>
      <c r="I1671" s="1">
        <v>8301.24</v>
      </c>
      <c r="J1671" s="7" t="str">
        <f>IF(OR($D1671=1,$D1671=2,$D1671=3),$I1671,"")</f>
        <v/>
      </c>
      <c r="K1671" s="8" t="str">
        <f t="shared" si="191"/>
        <v/>
      </c>
      <c r="L1671" s="3" t="str">
        <f>IF(OR($D1671=7,$D1671=8,$D1671=9),$I1671,"")</f>
        <v/>
      </c>
      <c r="M1671" s="8" t="str">
        <f t="shared" si="189"/>
        <v/>
      </c>
      <c r="N1671" s="7">
        <f>IF(OR($D1671=13,$D1671=14,$D1671=15),$I1671,"")</f>
        <v>8301.24</v>
      </c>
      <c r="O1671" s="8" t="str">
        <f t="shared" si="192"/>
        <v/>
      </c>
      <c r="P1671" s="3" t="str">
        <f>IF(OR($D1671=19,$D1671=20,$D1671=21),$I1671,"")</f>
        <v/>
      </c>
      <c r="Q1671" s="3" t="str">
        <f t="shared" si="193"/>
        <v/>
      </c>
      <c r="R1671" s="7" t="str">
        <f>IF(OR($D1671=25,$D1671=26,$D1671=27),$I1671,"")</f>
        <v/>
      </c>
      <c r="S1671" s="9" t="str">
        <f t="shared" si="188"/>
        <v/>
      </c>
    </row>
    <row r="1672" spans="1:19" x14ac:dyDescent="0.25">
      <c r="A1672">
        <f>VLOOKUP(C1672,[1]Tabelle1!$A$5:$C$20000,2,TRUE)</f>
        <v>-3.82</v>
      </c>
      <c r="B1672" s="20">
        <f t="shared" si="190"/>
        <v>42879.86</v>
      </c>
      <c r="C1672" s="2">
        <v>42879.850937499999</v>
      </c>
      <c r="D1672" s="1">
        <v>14</v>
      </c>
      <c r="E1672" s="1">
        <v>17</v>
      </c>
      <c r="F1672" s="1">
        <v>15</v>
      </c>
      <c r="G1672" s="1">
        <v>16</v>
      </c>
      <c r="H1672" s="1">
        <v>6364.54</v>
      </c>
      <c r="I1672" s="1">
        <v>39989.599999999999</v>
      </c>
      <c r="J1672" s="7" t="str">
        <f>IF(OR($D1672=1,$D1672=2,$D1672=3),$I1672,"")</f>
        <v/>
      </c>
      <c r="K1672" s="8" t="str">
        <f t="shared" si="191"/>
        <v/>
      </c>
      <c r="L1672" s="3" t="str">
        <f>IF(OR($D1672=7,$D1672=8,$D1672=9),$I1672,"")</f>
        <v/>
      </c>
      <c r="M1672" s="8" t="str">
        <f t="shared" si="189"/>
        <v/>
      </c>
      <c r="N1672" s="7">
        <f>IF(OR($D1672=13,$D1672=14,$D1672=15),$I1672,"")</f>
        <v>39989.599999999999</v>
      </c>
      <c r="O1672" s="8">
        <f t="shared" si="192"/>
        <v>21563.713333333333</v>
      </c>
      <c r="P1672" s="3" t="str">
        <f>IF(OR($D1672=19,$D1672=20,$D1672=21),$I1672,"")</f>
        <v/>
      </c>
      <c r="Q1672" s="3" t="str">
        <f t="shared" si="193"/>
        <v/>
      </c>
      <c r="R1672" s="7" t="str">
        <f>IF(OR($D1672=25,$D1672=26,$D1672=27),$I1672,"")</f>
        <v/>
      </c>
      <c r="S1672" s="9" t="str">
        <f t="shared" si="188"/>
        <v/>
      </c>
    </row>
    <row r="1673" spans="1:19" x14ac:dyDescent="0.25">
      <c r="A1673">
        <f>VLOOKUP(C1673,[1]Tabelle1!$A$5:$C$20000,2,TRUE)</f>
        <v>-3.82</v>
      </c>
      <c r="B1673" s="20">
        <f t="shared" si="190"/>
        <v>42879.86</v>
      </c>
      <c r="C1673" s="2">
        <v>42879.850972222222</v>
      </c>
      <c r="D1673" s="1">
        <v>15</v>
      </c>
      <c r="E1673" s="1">
        <v>18</v>
      </c>
      <c r="F1673" s="1">
        <v>16</v>
      </c>
      <c r="G1673" s="1">
        <v>17</v>
      </c>
      <c r="H1673" s="1">
        <v>2610.1799999999998</v>
      </c>
      <c r="I1673" s="1">
        <v>16400.3</v>
      </c>
      <c r="J1673" s="7" t="str">
        <f>IF(OR($D1673=1,$D1673=2,$D1673=3),$I1673,"")</f>
        <v/>
      </c>
      <c r="K1673" s="8" t="str">
        <f t="shared" si="191"/>
        <v/>
      </c>
      <c r="L1673" s="3" t="str">
        <f>IF(OR($D1673=7,$D1673=8,$D1673=9),$I1673,"")</f>
        <v/>
      </c>
      <c r="M1673" s="8" t="str">
        <f t="shared" si="189"/>
        <v/>
      </c>
      <c r="N1673" s="7">
        <f>IF(OR($D1673=13,$D1673=14,$D1673=15),$I1673,"")</f>
        <v>16400.3</v>
      </c>
      <c r="O1673" s="8" t="str">
        <f t="shared" si="192"/>
        <v/>
      </c>
      <c r="P1673" s="3" t="str">
        <f>IF(OR($D1673=19,$D1673=20,$D1673=21),$I1673,"")</f>
        <v/>
      </c>
      <c r="Q1673" s="3" t="str">
        <f t="shared" si="193"/>
        <v/>
      </c>
      <c r="R1673" s="7" t="str">
        <f>IF(OR($D1673=25,$D1673=26,$D1673=27),$I1673,"")</f>
        <v/>
      </c>
      <c r="S1673" s="9" t="str">
        <f t="shared" si="188"/>
        <v/>
      </c>
    </row>
    <row r="1674" spans="1:19" x14ac:dyDescent="0.25">
      <c r="A1674">
        <f>VLOOKUP(C1674,[1]Tabelle1!$A$5:$C$20000,2,TRUE)</f>
        <v>-3.82</v>
      </c>
      <c r="B1674" s="20">
        <f t="shared" si="190"/>
        <v>42879.86</v>
      </c>
      <c r="C1674" s="2">
        <v>42879.850995370369</v>
      </c>
      <c r="D1674" s="1">
        <v>19</v>
      </c>
      <c r="E1674" s="1">
        <v>22</v>
      </c>
      <c r="F1674" s="1">
        <v>20</v>
      </c>
      <c r="G1674" s="1">
        <v>21</v>
      </c>
      <c r="H1674" s="1">
        <v>2429.44</v>
      </c>
      <c r="I1674" s="1">
        <v>15264.7</v>
      </c>
      <c r="J1674" s="7" t="str">
        <f>IF(OR($D1674=1,$D1674=2,$D1674=3),$I1674,"")</f>
        <v/>
      </c>
      <c r="K1674" s="8" t="str">
        <f t="shared" si="191"/>
        <v/>
      </c>
      <c r="L1674" s="3" t="str">
        <f>IF(OR($D1674=7,$D1674=8,$D1674=9),$I1674,"")</f>
        <v/>
      </c>
      <c r="M1674" s="8" t="str">
        <f t="shared" si="189"/>
        <v/>
      </c>
      <c r="N1674" s="7" t="str">
        <f>IF(OR($D1674=13,$D1674=14,$D1674=15),$I1674,"")</f>
        <v/>
      </c>
      <c r="O1674" s="8" t="str">
        <f t="shared" si="192"/>
        <v/>
      </c>
      <c r="P1674" s="3">
        <f>IF(OR($D1674=19,$D1674=20,$D1674=21),$I1674,"")</f>
        <v>15264.7</v>
      </c>
      <c r="Q1674" s="3" t="str">
        <f t="shared" si="193"/>
        <v/>
      </c>
      <c r="R1674" s="7" t="str">
        <f>IF(OR($D1674=25,$D1674=26,$D1674=27),$I1674,"")</f>
        <v/>
      </c>
      <c r="S1674" s="9" t="str">
        <f t="shared" si="188"/>
        <v/>
      </c>
    </row>
    <row r="1675" spans="1:19" x14ac:dyDescent="0.25">
      <c r="A1675">
        <f>VLOOKUP(C1675,[1]Tabelle1!$A$5:$C$20000,2,TRUE)</f>
        <v>-3.82</v>
      </c>
      <c r="B1675" s="20">
        <f t="shared" si="190"/>
        <v>42879.86</v>
      </c>
      <c r="C1675" s="2">
        <v>42879.851030092592</v>
      </c>
      <c r="D1675" s="1">
        <v>20</v>
      </c>
      <c r="E1675" s="1">
        <v>23</v>
      </c>
      <c r="F1675" s="1">
        <v>21</v>
      </c>
      <c r="G1675" s="1">
        <v>22</v>
      </c>
      <c r="H1675" s="1">
        <v>3461.67</v>
      </c>
      <c r="I1675" s="1">
        <v>21750.3</v>
      </c>
      <c r="J1675" s="7" t="str">
        <f>IF(OR($D1675=1,$D1675=2,$D1675=3),$I1675,"")</f>
        <v/>
      </c>
      <c r="K1675" s="8" t="str">
        <f t="shared" si="191"/>
        <v/>
      </c>
      <c r="L1675" s="3" t="str">
        <f>IF(OR($D1675=7,$D1675=8,$D1675=9),$I1675,"")</f>
        <v/>
      </c>
      <c r="M1675" s="8" t="str">
        <f t="shared" si="189"/>
        <v/>
      </c>
      <c r="N1675" s="7" t="str">
        <f>IF(OR($D1675=13,$D1675=14,$D1675=15),$I1675,"")</f>
        <v/>
      </c>
      <c r="O1675" s="8" t="str">
        <f t="shared" si="192"/>
        <v/>
      </c>
      <c r="P1675" s="3">
        <f>IF(OR($D1675=19,$D1675=20,$D1675=21),$I1675,"")</f>
        <v>21750.3</v>
      </c>
      <c r="Q1675" s="3">
        <f t="shared" si="193"/>
        <v>17326.5</v>
      </c>
      <c r="R1675" s="7" t="str">
        <f>IF(OR($D1675=25,$D1675=26,$D1675=27),$I1675,"")</f>
        <v/>
      </c>
      <c r="S1675" s="9" t="str">
        <f t="shared" si="188"/>
        <v/>
      </c>
    </row>
    <row r="1676" spans="1:19" x14ac:dyDescent="0.25">
      <c r="A1676">
        <f>VLOOKUP(C1676,[1]Tabelle1!$A$5:$C$20000,2,TRUE)</f>
        <v>-3.81</v>
      </c>
      <c r="B1676" s="20">
        <f t="shared" si="190"/>
        <v>42879.86</v>
      </c>
      <c r="C1676" s="2">
        <v>42879.851053240738</v>
      </c>
      <c r="D1676" s="1">
        <v>21</v>
      </c>
      <c r="E1676" s="1">
        <v>24</v>
      </c>
      <c r="F1676" s="1">
        <v>22</v>
      </c>
      <c r="G1676" s="1">
        <v>23</v>
      </c>
      <c r="H1676" s="1">
        <v>2381.6799999999998</v>
      </c>
      <c r="I1676" s="1">
        <v>14964.5</v>
      </c>
      <c r="J1676" s="7" t="str">
        <f>IF(OR($D1676=1,$D1676=2,$D1676=3),$I1676,"")</f>
        <v/>
      </c>
      <c r="K1676" s="8" t="str">
        <f t="shared" si="191"/>
        <v/>
      </c>
      <c r="L1676" s="3" t="str">
        <f>IF(OR($D1676=7,$D1676=8,$D1676=9),$I1676,"")</f>
        <v/>
      </c>
      <c r="M1676" s="8" t="str">
        <f t="shared" si="189"/>
        <v/>
      </c>
      <c r="N1676" s="7" t="str">
        <f>IF(OR($D1676=13,$D1676=14,$D1676=15),$I1676,"")</f>
        <v/>
      </c>
      <c r="O1676" s="8" t="str">
        <f t="shared" si="192"/>
        <v/>
      </c>
      <c r="P1676" s="3">
        <f>IF(OR($D1676=19,$D1676=20,$D1676=21),$I1676,"")</f>
        <v>14964.5</v>
      </c>
      <c r="Q1676" s="3" t="str">
        <f t="shared" si="193"/>
        <v/>
      </c>
      <c r="R1676" s="7" t="str">
        <f>IF(OR($D1676=25,$D1676=26,$D1676=27),$I1676,"")</f>
        <v/>
      </c>
      <c r="S1676" s="9" t="str">
        <f t="shared" si="188"/>
        <v/>
      </c>
    </row>
    <row r="1677" spans="1:19" x14ac:dyDescent="0.25">
      <c r="A1677">
        <f>VLOOKUP(C1677,[1]Tabelle1!$A$5:$C$20000,2,TRUE)</f>
        <v>-3.81</v>
      </c>
      <c r="B1677" s="20">
        <f t="shared" si="190"/>
        <v>42879.86</v>
      </c>
      <c r="C1677" s="2">
        <v>42879.851087962961</v>
      </c>
      <c r="D1677" s="1">
        <v>25</v>
      </c>
      <c r="E1677" s="1">
        <v>28</v>
      </c>
      <c r="F1677" s="1">
        <v>26</v>
      </c>
      <c r="G1677" s="1">
        <v>27</v>
      </c>
      <c r="H1677" s="1">
        <v>2824.62</v>
      </c>
      <c r="I1677" s="1">
        <v>17747.599999999999</v>
      </c>
      <c r="J1677" s="7" t="str">
        <f>IF(OR($D1677=1,$D1677=2,$D1677=3),$I1677,"")</f>
        <v/>
      </c>
      <c r="K1677" s="8" t="str">
        <f t="shared" si="191"/>
        <v/>
      </c>
      <c r="L1677" s="3" t="str">
        <f>IF(OR($D1677=7,$D1677=8,$D1677=9),$I1677,"")</f>
        <v/>
      </c>
      <c r="M1677" s="8" t="str">
        <f t="shared" si="189"/>
        <v/>
      </c>
      <c r="N1677" s="7" t="str">
        <f>IF(OR($D1677=13,$D1677=14,$D1677=15),$I1677,"")</f>
        <v/>
      </c>
      <c r="O1677" s="8" t="str">
        <f t="shared" si="192"/>
        <v/>
      </c>
      <c r="P1677" s="3" t="str">
        <f>IF(OR($D1677=19,$D1677=20,$D1677=21),$I1677,"")</f>
        <v/>
      </c>
      <c r="Q1677" s="3" t="str">
        <f t="shared" si="193"/>
        <v/>
      </c>
      <c r="R1677" s="7">
        <f>IF(OR($D1677=25,$D1677=26,$D1677=27),$I1677,"")</f>
        <v>17747.599999999999</v>
      </c>
      <c r="S1677" s="9">
        <f t="shared" si="188"/>
        <v>18014</v>
      </c>
    </row>
    <row r="1678" spans="1:19" x14ac:dyDescent="0.25">
      <c r="A1678">
        <f>VLOOKUP(C1678,[1]Tabelle1!$A$5:$C$20000,2,TRUE)</f>
        <v>-3.81</v>
      </c>
      <c r="B1678" s="20">
        <f t="shared" si="190"/>
        <v>42879.86</v>
      </c>
      <c r="C1678" s="2">
        <v>42879.851134259261</v>
      </c>
      <c r="D1678" s="1">
        <v>27</v>
      </c>
      <c r="E1678" s="1">
        <v>30</v>
      </c>
      <c r="F1678" s="1">
        <v>28</v>
      </c>
      <c r="G1678" s="1">
        <v>29</v>
      </c>
      <c r="H1678" s="1">
        <v>2909.42</v>
      </c>
      <c r="I1678" s="1">
        <v>18280.400000000001</v>
      </c>
      <c r="J1678" s="7" t="str">
        <f>IF(OR($D1678=1,$D1678=2,$D1678=3),$I1678,"")</f>
        <v/>
      </c>
      <c r="K1678" s="8" t="str">
        <f t="shared" si="191"/>
        <v/>
      </c>
      <c r="L1678" s="3" t="str">
        <f>IF(OR($D1678=7,$D1678=8,$D1678=9),$I1678,"")</f>
        <v/>
      </c>
      <c r="M1678" s="8" t="str">
        <f t="shared" si="189"/>
        <v/>
      </c>
      <c r="N1678" s="7" t="str">
        <f>IF(OR($D1678=13,$D1678=14,$D1678=15),$I1678,"")</f>
        <v/>
      </c>
      <c r="O1678" s="8" t="str">
        <f t="shared" si="192"/>
        <v/>
      </c>
      <c r="P1678" s="3" t="str">
        <f>IF(OR($D1678=19,$D1678=20,$D1678=21),$I1678,"")</f>
        <v/>
      </c>
      <c r="Q1678" s="3" t="str">
        <f t="shared" si="193"/>
        <v/>
      </c>
      <c r="R1678" s="7">
        <f>IF(OR($D1678=25,$D1678=26,$D1678=27),$I1678,"")</f>
        <v>18280.400000000001</v>
      </c>
      <c r="S1678" s="9" t="str">
        <f t="shared" si="188"/>
        <v/>
      </c>
    </row>
    <row r="1679" spans="1:19" x14ac:dyDescent="0.25">
      <c r="A1679">
        <f>VLOOKUP(C1679,[1]Tabelle1!$A$5:$C$20000,2,TRUE)</f>
        <v>-3.46</v>
      </c>
      <c r="B1679" s="20">
        <f t="shared" si="190"/>
        <v>42879.87</v>
      </c>
      <c r="C1679" s="2">
        <v>42879.864687499998</v>
      </c>
      <c r="D1679" s="1">
        <v>3</v>
      </c>
      <c r="E1679" s="1">
        <v>6</v>
      </c>
      <c r="F1679" s="1">
        <v>4</v>
      </c>
      <c r="G1679" s="1">
        <v>5</v>
      </c>
      <c r="H1679" s="1">
        <v>2503.13</v>
      </c>
      <c r="I1679" s="1">
        <v>15727.6</v>
      </c>
      <c r="J1679" s="7">
        <f>IF(OR($D1679=1,$D1679=2,$D1679=3),$I1679,"")</f>
        <v>15727.6</v>
      </c>
      <c r="K1679" s="8">
        <f>J1679</f>
        <v>15727.6</v>
      </c>
      <c r="L1679" s="3" t="str">
        <f>IF(OR($D1679=7,$D1679=8,$D1679=9),$I1679,"")</f>
        <v/>
      </c>
      <c r="M1679" s="8" t="str">
        <f t="shared" si="189"/>
        <v/>
      </c>
      <c r="N1679" s="7" t="str">
        <f>IF(OR($D1679=13,$D1679=14,$D1679=15),$I1679,"")</f>
        <v/>
      </c>
      <c r="O1679" s="8" t="str">
        <f t="shared" si="192"/>
        <v/>
      </c>
      <c r="P1679" s="3" t="str">
        <f>IF(OR($D1679=19,$D1679=20,$D1679=21),$I1679,"")</f>
        <v/>
      </c>
      <c r="Q1679" s="3" t="str">
        <f t="shared" si="193"/>
        <v/>
      </c>
      <c r="R1679" s="7" t="str">
        <f>IF(OR($D1679=25,$D1679=26,$D1679=27),$I1679,"")</f>
        <v/>
      </c>
      <c r="S1679" s="9" t="str">
        <f t="shared" si="188"/>
        <v/>
      </c>
    </row>
    <row r="1680" spans="1:19" x14ac:dyDescent="0.25">
      <c r="A1680">
        <f>VLOOKUP(C1680,[1]Tabelle1!$A$5:$C$20000,2,TRUE)</f>
        <v>-3.46</v>
      </c>
      <c r="B1680" s="20">
        <f t="shared" si="190"/>
        <v>42879.87</v>
      </c>
      <c r="C1680" s="2">
        <v>42879.864722222221</v>
      </c>
      <c r="D1680" s="1">
        <v>7</v>
      </c>
      <c r="E1680" s="1">
        <v>10</v>
      </c>
      <c r="F1680" s="1">
        <v>8</v>
      </c>
      <c r="G1680" s="1">
        <v>9</v>
      </c>
      <c r="H1680" s="1">
        <v>2220.4899999999998</v>
      </c>
      <c r="I1680" s="1">
        <v>13951.8</v>
      </c>
      <c r="J1680" s="7" t="str">
        <f>IF(OR($D1680=1,$D1680=2,$D1680=3),$I1680,"")</f>
        <v/>
      </c>
      <c r="K1680" s="8" t="str">
        <f t="shared" si="191"/>
        <v/>
      </c>
      <c r="L1680" s="3">
        <f>IF(OR($D1680=7,$D1680=8,$D1680=9),$I1680,"")</f>
        <v>13951.8</v>
      </c>
      <c r="M1680" s="8" t="str">
        <f t="shared" si="189"/>
        <v/>
      </c>
      <c r="N1680" s="7" t="str">
        <f>IF(OR($D1680=13,$D1680=14,$D1680=15),$I1680,"")</f>
        <v/>
      </c>
      <c r="O1680" s="8" t="str">
        <f t="shared" si="192"/>
        <v/>
      </c>
      <c r="P1680" s="3" t="str">
        <f>IF(OR($D1680=19,$D1680=20,$D1680=21),$I1680,"")</f>
        <v/>
      </c>
      <c r="Q1680" s="3" t="str">
        <f t="shared" si="193"/>
        <v/>
      </c>
      <c r="R1680" s="7" t="str">
        <f>IF(OR($D1680=25,$D1680=26,$D1680=27),$I1680,"")</f>
        <v/>
      </c>
      <c r="S1680" s="9" t="str">
        <f t="shared" ref="S1680:S1732" si="194">IF(AND(D1679=25,D1680=26,D1681=27),AVERAGE(R1679:R1681),"")</f>
        <v/>
      </c>
    </row>
    <row r="1681" spans="1:19" x14ac:dyDescent="0.25">
      <c r="A1681">
        <f>VLOOKUP(C1681,[1]Tabelle1!$A$5:$C$20000,2,TRUE)</f>
        <v>-3.46</v>
      </c>
      <c r="B1681" s="20">
        <f t="shared" si="190"/>
        <v>42879.87</v>
      </c>
      <c r="C1681" s="2">
        <v>42879.864745370367</v>
      </c>
      <c r="D1681" s="1">
        <v>8</v>
      </c>
      <c r="E1681" s="1">
        <v>11</v>
      </c>
      <c r="F1681" s="1">
        <v>9</v>
      </c>
      <c r="G1681" s="1">
        <v>10</v>
      </c>
      <c r="H1681" s="1">
        <v>2248.6799999999998</v>
      </c>
      <c r="I1681" s="1">
        <v>14128.9</v>
      </c>
      <c r="J1681" s="7" t="str">
        <f>IF(OR($D1681=1,$D1681=2,$D1681=3),$I1681,"")</f>
        <v/>
      </c>
      <c r="K1681" s="8" t="str">
        <f t="shared" si="191"/>
        <v/>
      </c>
      <c r="L1681" s="3">
        <f>IF(OR($D1681=7,$D1681=8,$D1681=9),$I1681,"")</f>
        <v>14128.9</v>
      </c>
      <c r="M1681" s="8">
        <f t="shared" si="189"/>
        <v>14270.433333333332</v>
      </c>
      <c r="N1681" s="7" t="str">
        <f>IF(OR($D1681=13,$D1681=14,$D1681=15),$I1681,"")</f>
        <v/>
      </c>
      <c r="O1681" s="8" t="str">
        <f t="shared" si="192"/>
        <v/>
      </c>
      <c r="P1681" s="3" t="str">
        <f>IF(OR($D1681=19,$D1681=20,$D1681=21),$I1681,"")</f>
        <v/>
      </c>
      <c r="Q1681" s="3" t="str">
        <f t="shared" si="193"/>
        <v/>
      </c>
      <c r="R1681" s="7" t="str">
        <f>IF(OR($D1681=25,$D1681=26,$D1681=27),$I1681,"")</f>
        <v/>
      </c>
      <c r="S1681" s="9" t="str">
        <f t="shared" si="194"/>
        <v/>
      </c>
    </row>
    <row r="1682" spans="1:19" x14ac:dyDescent="0.25">
      <c r="A1682">
        <f>VLOOKUP(C1682,[1]Tabelle1!$A$5:$C$20000,2,TRUE)</f>
        <v>-3.46</v>
      </c>
      <c r="B1682" s="20">
        <f t="shared" si="190"/>
        <v>42879.87</v>
      </c>
      <c r="C1682" s="2">
        <v>42879.86478009259</v>
      </c>
      <c r="D1682" s="1">
        <v>9</v>
      </c>
      <c r="E1682" s="1">
        <v>12</v>
      </c>
      <c r="F1682" s="1">
        <v>10</v>
      </c>
      <c r="G1682" s="1">
        <v>11</v>
      </c>
      <c r="H1682" s="1">
        <v>2344.44</v>
      </c>
      <c r="I1682" s="1">
        <v>14730.6</v>
      </c>
      <c r="J1682" s="7" t="str">
        <f>IF(OR($D1682=1,$D1682=2,$D1682=3),$I1682,"")</f>
        <v/>
      </c>
      <c r="K1682" s="8" t="str">
        <f t="shared" si="191"/>
        <v/>
      </c>
      <c r="L1682" s="3">
        <f>IF(OR($D1682=7,$D1682=8,$D1682=9),$I1682,"")</f>
        <v>14730.6</v>
      </c>
      <c r="M1682" s="8" t="str">
        <f t="shared" si="189"/>
        <v/>
      </c>
      <c r="N1682" s="7" t="str">
        <f>IF(OR($D1682=13,$D1682=14,$D1682=15),$I1682,"")</f>
        <v/>
      </c>
      <c r="O1682" s="8" t="str">
        <f t="shared" si="192"/>
        <v/>
      </c>
      <c r="P1682" s="3" t="str">
        <f>IF(OR($D1682=19,$D1682=20,$D1682=21),$I1682,"")</f>
        <v/>
      </c>
      <c r="Q1682" s="3" t="str">
        <f t="shared" si="193"/>
        <v/>
      </c>
      <c r="R1682" s="7" t="str">
        <f>IF(OR($D1682=25,$D1682=26,$D1682=27),$I1682,"")</f>
        <v/>
      </c>
      <c r="S1682" s="9" t="str">
        <f t="shared" si="194"/>
        <v/>
      </c>
    </row>
    <row r="1683" spans="1:19" x14ac:dyDescent="0.25">
      <c r="A1683">
        <f>VLOOKUP(C1683,[1]Tabelle1!$A$5:$C$20000,2,TRUE)</f>
        <v>-3.46</v>
      </c>
      <c r="B1683" s="20">
        <f t="shared" si="190"/>
        <v>42879.87</v>
      </c>
      <c r="C1683" s="2">
        <v>42879.864803240744</v>
      </c>
      <c r="D1683" s="1">
        <v>13</v>
      </c>
      <c r="E1683" s="1">
        <v>16</v>
      </c>
      <c r="F1683" s="1">
        <v>14</v>
      </c>
      <c r="G1683" s="1">
        <v>15</v>
      </c>
      <c r="H1683" s="1">
        <v>1314.85</v>
      </c>
      <c r="I1683" s="1">
        <v>8261.42</v>
      </c>
      <c r="J1683" s="7" t="str">
        <f>IF(OR($D1683=1,$D1683=2,$D1683=3),$I1683,"")</f>
        <v/>
      </c>
      <c r="K1683" s="8" t="str">
        <f t="shared" si="191"/>
        <v/>
      </c>
      <c r="L1683" s="3" t="str">
        <f>IF(OR($D1683=7,$D1683=8,$D1683=9),$I1683,"")</f>
        <v/>
      </c>
      <c r="M1683" s="8" t="str">
        <f t="shared" si="189"/>
        <v/>
      </c>
      <c r="N1683" s="7">
        <f>IF(OR($D1683=13,$D1683=14,$D1683=15),$I1683,"")</f>
        <v>8261.42</v>
      </c>
      <c r="O1683" s="8" t="str">
        <f t="shared" si="192"/>
        <v/>
      </c>
      <c r="P1683" s="3" t="str">
        <f>IF(OR($D1683=19,$D1683=20,$D1683=21),$I1683,"")</f>
        <v/>
      </c>
      <c r="Q1683" s="3" t="str">
        <f t="shared" si="193"/>
        <v/>
      </c>
      <c r="R1683" s="7" t="str">
        <f>IF(OR($D1683=25,$D1683=26,$D1683=27),$I1683,"")</f>
        <v/>
      </c>
      <c r="S1683" s="9" t="str">
        <f t="shared" si="194"/>
        <v/>
      </c>
    </row>
    <row r="1684" spans="1:19" x14ac:dyDescent="0.25">
      <c r="A1684">
        <f>VLOOKUP(C1684,[1]Tabelle1!$A$5:$C$20000,2,TRUE)</f>
        <v>-3.46</v>
      </c>
      <c r="B1684" s="20">
        <f t="shared" si="190"/>
        <v>42879.87</v>
      </c>
      <c r="C1684" s="2">
        <v>42879.864837962959</v>
      </c>
      <c r="D1684" s="1">
        <v>14</v>
      </c>
      <c r="E1684" s="1">
        <v>17</v>
      </c>
      <c r="F1684" s="1">
        <v>15</v>
      </c>
      <c r="G1684" s="1">
        <v>16</v>
      </c>
      <c r="H1684" s="1">
        <v>5766.93</v>
      </c>
      <c r="I1684" s="1">
        <v>36234.699999999997</v>
      </c>
      <c r="J1684" s="7" t="str">
        <f>IF(OR($D1684=1,$D1684=2,$D1684=3),$I1684,"")</f>
        <v/>
      </c>
      <c r="K1684" s="8" t="str">
        <f t="shared" si="191"/>
        <v/>
      </c>
      <c r="L1684" s="3" t="str">
        <f>IF(OR($D1684=7,$D1684=8,$D1684=9),$I1684,"")</f>
        <v/>
      </c>
      <c r="M1684" s="8" t="str">
        <f t="shared" si="189"/>
        <v/>
      </c>
      <c r="N1684" s="7">
        <f>IF(OR($D1684=13,$D1684=14,$D1684=15),$I1684,"")</f>
        <v>36234.699999999997</v>
      </c>
      <c r="O1684" s="8">
        <f t="shared" si="192"/>
        <v>20136.07333333333</v>
      </c>
      <c r="P1684" s="3" t="str">
        <f>IF(OR($D1684=19,$D1684=20,$D1684=21),$I1684,"")</f>
        <v/>
      </c>
      <c r="Q1684" s="3" t="str">
        <f t="shared" si="193"/>
        <v/>
      </c>
      <c r="R1684" s="7" t="str">
        <f>IF(OR($D1684=25,$D1684=26,$D1684=27),$I1684,"")</f>
        <v/>
      </c>
      <c r="S1684" s="9" t="str">
        <f t="shared" si="194"/>
        <v/>
      </c>
    </row>
    <row r="1685" spans="1:19" x14ac:dyDescent="0.25">
      <c r="A1685">
        <f>VLOOKUP(C1685,[1]Tabelle1!$A$5:$C$20000,2,TRUE)</f>
        <v>-3.46</v>
      </c>
      <c r="B1685" s="20">
        <f t="shared" si="190"/>
        <v>42879.87</v>
      </c>
      <c r="C1685" s="2">
        <v>42879.864861111113</v>
      </c>
      <c r="D1685" s="1">
        <v>15</v>
      </c>
      <c r="E1685" s="1">
        <v>18</v>
      </c>
      <c r="F1685" s="1">
        <v>16</v>
      </c>
      <c r="G1685" s="1">
        <v>17</v>
      </c>
      <c r="H1685" s="1">
        <v>2532.5</v>
      </c>
      <c r="I1685" s="1">
        <v>15912.1</v>
      </c>
      <c r="J1685" s="7" t="str">
        <f>IF(OR($D1685=1,$D1685=2,$D1685=3),$I1685,"")</f>
        <v/>
      </c>
      <c r="K1685" s="8" t="str">
        <f t="shared" si="191"/>
        <v/>
      </c>
      <c r="L1685" s="3" t="str">
        <f>IF(OR($D1685=7,$D1685=8,$D1685=9),$I1685,"")</f>
        <v/>
      </c>
      <c r="M1685" s="8" t="str">
        <f t="shared" si="189"/>
        <v/>
      </c>
      <c r="N1685" s="7">
        <f>IF(OR($D1685=13,$D1685=14,$D1685=15),$I1685,"")</f>
        <v>15912.1</v>
      </c>
      <c r="O1685" s="8" t="str">
        <f t="shared" si="192"/>
        <v/>
      </c>
      <c r="P1685" s="3" t="str">
        <f>IF(OR($D1685=19,$D1685=20,$D1685=21),$I1685,"")</f>
        <v/>
      </c>
      <c r="Q1685" s="3" t="str">
        <f t="shared" si="193"/>
        <v/>
      </c>
      <c r="R1685" s="7" t="str">
        <f>IF(OR($D1685=25,$D1685=26,$D1685=27),$I1685,"")</f>
        <v/>
      </c>
      <c r="S1685" s="9" t="str">
        <f t="shared" si="194"/>
        <v/>
      </c>
    </row>
    <row r="1686" spans="1:19" x14ac:dyDescent="0.25">
      <c r="A1686">
        <f>VLOOKUP(C1686,[1]Tabelle1!$A$5:$C$20000,2,TRUE)</f>
        <v>-3.46</v>
      </c>
      <c r="B1686" s="20">
        <f t="shared" si="190"/>
        <v>42879.87</v>
      </c>
      <c r="C1686" s="2">
        <v>42879.864895833336</v>
      </c>
      <c r="D1686" s="1">
        <v>19</v>
      </c>
      <c r="E1686" s="1">
        <v>22</v>
      </c>
      <c r="F1686" s="1">
        <v>20</v>
      </c>
      <c r="G1686" s="1">
        <v>21</v>
      </c>
      <c r="H1686" s="1">
        <v>2421.69</v>
      </c>
      <c r="I1686" s="1">
        <v>15215.9</v>
      </c>
      <c r="J1686" s="7" t="str">
        <f>IF(OR($D1686=1,$D1686=2,$D1686=3),$I1686,"")</f>
        <v/>
      </c>
      <c r="K1686" s="8" t="str">
        <f t="shared" si="191"/>
        <v/>
      </c>
      <c r="L1686" s="3" t="str">
        <f>IF(OR($D1686=7,$D1686=8,$D1686=9),$I1686,"")</f>
        <v/>
      </c>
      <c r="M1686" s="8" t="str">
        <f t="shared" si="189"/>
        <v/>
      </c>
      <c r="N1686" s="7" t="str">
        <f>IF(OR($D1686=13,$D1686=14,$D1686=15),$I1686,"")</f>
        <v/>
      </c>
      <c r="O1686" s="8" t="str">
        <f t="shared" si="192"/>
        <v/>
      </c>
      <c r="P1686" s="3">
        <f>IF(OR($D1686=19,$D1686=20,$D1686=21),$I1686,"")</f>
        <v>15215.9</v>
      </c>
      <c r="Q1686" s="3" t="str">
        <f t="shared" si="193"/>
        <v/>
      </c>
      <c r="R1686" s="7" t="str">
        <f>IF(OR($D1686=25,$D1686=26,$D1686=27),$I1686,"")</f>
        <v/>
      </c>
      <c r="S1686" s="9" t="str">
        <f t="shared" si="194"/>
        <v/>
      </c>
    </row>
    <row r="1687" spans="1:19" x14ac:dyDescent="0.25">
      <c r="A1687">
        <f>VLOOKUP(C1687,[1]Tabelle1!$A$5:$C$20000,2,TRUE)</f>
        <v>-3.46</v>
      </c>
      <c r="B1687" s="20">
        <f t="shared" si="190"/>
        <v>42879.87</v>
      </c>
      <c r="C1687" s="2">
        <v>42879.864918981482</v>
      </c>
      <c r="D1687" s="1">
        <v>20</v>
      </c>
      <c r="E1687" s="1">
        <v>23</v>
      </c>
      <c r="F1687" s="1">
        <v>21</v>
      </c>
      <c r="G1687" s="1">
        <v>22</v>
      </c>
      <c r="H1687" s="1">
        <v>3461.02</v>
      </c>
      <c r="I1687" s="1">
        <v>21746.2</v>
      </c>
      <c r="J1687" s="7" t="str">
        <f>IF(OR($D1687=1,$D1687=2,$D1687=3),$I1687,"")</f>
        <v/>
      </c>
      <c r="K1687" s="8" t="str">
        <f t="shared" si="191"/>
        <v/>
      </c>
      <c r="L1687" s="3" t="str">
        <f>IF(OR($D1687=7,$D1687=8,$D1687=9),$I1687,"")</f>
        <v/>
      </c>
      <c r="M1687" s="8" t="str">
        <f t="shared" si="189"/>
        <v/>
      </c>
      <c r="N1687" s="7" t="str">
        <f>IF(OR($D1687=13,$D1687=14,$D1687=15),$I1687,"")</f>
        <v/>
      </c>
      <c r="O1687" s="8" t="str">
        <f t="shared" si="192"/>
        <v/>
      </c>
      <c r="P1687" s="3">
        <f>IF(OR($D1687=19,$D1687=20,$D1687=21),$I1687,"")</f>
        <v>21746.2</v>
      </c>
      <c r="Q1687" s="3">
        <f t="shared" si="193"/>
        <v>17119.533333333333</v>
      </c>
      <c r="R1687" s="7" t="str">
        <f>IF(OR($D1687=25,$D1687=26,$D1687=27),$I1687,"")</f>
        <v/>
      </c>
      <c r="S1687" s="9" t="str">
        <f t="shared" si="194"/>
        <v/>
      </c>
    </row>
    <row r="1688" spans="1:19" x14ac:dyDescent="0.25">
      <c r="A1688">
        <f>VLOOKUP(C1688,[1]Tabelle1!$A$5:$C$20000,2,TRUE)</f>
        <v>-3.45</v>
      </c>
      <c r="B1688" s="20">
        <f t="shared" si="190"/>
        <v>42879.87</v>
      </c>
      <c r="C1688" s="2">
        <v>42879.864953703705</v>
      </c>
      <c r="D1688" s="1">
        <v>21</v>
      </c>
      <c r="E1688" s="1">
        <v>24</v>
      </c>
      <c r="F1688" s="1">
        <v>22</v>
      </c>
      <c r="G1688" s="1">
        <v>23</v>
      </c>
      <c r="H1688" s="1">
        <v>2291.2800000000002</v>
      </c>
      <c r="I1688" s="1">
        <v>14396.5</v>
      </c>
      <c r="J1688" s="7" t="str">
        <f>IF(OR($D1688=1,$D1688=2,$D1688=3),$I1688,"")</f>
        <v/>
      </c>
      <c r="K1688" s="8" t="str">
        <f t="shared" si="191"/>
        <v/>
      </c>
      <c r="L1688" s="3" t="str">
        <f>IF(OR($D1688=7,$D1688=8,$D1688=9),$I1688,"")</f>
        <v/>
      </c>
      <c r="M1688" s="8" t="str">
        <f t="shared" si="189"/>
        <v/>
      </c>
      <c r="N1688" s="7" t="str">
        <f>IF(OR($D1688=13,$D1688=14,$D1688=15),$I1688,"")</f>
        <v/>
      </c>
      <c r="O1688" s="8" t="str">
        <f t="shared" si="192"/>
        <v/>
      </c>
      <c r="P1688" s="3">
        <f>IF(OR($D1688=19,$D1688=20,$D1688=21),$I1688,"")</f>
        <v>14396.5</v>
      </c>
      <c r="Q1688" s="3" t="str">
        <f t="shared" si="193"/>
        <v/>
      </c>
      <c r="R1688" s="7" t="str">
        <f>IF(OR($D1688=25,$D1688=26,$D1688=27),$I1688,"")</f>
        <v/>
      </c>
      <c r="S1688" s="9" t="str">
        <f t="shared" si="194"/>
        <v/>
      </c>
    </row>
    <row r="1689" spans="1:19" x14ac:dyDescent="0.25">
      <c r="A1689">
        <f>VLOOKUP(C1689,[1]Tabelle1!$A$5:$C$20000,2,TRUE)</f>
        <v>-3.45</v>
      </c>
      <c r="B1689" s="20">
        <f t="shared" si="190"/>
        <v>42879.87</v>
      </c>
      <c r="C1689" s="2">
        <v>42879.864976851852</v>
      </c>
      <c r="D1689" s="1">
        <v>25</v>
      </c>
      <c r="E1689" s="1">
        <v>28</v>
      </c>
      <c r="F1689" s="1">
        <v>26</v>
      </c>
      <c r="G1689" s="1">
        <v>27</v>
      </c>
      <c r="H1689" s="1">
        <v>2716.3</v>
      </c>
      <c r="I1689" s="1">
        <v>17067</v>
      </c>
      <c r="J1689" s="7" t="str">
        <f>IF(OR($D1689=1,$D1689=2,$D1689=3),$I1689,"")</f>
        <v/>
      </c>
      <c r="K1689" s="8" t="str">
        <f t="shared" si="191"/>
        <v/>
      </c>
      <c r="L1689" s="3" t="str">
        <f>IF(OR($D1689=7,$D1689=8,$D1689=9),$I1689,"")</f>
        <v/>
      </c>
      <c r="M1689" s="8" t="str">
        <f t="shared" si="189"/>
        <v/>
      </c>
      <c r="N1689" s="7" t="str">
        <f>IF(OR($D1689=13,$D1689=14,$D1689=15),$I1689,"")</f>
        <v/>
      </c>
      <c r="O1689" s="8" t="str">
        <f t="shared" si="192"/>
        <v/>
      </c>
      <c r="P1689" s="3" t="str">
        <f>IF(OR($D1689=19,$D1689=20,$D1689=21),$I1689,"")</f>
        <v/>
      </c>
      <c r="Q1689" s="3" t="str">
        <f t="shared" si="193"/>
        <v/>
      </c>
      <c r="R1689" s="7">
        <f>IF(OR($D1689=25,$D1689=26,$D1689=27),$I1689,"")</f>
        <v>17067</v>
      </c>
      <c r="S1689" s="9" t="str">
        <f t="shared" si="194"/>
        <v/>
      </c>
    </row>
    <row r="1690" spans="1:19" x14ac:dyDescent="0.25">
      <c r="A1690">
        <f>VLOOKUP(C1690,[1]Tabelle1!$A$5:$C$20000,2,TRUE)</f>
        <v>-3.45</v>
      </c>
      <c r="B1690" s="20">
        <f t="shared" si="190"/>
        <v>42879.87</v>
      </c>
      <c r="C1690" s="2">
        <v>42879.865011574075</v>
      </c>
      <c r="D1690" s="1">
        <v>26</v>
      </c>
      <c r="E1690" s="1">
        <v>29</v>
      </c>
      <c r="F1690" s="1">
        <v>27</v>
      </c>
      <c r="G1690" s="1">
        <v>28</v>
      </c>
      <c r="H1690" s="1">
        <v>2799.79</v>
      </c>
      <c r="I1690" s="1">
        <v>17591.599999999999</v>
      </c>
      <c r="J1690" s="7" t="str">
        <f>IF(OR($D1690=1,$D1690=2,$D1690=3),$I1690,"")</f>
        <v/>
      </c>
      <c r="K1690" s="8" t="str">
        <f t="shared" si="191"/>
        <v/>
      </c>
      <c r="L1690" s="3" t="str">
        <f>IF(OR($D1690=7,$D1690=8,$D1690=9),$I1690,"")</f>
        <v/>
      </c>
      <c r="M1690" s="8" t="str">
        <f t="shared" si="189"/>
        <v/>
      </c>
      <c r="N1690" s="7" t="str">
        <f>IF(OR($D1690=13,$D1690=14,$D1690=15),$I1690,"")</f>
        <v/>
      </c>
      <c r="O1690" s="8" t="str">
        <f t="shared" si="192"/>
        <v/>
      </c>
      <c r="P1690" s="3" t="str">
        <f>IF(OR($D1690=19,$D1690=20,$D1690=21),$I1690,"")</f>
        <v/>
      </c>
      <c r="Q1690" s="3" t="str">
        <f t="shared" si="193"/>
        <v/>
      </c>
      <c r="R1690" s="7">
        <f>IF(OR($D1690=25,$D1690=26,$D1690=27),$I1690,"")</f>
        <v>17591.599999999999</v>
      </c>
      <c r="S1690" s="9">
        <f t="shared" si="194"/>
        <v>17317.366666666665</v>
      </c>
    </row>
    <row r="1691" spans="1:19" x14ac:dyDescent="0.25">
      <c r="A1691">
        <f>VLOOKUP(C1691,[1]Tabelle1!$A$5:$C$20000,2,TRUE)</f>
        <v>-3.45</v>
      </c>
      <c r="B1691" s="20">
        <f t="shared" si="190"/>
        <v>42879.87</v>
      </c>
      <c r="C1691" s="2">
        <v>42879.865046296298</v>
      </c>
      <c r="D1691" s="1">
        <v>27</v>
      </c>
      <c r="E1691" s="1">
        <v>30</v>
      </c>
      <c r="F1691" s="1">
        <v>28</v>
      </c>
      <c r="G1691" s="1">
        <v>29</v>
      </c>
      <c r="H1691" s="1">
        <v>2752.34</v>
      </c>
      <c r="I1691" s="1">
        <v>17293.5</v>
      </c>
      <c r="J1691" s="7" t="str">
        <f>IF(OR($D1691=1,$D1691=2,$D1691=3),$I1691,"")</f>
        <v/>
      </c>
      <c r="K1691" s="8" t="str">
        <f t="shared" si="191"/>
        <v/>
      </c>
      <c r="L1691" s="3" t="str">
        <f>IF(OR($D1691=7,$D1691=8,$D1691=9),$I1691,"")</f>
        <v/>
      </c>
      <c r="M1691" s="8" t="str">
        <f t="shared" si="189"/>
        <v/>
      </c>
      <c r="N1691" s="7" t="str">
        <f>IF(OR($D1691=13,$D1691=14,$D1691=15),$I1691,"")</f>
        <v/>
      </c>
      <c r="O1691" s="8" t="str">
        <f t="shared" si="192"/>
        <v/>
      </c>
      <c r="P1691" s="3" t="str">
        <f>IF(OR($D1691=19,$D1691=20,$D1691=21),$I1691,"")</f>
        <v/>
      </c>
      <c r="Q1691" s="3" t="str">
        <f t="shared" si="193"/>
        <v/>
      </c>
      <c r="R1691" s="7">
        <f>IF(OR($D1691=25,$D1691=26,$D1691=27),$I1691,"")</f>
        <v>17293.5</v>
      </c>
      <c r="S1691" s="9" t="str">
        <f t="shared" si="194"/>
        <v/>
      </c>
    </row>
    <row r="1692" spans="1:19" x14ac:dyDescent="0.25">
      <c r="A1692">
        <f>VLOOKUP(C1692,[1]Tabelle1!$A$5:$C$20000,2,TRUE)</f>
        <v>-3.13</v>
      </c>
      <c r="B1692" s="20">
        <f t="shared" si="190"/>
        <v>42879.880000000005</v>
      </c>
      <c r="C1692" s="2">
        <v>42879.878506944442</v>
      </c>
      <c r="D1692" s="1">
        <v>1</v>
      </c>
      <c r="E1692" s="1">
        <v>4</v>
      </c>
      <c r="F1692" s="1">
        <v>2</v>
      </c>
      <c r="G1692" s="1">
        <v>3</v>
      </c>
      <c r="H1692" s="1">
        <v>2521.7600000000002</v>
      </c>
      <c r="I1692" s="1">
        <v>15844.7</v>
      </c>
      <c r="J1692" s="7">
        <f>IF(OR($D1692=1,$D1692=2,$D1692=3),$I1692,"")</f>
        <v>15844.7</v>
      </c>
      <c r="K1692" s="8" t="str">
        <f t="shared" si="191"/>
        <v/>
      </c>
      <c r="L1692" s="3" t="str">
        <f>IF(OR($D1692=7,$D1692=8,$D1692=9),$I1692,"")</f>
        <v/>
      </c>
      <c r="M1692" s="8" t="str">
        <f t="shared" si="189"/>
        <v/>
      </c>
      <c r="N1692" s="7" t="str">
        <f>IF(OR($D1692=13,$D1692=14,$D1692=15),$I1692,"")</f>
        <v/>
      </c>
      <c r="O1692" s="8" t="str">
        <f t="shared" si="192"/>
        <v/>
      </c>
      <c r="P1692" s="3" t="str">
        <f>IF(OR($D1692=19,$D1692=20,$D1692=21),$I1692,"")</f>
        <v/>
      </c>
      <c r="Q1692" s="3" t="str">
        <f t="shared" si="193"/>
        <v/>
      </c>
      <c r="R1692" s="7" t="str">
        <f>IF(OR($D1692=25,$D1692=26,$D1692=27),$I1692,"")</f>
        <v/>
      </c>
      <c r="S1692" s="9" t="str">
        <f t="shared" si="194"/>
        <v/>
      </c>
    </row>
    <row r="1693" spans="1:19" x14ac:dyDescent="0.25">
      <c r="A1693">
        <f>VLOOKUP(C1693,[1]Tabelle1!$A$5:$C$20000,2,TRUE)</f>
        <v>-3.13</v>
      </c>
      <c r="B1693" s="20">
        <f t="shared" si="190"/>
        <v>42879.880000000005</v>
      </c>
      <c r="C1693" s="2">
        <v>42879.878541666665</v>
      </c>
      <c r="D1693" s="1">
        <v>2</v>
      </c>
      <c r="E1693" s="1">
        <v>5</v>
      </c>
      <c r="F1693" s="1">
        <v>3</v>
      </c>
      <c r="G1693" s="1">
        <v>4</v>
      </c>
      <c r="H1693" s="1">
        <v>2311.75</v>
      </c>
      <c r="I1693" s="1">
        <v>14525.1</v>
      </c>
      <c r="J1693" s="7">
        <f>IF(OR($D1693=1,$D1693=2,$D1693=3),$I1693,"")</f>
        <v>14525.1</v>
      </c>
      <c r="K1693" s="8">
        <f t="shared" si="191"/>
        <v>15198.966666666667</v>
      </c>
      <c r="L1693" s="3" t="str">
        <f>IF(OR($D1693=7,$D1693=8,$D1693=9),$I1693,"")</f>
        <v/>
      </c>
      <c r="M1693" s="8" t="str">
        <f t="shared" si="189"/>
        <v/>
      </c>
      <c r="N1693" s="7" t="str">
        <f>IF(OR($D1693=13,$D1693=14,$D1693=15),$I1693,"")</f>
        <v/>
      </c>
      <c r="O1693" s="8" t="str">
        <f t="shared" si="192"/>
        <v/>
      </c>
      <c r="P1693" s="3" t="str">
        <f>IF(OR($D1693=19,$D1693=20,$D1693=21),$I1693,"")</f>
        <v/>
      </c>
      <c r="Q1693" s="3" t="str">
        <f t="shared" si="193"/>
        <v/>
      </c>
      <c r="R1693" s="7" t="str">
        <f>IF(OR($D1693=25,$D1693=26,$D1693=27),$I1693,"")</f>
        <v/>
      </c>
      <c r="S1693" s="9" t="str">
        <f t="shared" si="194"/>
        <v/>
      </c>
    </row>
    <row r="1694" spans="1:19" x14ac:dyDescent="0.25">
      <c r="A1694">
        <f>VLOOKUP(C1694,[1]Tabelle1!$A$5:$C$20000,2,TRUE)</f>
        <v>-3.13</v>
      </c>
      <c r="B1694" s="20">
        <f t="shared" si="190"/>
        <v>42879.880000000005</v>
      </c>
      <c r="C1694" s="2">
        <v>42879.878564814811</v>
      </c>
      <c r="D1694" s="1">
        <v>3</v>
      </c>
      <c r="E1694" s="1">
        <v>6</v>
      </c>
      <c r="F1694" s="1">
        <v>4</v>
      </c>
      <c r="G1694" s="1">
        <v>5</v>
      </c>
      <c r="H1694" s="1">
        <v>2423.4699999999998</v>
      </c>
      <c r="I1694" s="1">
        <v>15227.1</v>
      </c>
      <c r="J1694" s="7">
        <f>IF(OR($D1694=1,$D1694=2,$D1694=3),$I1694,"")</f>
        <v>15227.1</v>
      </c>
      <c r="K1694" s="8" t="str">
        <f t="shared" si="191"/>
        <v/>
      </c>
      <c r="L1694" s="3" t="str">
        <f>IF(OR($D1694=7,$D1694=8,$D1694=9),$I1694,"")</f>
        <v/>
      </c>
      <c r="M1694" s="8" t="str">
        <f t="shared" si="189"/>
        <v/>
      </c>
      <c r="N1694" s="7" t="str">
        <f>IF(OR($D1694=13,$D1694=14,$D1694=15),$I1694,"")</f>
        <v/>
      </c>
      <c r="O1694" s="8" t="str">
        <f t="shared" si="192"/>
        <v/>
      </c>
      <c r="P1694" s="3" t="str">
        <f>IF(OR($D1694=19,$D1694=20,$D1694=21),$I1694,"")</f>
        <v/>
      </c>
      <c r="Q1694" s="3" t="str">
        <f t="shared" si="193"/>
        <v/>
      </c>
      <c r="R1694" s="7" t="str">
        <f>IF(OR($D1694=25,$D1694=26,$D1694=27),$I1694,"")</f>
        <v/>
      </c>
      <c r="S1694" s="9" t="str">
        <f t="shared" si="194"/>
        <v/>
      </c>
    </row>
    <row r="1695" spans="1:19" x14ac:dyDescent="0.25">
      <c r="A1695">
        <f>VLOOKUP(C1695,[1]Tabelle1!$A$5:$C$20000,2,TRUE)</f>
        <v>-3.13</v>
      </c>
      <c r="B1695" s="20">
        <f t="shared" si="190"/>
        <v>42879.880000000005</v>
      </c>
      <c r="C1695" s="2">
        <v>42879.878599537034</v>
      </c>
      <c r="D1695" s="1">
        <v>7</v>
      </c>
      <c r="E1695" s="1">
        <v>10</v>
      </c>
      <c r="F1695" s="1">
        <v>8</v>
      </c>
      <c r="G1695" s="1">
        <v>9</v>
      </c>
      <c r="H1695" s="1">
        <v>2141.31</v>
      </c>
      <c r="I1695" s="1">
        <v>13454.2</v>
      </c>
      <c r="J1695" s="7" t="str">
        <f>IF(OR($D1695=1,$D1695=2,$D1695=3),$I1695,"")</f>
        <v/>
      </c>
      <c r="K1695" s="8" t="str">
        <f t="shared" si="191"/>
        <v/>
      </c>
      <c r="L1695" s="3">
        <f>IF(OR($D1695=7,$D1695=8,$D1695=9),$I1695,"")</f>
        <v>13454.2</v>
      </c>
      <c r="M1695" s="8" t="str">
        <f t="shared" si="189"/>
        <v/>
      </c>
      <c r="N1695" s="7" t="str">
        <f>IF(OR($D1695=13,$D1695=14,$D1695=15),$I1695,"")</f>
        <v/>
      </c>
      <c r="O1695" s="8" t="str">
        <f t="shared" si="192"/>
        <v/>
      </c>
      <c r="P1695" s="3" t="str">
        <f>IF(OR($D1695=19,$D1695=20,$D1695=21),$I1695,"")</f>
        <v/>
      </c>
      <c r="Q1695" s="3" t="str">
        <f t="shared" si="193"/>
        <v/>
      </c>
      <c r="R1695" s="7" t="str">
        <f>IF(OR($D1695=25,$D1695=26,$D1695=27),$I1695,"")</f>
        <v/>
      </c>
      <c r="S1695" s="9" t="str">
        <f t="shared" si="194"/>
        <v/>
      </c>
    </row>
    <row r="1696" spans="1:19" x14ac:dyDescent="0.25">
      <c r="A1696">
        <f>VLOOKUP(C1696,[1]Tabelle1!$A$5:$C$20000,2,TRUE)</f>
        <v>-3.13</v>
      </c>
      <c r="B1696" s="20">
        <f t="shared" si="190"/>
        <v>42879.880000000005</v>
      </c>
      <c r="C1696" s="2">
        <v>42879.878622685188</v>
      </c>
      <c r="D1696" s="1">
        <v>8</v>
      </c>
      <c r="E1696" s="1">
        <v>11</v>
      </c>
      <c r="F1696" s="1">
        <v>9</v>
      </c>
      <c r="G1696" s="1">
        <v>10</v>
      </c>
      <c r="H1696" s="1">
        <v>2165.0100000000002</v>
      </c>
      <c r="I1696" s="1">
        <v>13603.2</v>
      </c>
      <c r="J1696" s="7" t="str">
        <f>IF(OR($D1696=1,$D1696=2,$D1696=3),$I1696,"")</f>
        <v/>
      </c>
      <c r="K1696" s="8" t="str">
        <f t="shared" si="191"/>
        <v/>
      </c>
      <c r="L1696" s="3">
        <f>IF(OR($D1696=7,$D1696=8,$D1696=9),$I1696,"")</f>
        <v>13603.2</v>
      </c>
      <c r="M1696" s="8">
        <f t="shared" si="189"/>
        <v>13729.766666666668</v>
      </c>
      <c r="N1696" s="7" t="str">
        <f>IF(OR($D1696=13,$D1696=14,$D1696=15),$I1696,"")</f>
        <v/>
      </c>
      <c r="O1696" s="8" t="str">
        <f t="shared" si="192"/>
        <v/>
      </c>
      <c r="P1696" s="3" t="str">
        <f>IF(OR($D1696=19,$D1696=20,$D1696=21),$I1696,"")</f>
        <v/>
      </c>
      <c r="Q1696" s="3" t="str">
        <f t="shared" si="193"/>
        <v/>
      </c>
      <c r="R1696" s="7" t="str">
        <f>IF(OR($D1696=25,$D1696=26,$D1696=27),$I1696,"")</f>
        <v/>
      </c>
      <c r="S1696" s="9" t="str">
        <f t="shared" si="194"/>
        <v/>
      </c>
    </row>
    <row r="1697" spans="1:19" x14ac:dyDescent="0.25">
      <c r="A1697">
        <f>VLOOKUP(C1697,[1]Tabelle1!$A$5:$C$20000,2,TRUE)</f>
        <v>-3.13</v>
      </c>
      <c r="B1697" s="20">
        <f t="shared" si="190"/>
        <v>42879.880000000005</v>
      </c>
      <c r="C1697" s="2">
        <v>42879.878657407404</v>
      </c>
      <c r="D1697" s="1">
        <v>9</v>
      </c>
      <c r="E1697" s="1">
        <v>12</v>
      </c>
      <c r="F1697" s="1">
        <v>10</v>
      </c>
      <c r="G1697" s="1">
        <v>11</v>
      </c>
      <c r="H1697" s="1">
        <v>2249.17</v>
      </c>
      <c r="I1697" s="1">
        <v>14131.9</v>
      </c>
      <c r="J1697" s="7" t="str">
        <f>IF(OR($D1697=1,$D1697=2,$D1697=3),$I1697,"")</f>
        <v/>
      </c>
      <c r="K1697" s="8" t="str">
        <f t="shared" si="191"/>
        <v/>
      </c>
      <c r="L1697" s="3">
        <f>IF(OR($D1697=7,$D1697=8,$D1697=9),$I1697,"")</f>
        <v>14131.9</v>
      </c>
      <c r="M1697" s="8" t="str">
        <f t="shared" si="189"/>
        <v/>
      </c>
      <c r="N1697" s="7" t="str">
        <f>IF(OR($D1697=13,$D1697=14,$D1697=15),$I1697,"")</f>
        <v/>
      </c>
      <c r="O1697" s="8" t="str">
        <f t="shared" si="192"/>
        <v/>
      </c>
      <c r="P1697" s="3" t="str">
        <f>IF(OR($D1697=19,$D1697=20,$D1697=21),$I1697,"")</f>
        <v/>
      </c>
      <c r="Q1697" s="3" t="str">
        <f t="shared" si="193"/>
        <v/>
      </c>
      <c r="R1697" s="7" t="str">
        <f>IF(OR($D1697=25,$D1697=26,$D1697=27),$I1697,"")</f>
        <v/>
      </c>
      <c r="S1697" s="9" t="str">
        <f t="shared" si="194"/>
        <v/>
      </c>
    </row>
    <row r="1698" spans="1:19" x14ac:dyDescent="0.25">
      <c r="A1698">
        <f>VLOOKUP(C1698,[1]Tabelle1!$A$5:$C$20000,2,TRUE)</f>
        <v>-3.13</v>
      </c>
      <c r="B1698" s="20">
        <f t="shared" si="190"/>
        <v>42879.880000000005</v>
      </c>
      <c r="C1698" s="2">
        <v>42879.878680555557</v>
      </c>
      <c r="D1698" s="1">
        <v>13</v>
      </c>
      <c r="E1698" s="1">
        <v>16</v>
      </c>
      <c r="F1698" s="1">
        <v>14</v>
      </c>
      <c r="G1698" s="1">
        <v>15</v>
      </c>
      <c r="H1698" s="1">
        <v>1454.34</v>
      </c>
      <c r="I1698" s="1">
        <v>9137.8700000000008</v>
      </c>
      <c r="J1698" s="7" t="str">
        <f>IF(OR($D1698=1,$D1698=2,$D1698=3),$I1698,"")</f>
        <v/>
      </c>
      <c r="K1698" s="8" t="str">
        <f t="shared" si="191"/>
        <v/>
      </c>
      <c r="L1698" s="3" t="str">
        <f>IF(OR($D1698=7,$D1698=8,$D1698=9),$I1698,"")</f>
        <v/>
      </c>
      <c r="M1698" s="8" t="str">
        <f t="shared" si="189"/>
        <v/>
      </c>
      <c r="N1698" s="7">
        <f>IF(OR($D1698=13,$D1698=14,$D1698=15),$I1698,"")</f>
        <v>9137.8700000000008</v>
      </c>
      <c r="O1698" s="8">
        <f>AVERAGE(N1698:N1699)</f>
        <v>11909.635</v>
      </c>
      <c r="P1698" s="3" t="str">
        <f>IF(OR($D1698=19,$D1698=20,$D1698=21),$I1698,"")</f>
        <v/>
      </c>
      <c r="Q1698" s="3" t="str">
        <f t="shared" si="193"/>
        <v/>
      </c>
      <c r="R1698" s="7" t="str">
        <f>IF(OR($D1698=25,$D1698=26,$D1698=27),$I1698,"")</f>
        <v/>
      </c>
      <c r="S1698" s="9" t="str">
        <f t="shared" si="194"/>
        <v/>
      </c>
    </row>
    <row r="1699" spans="1:19" x14ac:dyDescent="0.25">
      <c r="A1699">
        <f>VLOOKUP(C1699,[1]Tabelle1!$A$5:$C$20000,2,TRUE)</f>
        <v>-3.13</v>
      </c>
      <c r="B1699" s="20">
        <f t="shared" si="190"/>
        <v>42879.880000000005</v>
      </c>
      <c r="C1699" s="2">
        <v>42879.878750000003</v>
      </c>
      <c r="D1699" s="1">
        <v>15</v>
      </c>
      <c r="E1699" s="1">
        <v>18</v>
      </c>
      <c r="F1699" s="1">
        <v>16</v>
      </c>
      <c r="G1699" s="1">
        <v>17</v>
      </c>
      <c r="H1699" s="1">
        <v>2336.61</v>
      </c>
      <c r="I1699" s="1">
        <v>14681.4</v>
      </c>
      <c r="J1699" s="7" t="str">
        <f>IF(OR($D1699=1,$D1699=2,$D1699=3),$I1699,"")</f>
        <v/>
      </c>
      <c r="K1699" s="8" t="str">
        <f t="shared" si="191"/>
        <v/>
      </c>
      <c r="L1699" s="3" t="str">
        <f>IF(OR($D1699=7,$D1699=8,$D1699=9),$I1699,"")</f>
        <v/>
      </c>
      <c r="M1699" s="8" t="str">
        <f t="shared" si="189"/>
        <v/>
      </c>
      <c r="N1699" s="7">
        <f>IF(OR($D1699=13,$D1699=14,$D1699=15),$I1699,"")</f>
        <v>14681.4</v>
      </c>
      <c r="O1699" s="8" t="str">
        <f t="shared" si="192"/>
        <v/>
      </c>
      <c r="P1699" s="3" t="str">
        <f>IF(OR($D1699=19,$D1699=20,$D1699=21),$I1699,"")</f>
        <v/>
      </c>
      <c r="Q1699" s="3" t="str">
        <f t="shared" si="193"/>
        <v/>
      </c>
      <c r="R1699" s="7" t="str">
        <f>IF(OR($D1699=25,$D1699=26,$D1699=27),$I1699,"")</f>
        <v/>
      </c>
      <c r="S1699" s="9" t="str">
        <f t="shared" si="194"/>
        <v/>
      </c>
    </row>
    <row r="1700" spans="1:19" x14ac:dyDescent="0.25">
      <c r="A1700">
        <f>VLOOKUP(C1700,[1]Tabelle1!$A$5:$C$20000,2,TRUE)</f>
        <v>-3.13</v>
      </c>
      <c r="B1700" s="20">
        <f t="shared" si="190"/>
        <v>42879.880000000005</v>
      </c>
      <c r="C1700" s="2">
        <v>42879.87877314815</v>
      </c>
      <c r="D1700" s="1">
        <v>19</v>
      </c>
      <c r="E1700" s="1">
        <v>22</v>
      </c>
      <c r="F1700" s="1">
        <v>20</v>
      </c>
      <c r="G1700" s="1">
        <v>21</v>
      </c>
      <c r="H1700" s="1">
        <v>2283.0100000000002</v>
      </c>
      <c r="I1700" s="1">
        <v>14344.6</v>
      </c>
      <c r="J1700" s="7" t="str">
        <f>IF(OR($D1700=1,$D1700=2,$D1700=3),$I1700,"")</f>
        <v/>
      </c>
      <c r="K1700" s="8" t="str">
        <f t="shared" si="191"/>
        <v/>
      </c>
      <c r="L1700" s="3" t="str">
        <f>IF(OR($D1700=7,$D1700=8,$D1700=9),$I1700,"")</f>
        <v/>
      </c>
      <c r="M1700" s="8" t="str">
        <f t="shared" si="189"/>
        <v/>
      </c>
      <c r="N1700" s="7" t="str">
        <f>IF(OR($D1700=13,$D1700=14,$D1700=15),$I1700,"")</f>
        <v/>
      </c>
      <c r="O1700" s="8" t="str">
        <f t="shared" si="192"/>
        <v/>
      </c>
      <c r="P1700" s="3">
        <f>IF(OR($D1700=19,$D1700=20,$D1700=21),$I1700,"")</f>
        <v>14344.6</v>
      </c>
      <c r="Q1700" s="3" t="str">
        <f t="shared" si="193"/>
        <v/>
      </c>
      <c r="R1700" s="7" t="str">
        <f>IF(OR($D1700=25,$D1700=26,$D1700=27),$I1700,"")</f>
        <v/>
      </c>
      <c r="S1700" s="9" t="str">
        <f t="shared" si="194"/>
        <v/>
      </c>
    </row>
    <row r="1701" spans="1:19" x14ac:dyDescent="0.25">
      <c r="A1701">
        <f>VLOOKUP(C1701,[1]Tabelle1!$A$5:$C$20000,2,TRUE)</f>
        <v>-3.13</v>
      </c>
      <c r="B1701" s="20">
        <f t="shared" si="190"/>
        <v>42879.880000000005</v>
      </c>
      <c r="C1701" s="2">
        <v>42879.878796296296</v>
      </c>
      <c r="D1701" s="1">
        <v>20</v>
      </c>
      <c r="E1701" s="1">
        <v>23</v>
      </c>
      <c r="F1701" s="1">
        <v>21</v>
      </c>
      <c r="G1701" s="1">
        <v>22</v>
      </c>
      <c r="H1701" s="1">
        <v>3452.9</v>
      </c>
      <c r="I1701" s="1">
        <v>21695.200000000001</v>
      </c>
      <c r="J1701" s="7" t="str">
        <f>IF(OR($D1701=1,$D1701=2,$D1701=3),$I1701,"")</f>
        <v/>
      </c>
      <c r="K1701" s="8" t="str">
        <f t="shared" si="191"/>
        <v/>
      </c>
      <c r="L1701" s="3" t="str">
        <f>IF(OR($D1701=7,$D1701=8,$D1701=9),$I1701,"")</f>
        <v/>
      </c>
      <c r="M1701" s="8" t="str">
        <f t="shared" si="189"/>
        <v/>
      </c>
      <c r="N1701" s="7" t="str">
        <f>IF(OR($D1701=13,$D1701=14,$D1701=15),$I1701,"")</f>
        <v/>
      </c>
      <c r="O1701" s="8" t="str">
        <f t="shared" si="192"/>
        <v/>
      </c>
      <c r="P1701" s="3">
        <f>IF(OR($D1701=19,$D1701=20,$D1701=21),$I1701,"")</f>
        <v>21695.200000000001</v>
      </c>
      <c r="Q1701" s="3">
        <f t="shared" si="193"/>
        <v>16645.366666666669</v>
      </c>
      <c r="R1701" s="7" t="str">
        <f>IF(OR($D1701=25,$D1701=26,$D1701=27),$I1701,"")</f>
        <v/>
      </c>
      <c r="S1701" s="9" t="str">
        <f t="shared" si="194"/>
        <v/>
      </c>
    </row>
    <row r="1702" spans="1:19" x14ac:dyDescent="0.25">
      <c r="A1702">
        <f>VLOOKUP(C1702,[1]Tabelle1!$A$5:$C$20000,2,TRUE)</f>
        <v>-3.13</v>
      </c>
      <c r="B1702" s="20">
        <f t="shared" si="190"/>
        <v>42879.880000000005</v>
      </c>
      <c r="C1702" s="2">
        <v>42879.878831018519</v>
      </c>
      <c r="D1702" s="1">
        <v>21</v>
      </c>
      <c r="E1702" s="1">
        <v>24</v>
      </c>
      <c r="F1702" s="1">
        <v>22</v>
      </c>
      <c r="G1702" s="1">
        <v>23</v>
      </c>
      <c r="H1702" s="1">
        <v>2211.67</v>
      </c>
      <c r="I1702" s="1">
        <v>13896.3</v>
      </c>
      <c r="J1702" s="7" t="str">
        <f>IF(OR($D1702=1,$D1702=2,$D1702=3),$I1702,"")</f>
        <v/>
      </c>
      <c r="K1702" s="8" t="str">
        <f t="shared" si="191"/>
        <v/>
      </c>
      <c r="L1702" s="3" t="str">
        <f>IF(OR($D1702=7,$D1702=8,$D1702=9),$I1702,"")</f>
        <v/>
      </c>
      <c r="M1702" s="8" t="str">
        <f t="shared" si="189"/>
        <v/>
      </c>
      <c r="N1702" s="7" t="str">
        <f>IF(OR($D1702=13,$D1702=14,$D1702=15),$I1702,"")</f>
        <v/>
      </c>
      <c r="O1702" s="8" t="str">
        <f t="shared" si="192"/>
        <v/>
      </c>
      <c r="P1702" s="3">
        <f>IF(OR($D1702=19,$D1702=20,$D1702=21),$I1702,"")</f>
        <v>13896.3</v>
      </c>
      <c r="Q1702" s="3" t="str">
        <f t="shared" si="193"/>
        <v/>
      </c>
      <c r="R1702" s="7" t="str">
        <f>IF(OR($D1702=25,$D1702=26,$D1702=27),$I1702,"")</f>
        <v/>
      </c>
      <c r="S1702" s="9" t="str">
        <f t="shared" si="194"/>
        <v/>
      </c>
    </row>
    <row r="1703" spans="1:19" x14ac:dyDescent="0.25">
      <c r="A1703">
        <f>VLOOKUP(C1703,[1]Tabelle1!$A$5:$C$20000,2,TRUE)</f>
        <v>-3.13</v>
      </c>
      <c r="B1703" s="20">
        <f t="shared" si="190"/>
        <v>42879.880000000005</v>
      </c>
      <c r="C1703" s="2">
        <v>42879.878854166665</v>
      </c>
      <c r="D1703" s="1">
        <v>25</v>
      </c>
      <c r="E1703" s="1">
        <v>28</v>
      </c>
      <c r="F1703" s="1">
        <v>26</v>
      </c>
      <c r="G1703" s="1">
        <v>27</v>
      </c>
      <c r="H1703" s="1">
        <v>2639.69</v>
      </c>
      <c r="I1703" s="1">
        <v>16585.599999999999</v>
      </c>
      <c r="J1703" s="7" t="str">
        <f>IF(OR($D1703=1,$D1703=2,$D1703=3),$I1703,"")</f>
        <v/>
      </c>
      <c r="K1703" s="8" t="str">
        <f t="shared" si="191"/>
        <v/>
      </c>
      <c r="L1703" s="3" t="str">
        <f>IF(OR($D1703=7,$D1703=8,$D1703=9),$I1703,"")</f>
        <v/>
      </c>
      <c r="M1703" s="8" t="str">
        <f t="shared" si="189"/>
        <v/>
      </c>
      <c r="N1703" s="7" t="str">
        <f>IF(OR($D1703=13,$D1703=14,$D1703=15),$I1703,"")</f>
        <v/>
      </c>
      <c r="O1703" s="8" t="str">
        <f t="shared" si="192"/>
        <v/>
      </c>
      <c r="P1703" s="3" t="str">
        <f>IF(OR($D1703=19,$D1703=20,$D1703=21),$I1703,"")</f>
        <v/>
      </c>
      <c r="Q1703" s="3" t="str">
        <f t="shared" si="193"/>
        <v/>
      </c>
      <c r="R1703" s="7">
        <f>IF(OR($D1703=25,$D1703=26,$D1703=27),$I1703,"")</f>
        <v>16585.599999999999</v>
      </c>
      <c r="S1703" s="9" t="str">
        <f t="shared" si="194"/>
        <v/>
      </c>
    </row>
    <row r="1704" spans="1:19" x14ac:dyDescent="0.25">
      <c r="A1704">
        <f>VLOOKUP(C1704,[1]Tabelle1!$A$5:$C$20000,2,TRUE)</f>
        <v>-3.13</v>
      </c>
      <c r="B1704" s="20">
        <f t="shared" si="190"/>
        <v>42879.880000000005</v>
      </c>
      <c r="C1704" s="2">
        <v>42879.878888888888</v>
      </c>
      <c r="D1704" s="1">
        <v>26</v>
      </c>
      <c r="E1704" s="1">
        <v>29</v>
      </c>
      <c r="F1704" s="1">
        <v>27</v>
      </c>
      <c r="G1704" s="1">
        <v>28</v>
      </c>
      <c r="H1704" s="1">
        <v>2677.94</v>
      </c>
      <c r="I1704" s="1">
        <v>16826</v>
      </c>
      <c r="J1704" s="7" t="str">
        <f>IF(OR($D1704=1,$D1704=2,$D1704=3),$I1704,"")</f>
        <v/>
      </c>
      <c r="K1704" s="8" t="str">
        <f t="shared" si="191"/>
        <v/>
      </c>
      <c r="L1704" s="3" t="str">
        <f>IF(OR($D1704=7,$D1704=8,$D1704=9),$I1704,"")</f>
        <v/>
      </c>
      <c r="M1704" s="8" t="str">
        <f t="shared" si="189"/>
        <v/>
      </c>
      <c r="N1704" s="7" t="str">
        <f>IF(OR($D1704=13,$D1704=14,$D1704=15),$I1704,"")</f>
        <v/>
      </c>
      <c r="O1704" s="8" t="str">
        <f t="shared" si="192"/>
        <v/>
      </c>
      <c r="P1704" s="3" t="str">
        <f>IF(OR($D1704=19,$D1704=20,$D1704=21),$I1704,"")</f>
        <v/>
      </c>
      <c r="Q1704" s="3" t="str">
        <f t="shared" si="193"/>
        <v/>
      </c>
      <c r="R1704" s="7">
        <f>IF(OR($D1704=25,$D1704=26,$D1704=27),$I1704,"")</f>
        <v>16826</v>
      </c>
      <c r="S1704" s="9">
        <f t="shared" si="194"/>
        <v>16676.666666666668</v>
      </c>
    </row>
    <row r="1705" spans="1:19" x14ac:dyDescent="0.25">
      <c r="A1705">
        <f>VLOOKUP(C1705,[1]Tabelle1!$A$5:$C$20000,2,TRUE)</f>
        <v>-3.13</v>
      </c>
      <c r="B1705" s="20">
        <f t="shared" si="190"/>
        <v>42879.880000000005</v>
      </c>
      <c r="C1705" s="2">
        <v>42879.878912037035</v>
      </c>
      <c r="D1705" s="1">
        <v>27</v>
      </c>
      <c r="E1705" s="1">
        <v>30</v>
      </c>
      <c r="F1705" s="1">
        <v>28</v>
      </c>
      <c r="G1705" s="1">
        <v>29</v>
      </c>
      <c r="H1705" s="1">
        <v>2644.9</v>
      </c>
      <c r="I1705" s="1">
        <v>16618.400000000001</v>
      </c>
      <c r="J1705" s="7" t="str">
        <f>IF(OR($D1705=1,$D1705=2,$D1705=3),$I1705,"")</f>
        <v/>
      </c>
      <c r="K1705" s="8" t="str">
        <f t="shared" si="191"/>
        <v/>
      </c>
      <c r="L1705" s="3" t="str">
        <f>IF(OR($D1705=7,$D1705=8,$D1705=9),$I1705,"")</f>
        <v/>
      </c>
      <c r="M1705" s="8" t="str">
        <f t="shared" si="189"/>
        <v/>
      </c>
      <c r="N1705" s="7" t="str">
        <f>IF(OR($D1705=13,$D1705=14,$D1705=15),$I1705,"")</f>
        <v/>
      </c>
      <c r="O1705" s="8" t="str">
        <f t="shared" si="192"/>
        <v/>
      </c>
      <c r="P1705" s="3" t="str">
        <f>IF(OR($D1705=19,$D1705=20,$D1705=21),$I1705,"")</f>
        <v/>
      </c>
      <c r="Q1705" s="3" t="str">
        <f t="shared" si="193"/>
        <v/>
      </c>
      <c r="R1705" s="7">
        <f>IF(OR($D1705=25,$D1705=26,$D1705=27),$I1705,"")</f>
        <v>16618.400000000001</v>
      </c>
      <c r="S1705" s="9" t="str">
        <f t="shared" si="194"/>
        <v/>
      </c>
    </row>
    <row r="1706" spans="1:19" x14ac:dyDescent="0.25">
      <c r="A1706">
        <f>VLOOKUP(C1706,[1]Tabelle1!$A$5:$C$20000,2,TRUE)</f>
        <v>-2.81</v>
      </c>
      <c r="B1706" s="20">
        <f t="shared" si="190"/>
        <v>42879.9</v>
      </c>
      <c r="C1706" s="2">
        <v>42879.892407407409</v>
      </c>
      <c r="D1706" s="1">
        <v>1</v>
      </c>
      <c r="E1706" s="1">
        <v>4</v>
      </c>
      <c r="F1706" s="1">
        <v>2</v>
      </c>
      <c r="G1706" s="1">
        <v>3</v>
      </c>
      <c r="H1706" s="1">
        <v>2453.65</v>
      </c>
      <c r="I1706" s="1">
        <v>15416.8</v>
      </c>
      <c r="J1706" s="7">
        <f>IF(OR($D1706=1,$D1706=2,$D1706=3),$I1706,"")</f>
        <v>15416.8</v>
      </c>
      <c r="K1706" s="8" t="str">
        <f t="shared" si="191"/>
        <v/>
      </c>
      <c r="L1706" s="3" t="str">
        <f>IF(OR($D1706=7,$D1706=8,$D1706=9),$I1706,"")</f>
        <v/>
      </c>
      <c r="M1706" s="8" t="str">
        <f t="shared" si="189"/>
        <v/>
      </c>
      <c r="N1706" s="7" t="str">
        <f>IF(OR($D1706=13,$D1706=14,$D1706=15),$I1706,"")</f>
        <v/>
      </c>
      <c r="O1706" s="8" t="str">
        <f t="shared" si="192"/>
        <v/>
      </c>
      <c r="P1706" s="3" t="str">
        <f>IF(OR($D1706=19,$D1706=20,$D1706=21),$I1706,"")</f>
        <v/>
      </c>
      <c r="Q1706" s="3" t="str">
        <f t="shared" si="193"/>
        <v/>
      </c>
      <c r="R1706" s="7" t="str">
        <f>IF(OR($D1706=25,$D1706=26,$D1706=27),$I1706,"")</f>
        <v/>
      </c>
      <c r="S1706" s="9" t="str">
        <f t="shared" si="194"/>
        <v/>
      </c>
    </row>
    <row r="1707" spans="1:19" x14ac:dyDescent="0.25">
      <c r="A1707">
        <f>VLOOKUP(C1707,[1]Tabelle1!$A$5:$C$20000,2,TRUE)</f>
        <v>-2.81</v>
      </c>
      <c r="B1707" s="20">
        <f t="shared" si="190"/>
        <v>42879.9</v>
      </c>
      <c r="C1707" s="2">
        <v>42879.892442129632</v>
      </c>
      <c r="D1707" s="1">
        <v>2</v>
      </c>
      <c r="E1707" s="1">
        <v>5</v>
      </c>
      <c r="F1707" s="1">
        <v>3</v>
      </c>
      <c r="G1707" s="1">
        <v>4</v>
      </c>
      <c r="H1707" s="1">
        <v>2219.61</v>
      </c>
      <c r="I1707" s="1">
        <v>13946.2</v>
      </c>
      <c r="J1707" s="7">
        <f>IF(OR($D1707=1,$D1707=2,$D1707=3),$I1707,"")</f>
        <v>13946.2</v>
      </c>
      <c r="K1707" s="8">
        <f t="shared" si="191"/>
        <v>14743.133333333333</v>
      </c>
      <c r="L1707" s="3" t="str">
        <f>IF(OR($D1707=7,$D1707=8,$D1707=9),$I1707,"")</f>
        <v/>
      </c>
      <c r="M1707" s="8" t="str">
        <f t="shared" si="189"/>
        <v/>
      </c>
      <c r="N1707" s="7" t="str">
        <f>IF(OR($D1707=13,$D1707=14,$D1707=15),$I1707,"")</f>
        <v/>
      </c>
      <c r="O1707" s="8" t="str">
        <f t="shared" si="192"/>
        <v/>
      </c>
      <c r="P1707" s="3" t="str">
        <f>IF(OR($D1707=19,$D1707=20,$D1707=21),$I1707,"")</f>
        <v/>
      </c>
      <c r="Q1707" s="3" t="str">
        <f t="shared" si="193"/>
        <v/>
      </c>
      <c r="R1707" s="7" t="str">
        <f>IF(OR($D1707=25,$D1707=26,$D1707=27),$I1707,"")</f>
        <v/>
      </c>
      <c r="S1707" s="9" t="str">
        <f t="shared" si="194"/>
        <v/>
      </c>
    </row>
    <row r="1708" spans="1:19" x14ac:dyDescent="0.25">
      <c r="A1708">
        <f>VLOOKUP(C1708,[1]Tabelle1!$A$5:$C$20000,2,TRUE)</f>
        <v>-2.81</v>
      </c>
      <c r="B1708" s="20">
        <f t="shared" si="190"/>
        <v>42879.9</v>
      </c>
      <c r="C1708" s="2">
        <v>42879.892465277779</v>
      </c>
      <c r="D1708" s="1">
        <v>3</v>
      </c>
      <c r="E1708" s="1">
        <v>6</v>
      </c>
      <c r="F1708" s="1">
        <v>4</v>
      </c>
      <c r="G1708" s="1">
        <v>5</v>
      </c>
      <c r="H1708" s="1">
        <v>2366.0700000000002</v>
      </c>
      <c r="I1708" s="1">
        <v>14866.4</v>
      </c>
      <c r="J1708" s="7">
        <f>IF(OR($D1708=1,$D1708=2,$D1708=3),$I1708,"")</f>
        <v>14866.4</v>
      </c>
      <c r="K1708" s="8" t="str">
        <f t="shared" si="191"/>
        <v/>
      </c>
      <c r="L1708" s="3" t="str">
        <f>IF(OR($D1708=7,$D1708=8,$D1708=9),$I1708,"")</f>
        <v/>
      </c>
      <c r="M1708" s="8" t="str">
        <f t="shared" si="189"/>
        <v/>
      </c>
      <c r="N1708" s="7" t="str">
        <f>IF(OR($D1708=13,$D1708=14,$D1708=15),$I1708,"")</f>
        <v/>
      </c>
      <c r="O1708" s="8" t="str">
        <f t="shared" si="192"/>
        <v/>
      </c>
      <c r="P1708" s="3" t="str">
        <f>IF(OR($D1708=19,$D1708=20,$D1708=21),$I1708,"")</f>
        <v/>
      </c>
      <c r="Q1708" s="3" t="str">
        <f t="shared" si="193"/>
        <v/>
      </c>
      <c r="R1708" s="7" t="str">
        <f>IF(OR($D1708=25,$D1708=26,$D1708=27),$I1708,"")</f>
        <v/>
      </c>
      <c r="S1708" s="9" t="str">
        <f t="shared" si="194"/>
        <v/>
      </c>
    </row>
    <row r="1709" spans="1:19" x14ac:dyDescent="0.25">
      <c r="A1709">
        <f>VLOOKUP(C1709,[1]Tabelle1!$A$5:$C$20000,2,TRUE)</f>
        <v>-2.81</v>
      </c>
      <c r="B1709" s="20">
        <f t="shared" si="190"/>
        <v>42879.9</v>
      </c>
      <c r="C1709" s="2">
        <v>42879.892500000002</v>
      </c>
      <c r="D1709" s="1">
        <v>7</v>
      </c>
      <c r="E1709" s="1">
        <v>10</v>
      </c>
      <c r="F1709" s="1">
        <v>8</v>
      </c>
      <c r="G1709" s="1">
        <v>9</v>
      </c>
      <c r="H1709" s="1">
        <v>2050.35</v>
      </c>
      <c r="I1709" s="1">
        <v>12882.7</v>
      </c>
      <c r="J1709" s="7" t="str">
        <f>IF(OR($D1709=1,$D1709=2,$D1709=3),$I1709,"")</f>
        <v/>
      </c>
      <c r="K1709" s="8" t="str">
        <f t="shared" si="191"/>
        <v/>
      </c>
      <c r="L1709" s="3">
        <f>IF(OR($D1709=7,$D1709=8,$D1709=9),$I1709,"")</f>
        <v>12882.7</v>
      </c>
      <c r="M1709" s="8" t="str">
        <f t="shared" si="189"/>
        <v/>
      </c>
      <c r="N1709" s="7" t="str">
        <f>IF(OR($D1709=13,$D1709=14,$D1709=15),$I1709,"")</f>
        <v/>
      </c>
      <c r="O1709" s="8" t="str">
        <f t="shared" si="192"/>
        <v/>
      </c>
      <c r="P1709" s="3" t="str">
        <f>IF(OR($D1709=19,$D1709=20,$D1709=21),$I1709,"")</f>
        <v/>
      </c>
      <c r="Q1709" s="3" t="str">
        <f t="shared" si="193"/>
        <v/>
      </c>
      <c r="R1709" s="7" t="str">
        <f>IF(OR($D1709=25,$D1709=26,$D1709=27),$I1709,"")</f>
        <v/>
      </c>
      <c r="S1709" s="9" t="str">
        <f t="shared" si="194"/>
        <v/>
      </c>
    </row>
    <row r="1710" spans="1:19" x14ac:dyDescent="0.25">
      <c r="A1710">
        <f>VLOOKUP(C1710,[1]Tabelle1!$A$5:$C$20000,2,TRUE)</f>
        <v>-2.81</v>
      </c>
      <c r="B1710" s="20">
        <f t="shared" si="190"/>
        <v>42879.9</v>
      </c>
      <c r="C1710" s="2">
        <v>42879.892523148148</v>
      </c>
      <c r="D1710" s="1">
        <v>8</v>
      </c>
      <c r="E1710" s="1">
        <v>11</v>
      </c>
      <c r="F1710" s="1">
        <v>9</v>
      </c>
      <c r="G1710" s="1">
        <v>10</v>
      </c>
      <c r="H1710" s="1">
        <v>2082.4699999999998</v>
      </c>
      <c r="I1710" s="1">
        <v>13084.6</v>
      </c>
      <c r="J1710" s="7" t="str">
        <f>IF(OR($D1710=1,$D1710=2,$D1710=3),$I1710,"")</f>
        <v/>
      </c>
      <c r="K1710" s="8" t="str">
        <f t="shared" si="191"/>
        <v/>
      </c>
      <c r="L1710" s="3">
        <f>IF(OR($D1710=7,$D1710=8,$D1710=9),$I1710,"")</f>
        <v>13084.6</v>
      </c>
      <c r="M1710" s="8">
        <f t="shared" si="189"/>
        <v>13202</v>
      </c>
      <c r="N1710" s="7" t="str">
        <f>IF(OR($D1710=13,$D1710=14,$D1710=15),$I1710,"")</f>
        <v/>
      </c>
      <c r="O1710" s="8" t="str">
        <f t="shared" si="192"/>
        <v/>
      </c>
      <c r="P1710" s="3" t="str">
        <f>IF(OR($D1710=19,$D1710=20,$D1710=21),$I1710,"")</f>
        <v/>
      </c>
      <c r="Q1710" s="3" t="str">
        <f t="shared" si="193"/>
        <v/>
      </c>
      <c r="R1710" s="7" t="str">
        <f>IF(OR($D1710=25,$D1710=26,$D1710=27),$I1710,"")</f>
        <v/>
      </c>
      <c r="S1710" s="9" t="str">
        <f t="shared" si="194"/>
        <v/>
      </c>
    </row>
    <row r="1711" spans="1:19" x14ac:dyDescent="0.25">
      <c r="A1711">
        <f>VLOOKUP(C1711,[1]Tabelle1!$A$5:$C$20000,2,TRUE)</f>
        <v>-2.81</v>
      </c>
      <c r="B1711" s="20">
        <f t="shared" si="190"/>
        <v>42879.9</v>
      </c>
      <c r="C1711" s="2">
        <v>42879.892557870371</v>
      </c>
      <c r="D1711" s="1">
        <v>9</v>
      </c>
      <c r="E1711" s="1">
        <v>12</v>
      </c>
      <c r="F1711" s="1">
        <v>10</v>
      </c>
      <c r="G1711" s="1">
        <v>11</v>
      </c>
      <c r="H1711" s="1">
        <v>2170.66</v>
      </c>
      <c r="I1711" s="1">
        <v>13638.7</v>
      </c>
      <c r="J1711" s="7" t="str">
        <f>IF(OR($D1711=1,$D1711=2,$D1711=3),$I1711,"")</f>
        <v/>
      </c>
      <c r="K1711" s="8" t="str">
        <f t="shared" si="191"/>
        <v/>
      </c>
      <c r="L1711" s="3">
        <f>IF(OR($D1711=7,$D1711=8,$D1711=9),$I1711,"")</f>
        <v>13638.7</v>
      </c>
      <c r="M1711" s="8" t="str">
        <f t="shared" si="189"/>
        <v/>
      </c>
      <c r="N1711" s="7" t="str">
        <f>IF(OR($D1711=13,$D1711=14,$D1711=15),$I1711,"")</f>
        <v/>
      </c>
      <c r="O1711" s="8" t="str">
        <f t="shared" si="192"/>
        <v/>
      </c>
      <c r="P1711" s="3" t="str">
        <f>IF(OR($D1711=19,$D1711=20,$D1711=21),$I1711,"")</f>
        <v/>
      </c>
      <c r="Q1711" s="3" t="str">
        <f t="shared" si="193"/>
        <v/>
      </c>
      <c r="R1711" s="7" t="str">
        <f>IF(OR($D1711=25,$D1711=26,$D1711=27),$I1711,"")</f>
        <v/>
      </c>
      <c r="S1711" s="9" t="str">
        <f t="shared" si="194"/>
        <v/>
      </c>
    </row>
    <row r="1712" spans="1:19" x14ac:dyDescent="0.25">
      <c r="A1712">
        <f>VLOOKUP(C1712,[1]Tabelle1!$A$5:$C$20000,2,TRUE)</f>
        <v>-2.81</v>
      </c>
      <c r="B1712" s="20">
        <f t="shared" si="190"/>
        <v>42879.9</v>
      </c>
      <c r="C1712" s="2">
        <v>42879.89261574074</v>
      </c>
      <c r="D1712" s="1">
        <v>14</v>
      </c>
      <c r="E1712" s="1">
        <v>17</v>
      </c>
      <c r="F1712" s="1">
        <v>15</v>
      </c>
      <c r="G1712" s="1">
        <v>16</v>
      </c>
      <c r="H1712" s="1">
        <v>4629.05</v>
      </c>
      <c r="I1712" s="1">
        <v>29085.200000000001</v>
      </c>
      <c r="J1712" s="7" t="str">
        <f>IF(OR($D1712=1,$D1712=2,$D1712=3),$I1712,"")</f>
        <v/>
      </c>
      <c r="K1712" s="8" t="str">
        <f t="shared" si="191"/>
        <v/>
      </c>
      <c r="L1712" s="3" t="str">
        <f>IF(OR($D1712=7,$D1712=8,$D1712=9),$I1712,"")</f>
        <v/>
      </c>
      <c r="M1712" s="8" t="str">
        <f t="shared" si="189"/>
        <v/>
      </c>
      <c r="N1712" s="7">
        <f>IF(OR($D1712=13,$D1712=14,$D1712=15),$I1712,"")</f>
        <v>29085.200000000001</v>
      </c>
      <c r="O1712" s="8">
        <f>AVERAGE(N1712:N1713)</f>
        <v>22097.95</v>
      </c>
      <c r="P1712" s="3" t="str">
        <f>IF(OR($D1712=19,$D1712=20,$D1712=21),$I1712,"")</f>
        <v/>
      </c>
      <c r="Q1712" s="3" t="str">
        <f t="shared" si="193"/>
        <v/>
      </c>
      <c r="R1712" s="7" t="str">
        <f>IF(OR($D1712=25,$D1712=26,$D1712=27),$I1712,"")</f>
        <v/>
      </c>
      <c r="S1712" s="9" t="str">
        <f t="shared" si="194"/>
        <v/>
      </c>
    </row>
    <row r="1713" spans="1:19" x14ac:dyDescent="0.25">
      <c r="A1713">
        <f>VLOOKUP(C1713,[1]Tabelle1!$A$5:$C$20000,2,TRUE)</f>
        <v>-2.81</v>
      </c>
      <c r="B1713" s="20">
        <f t="shared" si="190"/>
        <v>42879.9</v>
      </c>
      <c r="C1713" s="2">
        <v>42879.892638888887</v>
      </c>
      <c r="D1713" s="1">
        <v>15</v>
      </c>
      <c r="E1713" s="1">
        <v>18</v>
      </c>
      <c r="F1713" s="1">
        <v>16</v>
      </c>
      <c r="G1713" s="1">
        <v>17</v>
      </c>
      <c r="H1713" s="1">
        <v>2404.94</v>
      </c>
      <c r="I1713" s="1">
        <v>15110.7</v>
      </c>
      <c r="J1713" s="7" t="str">
        <f>IF(OR($D1713=1,$D1713=2,$D1713=3),$I1713,"")</f>
        <v/>
      </c>
      <c r="K1713" s="8" t="str">
        <f t="shared" si="191"/>
        <v/>
      </c>
      <c r="L1713" s="3" t="str">
        <f>IF(OR($D1713=7,$D1713=8,$D1713=9),$I1713,"")</f>
        <v/>
      </c>
      <c r="M1713" s="8" t="str">
        <f t="shared" si="189"/>
        <v/>
      </c>
      <c r="N1713" s="7">
        <f>IF(OR($D1713=13,$D1713=14,$D1713=15),$I1713,"")</f>
        <v>15110.7</v>
      </c>
      <c r="O1713" s="8" t="str">
        <f t="shared" si="192"/>
        <v/>
      </c>
      <c r="P1713" s="3" t="str">
        <f>IF(OR($D1713=19,$D1713=20,$D1713=21),$I1713,"")</f>
        <v/>
      </c>
      <c r="Q1713" s="3" t="str">
        <f t="shared" si="193"/>
        <v/>
      </c>
      <c r="R1713" s="7" t="str">
        <f>IF(OR($D1713=25,$D1713=26,$D1713=27),$I1713,"")</f>
        <v/>
      </c>
      <c r="S1713" s="9" t="str">
        <f t="shared" si="194"/>
        <v/>
      </c>
    </row>
    <row r="1714" spans="1:19" x14ac:dyDescent="0.25">
      <c r="A1714">
        <f>VLOOKUP(C1714,[1]Tabelle1!$A$5:$C$20000,2,TRUE)</f>
        <v>-2.81</v>
      </c>
      <c r="B1714" s="20">
        <f t="shared" si="190"/>
        <v>42879.9</v>
      </c>
      <c r="C1714" s="2">
        <v>42879.89267361111</v>
      </c>
      <c r="D1714" s="1">
        <v>19</v>
      </c>
      <c r="E1714" s="1">
        <v>22</v>
      </c>
      <c r="F1714" s="1">
        <v>20</v>
      </c>
      <c r="G1714" s="1">
        <v>21</v>
      </c>
      <c r="H1714" s="1">
        <v>2198.0100000000002</v>
      </c>
      <c r="I1714" s="1">
        <v>13810.5</v>
      </c>
      <c r="J1714" s="7" t="str">
        <f>IF(OR($D1714=1,$D1714=2,$D1714=3),$I1714,"")</f>
        <v/>
      </c>
      <c r="K1714" s="8" t="str">
        <f t="shared" si="191"/>
        <v/>
      </c>
      <c r="L1714" s="3" t="str">
        <f>IF(OR($D1714=7,$D1714=8,$D1714=9),$I1714,"")</f>
        <v/>
      </c>
      <c r="M1714" s="8" t="str">
        <f t="shared" si="189"/>
        <v/>
      </c>
      <c r="N1714" s="7" t="str">
        <f>IF(OR($D1714=13,$D1714=14,$D1714=15),$I1714,"")</f>
        <v/>
      </c>
      <c r="O1714" s="8" t="str">
        <f t="shared" si="192"/>
        <v/>
      </c>
      <c r="P1714" s="3">
        <f>IF(OR($D1714=19,$D1714=20,$D1714=21),$I1714,"")</f>
        <v>13810.5</v>
      </c>
      <c r="Q1714" s="3" t="str">
        <f t="shared" si="193"/>
        <v/>
      </c>
      <c r="R1714" s="7" t="str">
        <f>IF(OR($D1714=25,$D1714=26,$D1714=27),$I1714,"")</f>
        <v/>
      </c>
      <c r="S1714" s="9" t="str">
        <f t="shared" si="194"/>
        <v/>
      </c>
    </row>
    <row r="1715" spans="1:19" x14ac:dyDescent="0.25">
      <c r="A1715">
        <f>VLOOKUP(C1715,[1]Tabelle1!$A$5:$C$20000,2,TRUE)</f>
        <v>-2.81</v>
      </c>
      <c r="B1715" s="20">
        <f t="shared" si="190"/>
        <v>42879.9</v>
      </c>
      <c r="C1715" s="2">
        <v>42879.892708333333</v>
      </c>
      <c r="D1715" s="1">
        <v>20</v>
      </c>
      <c r="E1715" s="1">
        <v>23</v>
      </c>
      <c r="F1715" s="1">
        <v>21</v>
      </c>
      <c r="G1715" s="1">
        <v>22</v>
      </c>
      <c r="H1715" s="1">
        <v>3247</v>
      </c>
      <c r="I1715" s="1">
        <v>20401.5</v>
      </c>
      <c r="J1715" s="7" t="str">
        <f>IF(OR($D1715=1,$D1715=2,$D1715=3),$I1715,"")</f>
        <v/>
      </c>
      <c r="K1715" s="8" t="str">
        <f t="shared" si="191"/>
        <v/>
      </c>
      <c r="L1715" s="3" t="str">
        <f>IF(OR($D1715=7,$D1715=8,$D1715=9),$I1715,"")</f>
        <v/>
      </c>
      <c r="M1715" s="8" t="str">
        <f t="shared" si="189"/>
        <v/>
      </c>
      <c r="N1715" s="7" t="str">
        <f>IF(OR($D1715=13,$D1715=14,$D1715=15),$I1715,"")</f>
        <v/>
      </c>
      <c r="O1715" s="8" t="str">
        <f t="shared" si="192"/>
        <v/>
      </c>
      <c r="P1715" s="3">
        <f>IF(OR($D1715=19,$D1715=20,$D1715=21),$I1715,"")</f>
        <v>20401.5</v>
      </c>
      <c r="Q1715" s="3">
        <f t="shared" si="193"/>
        <v>15905</v>
      </c>
      <c r="R1715" s="7" t="str">
        <f>IF(OR($D1715=25,$D1715=26,$D1715=27),$I1715,"")</f>
        <v/>
      </c>
      <c r="S1715" s="9" t="str">
        <f t="shared" si="194"/>
        <v/>
      </c>
    </row>
    <row r="1716" spans="1:19" x14ac:dyDescent="0.25">
      <c r="A1716">
        <f>VLOOKUP(C1716,[1]Tabelle1!$A$5:$C$20000,2,TRUE)</f>
        <v>-2.8</v>
      </c>
      <c r="B1716" s="20">
        <f t="shared" si="190"/>
        <v>42879.9</v>
      </c>
      <c r="C1716" s="2">
        <v>42879.892731481479</v>
      </c>
      <c r="D1716" s="1">
        <v>21</v>
      </c>
      <c r="E1716" s="1">
        <v>24</v>
      </c>
      <c r="F1716" s="1">
        <v>22</v>
      </c>
      <c r="G1716" s="1">
        <v>23</v>
      </c>
      <c r="H1716" s="1">
        <v>2149.08</v>
      </c>
      <c r="I1716" s="1">
        <v>13503</v>
      </c>
      <c r="J1716" s="7" t="str">
        <f>IF(OR($D1716=1,$D1716=2,$D1716=3),$I1716,"")</f>
        <v/>
      </c>
      <c r="K1716" s="8" t="str">
        <f t="shared" si="191"/>
        <v/>
      </c>
      <c r="L1716" s="3" t="str">
        <f>IF(OR($D1716=7,$D1716=8,$D1716=9),$I1716,"")</f>
        <v/>
      </c>
      <c r="M1716" s="8" t="str">
        <f t="shared" si="189"/>
        <v/>
      </c>
      <c r="N1716" s="7" t="str">
        <f>IF(OR($D1716=13,$D1716=14,$D1716=15),$I1716,"")</f>
        <v/>
      </c>
      <c r="O1716" s="8" t="str">
        <f t="shared" si="192"/>
        <v/>
      </c>
      <c r="P1716" s="3">
        <f>IF(OR($D1716=19,$D1716=20,$D1716=21),$I1716,"")</f>
        <v>13503</v>
      </c>
      <c r="Q1716" s="3" t="str">
        <f t="shared" si="193"/>
        <v/>
      </c>
      <c r="R1716" s="7" t="str">
        <f>IF(OR($D1716=25,$D1716=26,$D1716=27),$I1716,"")</f>
        <v/>
      </c>
      <c r="S1716" s="9" t="str">
        <f t="shared" si="194"/>
        <v/>
      </c>
    </row>
    <row r="1717" spans="1:19" x14ac:dyDescent="0.25">
      <c r="A1717">
        <f>VLOOKUP(C1717,[1]Tabelle1!$A$5:$C$20000,2,TRUE)</f>
        <v>-2.8</v>
      </c>
      <c r="B1717" s="20">
        <f t="shared" si="190"/>
        <v>42879.9</v>
      </c>
      <c r="C1717" s="2">
        <v>42879.892754629633</v>
      </c>
      <c r="D1717" s="1">
        <v>25</v>
      </c>
      <c r="E1717" s="1">
        <v>28</v>
      </c>
      <c r="F1717" s="1">
        <v>26</v>
      </c>
      <c r="G1717" s="1">
        <v>27</v>
      </c>
      <c r="H1717" s="1">
        <v>2563.0100000000002</v>
      </c>
      <c r="I1717" s="1">
        <v>16103.8</v>
      </c>
      <c r="J1717" s="7" t="str">
        <f>IF(OR($D1717=1,$D1717=2,$D1717=3),$I1717,"")</f>
        <v/>
      </c>
      <c r="K1717" s="8" t="str">
        <f t="shared" si="191"/>
        <v/>
      </c>
      <c r="L1717" s="3" t="str">
        <f>IF(OR($D1717=7,$D1717=8,$D1717=9),$I1717,"")</f>
        <v/>
      </c>
      <c r="M1717" s="8" t="str">
        <f t="shared" si="189"/>
        <v/>
      </c>
      <c r="N1717" s="7" t="str">
        <f>IF(OR($D1717=13,$D1717=14,$D1717=15),$I1717,"")</f>
        <v/>
      </c>
      <c r="O1717" s="8" t="str">
        <f t="shared" si="192"/>
        <v/>
      </c>
      <c r="P1717" s="3" t="str">
        <f>IF(OR($D1717=19,$D1717=20,$D1717=21),$I1717,"")</f>
        <v/>
      </c>
      <c r="Q1717" s="3" t="str">
        <f t="shared" si="193"/>
        <v/>
      </c>
      <c r="R1717" s="7">
        <f>IF(OR($D1717=25,$D1717=26,$D1717=27),$I1717,"")</f>
        <v>16103.8</v>
      </c>
      <c r="S1717" s="9" t="str">
        <f t="shared" si="194"/>
        <v/>
      </c>
    </row>
    <row r="1718" spans="1:19" x14ac:dyDescent="0.25">
      <c r="A1718">
        <f>VLOOKUP(C1718,[1]Tabelle1!$A$5:$C$20000,2,TRUE)</f>
        <v>-2.8</v>
      </c>
      <c r="B1718" s="20">
        <f t="shared" si="190"/>
        <v>42879.9</v>
      </c>
      <c r="C1718" s="2">
        <v>42879.892789351848</v>
      </c>
      <c r="D1718" s="1">
        <v>26</v>
      </c>
      <c r="E1718" s="1">
        <v>29</v>
      </c>
      <c r="F1718" s="1">
        <v>27</v>
      </c>
      <c r="G1718" s="1">
        <v>28</v>
      </c>
      <c r="H1718" s="1">
        <v>2588.88</v>
      </c>
      <c r="I1718" s="1">
        <v>16266.4</v>
      </c>
      <c r="J1718" s="7" t="str">
        <f>IF(OR($D1718=1,$D1718=2,$D1718=3),$I1718,"")</f>
        <v/>
      </c>
      <c r="K1718" s="8" t="str">
        <f t="shared" si="191"/>
        <v/>
      </c>
      <c r="L1718" s="3" t="str">
        <f>IF(OR($D1718=7,$D1718=8,$D1718=9),$I1718,"")</f>
        <v/>
      </c>
      <c r="M1718" s="8" t="str">
        <f t="shared" si="189"/>
        <v/>
      </c>
      <c r="N1718" s="7" t="str">
        <f>IF(OR($D1718=13,$D1718=14,$D1718=15),$I1718,"")</f>
        <v/>
      </c>
      <c r="O1718" s="8" t="str">
        <f t="shared" si="192"/>
        <v/>
      </c>
      <c r="P1718" s="3" t="str">
        <f>IF(OR($D1718=19,$D1718=20,$D1718=21),$I1718,"")</f>
        <v/>
      </c>
      <c r="Q1718" s="3" t="str">
        <f t="shared" si="193"/>
        <v/>
      </c>
      <c r="R1718" s="7">
        <f>IF(OR($D1718=25,$D1718=26,$D1718=27),$I1718,"")</f>
        <v>16266.4</v>
      </c>
      <c r="S1718" s="9">
        <f t="shared" si="194"/>
        <v>16084.699999999999</v>
      </c>
    </row>
    <row r="1719" spans="1:19" x14ac:dyDescent="0.25">
      <c r="A1719">
        <f>VLOOKUP(C1719,[1]Tabelle1!$A$5:$C$20000,2,TRUE)</f>
        <v>-2.8</v>
      </c>
      <c r="B1719" s="20">
        <f t="shared" si="190"/>
        <v>42879.9</v>
      </c>
      <c r="C1719" s="2">
        <v>42879.892824074072</v>
      </c>
      <c r="D1719" s="1">
        <v>27</v>
      </c>
      <c r="E1719" s="1">
        <v>30</v>
      </c>
      <c r="F1719" s="1">
        <v>28</v>
      </c>
      <c r="G1719" s="1">
        <v>29</v>
      </c>
      <c r="H1719" s="1">
        <v>2528.0100000000002</v>
      </c>
      <c r="I1719" s="1">
        <v>15883.9</v>
      </c>
      <c r="J1719" s="7" t="str">
        <f>IF(OR($D1719=1,$D1719=2,$D1719=3),$I1719,"")</f>
        <v/>
      </c>
      <c r="K1719" s="8" t="str">
        <f t="shared" si="191"/>
        <v/>
      </c>
      <c r="L1719" s="3" t="str">
        <f>IF(OR($D1719=7,$D1719=8,$D1719=9),$I1719,"")</f>
        <v/>
      </c>
      <c r="M1719" s="8" t="str">
        <f t="shared" si="189"/>
        <v/>
      </c>
      <c r="N1719" s="7" t="str">
        <f>IF(OR($D1719=13,$D1719=14,$D1719=15),$I1719,"")</f>
        <v/>
      </c>
      <c r="O1719" s="8" t="str">
        <f t="shared" si="192"/>
        <v/>
      </c>
      <c r="P1719" s="3" t="str">
        <f>IF(OR($D1719=19,$D1719=20,$D1719=21),$I1719,"")</f>
        <v/>
      </c>
      <c r="Q1719" s="3" t="str">
        <f t="shared" si="193"/>
        <v/>
      </c>
      <c r="R1719" s="7">
        <f>IF(OR($D1719=25,$D1719=26,$D1719=27),$I1719,"")</f>
        <v>15883.9</v>
      </c>
      <c r="S1719" s="9" t="str">
        <f t="shared" si="194"/>
        <v/>
      </c>
    </row>
    <row r="1720" spans="1:19" x14ac:dyDescent="0.25">
      <c r="A1720">
        <f>VLOOKUP(C1720,[1]Tabelle1!$A$5:$C$20000,2,TRUE)</f>
        <v>-2.5299999999999998</v>
      </c>
      <c r="B1720" s="20">
        <f t="shared" si="190"/>
        <v>42879.91</v>
      </c>
      <c r="C1720" s="2">
        <v>42879.9062962963</v>
      </c>
      <c r="D1720" s="1">
        <v>1</v>
      </c>
      <c r="E1720" s="1">
        <v>4</v>
      </c>
      <c r="F1720" s="1">
        <v>2</v>
      </c>
      <c r="G1720" s="1">
        <v>3</v>
      </c>
      <c r="H1720" s="1">
        <v>2344.91</v>
      </c>
      <c r="I1720" s="1">
        <v>14733.5</v>
      </c>
      <c r="J1720" s="7">
        <f>IF(OR($D1720=1,$D1720=2,$D1720=3),$I1720,"")</f>
        <v>14733.5</v>
      </c>
      <c r="K1720" s="8">
        <f>AVERAGE(J1720:J1721)</f>
        <v>14542.95</v>
      </c>
      <c r="L1720" s="3" t="str">
        <f>IF(OR($D1720=7,$D1720=8,$D1720=9),$I1720,"")</f>
        <v/>
      </c>
      <c r="M1720" s="8" t="str">
        <f t="shared" si="189"/>
        <v/>
      </c>
      <c r="N1720" s="7" t="str">
        <f>IF(OR($D1720=13,$D1720=14,$D1720=15),$I1720,"")</f>
        <v/>
      </c>
      <c r="O1720" s="8" t="str">
        <f t="shared" si="192"/>
        <v/>
      </c>
      <c r="P1720" s="3" t="str">
        <f>IF(OR($D1720=19,$D1720=20,$D1720=21),$I1720,"")</f>
        <v/>
      </c>
      <c r="Q1720" s="3" t="str">
        <f t="shared" si="193"/>
        <v/>
      </c>
      <c r="R1720" s="7" t="str">
        <f>IF(OR($D1720=25,$D1720=26,$D1720=27),$I1720,"")</f>
        <v/>
      </c>
      <c r="S1720" s="9" t="str">
        <f t="shared" si="194"/>
        <v/>
      </c>
    </row>
    <row r="1721" spans="1:19" x14ac:dyDescent="0.25">
      <c r="A1721">
        <f>VLOOKUP(C1721,[1]Tabelle1!$A$5:$C$20000,2,TRUE)</f>
        <v>-2.5299999999999998</v>
      </c>
      <c r="B1721" s="20">
        <f t="shared" si="190"/>
        <v>42879.91</v>
      </c>
      <c r="C1721" s="2">
        <v>42879.906354166669</v>
      </c>
      <c r="D1721" s="1">
        <v>3</v>
      </c>
      <c r="E1721" s="1">
        <v>6</v>
      </c>
      <c r="F1721" s="1">
        <v>4</v>
      </c>
      <c r="G1721" s="1">
        <v>5</v>
      </c>
      <c r="H1721" s="1">
        <v>2284.2600000000002</v>
      </c>
      <c r="I1721" s="1">
        <v>14352.4</v>
      </c>
      <c r="J1721" s="7">
        <f>IF(OR($D1721=1,$D1721=2,$D1721=3),$I1721,"")</f>
        <v>14352.4</v>
      </c>
      <c r="K1721" s="8" t="str">
        <f t="shared" si="191"/>
        <v/>
      </c>
      <c r="L1721" s="3" t="str">
        <f>IF(OR($D1721=7,$D1721=8,$D1721=9),$I1721,"")</f>
        <v/>
      </c>
      <c r="M1721" s="8" t="str">
        <f t="shared" si="189"/>
        <v/>
      </c>
      <c r="N1721" s="7" t="str">
        <f>IF(OR($D1721=13,$D1721=14,$D1721=15),$I1721,"")</f>
        <v/>
      </c>
      <c r="O1721" s="8" t="str">
        <f t="shared" si="192"/>
        <v/>
      </c>
      <c r="P1721" s="3" t="str">
        <f>IF(OR($D1721=19,$D1721=20,$D1721=21),$I1721,"")</f>
        <v/>
      </c>
      <c r="Q1721" s="3" t="str">
        <f t="shared" si="193"/>
        <v/>
      </c>
      <c r="R1721" s="7" t="str">
        <f>IF(OR($D1721=25,$D1721=26,$D1721=27),$I1721,"")</f>
        <v/>
      </c>
      <c r="S1721" s="9" t="str">
        <f t="shared" si="194"/>
        <v/>
      </c>
    </row>
    <row r="1722" spans="1:19" x14ac:dyDescent="0.25">
      <c r="A1722">
        <f>VLOOKUP(C1722,[1]Tabelle1!$A$5:$C$20000,2,TRUE)</f>
        <v>-2.5299999999999998</v>
      </c>
      <c r="B1722" s="20">
        <f t="shared" si="190"/>
        <v>42879.91</v>
      </c>
      <c r="C1722" s="2">
        <v>42879.906388888892</v>
      </c>
      <c r="D1722" s="1">
        <v>7</v>
      </c>
      <c r="E1722" s="1">
        <v>10</v>
      </c>
      <c r="F1722" s="1">
        <v>8</v>
      </c>
      <c r="G1722" s="1">
        <v>9</v>
      </c>
      <c r="H1722" s="1">
        <v>1972.48</v>
      </c>
      <c r="I1722" s="1">
        <v>12393.5</v>
      </c>
      <c r="J1722" s="7" t="str">
        <f>IF(OR($D1722=1,$D1722=2,$D1722=3),$I1722,"")</f>
        <v/>
      </c>
      <c r="K1722" s="8" t="str">
        <f t="shared" si="191"/>
        <v/>
      </c>
      <c r="L1722" s="3">
        <f>IF(OR($D1722=7,$D1722=8,$D1722=9),$I1722,"")</f>
        <v>12393.5</v>
      </c>
      <c r="M1722" s="8" t="str">
        <f t="shared" si="189"/>
        <v/>
      </c>
      <c r="N1722" s="7" t="str">
        <f>IF(OR($D1722=13,$D1722=14,$D1722=15),$I1722,"")</f>
        <v/>
      </c>
      <c r="O1722" s="8" t="str">
        <f t="shared" si="192"/>
        <v/>
      </c>
      <c r="P1722" s="3" t="str">
        <f>IF(OR($D1722=19,$D1722=20,$D1722=21),$I1722,"")</f>
        <v/>
      </c>
      <c r="Q1722" s="3" t="str">
        <f t="shared" si="193"/>
        <v/>
      </c>
      <c r="R1722" s="7" t="str">
        <f>IF(OR($D1722=25,$D1722=26,$D1722=27),$I1722,"")</f>
        <v/>
      </c>
      <c r="S1722" s="9" t="str">
        <f t="shared" si="194"/>
        <v/>
      </c>
    </row>
    <row r="1723" spans="1:19" x14ac:dyDescent="0.25">
      <c r="A1723">
        <f>VLOOKUP(C1723,[1]Tabelle1!$A$5:$C$20000,2,TRUE)</f>
        <v>-2.5299999999999998</v>
      </c>
      <c r="B1723" s="20">
        <f t="shared" si="190"/>
        <v>42879.91</v>
      </c>
      <c r="C1723" s="2">
        <v>42879.906412037039</v>
      </c>
      <c r="D1723" s="1">
        <v>8</v>
      </c>
      <c r="E1723" s="1">
        <v>11</v>
      </c>
      <c r="F1723" s="1">
        <v>9</v>
      </c>
      <c r="G1723" s="1">
        <v>10</v>
      </c>
      <c r="H1723" s="1">
        <v>2006.44</v>
      </c>
      <c r="I1723" s="1">
        <v>12606.8</v>
      </c>
      <c r="J1723" s="7" t="str">
        <f>IF(OR($D1723=1,$D1723=2,$D1723=3),$I1723,"")</f>
        <v/>
      </c>
      <c r="K1723" s="8" t="str">
        <f t="shared" si="191"/>
        <v/>
      </c>
      <c r="L1723" s="3">
        <f>IF(OR($D1723=7,$D1723=8,$D1723=9),$I1723,"")</f>
        <v>12606.8</v>
      </c>
      <c r="M1723" s="8">
        <f t="shared" si="189"/>
        <v>12701.433333333334</v>
      </c>
      <c r="N1723" s="7" t="str">
        <f>IF(OR($D1723=13,$D1723=14,$D1723=15),$I1723,"")</f>
        <v/>
      </c>
      <c r="O1723" s="8" t="str">
        <f t="shared" si="192"/>
        <v/>
      </c>
      <c r="P1723" s="3" t="str">
        <f>IF(OR($D1723=19,$D1723=20,$D1723=21),$I1723,"")</f>
        <v/>
      </c>
      <c r="Q1723" s="3" t="str">
        <f t="shared" si="193"/>
        <v/>
      </c>
      <c r="R1723" s="7" t="str">
        <f>IF(OR($D1723=25,$D1723=26,$D1723=27),$I1723,"")</f>
        <v/>
      </c>
      <c r="S1723" s="9" t="str">
        <f t="shared" si="194"/>
        <v/>
      </c>
    </row>
    <row r="1724" spans="1:19" x14ac:dyDescent="0.25">
      <c r="A1724">
        <f>VLOOKUP(C1724,[1]Tabelle1!$A$5:$C$20000,2,TRUE)</f>
        <v>-2.5299999999999998</v>
      </c>
      <c r="B1724" s="20">
        <f t="shared" si="190"/>
        <v>42879.91</v>
      </c>
      <c r="C1724" s="2">
        <v>42879.906446759262</v>
      </c>
      <c r="D1724" s="1">
        <v>9</v>
      </c>
      <c r="E1724" s="1">
        <v>12</v>
      </c>
      <c r="F1724" s="1">
        <v>10</v>
      </c>
      <c r="G1724" s="1">
        <v>11</v>
      </c>
      <c r="H1724" s="1">
        <v>2085.5700000000002</v>
      </c>
      <c r="I1724" s="1">
        <v>13104</v>
      </c>
      <c r="J1724" s="7" t="str">
        <f>IF(OR($D1724=1,$D1724=2,$D1724=3),$I1724,"")</f>
        <v/>
      </c>
      <c r="K1724" s="8" t="str">
        <f t="shared" si="191"/>
        <v/>
      </c>
      <c r="L1724" s="3">
        <f>IF(OR($D1724=7,$D1724=8,$D1724=9),$I1724,"")</f>
        <v>13104</v>
      </c>
      <c r="M1724" s="8" t="str">
        <f t="shared" si="189"/>
        <v/>
      </c>
      <c r="N1724" s="7" t="str">
        <f>IF(OR($D1724=13,$D1724=14,$D1724=15),$I1724,"")</f>
        <v/>
      </c>
      <c r="O1724" s="8" t="str">
        <f t="shared" si="192"/>
        <v/>
      </c>
      <c r="P1724" s="3" t="str">
        <f>IF(OR($D1724=19,$D1724=20,$D1724=21),$I1724,"")</f>
        <v/>
      </c>
      <c r="Q1724" s="3" t="str">
        <f t="shared" si="193"/>
        <v/>
      </c>
      <c r="R1724" s="7" t="str">
        <f>IF(OR($D1724=25,$D1724=26,$D1724=27),$I1724,"")</f>
        <v/>
      </c>
      <c r="S1724" s="9" t="str">
        <f t="shared" si="194"/>
        <v/>
      </c>
    </row>
    <row r="1725" spans="1:19" x14ac:dyDescent="0.25">
      <c r="A1725">
        <f>VLOOKUP(C1725,[1]Tabelle1!$A$5:$C$20000,2,TRUE)</f>
        <v>-2.5299999999999998</v>
      </c>
      <c r="B1725" s="20">
        <f t="shared" si="190"/>
        <v>42879.91</v>
      </c>
      <c r="C1725" s="2">
        <v>42879.906469907408</v>
      </c>
      <c r="D1725" s="1">
        <v>13</v>
      </c>
      <c r="E1725" s="1">
        <v>16</v>
      </c>
      <c r="F1725" s="1">
        <v>14</v>
      </c>
      <c r="G1725" s="1">
        <v>15</v>
      </c>
      <c r="H1725" s="1">
        <v>1477.75</v>
      </c>
      <c r="I1725" s="1">
        <v>9284.9599999999991</v>
      </c>
      <c r="J1725" s="7" t="str">
        <f>IF(OR($D1725=1,$D1725=2,$D1725=3),$I1725,"")</f>
        <v/>
      </c>
      <c r="K1725" s="8" t="str">
        <f t="shared" si="191"/>
        <v/>
      </c>
      <c r="L1725" s="3" t="str">
        <f>IF(OR($D1725=7,$D1725=8,$D1725=9),$I1725,"")</f>
        <v/>
      </c>
      <c r="M1725" s="8" t="str">
        <f t="shared" si="189"/>
        <v/>
      </c>
      <c r="N1725" s="7">
        <f>IF(OR($D1725=13,$D1725=14,$D1725=15),$I1725,"")</f>
        <v>9284.9599999999991</v>
      </c>
      <c r="O1725" s="8">
        <f>N1725</f>
        <v>9284.9599999999991</v>
      </c>
      <c r="P1725" s="3" t="str">
        <f>IF(OR($D1725=19,$D1725=20,$D1725=21),$I1725,"")</f>
        <v/>
      </c>
      <c r="Q1725" s="3" t="str">
        <f t="shared" si="193"/>
        <v/>
      </c>
      <c r="R1725" s="7" t="str">
        <f>IF(OR($D1725=25,$D1725=26,$D1725=27),$I1725,"")</f>
        <v/>
      </c>
      <c r="S1725" s="9" t="str">
        <f t="shared" si="194"/>
        <v/>
      </c>
    </row>
    <row r="1726" spans="1:19" x14ac:dyDescent="0.25">
      <c r="A1726">
        <f>VLOOKUP(C1726,[1]Tabelle1!$A$5:$C$20000,2,TRUE)</f>
        <v>-2.5299999999999998</v>
      </c>
      <c r="B1726" s="20">
        <f t="shared" si="190"/>
        <v>42879.91</v>
      </c>
      <c r="C1726" s="2">
        <v>42879.9065625</v>
      </c>
      <c r="D1726" s="1">
        <v>19</v>
      </c>
      <c r="E1726" s="1">
        <v>22</v>
      </c>
      <c r="F1726" s="1">
        <v>20</v>
      </c>
      <c r="G1726" s="1">
        <v>21</v>
      </c>
      <c r="H1726" s="1">
        <v>2107.37</v>
      </c>
      <c r="I1726" s="1">
        <v>13241</v>
      </c>
      <c r="J1726" s="7" t="str">
        <f>IF(OR($D1726=1,$D1726=2,$D1726=3),$I1726,"")</f>
        <v/>
      </c>
      <c r="K1726" s="8" t="str">
        <f t="shared" si="191"/>
        <v/>
      </c>
      <c r="L1726" s="3" t="str">
        <f>IF(OR($D1726=7,$D1726=8,$D1726=9),$I1726,"")</f>
        <v/>
      </c>
      <c r="M1726" s="8" t="str">
        <f t="shared" si="189"/>
        <v/>
      </c>
      <c r="N1726" s="7" t="str">
        <f>IF(OR($D1726=13,$D1726=14,$D1726=15),$I1726,"")</f>
        <v/>
      </c>
      <c r="O1726" s="8" t="str">
        <f t="shared" ref="O1726:O1736" si="195">N1726</f>
        <v/>
      </c>
      <c r="P1726" s="3">
        <f>IF(OR($D1726=19,$D1726=20,$D1726=21),$I1726,"")</f>
        <v>13241</v>
      </c>
      <c r="Q1726" s="3" t="str">
        <f t="shared" si="193"/>
        <v/>
      </c>
      <c r="R1726" s="7" t="str">
        <f>IF(OR($D1726=25,$D1726=26,$D1726=27),$I1726,"")</f>
        <v/>
      </c>
      <c r="S1726" s="9" t="str">
        <f t="shared" si="194"/>
        <v/>
      </c>
    </row>
    <row r="1727" spans="1:19" x14ac:dyDescent="0.25">
      <c r="A1727">
        <f>VLOOKUP(C1727,[1]Tabelle1!$A$5:$C$20000,2,TRUE)</f>
        <v>-2.5299999999999998</v>
      </c>
      <c r="B1727" s="20">
        <f t="shared" si="190"/>
        <v>42879.91</v>
      </c>
      <c r="C1727" s="2">
        <v>42879.906597222223</v>
      </c>
      <c r="D1727" s="1">
        <v>20</v>
      </c>
      <c r="E1727" s="1">
        <v>23</v>
      </c>
      <c r="F1727" s="1">
        <v>21</v>
      </c>
      <c r="G1727" s="1">
        <v>22</v>
      </c>
      <c r="H1727" s="1">
        <v>3031.17</v>
      </c>
      <c r="I1727" s="1">
        <v>19045.400000000001</v>
      </c>
      <c r="J1727" s="7" t="str">
        <f>IF(OR($D1727=1,$D1727=2,$D1727=3),$I1727,"")</f>
        <v/>
      </c>
      <c r="K1727" s="8" t="str">
        <f t="shared" si="191"/>
        <v/>
      </c>
      <c r="L1727" s="3" t="str">
        <f>IF(OR($D1727=7,$D1727=8,$D1727=9),$I1727,"")</f>
        <v/>
      </c>
      <c r="M1727" s="8" t="str">
        <f t="shared" si="189"/>
        <v/>
      </c>
      <c r="N1727" s="7" t="str">
        <f>IF(OR($D1727=13,$D1727=14,$D1727=15),$I1727,"")</f>
        <v/>
      </c>
      <c r="O1727" s="8" t="str">
        <f t="shared" si="195"/>
        <v/>
      </c>
      <c r="P1727" s="3">
        <f>IF(OR($D1727=19,$D1727=20,$D1727=21),$I1727,"")</f>
        <v>19045.400000000001</v>
      </c>
      <c r="Q1727" s="3">
        <f t="shared" si="193"/>
        <v>15128.533333333335</v>
      </c>
      <c r="R1727" s="7" t="str">
        <f>IF(OR($D1727=25,$D1727=26,$D1727=27),$I1727,"")</f>
        <v/>
      </c>
      <c r="S1727" s="9" t="str">
        <f t="shared" si="194"/>
        <v/>
      </c>
    </row>
    <row r="1728" spans="1:19" x14ac:dyDescent="0.25">
      <c r="A1728">
        <f>VLOOKUP(C1728,[1]Tabelle1!$A$5:$C$20000,2,TRUE)</f>
        <v>-2.5299999999999998</v>
      </c>
      <c r="B1728" s="20">
        <f t="shared" si="190"/>
        <v>42879.91</v>
      </c>
      <c r="C1728" s="2">
        <v>42879.90662037037</v>
      </c>
      <c r="D1728" s="1">
        <v>21</v>
      </c>
      <c r="E1728" s="1">
        <v>24</v>
      </c>
      <c r="F1728" s="1">
        <v>22</v>
      </c>
      <c r="G1728" s="1">
        <v>23</v>
      </c>
      <c r="H1728" s="1">
        <v>2084.8000000000002</v>
      </c>
      <c r="I1728" s="1">
        <v>13099.2</v>
      </c>
      <c r="J1728" s="7" t="str">
        <f>IF(OR($D1728=1,$D1728=2,$D1728=3),$I1728,"")</f>
        <v/>
      </c>
      <c r="K1728" s="8" t="str">
        <f t="shared" si="191"/>
        <v/>
      </c>
      <c r="L1728" s="3" t="str">
        <f>IF(OR($D1728=7,$D1728=8,$D1728=9),$I1728,"")</f>
        <v/>
      </c>
      <c r="M1728" s="8" t="str">
        <f t="shared" si="189"/>
        <v/>
      </c>
      <c r="N1728" s="7" t="str">
        <f>IF(OR($D1728=13,$D1728=14,$D1728=15),$I1728,"")</f>
        <v/>
      </c>
      <c r="O1728" s="8" t="str">
        <f t="shared" si="195"/>
        <v/>
      </c>
      <c r="P1728" s="3">
        <f>IF(OR($D1728=19,$D1728=20,$D1728=21),$I1728,"")</f>
        <v>13099.2</v>
      </c>
      <c r="Q1728" s="3" t="str">
        <f t="shared" si="193"/>
        <v/>
      </c>
      <c r="R1728" s="7" t="str">
        <f>IF(OR($D1728=25,$D1728=26,$D1728=27),$I1728,"")</f>
        <v/>
      </c>
      <c r="S1728" s="9" t="str">
        <f t="shared" si="194"/>
        <v/>
      </c>
    </row>
    <row r="1729" spans="1:19" x14ac:dyDescent="0.25">
      <c r="A1729">
        <f>VLOOKUP(C1729,[1]Tabelle1!$A$5:$C$20000,2,TRUE)</f>
        <v>-2.52</v>
      </c>
      <c r="B1729" s="20">
        <f t="shared" si="190"/>
        <v>42879.91</v>
      </c>
      <c r="C1729" s="2">
        <v>42879.906655092593</v>
      </c>
      <c r="D1729" s="1">
        <v>25</v>
      </c>
      <c r="E1729" s="1">
        <v>28</v>
      </c>
      <c r="F1729" s="1">
        <v>26</v>
      </c>
      <c r="G1729" s="1">
        <v>27</v>
      </c>
      <c r="H1729" s="1">
        <v>2473.39</v>
      </c>
      <c r="I1729" s="1">
        <v>15540.8</v>
      </c>
      <c r="J1729" s="7" t="str">
        <f>IF(OR($D1729=1,$D1729=2,$D1729=3),$I1729,"")</f>
        <v/>
      </c>
      <c r="K1729" s="8" t="str">
        <f t="shared" si="191"/>
        <v/>
      </c>
      <c r="L1729" s="3" t="str">
        <f>IF(OR($D1729=7,$D1729=8,$D1729=9),$I1729,"")</f>
        <v/>
      </c>
      <c r="M1729" s="8" t="str">
        <f t="shared" si="189"/>
        <v/>
      </c>
      <c r="N1729" s="7" t="str">
        <f>IF(OR($D1729=13,$D1729=14,$D1729=15),$I1729,"")</f>
        <v/>
      </c>
      <c r="O1729" s="8" t="str">
        <f t="shared" si="195"/>
        <v/>
      </c>
      <c r="P1729" s="3" t="str">
        <f>IF(OR($D1729=19,$D1729=20,$D1729=21),$I1729,"")</f>
        <v/>
      </c>
      <c r="Q1729" s="3" t="str">
        <f t="shared" si="193"/>
        <v/>
      </c>
      <c r="R1729" s="7">
        <f>IF(OR($D1729=25,$D1729=26,$D1729=27),$I1729,"")</f>
        <v>15540.8</v>
      </c>
      <c r="S1729" s="9" t="str">
        <f t="shared" si="194"/>
        <v/>
      </c>
    </row>
    <row r="1730" spans="1:19" x14ac:dyDescent="0.25">
      <c r="A1730">
        <f>VLOOKUP(C1730,[1]Tabelle1!$A$5:$C$20000,2,TRUE)</f>
        <v>-2.52</v>
      </c>
      <c r="B1730" s="20">
        <f t="shared" si="190"/>
        <v>42879.91</v>
      </c>
      <c r="C1730" s="2">
        <v>42879.906678240739</v>
      </c>
      <c r="D1730" s="1">
        <v>26</v>
      </c>
      <c r="E1730" s="1">
        <v>29</v>
      </c>
      <c r="F1730" s="1">
        <v>27</v>
      </c>
      <c r="G1730" s="1">
        <v>28</v>
      </c>
      <c r="H1730" s="1">
        <v>2506.17</v>
      </c>
      <c r="I1730" s="1">
        <v>15746.7</v>
      </c>
      <c r="J1730" s="7" t="str">
        <f>IF(OR($D1730=1,$D1730=2,$D1730=3),$I1730,"")</f>
        <v/>
      </c>
      <c r="K1730" s="8" t="str">
        <f t="shared" si="191"/>
        <v/>
      </c>
      <c r="L1730" s="3" t="str">
        <f>IF(OR($D1730=7,$D1730=8,$D1730=9),$I1730,"")</f>
        <v/>
      </c>
      <c r="M1730" s="8" t="str">
        <f t="shared" si="189"/>
        <v/>
      </c>
      <c r="N1730" s="7" t="str">
        <f>IF(OR($D1730=13,$D1730=14,$D1730=15),$I1730,"")</f>
        <v/>
      </c>
      <c r="O1730" s="8" t="str">
        <f t="shared" si="195"/>
        <v/>
      </c>
      <c r="P1730" s="3" t="str">
        <f>IF(OR($D1730=19,$D1730=20,$D1730=21),$I1730,"")</f>
        <v/>
      </c>
      <c r="Q1730" s="3" t="str">
        <f t="shared" si="193"/>
        <v/>
      </c>
      <c r="R1730" s="7">
        <f>IF(OR($D1730=25,$D1730=26,$D1730=27),$I1730,"")</f>
        <v>15746.7</v>
      </c>
      <c r="S1730" s="9">
        <f t="shared" si="194"/>
        <v>15518.633333333333</v>
      </c>
    </row>
    <row r="1731" spans="1:19" x14ac:dyDescent="0.25">
      <c r="A1731">
        <f>VLOOKUP(C1731,[1]Tabelle1!$A$5:$C$20000,2,TRUE)</f>
        <v>-2.52</v>
      </c>
      <c r="B1731" s="20">
        <f t="shared" si="190"/>
        <v>42879.91</v>
      </c>
      <c r="C1731" s="2">
        <v>42879.906701388885</v>
      </c>
      <c r="D1731" s="1">
        <v>27</v>
      </c>
      <c r="E1731" s="1">
        <v>30</v>
      </c>
      <c r="F1731" s="1">
        <v>28</v>
      </c>
      <c r="G1731" s="1">
        <v>29</v>
      </c>
      <c r="H1731" s="1">
        <v>2430.0500000000002</v>
      </c>
      <c r="I1731" s="1">
        <v>15268.4</v>
      </c>
      <c r="J1731" s="7" t="str">
        <f>IF(OR($D1731=1,$D1731=2,$D1731=3),$I1731,"")</f>
        <v/>
      </c>
      <c r="K1731" s="8" t="str">
        <f t="shared" si="191"/>
        <v/>
      </c>
      <c r="L1731" s="3" t="str">
        <f>IF(OR($D1731=7,$D1731=8,$D1731=9),$I1731,"")</f>
        <v/>
      </c>
      <c r="M1731" s="8" t="str">
        <f t="shared" ref="M1731:M1794" si="196">IF(AND(D1730=7,D1731=8,D1732=9),AVERAGE(L1730:L1732),"")</f>
        <v/>
      </c>
      <c r="N1731" s="7" t="str">
        <f>IF(OR($D1731=13,$D1731=14,$D1731=15),$I1731,"")</f>
        <v/>
      </c>
      <c r="O1731" s="8" t="str">
        <f t="shared" si="195"/>
        <v/>
      </c>
      <c r="P1731" s="3" t="str">
        <f>IF(OR($D1731=19,$D1731=20,$D1731=21),$I1731,"")</f>
        <v/>
      </c>
      <c r="Q1731" s="3" t="str">
        <f t="shared" si="193"/>
        <v/>
      </c>
      <c r="R1731" s="7">
        <f>IF(OR($D1731=25,$D1731=26,$D1731=27),$I1731,"")</f>
        <v>15268.4</v>
      </c>
      <c r="S1731" s="9" t="str">
        <f t="shared" si="194"/>
        <v/>
      </c>
    </row>
    <row r="1732" spans="1:19" x14ac:dyDescent="0.25">
      <c r="A1732">
        <f>VLOOKUP(C1732,[1]Tabelle1!$A$5:$C$20000,2,TRUE)</f>
        <v>-2.27</v>
      </c>
      <c r="B1732" s="20">
        <f t="shared" ref="B1732:B1795" si="197">ROUNDUP(C1732,2)</f>
        <v>42879.93</v>
      </c>
      <c r="C1732" s="2">
        <v>42879.920289351852</v>
      </c>
      <c r="D1732" s="1">
        <v>7</v>
      </c>
      <c r="E1732" s="1">
        <v>10</v>
      </c>
      <c r="F1732" s="1">
        <v>8</v>
      </c>
      <c r="G1732" s="1">
        <v>9</v>
      </c>
      <c r="H1732" s="1">
        <v>1904.56</v>
      </c>
      <c r="I1732" s="1">
        <v>11966.7</v>
      </c>
      <c r="J1732" s="7" t="str">
        <f>IF(OR($D1732=1,$D1732=2,$D1732=3),$I1732,"")</f>
        <v/>
      </c>
      <c r="K1732" s="8" t="str">
        <f t="shared" si="191"/>
        <v/>
      </c>
      <c r="L1732" s="3">
        <f>IF(OR($D1732=7,$D1732=8,$D1732=9),$I1732,"")</f>
        <v>11966.7</v>
      </c>
      <c r="M1732" s="8" t="str">
        <f t="shared" si="196"/>
        <v/>
      </c>
      <c r="N1732" s="7" t="str">
        <f>IF(OR($D1732=13,$D1732=14,$D1732=15),$I1732,"")</f>
        <v/>
      </c>
      <c r="O1732" s="8" t="str">
        <f t="shared" si="195"/>
        <v/>
      </c>
      <c r="P1732" s="3" t="str">
        <f>IF(OR($D1732=19,$D1732=20,$D1732=21),$I1732,"")</f>
        <v/>
      </c>
      <c r="Q1732" s="3" t="str">
        <f t="shared" si="193"/>
        <v/>
      </c>
      <c r="R1732" s="7" t="str">
        <f>IF(OR($D1732=25,$D1732=26,$D1732=27),$I1732,"")</f>
        <v/>
      </c>
      <c r="S1732" s="9" t="str">
        <f t="shared" si="194"/>
        <v/>
      </c>
    </row>
    <row r="1733" spans="1:19" x14ac:dyDescent="0.25">
      <c r="A1733">
        <f>VLOOKUP(C1733,[1]Tabelle1!$A$5:$C$20000,2,TRUE)</f>
        <v>-2.27</v>
      </c>
      <c r="B1733" s="20">
        <f t="shared" si="197"/>
        <v>42879.93</v>
      </c>
      <c r="C1733" s="2">
        <v>42879.920312499999</v>
      </c>
      <c r="D1733" s="1">
        <v>8</v>
      </c>
      <c r="E1733" s="1">
        <v>11</v>
      </c>
      <c r="F1733" s="1">
        <v>9</v>
      </c>
      <c r="G1733" s="1">
        <v>10</v>
      </c>
      <c r="H1733" s="1">
        <v>1929.22</v>
      </c>
      <c r="I1733" s="1">
        <v>12121.6</v>
      </c>
      <c r="J1733" s="7" t="str">
        <f>IF(OR($D1733=1,$D1733=2,$D1733=3),$I1733,"")</f>
        <v/>
      </c>
      <c r="K1733" s="8" t="str">
        <f t="shared" ref="K1733:K1796" si="198">IF(AND(D1732=1,D1733=2,D1734=3),AVERAGE(J1732:J1734),"")</f>
        <v/>
      </c>
      <c r="L1733" s="3">
        <f>IF(OR($D1733=7,$D1733=8,$D1733=9),$I1733,"")</f>
        <v>12121.6</v>
      </c>
      <c r="M1733" s="8">
        <f t="shared" si="196"/>
        <v>12234.300000000001</v>
      </c>
      <c r="N1733" s="7" t="str">
        <f>IF(OR($D1733=13,$D1733=14,$D1733=15),$I1733,"")</f>
        <v/>
      </c>
      <c r="O1733" s="8" t="str">
        <f t="shared" si="195"/>
        <v/>
      </c>
      <c r="P1733" s="3" t="str">
        <f>IF(OR($D1733=19,$D1733=20,$D1733=21),$I1733,"")</f>
        <v/>
      </c>
      <c r="Q1733" s="3" t="str">
        <f t="shared" ref="Q1733:Q1796" si="199">IF(AND(D1732=19,D1733=20,D1734=21),AVERAGE(P1732:P1734),"")</f>
        <v/>
      </c>
      <c r="R1733" s="7" t="str">
        <f>IF(OR($D1733=25,$D1733=26,$D1733=27),$I1733,"")</f>
        <v/>
      </c>
      <c r="S1733" s="9" t="str">
        <f t="shared" ref="S1733:S1796" si="200">IF(AND(D1732=25,D1733=26,D1734=27),AVERAGE(R1732:R1734),"")</f>
        <v/>
      </c>
    </row>
    <row r="1734" spans="1:19" x14ac:dyDescent="0.25">
      <c r="A1734">
        <f>VLOOKUP(C1734,[1]Tabelle1!$A$5:$C$20000,2,TRUE)</f>
        <v>-2.27</v>
      </c>
      <c r="B1734" s="20">
        <f t="shared" si="197"/>
        <v>42879.93</v>
      </c>
      <c r="C1734" s="2">
        <v>42879.920347222222</v>
      </c>
      <c r="D1734" s="1">
        <v>9</v>
      </c>
      <c r="E1734" s="1">
        <v>12</v>
      </c>
      <c r="F1734" s="1">
        <v>10</v>
      </c>
      <c r="G1734" s="1">
        <v>11</v>
      </c>
      <c r="H1734" s="1">
        <v>2007.67</v>
      </c>
      <c r="I1734" s="1">
        <v>12614.6</v>
      </c>
      <c r="J1734" s="7" t="str">
        <f>IF(OR($D1734=1,$D1734=2,$D1734=3),$I1734,"")</f>
        <v/>
      </c>
      <c r="K1734" s="8" t="str">
        <f t="shared" si="198"/>
        <v/>
      </c>
      <c r="L1734" s="3">
        <f>IF(OR($D1734=7,$D1734=8,$D1734=9),$I1734,"")</f>
        <v>12614.6</v>
      </c>
      <c r="M1734" s="8" t="str">
        <f t="shared" si="196"/>
        <v/>
      </c>
      <c r="N1734" s="7" t="str">
        <f>IF(OR($D1734=13,$D1734=14,$D1734=15),$I1734,"")</f>
        <v/>
      </c>
      <c r="O1734" s="8" t="str">
        <f t="shared" si="195"/>
        <v/>
      </c>
      <c r="P1734" s="3" t="str">
        <f>IF(OR($D1734=19,$D1734=20,$D1734=21),$I1734,"")</f>
        <v/>
      </c>
      <c r="Q1734" s="3" t="str">
        <f t="shared" si="199"/>
        <v/>
      </c>
      <c r="R1734" s="7" t="str">
        <f>IF(OR($D1734=25,$D1734=26,$D1734=27),$I1734,"")</f>
        <v/>
      </c>
      <c r="S1734" s="9" t="str">
        <f t="shared" si="200"/>
        <v/>
      </c>
    </row>
    <row r="1735" spans="1:19" x14ac:dyDescent="0.25">
      <c r="A1735">
        <f>VLOOKUP(C1735,[1]Tabelle1!$A$5:$C$20000,2,TRUE)</f>
        <v>-2.27</v>
      </c>
      <c r="B1735" s="20">
        <f t="shared" si="197"/>
        <v>42879.93</v>
      </c>
      <c r="C1735" s="2">
        <v>42879.920451388891</v>
      </c>
      <c r="D1735" s="1">
        <v>15</v>
      </c>
      <c r="E1735" s="1">
        <v>18</v>
      </c>
      <c r="F1735" s="1">
        <v>16</v>
      </c>
      <c r="G1735" s="1">
        <v>17</v>
      </c>
      <c r="H1735" s="1">
        <v>2233.9299999999998</v>
      </c>
      <c r="I1735" s="1">
        <v>14036.2</v>
      </c>
      <c r="J1735" s="7" t="str">
        <f>IF(OR($D1735=1,$D1735=2,$D1735=3),$I1735,"")</f>
        <v/>
      </c>
      <c r="K1735" s="8" t="str">
        <f t="shared" si="198"/>
        <v/>
      </c>
      <c r="L1735" s="3" t="str">
        <f>IF(OR($D1735=7,$D1735=8,$D1735=9),$I1735,"")</f>
        <v/>
      </c>
      <c r="M1735" s="8" t="str">
        <f t="shared" si="196"/>
        <v/>
      </c>
      <c r="N1735" s="7">
        <f>IF(OR($D1735=13,$D1735=14,$D1735=15),$I1735,"")</f>
        <v>14036.2</v>
      </c>
      <c r="O1735" s="8">
        <f t="shared" si="195"/>
        <v>14036.2</v>
      </c>
      <c r="P1735" s="3" t="str">
        <f>IF(OR($D1735=19,$D1735=20,$D1735=21),$I1735,"")</f>
        <v/>
      </c>
      <c r="Q1735" s="3" t="str">
        <f t="shared" si="199"/>
        <v/>
      </c>
      <c r="R1735" s="7" t="str">
        <f>IF(OR($D1735=25,$D1735=26,$D1735=27),$I1735,"")</f>
        <v/>
      </c>
      <c r="S1735" s="9" t="str">
        <f t="shared" si="200"/>
        <v/>
      </c>
    </row>
    <row r="1736" spans="1:19" x14ac:dyDescent="0.25">
      <c r="A1736">
        <f>VLOOKUP(C1736,[1]Tabelle1!$A$5:$C$20000,2,TRUE)</f>
        <v>-2.27</v>
      </c>
      <c r="B1736" s="20">
        <f t="shared" si="197"/>
        <v>42879.93</v>
      </c>
      <c r="C1736" s="2">
        <v>42879.920474537037</v>
      </c>
      <c r="D1736" s="1">
        <v>19</v>
      </c>
      <c r="E1736" s="1">
        <v>22</v>
      </c>
      <c r="F1736" s="1">
        <v>20</v>
      </c>
      <c r="G1736" s="1">
        <v>21</v>
      </c>
      <c r="H1736" s="1">
        <v>2043.13</v>
      </c>
      <c r="I1736" s="1">
        <v>12837.3</v>
      </c>
      <c r="J1736" s="7" t="str">
        <f>IF(OR($D1736=1,$D1736=2,$D1736=3),$I1736,"")</f>
        <v/>
      </c>
      <c r="K1736" s="8" t="str">
        <f t="shared" si="198"/>
        <v/>
      </c>
      <c r="L1736" s="3" t="str">
        <f>IF(OR($D1736=7,$D1736=8,$D1736=9),$I1736,"")</f>
        <v/>
      </c>
      <c r="M1736" s="8" t="str">
        <f t="shared" si="196"/>
        <v/>
      </c>
      <c r="N1736" s="7" t="str">
        <f>IF(OR($D1736=13,$D1736=14,$D1736=15),$I1736,"")</f>
        <v/>
      </c>
      <c r="O1736" s="8" t="str">
        <f t="shared" si="195"/>
        <v/>
      </c>
      <c r="P1736" s="3">
        <f>IF(OR($D1736=19,$D1736=20,$D1736=21),$I1736,"")</f>
        <v>12837.3</v>
      </c>
      <c r="Q1736" s="3" t="str">
        <f t="shared" si="199"/>
        <v/>
      </c>
      <c r="R1736" s="7" t="str">
        <f>IF(OR($D1736=25,$D1736=26,$D1736=27),$I1736,"")</f>
        <v/>
      </c>
      <c r="S1736" s="9" t="str">
        <f t="shared" si="200"/>
        <v/>
      </c>
    </row>
    <row r="1737" spans="1:19" x14ac:dyDescent="0.25">
      <c r="A1737">
        <f>VLOOKUP(C1737,[1]Tabelle1!$A$5:$C$20000,2,TRUE)</f>
        <v>-2.27</v>
      </c>
      <c r="B1737" s="20">
        <f t="shared" si="197"/>
        <v>42879.93</v>
      </c>
      <c r="C1737" s="2">
        <v>42879.92050925926</v>
      </c>
      <c r="D1737" s="1">
        <v>20</v>
      </c>
      <c r="E1737" s="1">
        <v>23</v>
      </c>
      <c r="F1737" s="1">
        <v>21</v>
      </c>
      <c r="G1737" s="1">
        <v>22</v>
      </c>
      <c r="H1737" s="1">
        <v>3022.32</v>
      </c>
      <c r="I1737" s="1">
        <v>18989.8</v>
      </c>
      <c r="J1737" s="7" t="str">
        <f>IF(OR($D1737=1,$D1737=2,$D1737=3),$I1737,"")</f>
        <v/>
      </c>
      <c r="K1737" s="8" t="str">
        <f t="shared" si="198"/>
        <v/>
      </c>
      <c r="L1737" s="3" t="str">
        <f>IF(OR($D1737=7,$D1737=8,$D1737=9),$I1737,"")</f>
        <v/>
      </c>
      <c r="M1737" s="8" t="str">
        <f t="shared" si="196"/>
        <v/>
      </c>
      <c r="N1737" s="7" t="str">
        <f>IF(OR($D1737=13,$D1737=14,$D1737=15),$I1737,"")</f>
        <v/>
      </c>
      <c r="O1737" s="8" t="str">
        <f t="shared" ref="O1733:O1796" si="201">IF(AND(D1736=13,D1737=14,D1738=15),AVERAGE(N1736:N1738),"")</f>
        <v/>
      </c>
      <c r="P1737" s="3">
        <f>IF(OR($D1737=19,$D1737=20,$D1737=21),$I1737,"")</f>
        <v>18989.8</v>
      </c>
      <c r="Q1737" s="3">
        <f t="shared" si="199"/>
        <v>14844.733333333332</v>
      </c>
      <c r="R1737" s="7" t="str">
        <f>IF(OR($D1737=25,$D1737=26,$D1737=27),$I1737,"")</f>
        <v/>
      </c>
      <c r="S1737" s="9" t="str">
        <f t="shared" si="200"/>
        <v/>
      </c>
    </row>
    <row r="1738" spans="1:19" x14ac:dyDescent="0.25">
      <c r="A1738">
        <f>VLOOKUP(C1738,[1]Tabelle1!$A$5:$C$20000,2,TRUE)</f>
        <v>-2.2599999999999998</v>
      </c>
      <c r="B1738" s="20">
        <f t="shared" si="197"/>
        <v>42879.93</v>
      </c>
      <c r="C1738" s="2">
        <v>42879.920543981483</v>
      </c>
      <c r="D1738" s="1">
        <v>21</v>
      </c>
      <c r="E1738" s="1">
        <v>24</v>
      </c>
      <c r="F1738" s="1">
        <v>22</v>
      </c>
      <c r="G1738" s="1">
        <v>23</v>
      </c>
      <c r="H1738" s="1">
        <v>2022.39</v>
      </c>
      <c r="I1738" s="1">
        <v>12707.1</v>
      </c>
      <c r="J1738" s="7" t="str">
        <f>IF(OR($D1738=1,$D1738=2,$D1738=3),$I1738,"")</f>
        <v/>
      </c>
      <c r="K1738" s="8" t="str">
        <f t="shared" si="198"/>
        <v/>
      </c>
      <c r="L1738" s="3" t="str">
        <f>IF(OR($D1738=7,$D1738=8,$D1738=9),$I1738,"")</f>
        <v/>
      </c>
      <c r="M1738" s="8" t="str">
        <f t="shared" si="196"/>
        <v/>
      </c>
      <c r="N1738" s="7" t="str">
        <f>IF(OR($D1738=13,$D1738=14,$D1738=15),$I1738,"")</f>
        <v/>
      </c>
      <c r="O1738" s="8" t="str">
        <f t="shared" si="201"/>
        <v/>
      </c>
      <c r="P1738" s="3">
        <f>IF(OR($D1738=19,$D1738=20,$D1738=21),$I1738,"")</f>
        <v>12707.1</v>
      </c>
      <c r="Q1738" s="3" t="str">
        <f t="shared" si="199"/>
        <v/>
      </c>
      <c r="R1738" s="7" t="str">
        <f>IF(OR($D1738=25,$D1738=26,$D1738=27),$I1738,"")</f>
        <v/>
      </c>
      <c r="S1738" s="9" t="str">
        <f t="shared" si="200"/>
        <v/>
      </c>
    </row>
    <row r="1739" spans="1:19" x14ac:dyDescent="0.25">
      <c r="A1739">
        <f>VLOOKUP(C1739,[1]Tabelle1!$A$5:$C$20000,2,TRUE)</f>
        <v>-2.2599999999999998</v>
      </c>
      <c r="B1739" s="20">
        <f t="shared" si="197"/>
        <v>42879.93</v>
      </c>
      <c r="C1739" s="2">
        <v>42879.920613425929</v>
      </c>
      <c r="D1739" s="1">
        <v>26</v>
      </c>
      <c r="E1739" s="1">
        <v>29</v>
      </c>
      <c r="F1739" s="1">
        <v>27</v>
      </c>
      <c r="G1739" s="1">
        <v>28</v>
      </c>
      <c r="H1739" s="1">
        <v>2471.63</v>
      </c>
      <c r="I1739" s="1">
        <v>15529.7</v>
      </c>
      <c r="J1739" s="7" t="str">
        <f>IF(OR($D1739=1,$D1739=2,$D1739=3),$I1739,"")</f>
        <v/>
      </c>
      <c r="K1739" s="8" t="str">
        <f t="shared" si="198"/>
        <v/>
      </c>
      <c r="L1739" s="3" t="str">
        <f>IF(OR($D1739=7,$D1739=8,$D1739=9),$I1739,"")</f>
        <v/>
      </c>
      <c r="M1739" s="8" t="str">
        <f t="shared" si="196"/>
        <v/>
      </c>
      <c r="N1739" s="7" t="str">
        <f>IF(OR($D1739=13,$D1739=14,$D1739=15),$I1739,"")</f>
        <v/>
      </c>
      <c r="O1739" s="8" t="str">
        <f t="shared" si="201"/>
        <v/>
      </c>
      <c r="P1739" s="3" t="str">
        <f>IF(OR($D1739=19,$D1739=20,$D1739=21),$I1739,"")</f>
        <v/>
      </c>
      <c r="Q1739" s="3" t="str">
        <f t="shared" si="199"/>
        <v/>
      </c>
      <c r="R1739" s="7">
        <f>IF(OR($D1739=25,$D1739=26,$D1739=27),$I1739,"")</f>
        <v>15529.7</v>
      </c>
      <c r="S1739" s="9">
        <f>IF(AND(D1739=26,D1740=27),AVERAGE(R1739:R1740),"")</f>
        <v>15051.85</v>
      </c>
    </row>
    <row r="1740" spans="1:19" x14ac:dyDescent="0.25">
      <c r="A1740">
        <f>VLOOKUP(C1740,[1]Tabelle1!$A$5:$C$20000,2,TRUE)</f>
        <v>-2.2599999999999998</v>
      </c>
      <c r="B1740" s="20">
        <f t="shared" si="197"/>
        <v>42879.93</v>
      </c>
      <c r="C1740" s="2">
        <v>42879.920636574076</v>
      </c>
      <c r="D1740" s="1">
        <v>27</v>
      </c>
      <c r="E1740" s="1">
        <v>30</v>
      </c>
      <c r="F1740" s="1">
        <v>28</v>
      </c>
      <c r="G1740" s="1">
        <v>29</v>
      </c>
      <c r="H1740" s="1">
        <v>2319.52</v>
      </c>
      <c r="I1740" s="1">
        <v>14574</v>
      </c>
      <c r="J1740" s="7" t="str">
        <f>IF(OR($D1740=1,$D1740=2,$D1740=3),$I1740,"")</f>
        <v/>
      </c>
      <c r="K1740" s="8" t="str">
        <f t="shared" si="198"/>
        <v/>
      </c>
      <c r="L1740" s="3" t="str">
        <f>IF(OR($D1740=7,$D1740=8,$D1740=9),$I1740,"")</f>
        <v/>
      </c>
      <c r="M1740" s="8" t="str">
        <f t="shared" si="196"/>
        <v/>
      </c>
      <c r="N1740" s="7" t="str">
        <f>IF(OR($D1740=13,$D1740=14,$D1740=15),$I1740,"")</f>
        <v/>
      </c>
      <c r="O1740" s="8" t="str">
        <f t="shared" si="201"/>
        <v/>
      </c>
      <c r="P1740" s="3" t="str">
        <f>IF(OR($D1740=19,$D1740=20,$D1740=21),$I1740,"")</f>
        <v/>
      </c>
      <c r="Q1740" s="3" t="str">
        <f t="shared" si="199"/>
        <v/>
      </c>
      <c r="R1740" s="7">
        <f>IF(OR($D1740=25,$D1740=26,$D1740=27),$I1740,"")</f>
        <v>14574</v>
      </c>
      <c r="S1740" s="9" t="str">
        <f t="shared" ref="S1740:S1780" si="202">IF(AND(D1740=26,D1741=27),AVERAGE(R1740:R1741),"")</f>
        <v/>
      </c>
    </row>
    <row r="1741" spans="1:19" x14ac:dyDescent="0.25">
      <c r="A1741">
        <f>VLOOKUP(C1741,[1]Tabelle1!$A$5:$C$20000,2,TRUE)</f>
        <v>-2.02</v>
      </c>
      <c r="B1741" s="20">
        <f t="shared" si="197"/>
        <v>42879.94</v>
      </c>
      <c r="C1741" s="2">
        <v>42879.934074074074</v>
      </c>
      <c r="D1741" s="1">
        <v>1</v>
      </c>
      <c r="E1741" s="1">
        <v>4</v>
      </c>
      <c r="F1741" s="1">
        <v>2</v>
      </c>
      <c r="G1741" s="1">
        <v>3</v>
      </c>
      <c r="H1741" s="1">
        <v>2174.64</v>
      </c>
      <c r="I1741" s="1">
        <v>13663.7</v>
      </c>
      <c r="J1741" s="7">
        <f>IF(OR($D1741=1,$D1741=2,$D1741=3),$I1741,"")</f>
        <v>13663.7</v>
      </c>
      <c r="K1741" s="8">
        <f>AVERAGE(J1741:J1742)</f>
        <v>13490.05</v>
      </c>
      <c r="L1741" s="3" t="str">
        <f>IF(OR($D1741=7,$D1741=8,$D1741=9),$I1741,"")</f>
        <v/>
      </c>
      <c r="M1741" s="8" t="str">
        <f t="shared" si="196"/>
        <v/>
      </c>
      <c r="N1741" s="7" t="str">
        <f>IF(OR($D1741=13,$D1741=14,$D1741=15),$I1741,"")</f>
        <v/>
      </c>
      <c r="O1741" s="8" t="str">
        <f t="shared" si="201"/>
        <v/>
      </c>
      <c r="P1741" s="3" t="str">
        <f>IF(OR($D1741=19,$D1741=20,$D1741=21),$I1741,"")</f>
        <v/>
      </c>
      <c r="Q1741" s="3" t="str">
        <f t="shared" si="199"/>
        <v/>
      </c>
      <c r="R1741" s="7" t="str">
        <f>IF(OR($D1741=25,$D1741=26,$D1741=27),$I1741,"")</f>
        <v/>
      </c>
      <c r="S1741" s="9" t="str">
        <f t="shared" si="202"/>
        <v/>
      </c>
    </row>
    <row r="1742" spans="1:19" x14ac:dyDescent="0.25">
      <c r="A1742">
        <f>VLOOKUP(C1742,[1]Tabelle1!$A$5:$C$20000,2,TRUE)</f>
        <v>-2.02</v>
      </c>
      <c r="B1742" s="20">
        <f t="shared" si="197"/>
        <v>42879.94</v>
      </c>
      <c r="C1742" s="2">
        <v>42879.934131944443</v>
      </c>
      <c r="D1742" s="1">
        <v>3</v>
      </c>
      <c r="E1742" s="1">
        <v>6</v>
      </c>
      <c r="F1742" s="1">
        <v>4</v>
      </c>
      <c r="G1742" s="1">
        <v>5</v>
      </c>
      <c r="H1742" s="1">
        <v>2119.37</v>
      </c>
      <c r="I1742" s="1">
        <v>13316.4</v>
      </c>
      <c r="J1742" s="7">
        <f>IF(OR($D1742=1,$D1742=2,$D1742=3),$I1742,"")</f>
        <v>13316.4</v>
      </c>
      <c r="K1742" s="8" t="str">
        <f t="shared" si="198"/>
        <v/>
      </c>
      <c r="L1742" s="3" t="str">
        <f>IF(OR($D1742=7,$D1742=8,$D1742=9),$I1742,"")</f>
        <v/>
      </c>
      <c r="M1742" s="8" t="str">
        <f t="shared" si="196"/>
        <v/>
      </c>
      <c r="N1742" s="7" t="str">
        <f>IF(OR($D1742=13,$D1742=14,$D1742=15),$I1742,"")</f>
        <v/>
      </c>
      <c r="O1742" s="8" t="str">
        <f t="shared" si="201"/>
        <v/>
      </c>
      <c r="P1742" s="3" t="str">
        <f>IF(OR($D1742=19,$D1742=20,$D1742=21),$I1742,"")</f>
        <v/>
      </c>
      <c r="Q1742" s="3" t="str">
        <f t="shared" si="199"/>
        <v/>
      </c>
      <c r="R1742" s="7" t="str">
        <f>IF(OR($D1742=25,$D1742=26,$D1742=27),$I1742,"")</f>
        <v/>
      </c>
      <c r="S1742" s="9" t="str">
        <f t="shared" si="202"/>
        <v/>
      </c>
    </row>
    <row r="1743" spans="1:19" x14ac:dyDescent="0.25">
      <c r="A1743">
        <f>VLOOKUP(C1743,[1]Tabelle1!$A$5:$C$20000,2,TRUE)</f>
        <v>-2.02</v>
      </c>
      <c r="B1743" s="20">
        <f t="shared" si="197"/>
        <v>42879.94</v>
      </c>
      <c r="C1743" s="2">
        <v>42879.934166666666</v>
      </c>
      <c r="D1743" s="1">
        <v>7</v>
      </c>
      <c r="E1743" s="1">
        <v>10</v>
      </c>
      <c r="F1743" s="1">
        <v>8</v>
      </c>
      <c r="G1743" s="1">
        <v>9</v>
      </c>
      <c r="H1743" s="1">
        <v>1831.94</v>
      </c>
      <c r="I1743" s="1">
        <v>11510.4</v>
      </c>
      <c r="J1743" s="7" t="str">
        <f>IF(OR($D1743=1,$D1743=2,$D1743=3),$I1743,"")</f>
        <v/>
      </c>
      <c r="K1743" s="8" t="str">
        <f t="shared" si="198"/>
        <v/>
      </c>
      <c r="L1743" s="3">
        <f>IF(OR($D1743=7,$D1743=8,$D1743=9),$I1743,"")</f>
        <v>11510.4</v>
      </c>
      <c r="M1743" s="8" t="str">
        <f t="shared" si="196"/>
        <v/>
      </c>
      <c r="N1743" s="7" t="str">
        <f>IF(OR($D1743=13,$D1743=14,$D1743=15),$I1743,"")</f>
        <v/>
      </c>
      <c r="O1743" s="8" t="str">
        <f t="shared" si="201"/>
        <v/>
      </c>
      <c r="P1743" s="3" t="str">
        <f>IF(OR($D1743=19,$D1743=20,$D1743=21),$I1743,"")</f>
        <v/>
      </c>
      <c r="Q1743" s="3" t="str">
        <f t="shared" si="199"/>
        <v/>
      </c>
      <c r="R1743" s="7" t="str">
        <f>IF(OR($D1743=25,$D1743=26,$D1743=27),$I1743,"")</f>
        <v/>
      </c>
      <c r="S1743" s="9" t="str">
        <f t="shared" si="202"/>
        <v/>
      </c>
    </row>
    <row r="1744" spans="1:19" x14ac:dyDescent="0.25">
      <c r="A1744">
        <f>VLOOKUP(C1744,[1]Tabelle1!$A$5:$C$20000,2,TRUE)</f>
        <v>-2.02</v>
      </c>
      <c r="B1744" s="20">
        <f t="shared" si="197"/>
        <v>42879.94</v>
      </c>
      <c r="C1744" s="2">
        <v>42879.934201388889</v>
      </c>
      <c r="D1744" s="1">
        <v>8</v>
      </c>
      <c r="E1744" s="1">
        <v>11</v>
      </c>
      <c r="F1744" s="1">
        <v>9</v>
      </c>
      <c r="G1744" s="1">
        <v>10</v>
      </c>
      <c r="H1744" s="1">
        <v>1853.99</v>
      </c>
      <c r="I1744" s="1">
        <v>11648.9</v>
      </c>
      <c r="J1744" s="7" t="str">
        <f>IF(OR($D1744=1,$D1744=2,$D1744=3),$I1744,"")</f>
        <v/>
      </c>
      <c r="K1744" s="8" t="str">
        <f t="shared" si="198"/>
        <v/>
      </c>
      <c r="L1744" s="3">
        <f>IF(OR($D1744=7,$D1744=8,$D1744=9),$I1744,"")</f>
        <v>11648.9</v>
      </c>
      <c r="M1744" s="8">
        <f t="shared" si="196"/>
        <v>11766.833333333334</v>
      </c>
      <c r="N1744" s="7" t="str">
        <f>IF(OR($D1744=13,$D1744=14,$D1744=15),$I1744,"")</f>
        <v/>
      </c>
      <c r="O1744" s="8" t="str">
        <f t="shared" si="201"/>
        <v/>
      </c>
      <c r="P1744" s="3" t="str">
        <f>IF(OR($D1744=19,$D1744=20,$D1744=21),$I1744,"")</f>
        <v/>
      </c>
      <c r="Q1744" s="3" t="str">
        <f t="shared" si="199"/>
        <v/>
      </c>
      <c r="R1744" s="7" t="str">
        <f>IF(OR($D1744=25,$D1744=26,$D1744=27),$I1744,"")</f>
        <v/>
      </c>
      <c r="S1744" s="9" t="str">
        <f t="shared" si="202"/>
        <v/>
      </c>
    </row>
    <row r="1745" spans="1:19" x14ac:dyDescent="0.25">
      <c r="A1745">
        <f>VLOOKUP(C1745,[1]Tabelle1!$A$5:$C$20000,2,TRUE)</f>
        <v>-2.02</v>
      </c>
      <c r="B1745" s="20">
        <f t="shared" si="197"/>
        <v>42879.94</v>
      </c>
      <c r="C1745" s="2">
        <v>42879.934224537035</v>
      </c>
      <c r="D1745" s="1">
        <v>9</v>
      </c>
      <c r="E1745" s="1">
        <v>12</v>
      </c>
      <c r="F1745" s="1">
        <v>10</v>
      </c>
      <c r="G1745" s="1">
        <v>11</v>
      </c>
      <c r="H1745" s="1">
        <v>1932.33</v>
      </c>
      <c r="I1745" s="1">
        <v>12141.2</v>
      </c>
      <c r="J1745" s="7" t="str">
        <f>IF(OR($D1745=1,$D1745=2,$D1745=3),$I1745,"")</f>
        <v/>
      </c>
      <c r="K1745" s="8" t="str">
        <f t="shared" si="198"/>
        <v/>
      </c>
      <c r="L1745" s="3">
        <f>IF(OR($D1745=7,$D1745=8,$D1745=9),$I1745,"")</f>
        <v>12141.2</v>
      </c>
      <c r="M1745" s="8" t="str">
        <f t="shared" si="196"/>
        <v/>
      </c>
      <c r="N1745" s="7" t="str">
        <f>IF(OR($D1745=13,$D1745=14,$D1745=15),$I1745,"")</f>
        <v/>
      </c>
      <c r="O1745" s="8" t="str">
        <f t="shared" si="201"/>
        <v/>
      </c>
      <c r="P1745" s="3" t="str">
        <f>IF(OR($D1745=19,$D1745=20,$D1745=21),$I1745,"")</f>
        <v/>
      </c>
      <c r="Q1745" s="3" t="str">
        <f t="shared" si="199"/>
        <v/>
      </c>
      <c r="R1745" s="7" t="str">
        <f>IF(OR($D1745=25,$D1745=26,$D1745=27),$I1745,"")</f>
        <v/>
      </c>
      <c r="S1745" s="9" t="str">
        <f t="shared" si="202"/>
        <v/>
      </c>
    </row>
    <row r="1746" spans="1:19" x14ac:dyDescent="0.25">
      <c r="A1746">
        <f>VLOOKUP(C1746,[1]Tabelle1!$A$5:$C$20000,2,TRUE)</f>
        <v>-2.02</v>
      </c>
      <c r="B1746" s="20">
        <f t="shared" si="197"/>
        <v>42879.94</v>
      </c>
      <c r="C1746" s="2">
        <v>42879.934363425928</v>
      </c>
      <c r="D1746" s="1">
        <v>19</v>
      </c>
      <c r="E1746" s="1">
        <v>22</v>
      </c>
      <c r="F1746" s="1">
        <v>20</v>
      </c>
      <c r="G1746" s="1">
        <v>21</v>
      </c>
      <c r="H1746" s="1">
        <v>1994.18</v>
      </c>
      <c r="I1746" s="1">
        <v>12529.8</v>
      </c>
      <c r="J1746" s="7" t="str">
        <f>IF(OR($D1746=1,$D1746=2,$D1746=3),$I1746,"")</f>
        <v/>
      </c>
      <c r="K1746" s="8" t="str">
        <f t="shared" si="198"/>
        <v/>
      </c>
      <c r="L1746" s="3" t="str">
        <f>IF(OR($D1746=7,$D1746=8,$D1746=9),$I1746,"")</f>
        <v/>
      </c>
      <c r="M1746" s="8" t="str">
        <f t="shared" si="196"/>
        <v/>
      </c>
      <c r="N1746" s="7" t="str">
        <f>IF(OR($D1746=13,$D1746=14,$D1746=15),$I1746,"")</f>
        <v/>
      </c>
      <c r="O1746" s="8" t="str">
        <f t="shared" si="201"/>
        <v/>
      </c>
      <c r="P1746" s="3">
        <f>IF(OR($D1746=19,$D1746=20,$D1746=21),$I1746,"")</f>
        <v>12529.8</v>
      </c>
      <c r="Q1746" s="3" t="str">
        <f t="shared" si="199"/>
        <v/>
      </c>
      <c r="R1746" s="7" t="str">
        <f>IF(OR($D1746=25,$D1746=26,$D1746=27),$I1746,"")</f>
        <v/>
      </c>
      <c r="S1746" s="9" t="str">
        <f t="shared" si="202"/>
        <v/>
      </c>
    </row>
    <row r="1747" spans="1:19" x14ac:dyDescent="0.25">
      <c r="A1747">
        <f>VLOOKUP(C1747,[1]Tabelle1!$A$5:$C$20000,2,TRUE)</f>
        <v>-2.02</v>
      </c>
      <c r="B1747" s="20">
        <f t="shared" si="197"/>
        <v>42879.94</v>
      </c>
      <c r="C1747" s="2">
        <v>42879.934386574074</v>
      </c>
      <c r="D1747" s="1">
        <v>20</v>
      </c>
      <c r="E1747" s="1">
        <v>23</v>
      </c>
      <c r="F1747" s="1">
        <v>21</v>
      </c>
      <c r="G1747" s="1">
        <v>22</v>
      </c>
      <c r="H1747" s="1">
        <v>2871.61</v>
      </c>
      <c r="I1747" s="1">
        <v>18042.8</v>
      </c>
      <c r="J1747" s="7" t="str">
        <f>IF(OR($D1747=1,$D1747=2,$D1747=3),$I1747,"")</f>
        <v/>
      </c>
      <c r="K1747" s="8" t="str">
        <f t="shared" si="198"/>
        <v/>
      </c>
      <c r="L1747" s="3" t="str">
        <f>IF(OR($D1747=7,$D1747=8,$D1747=9),$I1747,"")</f>
        <v/>
      </c>
      <c r="M1747" s="8" t="str">
        <f t="shared" si="196"/>
        <v/>
      </c>
      <c r="N1747" s="7" t="str">
        <f>IF(OR($D1747=13,$D1747=14,$D1747=15),$I1747,"")</f>
        <v/>
      </c>
      <c r="O1747" s="8" t="str">
        <f t="shared" si="201"/>
        <v/>
      </c>
      <c r="P1747" s="3">
        <f>IF(OR($D1747=19,$D1747=20,$D1747=21),$I1747,"")</f>
        <v>18042.8</v>
      </c>
      <c r="Q1747" s="3">
        <f t="shared" si="199"/>
        <v>14310.199999999999</v>
      </c>
      <c r="R1747" s="7" t="str">
        <f>IF(OR($D1747=25,$D1747=26,$D1747=27),$I1747,"")</f>
        <v/>
      </c>
      <c r="S1747" s="9" t="str">
        <f t="shared" si="202"/>
        <v/>
      </c>
    </row>
    <row r="1748" spans="1:19" x14ac:dyDescent="0.25">
      <c r="A1748">
        <f>VLOOKUP(C1748,[1]Tabelle1!$A$5:$C$20000,2,TRUE)</f>
        <v>-2.0099999999999998</v>
      </c>
      <c r="B1748" s="20">
        <f t="shared" si="197"/>
        <v>42879.94</v>
      </c>
      <c r="C1748" s="2">
        <v>42879.934421296297</v>
      </c>
      <c r="D1748" s="1">
        <v>21</v>
      </c>
      <c r="E1748" s="1">
        <v>24</v>
      </c>
      <c r="F1748" s="1">
        <v>22</v>
      </c>
      <c r="G1748" s="1">
        <v>23</v>
      </c>
      <c r="H1748" s="1">
        <v>1966.83</v>
      </c>
      <c r="I1748" s="1">
        <v>12358</v>
      </c>
      <c r="J1748" s="7" t="str">
        <f>IF(OR($D1748=1,$D1748=2,$D1748=3),$I1748,"")</f>
        <v/>
      </c>
      <c r="K1748" s="8" t="str">
        <f t="shared" si="198"/>
        <v/>
      </c>
      <c r="L1748" s="3" t="str">
        <f>IF(OR($D1748=7,$D1748=8,$D1748=9),$I1748,"")</f>
        <v/>
      </c>
      <c r="M1748" s="8" t="str">
        <f t="shared" si="196"/>
        <v/>
      </c>
      <c r="N1748" s="7" t="str">
        <f>IF(OR($D1748=13,$D1748=14,$D1748=15),$I1748,"")</f>
        <v/>
      </c>
      <c r="O1748" s="8" t="str">
        <f t="shared" si="201"/>
        <v/>
      </c>
      <c r="P1748" s="3">
        <f>IF(OR($D1748=19,$D1748=20,$D1748=21),$I1748,"")</f>
        <v>12358</v>
      </c>
      <c r="Q1748" s="3" t="str">
        <f t="shared" si="199"/>
        <v/>
      </c>
      <c r="R1748" s="7" t="str">
        <f>IF(OR($D1748=25,$D1748=26,$D1748=27),$I1748,"")</f>
        <v/>
      </c>
      <c r="S1748" s="9" t="str">
        <f t="shared" si="202"/>
        <v/>
      </c>
    </row>
    <row r="1749" spans="1:19" x14ac:dyDescent="0.25">
      <c r="A1749">
        <f>VLOOKUP(C1749,[1]Tabelle1!$A$5:$C$20000,2,TRUE)</f>
        <v>-2.0099999999999998</v>
      </c>
      <c r="B1749" s="20">
        <f t="shared" si="197"/>
        <v>42879.94</v>
      </c>
      <c r="C1749" s="2">
        <v>42879.934490740743</v>
      </c>
      <c r="D1749" s="1">
        <v>26</v>
      </c>
      <c r="E1749" s="1">
        <v>29</v>
      </c>
      <c r="F1749" s="1">
        <v>27</v>
      </c>
      <c r="G1749" s="1">
        <v>28</v>
      </c>
      <c r="H1749" s="1">
        <v>2388.5100000000002</v>
      </c>
      <c r="I1749" s="1">
        <v>15007.5</v>
      </c>
      <c r="J1749" s="7" t="str">
        <f>IF(OR($D1749=1,$D1749=2,$D1749=3),$I1749,"")</f>
        <v/>
      </c>
      <c r="K1749" s="8" t="str">
        <f t="shared" si="198"/>
        <v/>
      </c>
      <c r="L1749" s="3" t="str">
        <f>IF(OR($D1749=7,$D1749=8,$D1749=9),$I1749,"")</f>
        <v/>
      </c>
      <c r="M1749" s="8" t="str">
        <f t="shared" si="196"/>
        <v/>
      </c>
      <c r="N1749" s="7" t="str">
        <f>IF(OR($D1749=13,$D1749=14,$D1749=15),$I1749,"")</f>
        <v/>
      </c>
      <c r="O1749" s="8" t="str">
        <f t="shared" si="201"/>
        <v/>
      </c>
      <c r="P1749" s="3" t="str">
        <f>IF(OR($D1749=19,$D1749=20,$D1749=21),$I1749,"")</f>
        <v/>
      </c>
      <c r="Q1749" s="3" t="str">
        <f t="shared" si="199"/>
        <v/>
      </c>
      <c r="R1749" s="7">
        <f>IF(OR($D1749=25,$D1749=26,$D1749=27),$I1749,"")</f>
        <v>15007.5</v>
      </c>
      <c r="S1749" s="9">
        <f t="shared" si="202"/>
        <v>14557.3</v>
      </c>
    </row>
    <row r="1750" spans="1:19" x14ac:dyDescent="0.25">
      <c r="A1750">
        <f>VLOOKUP(C1750,[1]Tabelle1!$A$5:$C$20000,2,TRUE)</f>
        <v>-2.0099999999999998</v>
      </c>
      <c r="B1750" s="20">
        <f t="shared" si="197"/>
        <v>42879.94</v>
      </c>
      <c r="C1750" s="2">
        <v>42879.934513888889</v>
      </c>
      <c r="D1750" s="1">
        <v>27</v>
      </c>
      <c r="E1750" s="1">
        <v>30</v>
      </c>
      <c r="F1750" s="1">
        <v>28</v>
      </c>
      <c r="G1750" s="1">
        <v>29</v>
      </c>
      <c r="H1750" s="1">
        <v>2245.21</v>
      </c>
      <c r="I1750" s="1">
        <v>14107.1</v>
      </c>
      <c r="J1750" s="7" t="str">
        <f>IF(OR($D1750=1,$D1750=2,$D1750=3),$I1750,"")</f>
        <v/>
      </c>
      <c r="K1750" s="8" t="str">
        <f t="shared" si="198"/>
        <v/>
      </c>
      <c r="L1750" s="3" t="str">
        <f>IF(OR($D1750=7,$D1750=8,$D1750=9),$I1750,"")</f>
        <v/>
      </c>
      <c r="M1750" s="8" t="str">
        <f t="shared" si="196"/>
        <v/>
      </c>
      <c r="N1750" s="7" t="str">
        <f>IF(OR($D1750=13,$D1750=14,$D1750=15),$I1750,"")</f>
        <v/>
      </c>
      <c r="O1750" s="8" t="str">
        <f t="shared" si="201"/>
        <v/>
      </c>
      <c r="P1750" s="3" t="str">
        <f>IF(OR($D1750=19,$D1750=20,$D1750=21),$I1750,"")</f>
        <v/>
      </c>
      <c r="Q1750" s="3" t="str">
        <f t="shared" si="199"/>
        <v/>
      </c>
      <c r="R1750" s="7">
        <f>IF(OR($D1750=25,$D1750=26,$D1750=27),$I1750,"")</f>
        <v>14107.1</v>
      </c>
      <c r="S1750" s="9" t="str">
        <f t="shared" si="202"/>
        <v/>
      </c>
    </row>
    <row r="1751" spans="1:19" x14ac:dyDescent="0.25">
      <c r="A1751">
        <f>VLOOKUP(C1751,[1]Tabelle1!$A$5:$C$20000,2,TRUE)</f>
        <v>-1.78</v>
      </c>
      <c r="B1751" s="20">
        <f t="shared" si="197"/>
        <v>42879.950000000004</v>
      </c>
      <c r="C1751" s="2">
        <v>42879.948067129626</v>
      </c>
      <c r="D1751" s="1">
        <v>7</v>
      </c>
      <c r="E1751" s="1">
        <v>10</v>
      </c>
      <c r="F1751" s="1">
        <v>8</v>
      </c>
      <c r="G1751" s="1">
        <v>9</v>
      </c>
      <c r="H1751" s="1">
        <v>1765.85</v>
      </c>
      <c r="I1751" s="1">
        <v>11095.1</v>
      </c>
      <c r="J1751" s="7" t="str">
        <f>IF(OR($D1751=1,$D1751=2,$D1751=3),$I1751,"")</f>
        <v/>
      </c>
      <c r="K1751" s="8" t="str">
        <f t="shared" si="198"/>
        <v/>
      </c>
      <c r="L1751" s="3">
        <f>IF(OR($D1751=7,$D1751=8,$D1751=9),$I1751,"")</f>
        <v>11095.1</v>
      </c>
      <c r="M1751" s="8" t="str">
        <f t="shared" si="196"/>
        <v/>
      </c>
      <c r="N1751" s="7" t="str">
        <f>IF(OR($D1751=13,$D1751=14,$D1751=15),$I1751,"")</f>
        <v/>
      </c>
      <c r="O1751" s="8" t="str">
        <f t="shared" si="201"/>
        <v/>
      </c>
      <c r="P1751" s="3" t="str">
        <f>IF(OR($D1751=19,$D1751=20,$D1751=21),$I1751,"")</f>
        <v/>
      </c>
      <c r="Q1751" s="3" t="str">
        <f t="shared" si="199"/>
        <v/>
      </c>
      <c r="R1751" s="7" t="str">
        <f>IF(OR($D1751=25,$D1751=26,$D1751=27),$I1751,"")</f>
        <v/>
      </c>
      <c r="S1751" s="9" t="str">
        <f t="shared" si="202"/>
        <v/>
      </c>
    </row>
    <row r="1752" spans="1:19" x14ac:dyDescent="0.25">
      <c r="A1752">
        <f>VLOOKUP(C1752,[1]Tabelle1!$A$5:$C$20000,2,TRUE)</f>
        <v>-1.78</v>
      </c>
      <c r="B1752" s="20">
        <f t="shared" si="197"/>
        <v>42879.950000000004</v>
      </c>
      <c r="C1752" s="2">
        <v>42879.94809027778</v>
      </c>
      <c r="D1752" s="1">
        <v>8</v>
      </c>
      <c r="E1752" s="1">
        <v>11</v>
      </c>
      <c r="F1752" s="1">
        <v>9</v>
      </c>
      <c r="G1752" s="1">
        <v>10</v>
      </c>
      <c r="H1752" s="1">
        <v>1796.18</v>
      </c>
      <c r="I1752" s="1">
        <v>11285.7</v>
      </c>
      <c r="J1752" s="7" t="str">
        <f>IF(OR($D1752=1,$D1752=2,$D1752=3),$I1752,"")</f>
        <v/>
      </c>
      <c r="K1752" s="8" t="str">
        <f t="shared" si="198"/>
        <v/>
      </c>
      <c r="L1752" s="3">
        <f>IF(OR($D1752=7,$D1752=8,$D1752=9),$I1752,"")</f>
        <v>11285.7</v>
      </c>
      <c r="M1752" s="8">
        <f t="shared" si="196"/>
        <v>11368.766666666668</v>
      </c>
      <c r="N1752" s="7" t="str">
        <f>IF(OR($D1752=13,$D1752=14,$D1752=15),$I1752,"")</f>
        <v/>
      </c>
      <c r="O1752" s="8" t="str">
        <f t="shared" si="201"/>
        <v/>
      </c>
      <c r="P1752" s="3" t="str">
        <f>IF(OR($D1752=19,$D1752=20,$D1752=21),$I1752,"")</f>
        <v/>
      </c>
      <c r="Q1752" s="3" t="str">
        <f t="shared" si="199"/>
        <v/>
      </c>
      <c r="R1752" s="7" t="str">
        <f>IF(OR($D1752=25,$D1752=26,$D1752=27),$I1752,"")</f>
        <v/>
      </c>
      <c r="S1752" s="9" t="str">
        <f t="shared" si="202"/>
        <v/>
      </c>
    </row>
    <row r="1753" spans="1:19" x14ac:dyDescent="0.25">
      <c r="A1753">
        <f>VLOOKUP(C1753,[1]Tabelle1!$A$5:$C$20000,2,TRUE)</f>
        <v>-1.78</v>
      </c>
      <c r="B1753" s="20">
        <f t="shared" si="197"/>
        <v>42879.950000000004</v>
      </c>
      <c r="C1753" s="2">
        <v>42879.948125000003</v>
      </c>
      <c r="D1753" s="1">
        <v>9</v>
      </c>
      <c r="E1753" s="1">
        <v>12</v>
      </c>
      <c r="F1753" s="1">
        <v>10</v>
      </c>
      <c r="G1753" s="1">
        <v>11</v>
      </c>
      <c r="H1753" s="1">
        <v>1866.17</v>
      </c>
      <c r="I1753" s="1">
        <v>11725.5</v>
      </c>
      <c r="J1753" s="7" t="str">
        <f>IF(OR($D1753=1,$D1753=2,$D1753=3),$I1753,"")</f>
        <v/>
      </c>
      <c r="K1753" s="8" t="str">
        <f t="shared" si="198"/>
        <v/>
      </c>
      <c r="L1753" s="3">
        <f>IF(OR($D1753=7,$D1753=8,$D1753=9),$I1753,"")</f>
        <v>11725.5</v>
      </c>
      <c r="M1753" s="8" t="str">
        <f t="shared" si="196"/>
        <v/>
      </c>
      <c r="N1753" s="7" t="str">
        <f>IF(OR($D1753=13,$D1753=14,$D1753=15),$I1753,"")</f>
        <v/>
      </c>
      <c r="O1753" s="8" t="str">
        <f t="shared" si="201"/>
        <v/>
      </c>
      <c r="P1753" s="3" t="str">
        <f>IF(OR($D1753=19,$D1753=20,$D1753=21),$I1753,"")</f>
        <v/>
      </c>
      <c r="Q1753" s="3" t="str">
        <f t="shared" si="199"/>
        <v/>
      </c>
      <c r="R1753" s="7" t="str">
        <f>IF(OR($D1753=25,$D1753=26,$D1753=27),$I1753,"")</f>
        <v/>
      </c>
      <c r="S1753" s="9" t="str">
        <f t="shared" si="202"/>
        <v/>
      </c>
    </row>
    <row r="1754" spans="1:19" x14ac:dyDescent="0.25">
      <c r="A1754">
        <f>VLOOKUP(C1754,[1]Tabelle1!$A$5:$C$20000,2,TRUE)</f>
        <v>-1.78</v>
      </c>
      <c r="B1754" s="20">
        <f t="shared" si="197"/>
        <v>42879.950000000004</v>
      </c>
      <c r="C1754" s="2">
        <v>42879.948229166665</v>
      </c>
      <c r="D1754" s="1">
        <v>15</v>
      </c>
      <c r="E1754" s="1">
        <v>18</v>
      </c>
      <c r="F1754" s="1">
        <v>16</v>
      </c>
      <c r="G1754" s="1">
        <v>17</v>
      </c>
      <c r="H1754" s="1">
        <v>2111.04</v>
      </c>
      <c r="I1754" s="1">
        <v>13264.1</v>
      </c>
      <c r="J1754" s="7" t="str">
        <f>IF(OR($D1754=1,$D1754=2,$D1754=3),$I1754,"")</f>
        <v/>
      </c>
      <c r="K1754" s="8" t="str">
        <f t="shared" si="198"/>
        <v/>
      </c>
      <c r="L1754" s="3" t="str">
        <f>IF(OR($D1754=7,$D1754=8,$D1754=9),$I1754,"")</f>
        <v/>
      </c>
      <c r="M1754" s="8" t="str">
        <f t="shared" si="196"/>
        <v/>
      </c>
      <c r="N1754" s="7">
        <f>IF(OR($D1754=13,$D1754=14,$D1754=15),$I1754,"")</f>
        <v>13264.1</v>
      </c>
      <c r="O1754" s="8">
        <f>N1754</f>
        <v>13264.1</v>
      </c>
      <c r="P1754" s="3" t="str">
        <f>IF(OR($D1754=19,$D1754=20,$D1754=21),$I1754,"")</f>
        <v/>
      </c>
      <c r="Q1754" s="3" t="str">
        <f t="shared" si="199"/>
        <v/>
      </c>
      <c r="R1754" s="7" t="str">
        <f>IF(OR($D1754=25,$D1754=26,$D1754=27),$I1754,"")</f>
        <v/>
      </c>
      <c r="S1754" s="9" t="str">
        <f t="shared" si="202"/>
        <v/>
      </c>
    </row>
    <row r="1755" spans="1:19" x14ac:dyDescent="0.25">
      <c r="A1755">
        <f>VLOOKUP(C1755,[1]Tabelle1!$A$5:$C$20000,2,TRUE)</f>
        <v>-1.78</v>
      </c>
      <c r="B1755" s="20">
        <f t="shared" si="197"/>
        <v>42879.950000000004</v>
      </c>
      <c r="C1755" s="2">
        <v>42879.948252314818</v>
      </c>
      <c r="D1755" s="1">
        <v>19</v>
      </c>
      <c r="E1755" s="1">
        <v>22</v>
      </c>
      <c r="F1755" s="1">
        <v>20</v>
      </c>
      <c r="G1755" s="1">
        <v>21</v>
      </c>
      <c r="H1755" s="1">
        <v>1943.37</v>
      </c>
      <c r="I1755" s="1">
        <v>12210.6</v>
      </c>
      <c r="J1755" s="7" t="str">
        <f>IF(OR($D1755=1,$D1755=2,$D1755=3),$I1755,"")</f>
        <v/>
      </c>
      <c r="K1755" s="8" t="str">
        <f t="shared" si="198"/>
        <v/>
      </c>
      <c r="L1755" s="3" t="str">
        <f>IF(OR($D1755=7,$D1755=8,$D1755=9),$I1755,"")</f>
        <v/>
      </c>
      <c r="M1755" s="8" t="str">
        <f t="shared" si="196"/>
        <v/>
      </c>
      <c r="N1755" s="7" t="str">
        <f>IF(OR($D1755=13,$D1755=14,$D1755=15),$I1755,"")</f>
        <v/>
      </c>
      <c r="O1755" s="8" t="str">
        <f t="shared" si="201"/>
        <v/>
      </c>
      <c r="P1755" s="3">
        <f>IF(OR($D1755=19,$D1755=20,$D1755=21),$I1755,"")</f>
        <v>12210.6</v>
      </c>
      <c r="Q1755" s="3" t="str">
        <f t="shared" si="199"/>
        <v/>
      </c>
      <c r="R1755" s="7" t="str">
        <f>IF(OR($D1755=25,$D1755=26,$D1755=27),$I1755,"")</f>
        <v/>
      </c>
      <c r="S1755" s="9" t="str">
        <f t="shared" si="202"/>
        <v/>
      </c>
    </row>
    <row r="1756" spans="1:19" x14ac:dyDescent="0.25">
      <c r="A1756">
        <f>VLOOKUP(C1756,[1]Tabelle1!$A$5:$C$20000,2,TRUE)</f>
        <v>-1.78</v>
      </c>
      <c r="B1756" s="20">
        <f t="shared" si="197"/>
        <v>42879.950000000004</v>
      </c>
      <c r="C1756" s="2">
        <v>42879.948287037034</v>
      </c>
      <c r="D1756" s="1">
        <v>20</v>
      </c>
      <c r="E1756" s="1">
        <v>23</v>
      </c>
      <c r="F1756" s="1">
        <v>21</v>
      </c>
      <c r="G1756" s="1">
        <v>22</v>
      </c>
      <c r="H1756" s="1">
        <v>2745.59</v>
      </c>
      <c r="I1756" s="1">
        <v>17251</v>
      </c>
      <c r="J1756" s="7" t="str">
        <f>IF(OR($D1756=1,$D1756=2,$D1756=3),$I1756,"")</f>
        <v/>
      </c>
      <c r="K1756" s="8" t="str">
        <f t="shared" si="198"/>
        <v/>
      </c>
      <c r="L1756" s="3" t="str">
        <f>IF(OR($D1756=7,$D1756=8,$D1756=9),$I1756,"")</f>
        <v/>
      </c>
      <c r="M1756" s="8" t="str">
        <f t="shared" si="196"/>
        <v/>
      </c>
      <c r="N1756" s="7" t="str">
        <f>IF(OR($D1756=13,$D1756=14,$D1756=15),$I1756,"")</f>
        <v/>
      </c>
      <c r="O1756" s="8" t="str">
        <f t="shared" si="201"/>
        <v/>
      </c>
      <c r="P1756" s="3">
        <f>IF(OR($D1756=19,$D1756=20,$D1756=21),$I1756,"")</f>
        <v>17251</v>
      </c>
      <c r="Q1756" s="3">
        <f t="shared" si="199"/>
        <v>13840.833333333334</v>
      </c>
      <c r="R1756" s="7" t="str">
        <f>IF(OR($D1756=25,$D1756=26,$D1756=27),$I1756,"")</f>
        <v/>
      </c>
      <c r="S1756" s="9" t="str">
        <f t="shared" si="202"/>
        <v/>
      </c>
    </row>
    <row r="1757" spans="1:19" x14ac:dyDescent="0.25">
      <c r="A1757">
        <f>VLOOKUP(C1757,[1]Tabelle1!$A$5:$C$20000,2,TRUE)</f>
        <v>-1.77</v>
      </c>
      <c r="B1757" s="20">
        <f t="shared" si="197"/>
        <v>42879.950000000004</v>
      </c>
      <c r="C1757" s="2">
        <v>42879.948321759257</v>
      </c>
      <c r="D1757" s="1">
        <v>21</v>
      </c>
      <c r="E1757" s="1">
        <v>24</v>
      </c>
      <c r="F1757" s="1">
        <v>22</v>
      </c>
      <c r="G1757" s="1">
        <v>23</v>
      </c>
      <c r="H1757" s="1">
        <v>1919.56</v>
      </c>
      <c r="I1757" s="1">
        <v>12060.9</v>
      </c>
      <c r="J1757" s="7" t="str">
        <f>IF(OR($D1757=1,$D1757=2,$D1757=3),$I1757,"")</f>
        <v/>
      </c>
      <c r="K1757" s="8" t="str">
        <f t="shared" si="198"/>
        <v/>
      </c>
      <c r="L1757" s="3" t="str">
        <f>IF(OR($D1757=7,$D1757=8,$D1757=9),$I1757,"")</f>
        <v/>
      </c>
      <c r="M1757" s="8" t="str">
        <f t="shared" si="196"/>
        <v/>
      </c>
      <c r="N1757" s="7" t="str">
        <f>IF(OR($D1757=13,$D1757=14,$D1757=15),$I1757,"")</f>
        <v/>
      </c>
      <c r="O1757" s="8" t="str">
        <f t="shared" si="201"/>
        <v/>
      </c>
      <c r="P1757" s="3">
        <f>IF(OR($D1757=19,$D1757=20,$D1757=21),$I1757,"")</f>
        <v>12060.9</v>
      </c>
      <c r="Q1757" s="3" t="str">
        <f t="shared" si="199"/>
        <v/>
      </c>
      <c r="R1757" s="7" t="str">
        <f>IF(OR($D1757=25,$D1757=26,$D1757=27),$I1757,"")</f>
        <v/>
      </c>
      <c r="S1757" s="9" t="str">
        <f t="shared" si="202"/>
        <v/>
      </c>
    </row>
    <row r="1758" spans="1:19" x14ac:dyDescent="0.25">
      <c r="A1758">
        <f>VLOOKUP(C1758,[1]Tabelle1!$A$5:$C$20000,2,TRUE)</f>
        <v>-1.77</v>
      </c>
      <c r="B1758" s="20">
        <f t="shared" si="197"/>
        <v>42879.950000000004</v>
      </c>
      <c r="C1758" s="2">
        <v>42879.948391203703</v>
      </c>
      <c r="D1758" s="1">
        <v>26</v>
      </c>
      <c r="E1758" s="1">
        <v>29</v>
      </c>
      <c r="F1758" s="1">
        <v>27</v>
      </c>
      <c r="G1758" s="1">
        <v>28</v>
      </c>
      <c r="H1758" s="1">
        <v>2300.61</v>
      </c>
      <c r="I1758" s="1">
        <v>14455.2</v>
      </c>
      <c r="J1758" s="7" t="str">
        <f>IF(OR($D1758=1,$D1758=2,$D1758=3),$I1758,"")</f>
        <v/>
      </c>
      <c r="K1758" s="8" t="str">
        <f t="shared" si="198"/>
        <v/>
      </c>
      <c r="L1758" s="3" t="str">
        <f>IF(OR($D1758=7,$D1758=8,$D1758=9),$I1758,"")</f>
        <v/>
      </c>
      <c r="M1758" s="8" t="str">
        <f t="shared" si="196"/>
        <v/>
      </c>
      <c r="N1758" s="7" t="str">
        <f>IF(OR($D1758=13,$D1758=14,$D1758=15),$I1758,"")</f>
        <v/>
      </c>
      <c r="O1758" s="8" t="str">
        <f t="shared" si="201"/>
        <v/>
      </c>
      <c r="P1758" s="3" t="str">
        <f>IF(OR($D1758=19,$D1758=20,$D1758=21),$I1758,"")</f>
        <v/>
      </c>
      <c r="Q1758" s="3" t="str">
        <f t="shared" si="199"/>
        <v/>
      </c>
      <c r="R1758" s="7">
        <f>IF(OR($D1758=25,$D1758=26,$D1758=27),$I1758,"")</f>
        <v>14455.2</v>
      </c>
      <c r="S1758" s="9">
        <f t="shared" si="202"/>
        <v>14038.8</v>
      </c>
    </row>
    <row r="1759" spans="1:19" x14ac:dyDescent="0.25">
      <c r="A1759">
        <f>VLOOKUP(C1759,[1]Tabelle1!$A$5:$C$20000,2,TRUE)</f>
        <v>-1.77</v>
      </c>
      <c r="B1759" s="20">
        <f t="shared" si="197"/>
        <v>42879.950000000004</v>
      </c>
      <c r="C1759" s="2">
        <v>42879.948414351849</v>
      </c>
      <c r="D1759" s="1">
        <v>27</v>
      </c>
      <c r="E1759" s="1">
        <v>30</v>
      </c>
      <c r="F1759" s="1">
        <v>28</v>
      </c>
      <c r="G1759" s="1">
        <v>29</v>
      </c>
      <c r="H1759" s="1">
        <v>2168.08</v>
      </c>
      <c r="I1759" s="1">
        <v>13622.4</v>
      </c>
      <c r="J1759" s="7" t="str">
        <f>IF(OR($D1759=1,$D1759=2,$D1759=3),$I1759,"")</f>
        <v/>
      </c>
      <c r="K1759" s="8" t="str">
        <f t="shared" si="198"/>
        <v/>
      </c>
      <c r="L1759" s="3" t="str">
        <f>IF(OR($D1759=7,$D1759=8,$D1759=9),$I1759,"")</f>
        <v/>
      </c>
      <c r="M1759" s="8" t="str">
        <f t="shared" si="196"/>
        <v/>
      </c>
      <c r="N1759" s="7" t="str">
        <f>IF(OR($D1759=13,$D1759=14,$D1759=15),$I1759,"")</f>
        <v/>
      </c>
      <c r="O1759" s="8" t="str">
        <f t="shared" si="201"/>
        <v/>
      </c>
      <c r="P1759" s="3" t="str">
        <f>IF(OR($D1759=19,$D1759=20,$D1759=21),$I1759,"")</f>
        <v/>
      </c>
      <c r="Q1759" s="3" t="str">
        <f t="shared" si="199"/>
        <v/>
      </c>
      <c r="R1759" s="7">
        <f>IF(OR($D1759=25,$D1759=26,$D1759=27),$I1759,"")</f>
        <v>13622.4</v>
      </c>
      <c r="S1759" s="9" t="str">
        <f t="shared" si="202"/>
        <v/>
      </c>
    </row>
    <row r="1760" spans="1:19" x14ac:dyDescent="0.25">
      <c r="A1760">
        <f>VLOOKUP(C1760,[1]Tabelle1!$A$5:$C$20000,2,TRUE)</f>
        <v>-1.57</v>
      </c>
      <c r="B1760" s="20">
        <f t="shared" si="197"/>
        <v>42879.97</v>
      </c>
      <c r="C1760" s="2">
        <v>42879.961956018517</v>
      </c>
      <c r="D1760" s="1">
        <v>7</v>
      </c>
      <c r="E1760" s="1">
        <v>10</v>
      </c>
      <c r="F1760" s="1">
        <v>8</v>
      </c>
      <c r="G1760" s="1">
        <v>9</v>
      </c>
      <c r="H1760" s="1">
        <v>1705.31</v>
      </c>
      <c r="I1760" s="1">
        <v>10714.8</v>
      </c>
      <c r="J1760" s="7" t="str">
        <f>IF(OR($D1760=1,$D1760=2,$D1760=3),$I1760,"")</f>
        <v/>
      </c>
      <c r="K1760" s="8" t="str">
        <f t="shared" si="198"/>
        <v/>
      </c>
      <c r="L1760" s="3">
        <f>IF(OR($D1760=7,$D1760=8,$D1760=9),$I1760,"")</f>
        <v>10714.8</v>
      </c>
      <c r="M1760" s="8" t="str">
        <f t="shared" si="196"/>
        <v/>
      </c>
      <c r="N1760" s="7" t="str">
        <f>IF(OR($D1760=13,$D1760=14,$D1760=15),$I1760,"")</f>
        <v/>
      </c>
      <c r="O1760" s="8" t="str">
        <f t="shared" si="201"/>
        <v/>
      </c>
      <c r="P1760" s="3" t="str">
        <f>IF(OR($D1760=19,$D1760=20,$D1760=21),$I1760,"")</f>
        <v/>
      </c>
      <c r="Q1760" s="3" t="str">
        <f t="shared" si="199"/>
        <v/>
      </c>
      <c r="R1760" s="7" t="str">
        <f>IF(OR($D1760=25,$D1760=26,$D1760=27),$I1760,"")</f>
        <v/>
      </c>
      <c r="S1760" s="9" t="str">
        <f t="shared" si="202"/>
        <v/>
      </c>
    </row>
    <row r="1761" spans="1:19" x14ac:dyDescent="0.25">
      <c r="A1761">
        <f>VLOOKUP(C1761,[1]Tabelle1!$A$5:$C$20000,2,TRUE)</f>
        <v>-1.57</v>
      </c>
      <c r="B1761" s="20">
        <f t="shared" si="197"/>
        <v>42879.97</v>
      </c>
      <c r="C1761" s="2">
        <v>42879.96197916667</v>
      </c>
      <c r="D1761" s="1">
        <v>8</v>
      </c>
      <c r="E1761" s="1">
        <v>11</v>
      </c>
      <c r="F1761" s="1">
        <v>9</v>
      </c>
      <c r="G1761" s="1">
        <v>10</v>
      </c>
      <c r="H1761" s="1">
        <v>1735.75</v>
      </c>
      <c r="I1761" s="1">
        <v>10906.1</v>
      </c>
      <c r="J1761" s="7" t="str">
        <f>IF(OR($D1761=1,$D1761=2,$D1761=3),$I1761,"")</f>
        <v/>
      </c>
      <c r="K1761" s="8" t="str">
        <f t="shared" si="198"/>
        <v/>
      </c>
      <c r="L1761" s="3">
        <f>IF(OR($D1761=7,$D1761=8,$D1761=9),$I1761,"")</f>
        <v>10906.1</v>
      </c>
      <c r="M1761" s="8">
        <f t="shared" si="196"/>
        <v>11059.666666666666</v>
      </c>
      <c r="N1761" s="7" t="str">
        <f>IF(OR($D1761=13,$D1761=14,$D1761=15),$I1761,"")</f>
        <v/>
      </c>
      <c r="O1761" s="8" t="str">
        <f t="shared" si="201"/>
        <v/>
      </c>
      <c r="P1761" s="3" t="str">
        <f>IF(OR($D1761=19,$D1761=20,$D1761=21),$I1761,"")</f>
        <v/>
      </c>
      <c r="Q1761" s="3" t="str">
        <f t="shared" si="199"/>
        <v/>
      </c>
      <c r="R1761" s="7" t="str">
        <f>IF(OR($D1761=25,$D1761=26,$D1761=27),$I1761,"")</f>
        <v/>
      </c>
      <c r="S1761" s="9" t="str">
        <f t="shared" si="202"/>
        <v/>
      </c>
    </row>
    <row r="1762" spans="1:19" x14ac:dyDescent="0.25">
      <c r="A1762">
        <f>VLOOKUP(C1762,[1]Tabelle1!$A$5:$C$20000,2,TRUE)</f>
        <v>-1.57</v>
      </c>
      <c r="B1762" s="20">
        <f t="shared" si="197"/>
        <v>42879.97</v>
      </c>
      <c r="C1762" s="2">
        <v>42879.962013888886</v>
      </c>
      <c r="D1762" s="1">
        <v>9</v>
      </c>
      <c r="E1762" s="1">
        <v>12</v>
      </c>
      <c r="F1762" s="1">
        <v>10</v>
      </c>
      <c r="G1762" s="1">
        <v>11</v>
      </c>
      <c r="H1762" s="1">
        <v>1839.53</v>
      </c>
      <c r="I1762" s="1">
        <v>11558.1</v>
      </c>
      <c r="J1762" s="7" t="str">
        <f>IF(OR($D1762=1,$D1762=2,$D1762=3),$I1762,"")</f>
        <v/>
      </c>
      <c r="K1762" s="8" t="str">
        <f t="shared" si="198"/>
        <v/>
      </c>
      <c r="L1762" s="3">
        <f>IF(OR($D1762=7,$D1762=8,$D1762=9),$I1762,"")</f>
        <v>11558.1</v>
      </c>
      <c r="M1762" s="8" t="str">
        <f t="shared" si="196"/>
        <v/>
      </c>
      <c r="N1762" s="7" t="str">
        <f>IF(OR($D1762=13,$D1762=14,$D1762=15),$I1762,"")</f>
        <v/>
      </c>
      <c r="O1762" s="8" t="str">
        <f t="shared" si="201"/>
        <v/>
      </c>
      <c r="P1762" s="3" t="str">
        <f>IF(OR($D1762=19,$D1762=20,$D1762=21),$I1762,"")</f>
        <v/>
      </c>
      <c r="Q1762" s="3" t="str">
        <f t="shared" si="199"/>
        <v/>
      </c>
      <c r="R1762" s="7" t="str">
        <f>IF(OR($D1762=25,$D1762=26,$D1762=27),$I1762,"")</f>
        <v/>
      </c>
      <c r="S1762" s="9" t="str">
        <f t="shared" si="202"/>
        <v/>
      </c>
    </row>
    <row r="1763" spans="1:19" x14ac:dyDescent="0.25">
      <c r="A1763">
        <f>VLOOKUP(C1763,[1]Tabelle1!$A$5:$C$20000,2,TRUE)</f>
        <v>-1.57</v>
      </c>
      <c r="B1763" s="20">
        <f t="shared" si="197"/>
        <v>42879.97</v>
      </c>
      <c r="C1763" s="2">
        <v>42879.962152777778</v>
      </c>
      <c r="D1763" s="1">
        <v>19</v>
      </c>
      <c r="E1763" s="1">
        <v>22</v>
      </c>
      <c r="F1763" s="1">
        <v>20</v>
      </c>
      <c r="G1763" s="1">
        <v>21</v>
      </c>
      <c r="H1763" s="1">
        <v>1900.22</v>
      </c>
      <c r="I1763" s="1">
        <v>11939.5</v>
      </c>
      <c r="J1763" s="7" t="str">
        <f>IF(OR($D1763=1,$D1763=2,$D1763=3),$I1763,"")</f>
        <v/>
      </c>
      <c r="K1763" s="8" t="str">
        <f t="shared" si="198"/>
        <v/>
      </c>
      <c r="L1763" s="3" t="str">
        <f>IF(OR($D1763=7,$D1763=8,$D1763=9),$I1763,"")</f>
        <v/>
      </c>
      <c r="M1763" s="8" t="str">
        <f t="shared" si="196"/>
        <v/>
      </c>
      <c r="N1763" s="7" t="str">
        <f>IF(OR($D1763=13,$D1763=14,$D1763=15),$I1763,"")</f>
        <v/>
      </c>
      <c r="O1763" s="8" t="str">
        <f t="shared" si="201"/>
        <v/>
      </c>
      <c r="P1763" s="3">
        <f>IF(OR($D1763=19,$D1763=20,$D1763=21),$I1763,"")</f>
        <v>11939.5</v>
      </c>
      <c r="Q1763" s="3" t="str">
        <f t="shared" si="199"/>
        <v/>
      </c>
      <c r="R1763" s="7" t="str">
        <f>IF(OR($D1763=25,$D1763=26,$D1763=27),$I1763,"")</f>
        <v/>
      </c>
      <c r="S1763" s="9" t="str">
        <f t="shared" si="202"/>
        <v/>
      </c>
    </row>
    <row r="1764" spans="1:19" x14ac:dyDescent="0.25">
      <c r="A1764">
        <f>VLOOKUP(C1764,[1]Tabelle1!$A$5:$C$20000,2,TRUE)</f>
        <v>-1.57</v>
      </c>
      <c r="B1764" s="20">
        <f t="shared" si="197"/>
        <v>42879.97</v>
      </c>
      <c r="C1764" s="2">
        <v>42879.962187500001</v>
      </c>
      <c r="D1764" s="1">
        <v>20</v>
      </c>
      <c r="E1764" s="1">
        <v>23</v>
      </c>
      <c r="F1764" s="1">
        <v>21</v>
      </c>
      <c r="G1764" s="1">
        <v>22</v>
      </c>
      <c r="H1764" s="1">
        <v>2572.31</v>
      </c>
      <c r="I1764" s="1">
        <v>16162.3</v>
      </c>
      <c r="J1764" s="7" t="str">
        <f>IF(OR($D1764=1,$D1764=2,$D1764=3),$I1764,"")</f>
        <v/>
      </c>
      <c r="K1764" s="8" t="str">
        <f t="shared" si="198"/>
        <v/>
      </c>
      <c r="L1764" s="3" t="str">
        <f>IF(OR($D1764=7,$D1764=8,$D1764=9),$I1764,"")</f>
        <v/>
      </c>
      <c r="M1764" s="8" t="str">
        <f t="shared" si="196"/>
        <v/>
      </c>
      <c r="N1764" s="7" t="str">
        <f>IF(OR($D1764=13,$D1764=14,$D1764=15),$I1764,"")</f>
        <v/>
      </c>
      <c r="O1764" s="8" t="str">
        <f t="shared" si="201"/>
        <v/>
      </c>
      <c r="P1764" s="3">
        <f>IF(OR($D1764=19,$D1764=20,$D1764=21),$I1764,"")</f>
        <v>16162.3</v>
      </c>
      <c r="Q1764" s="3">
        <f t="shared" si="199"/>
        <v>13295</v>
      </c>
      <c r="R1764" s="7" t="str">
        <f>IF(OR($D1764=25,$D1764=26,$D1764=27),$I1764,"")</f>
        <v/>
      </c>
      <c r="S1764" s="9" t="str">
        <f t="shared" si="202"/>
        <v/>
      </c>
    </row>
    <row r="1765" spans="1:19" x14ac:dyDescent="0.25">
      <c r="A1765">
        <f>VLOOKUP(C1765,[1]Tabelle1!$A$5:$C$20000,2,TRUE)</f>
        <v>-1.58</v>
      </c>
      <c r="B1765" s="20">
        <f t="shared" si="197"/>
        <v>42879.97</v>
      </c>
      <c r="C1765" s="2">
        <v>42879.962222222224</v>
      </c>
      <c r="D1765" s="1">
        <v>21</v>
      </c>
      <c r="E1765" s="1">
        <v>24</v>
      </c>
      <c r="F1765" s="1">
        <v>22</v>
      </c>
      <c r="G1765" s="1">
        <v>23</v>
      </c>
      <c r="H1765" s="1">
        <v>1875.36</v>
      </c>
      <c r="I1765" s="1">
        <v>11783.2</v>
      </c>
      <c r="J1765" s="7" t="str">
        <f>IF(OR($D1765=1,$D1765=2,$D1765=3),$I1765,"")</f>
        <v/>
      </c>
      <c r="K1765" s="8" t="str">
        <f t="shared" si="198"/>
        <v/>
      </c>
      <c r="L1765" s="3" t="str">
        <f>IF(OR($D1765=7,$D1765=8,$D1765=9),$I1765,"")</f>
        <v/>
      </c>
      <c r="M1765" s="8" t="str">
        <f t="shared" si="196"/>
        <v/>
      </c>
      <c r="N1765" s="7" t="str">
        <f>IF(OR($D1765=13,$D1765=14,$D1765=15),$I1765,"")</f>
        <v/>
      </c>
      <c r="O1765" s="8" t="str">
        <f t="shared" si="201"/>
        <v/>
      </c>
      <c r="P1765" s="3">
        <f>IF(OR($D1765=19,$D1765=20,$D1765=21),$I1765,"")</f>
        <v>11783.2</v>
      </c>
      <c r="Q1765" s="3" t="str">
        <f t="shared" si="199"/>
        <v/>
      </c>
      <c r="R1765" s="7" t="str">
        <f>IF(OR($D1765=25,$D1765=26,$D1765=27),$I1765,"")</f>
        <v/>
      </c>
      <c r="S1765" s="9" t="str">
        <f t="shared" si="202"/>
        <v/>
      </c>
    </row>
    <row r="1766" spans="1:19" x14ac:dyDescent="0.25">
      <c r="A1766">
        <f>VLOOKUP(C1766,[1]Tabelle1!$A$5:$C$20000,2,TRUE)</f>
        <v>-1.4</v>
      </c>
      <c r="B1766" s="20">
        <f t="shared" si="197"/>
        <v>42879.98</v>
      </c>
      <c r="C1766" s="2">
        <v>42879.975844907407</v>
      </c>
      <c r="D1766" s="1">
        <v>7</v>
      </c>
      <c r="E1766" s="1">
        <v>10</v>
      </c>
      <c r="F1766" s="1">
        <v>8</v>
      </c>
      <c r="G1766" s="1">
        <v>9</v>
      </c>
      <c r="H1766" s="1">
        <v>1648.23</v>
      </c>
      <c r="I1766" s="1">
        <v>10356.200000000001</v>
      </c>
      <c r="J1766" s="7" t="str">
        <f>IF(OR($D1766=1,$D1766=2,$D1766=3),$I1766,"")</f>
        <v/>
      </c>
      <c r="K1766" s="8" t="str">
        <f t="shared" si="198"/>
        <v/>
      </c>
      <c r="L1766" s="3">
        <f>IF(OR($D1766=7,$D1766=8,$D1766=9),$I1766,"")</f>
        <v>10356.200000000001</v>
      </c>
      <c r="M1766" s="8" t="str">
        <f t="shared" si="196"/>
        <v/>
      </c>
      <c r="N1766" s="7" t="str">
        <f>IF(OR($D1766=13,$D1766=14,$D1766=15),$I1766,"")</f>
        <v/>
      </c>
      <c r="O1766" s="8" t="str">
        <f t="shared" si="201"/>
        <v/>
      </c>
      <c r="P1766" s="3" t="str">
        <f>IF(OR($D1766=19,$D1766=20,$D1766=21),$I1766,"")</f>
        <v/>
      </c>
      <c r="Q1766" s="3" t="str">
        <f t="shared" si="199"/>
        <v/>
      </c>
      <c r="R1766" s="7" t="str">
        <f>IF(OR($D1766=25,$D1766=26,$D1766=27),$I1766,"")</f>
        <v/>
      </c>
      <c r="S1766" s="9" t="str">
        <f t="shared" si="202"/>
        <v/>
      </c>
    </row>
    <row r="1767" spans="1:19" x14ac:dyDescent="0.25">
      <c r="A1767">
        <f>VLOOKUP(C1767,[1]Tabelle1!$A$5:$C$20000,2,TRUE)</f>
        <v>-1.4</v>
      </c>
      <c r="B1767" s="20">
        <f t="shared" si="197"/>
        <v>42879.98</v>
      </c>
      <c r="C1767" s="2">
        <v>42879.975868055553</v>
      </c>
      <c r="D1767" s="1">
        <v>8</v>
      </c>
      <c r="E1767" s="1">
        <v>11</v>
      </c>
      <c r="F1767" s="1">
        <v>9</v>
      </c>
      <c r="G1767" s="1">
        <v>10</v>
      </c>
      <c r="H1767" s="1">
        <v>1679.53</v>
      </c>
      <c r="I1767" s="1">
        <v>10552.8</v>
      </c>
      <c r="J1767" s="7" t="str">
        <f>IF(OR($D1767=1,$D1767=2,$D1767=3),$I1767,"")</f>
        <v/>
      </c>
      <c r="K1767" s="8" t="str">
        <f t="shared" si="198"/>
        <v/>
      </c>
      <c r="L1767" s="3">
        <f>IF(OR($D1767=7,$D1767=8,$D1767=9),$I1767,"")</f>
        <v>10552.8</v>
      </c>
      <c r="M1767" s="8">
        <f t="shared" si="196"/>
        <v>10626.300000000001</v>
      </c>
      <c r="N1767" s="7" t="str">
        <f>IF(OR($D1767=13,$D1767=14,$D1767=15),$I1767,"")</f>
        <v/>
      </c>
      <c r="O1767" s="8" t="str">
        <f t="shared" si="201"/>
        <v/>
      </c>
      <c r="P1767" s="3" t="str">
        <f>IF(OR($D1767=19,$D1767=20,$D1767=21),$I1767,"")</f>
        <v/>
      </c>
      <c r="Q1767" s="3" t="str">
        <f t="shared" si="199"/>
        <v/>
      </c>
      <c r="R1767" s="7" t="str">
        <f>IF(OR($D1767=25,$D1767=26,$D1767=27),$I1767,"")</f>
        <v/>
      </c>
      <c r="S1767" s="9" t="str">
        <f t="shared" si="202"/>
        <v/>
      </c>
    </row>
    <row r="1768" spans="1:19" x14ac:dyDescent="0.25">
      <c r="A1768">
        <f>VLOOKUP(C1768,[1]Tabelle1!$A$5:$C$20000,2,TRUE)</f>
        <v>-1.4</v>
      </c>
      <c r="B1768" s="20">
        <f t="shared" si="197"/>
        <v>42879.98</v>
      </c>
      <c r="C1768" s="2">
        <v>42879.975902777776</v>
      </c>
      <c r="D1768" s="1">
        <v>9</v>
      </c>
      <c r="E1768" s="1">
        <v>12</v>
      </c>
      <c r="F1768" s="1">
        <v>10</v>
      </c>
      <c r="G1768" s="1">
        <v>11</v>
      </c>
      <c r="H1768" s="1">
        <v>1745.92</v>
      </c>
      <c r="I1768" s="1">
        <v>10969.9</v>
      </c>
      <c r="J1768" s="7" t="str">
        <f>IF(OR($D1768=1,$D1768=2,$D1768=3),$I1768,"")</f>
        <v/>
      </c>
      <c r="K1768" s="8" t="str">
        <f t="shared" si="198"/>
        <v/>
      </c>
      <c r="L1768" s="3">
        <f>IF(OR($D1768=7,$D1768=8,$D1768=9),$I1768,"")</f>
        <v>10969.9</v>
      </c>
      <c r="M1768" s="8" t="str">
        <f t="shared" si="196"/>
        <v/>
      </c>
      <c r="N1768" s="7" t="str">
        <f>IF(OR($D1768=13,$D1768=14,$D1768=15),$I1768,"")</f>
        <v/>
      </c>
      <c r="O1768" s="8" t="str">
        <f t="shared" si="201"/>
        <v/>
      </c>
      <c r="P1768" s="3" t="str">
        <f>IF(OR($D1768=19,$D1768=20,$D1768=21),$I1768,"")</f>
        <v/>
      </c>
      <c r="Q1768" s="3" t="str">
        <f t="shared" si="199"/>
        <v/>
      </c>
      <c r="R1768" s="7" t="str">
        <f>IF(OR($D1768=25,$D1768=26,$D1768=27),$I1768,"")</f>
        <v/>
      </c>
      <c r="S1768" s="9" t="str">
        <f t="shared" si="202"/>
        <v/>
      </c>
    </row>
    <row r="1769" spans="1:19" x14ac:dyDescent="0.25">
      <c r="A1769">
        <f>VLOOKUP(C1769,[1]Tabelle1!$A$5:$C$20000,2,TRUE)</f>
        <v>-1.4</v>
      </c>
      <c r="B1769" s="20">
        <f t="shared" si="197"/>
        <v>42879.98</v>
      </c>
      <c r="C1769" s="2">
        <v>42879.976030092592</v>
      </c>
      <c r="D1769" s="1">
        <v>19</v>
      </c>
      <c r="E1769" s="1">
        <v>22</v>
      </c>
      <c r="F1769" s="1">
        <v>20</v>
      </c>
      <c r="G1769" s="1">
        <v>21</v>
      </c>
      <c r="H1769" s="1">
        <v>1866.39</v>
      </c>
      <c r="I1769" s="1">
        <v>11726.9</v>
      </c>
      <c r="J1769" s="7" t="str">
        <f>IF(OR($D1769=1,$D1769=2,$D1769=3),$I1769,"")</f>
        <v/>
      </c>
      <c r="K1769" s="8" t="str">
        <f t="shared" si="198"/>
        <v/>
      </c>
      <c r="L1769" s="3" t="str">
        <f>IF(OR($D1769=7,$D1769=8,$D1769=9),$I1769,"")</f>
        <v/>
      </c>
      <c r="M1769" s="8" t="str">
        <f t="shared" si="196"/>
        <v/>
      </c>
      <c r="N1769" s="7" t="str">
        <f>IF(OR($D1769=13,$D1769=14,$D1769=15),$I1769,"")</f>
        <v/>
      </c>
      <c r="O1769" s="8" t="str">
        <f t="shared" si="201"/>
        <v/>
      </c>
      <c r="P1769" s="3">
        <f>IF(OR($D1769=19,$D1769=20,$D1769=21),$I1769,"")</f>
        <v>11726.9</v>
      </c>
      <c r="Q1769" s="3" t="str">
        <f t="shared" si="199"/>
        <v/>
      </c>
      <c r="R1769" s="7" t="str">
        <f>IF(OR($D1769=25,$D1769=26,$D1769=27),$I1769,"")</f>
        <v/>
      </c>
      <c r="S1769" s="9" t="str">
        <f t="shared" si="202"/>
        <v/>
      </c>
    </row>
    <row r="1770" spans="1:19" x14ac:dyDescent="0.25">
      <c r="A1770">
        <f>VLOOKUP(C1770,[1]Tabelle1!$A$5:$C$20000,2,TRUE)</f>
        <v>-1.4</v>
      </c>
      <c r="B1770" s="20">
        <f t="shared" si="197"/>
        <v>42879.98</v>
      </c>
      <c r="C1770" s="2">
        <v>42879.976064814815</v>
      </c>
      <c r="D1770" s="1">
        <v>20</v>
      </c>
      <c r="E1770" s="1">
        <v>23</v>
      </c>
      <c r="F1770" s="1">
        <v>21</v>
      </c>
      <c r="G1770" s="1">
        <v>22</v>
      </c>
      <c r="H1770" s="1">
        <v>2475.04</v>
      </c>
      <c r="I1770" s="1">
        <v>15551.2</v>
      </c>
      <c r="J1770" s="7" t="str">
        <f>IF(OR($D1770=1,$D1770=2,$D1770=3),$I1770,"")</f>
        <v/>
      </c>
      <c r="K1770" s="8" t="str">
        <f t="shared" si="198"/>
        <v/>
      </c>
      <c r="L1770" s="3" t="str">
        <f>IF(OR($D1770=7,$D1770=8,$D1770=9),$I1770,"")</f>
        <v/>
      </c>
      <c r="M1770" s="8" t="str">
        <f t="shared" si="196"/>
        <v/>
      </c>
      <c r="N1770" s="7" t="str">
        <f>IF(OR($D1770=13,$D1770=14,$D1770=15),$I1770,"")</f>
        <v/>
      </c>
      <c r="O1770" s="8" t="str">
        <f t="shared" si="201"/>
        <v/>
      </c>
      <c r="P1770" s="3">
        <f>IF(OR($D1770=19,$D1770=20,$D1770=21),$I1770,"")</f>
        <v>15551.2</v>
      </c>
      <c r="Q1770" s="3">
        <f t="shared" si="199"/>
        <v>12931.199999999999</v>
      </c>
      <c r="R1770" s="7" t="str">
        <f>IF(OR($D1770=25,$D1770=26,$D1770=27),$I1770,"")</f>
        <v/>
      </c>
      <c r="S1770" s="9" t="str">
        <f t="shared" si="202"/>
        <v/>
      </c>
    </row>
    <row r="1771" spans="1:19" x14ac:dyDescent="0.25">
      <c r="A1771">
        <f>VLOOKUP(C1771,[1]Tabelle1!$A$5:$C$20000,2,TRUE)</f>
        <v>-1.4</v>
      </c>
      <c r="B1771" s="20">
        <f t="shared" si="197"/>
        <v>42879.98</v>
      </c>
      <c r="C1771" s="2">
        <v>42879.976099537038</v>
      </c>
      <c r="D1771" s="1">
        <v>21</v>
      </c>
      <c r="E1771" s="1">
        <v>24</v>
      </c>
      <c r="F1771" s="1">
        <v>22</v>
      </c>
      <c r="G1771" s="1">
        <v>23</v>
      </c>
      <c r="H1771" s="1">
        <v>1832.75</v>
      </c>
      <c r="I1771" s="1">
        <v>11515.5</v>
      </c>
      <c r="J1771" s="7" t="str">
        <f>IF(OR($D1771=1,$D1771=2,$D1771=3),$I1771,"")</f>
        <v/>
      </c>
      <c r="K1771" s="8" t="str">
        <f t="shared" si="198"/>
        <v/>
      </c>
      <c r="L1771" s="3" t="str">
        <f>IF(OR($D1771=7,$D1771=8,$D1771=9),$I1771,"")</f>
        <v/>
      </c>
      <c r="M1771" s="8" t="str">
        <f t="shared" si="196"/>
        <v/>
      </c>
      <c r="N1771" s="7" t="str">
        <f>IF(OR($D1771=13,$D1771=14,$D1771=15),$I1771,"")</f>
        <v/>
      </c>
      <c r="O1771" s="8" t="str">
        <f t="shared" si="201"/>
        <v/>
      </c>
      <c r="P1771" s="3">
        <f>IF(OR($D1771=19,$D1771=20,$D1771=21),$I1771,"")</f>
        <v>11515.5</v>
      </c>
      <c r="Q1771" s="3" t="str">
        <f t="shared" si="199"/>
        <v/>
      </c>
      <c r="R1771" s="7" t="str">
        <f>IF(OR($D1771=25,$D1771=26,$D1771=27),$I1771,"")</f>
        <v/>
      </c>
      <c r="S1771" s="9" t="str">
        <f t="shared" si="202"/>
        <v/>
      </c>
    </row>
    <row r="1772" spans="1:19" x14ac:dyDescent="0.25">
      <c r="A1772">
        <f>VLOOKUP(C1772,[1]Tabelle1!$A$5:$C$20000,2,TRUE)</f>
        <v>-1.24</v>
      </c>
      <c r="B1772" s="20">
        <f t="shared" si="197"/>
        <v>42879.990000000005</v>
      </c>
      <c r="C1772" s="2">
        <v>42879.989722222221</v>
      </c>
      <c r="D1772" s="1">
        <v>7</v>
      </c>
      <c r="E1772" s="1">
        <v>10</v>
      </c>
      <c r="F1772" s="1">
        <v>8</v>
      </c>
      <c r="G1772" s="1">
        <v>9</v>
      </c>
      <c r="H1772" s="1">
        <v>1597.75</v>
      </c>
      <c r="I1772" s="1">
        <v>10039</v>
      </c>
      <c r="J1772" s="7" t="str">
        <f>IF(OR($D1772=1,$D1772=2,$D1772=3),$I1772,"")</f>
        <v/>
      </c>
      <c r="K1772" s="8" t="str">
        <f t="shared" si="198"/>
        <v/>
      </c>
      <c r="L1772" s="3">
        <f>IF(OR($D1772=7,$D1772=8,$D1772=9),$I1772,"")</f>
        <v>10039</v>
      </c>
      <c r="M1772" s="8" t="str">
        <f t="shared" si="196"/>
        <v/>
      </c>
      <c r="N1772" s="7" t="str">
        <f>IF(OR($D1772=13,$D1772=14,$D1772=15),$I1772,"")</f>
        <v/>
      </c>
      <c r="O1772" s="8" t="str">
        <f t="shared" si="201"/>
        <v/>
      </c>
      <c r="P1772" s="3" t="str">
        <f>IF(OR($D1772=19,$D1772=20,$D1772=21),$I1772,"")</f>
        <v/>
      </c>
      <c r="Q1772" s="3" t="str">
        <f t="shared" si="199"/>
        <v/>
      </c>
      <c r="R1772" s="7" t="str">
        <f>IF(OR($D1772=25,$D1772=26,$D1772=27),$I1772,"")</f>
        <v/>
      </c>
      <c r="S1772" s="9" t="str">
        <f t="shared" si="202"/>
        <v/>
      </c>
    </row>
    <row r="1773" spans="1:19" x14ac:dyDescent="0.25">
      <c r="A1773">
        <f>VLOOKUP(C1773,[1]Tabelle1!$A$5:$C$20000,2,TRUE)</f>
        <v>-1.24</v>
      </c>
      <c r="B1773" s="20">
        <f t="shared" si="197"/>
        <v>42879.990000000005</v>
      </c>
      <c r="C1773" s="2">
        <v>42879.989756944444</v>
      </c>
      <c r="D1773" s="1">
        <v>8</v>
      </c>
      <c r="E1773" s="1">
        <v>11</v>
      </c>
      <c r="F1773" s="1">
        <v>9</v>
      </c>
      <c r="G1773" s="1">
        <v>10</v>
      </c>
      <c r="H1773" s="1">
        <v>1625.05</v>
      </c>
      <c r="I1773" s="1">
        <v>10210.5</v>
      </c>
      <c r="J1773" s="7" t="str">
        <f>IF(OR($D1773=1,$D1773=2,$D1773=3),$I1773,"")</f>
        <v/>
      </c>
      <c r="K1773" s="8" t="str">
        <f t="shared" si="198"/>
        <v/>
      </c>
      <c r="L1773" s="3">
        <f>IF(OR($D1773=7,$D1773=8,$D1773=9),$I1773,"")</f>
        <v>10210.5</v>
      </c>
      <c r="M1773" s="8">
        <f t="shared" si="196"/>
        <v>10298.433333333332</v>
      </c>
      <c r="N1773" s="7" t="str">
        <f>IF(OR($D1773=13,$D1773=14,$D1773=15),$I1773,"")</f>
        <v/>
      </c>
      <c r="O1773" s="8" t="str">
        <f t="shared" si="201"/>
        <v/>
      </c>
      <c r="P1773" s="3" t="str">
        <f>IF(OR($D1773=19,$D1773=20,$D1773=21),$I1773,"")</f>
        <v/>
      </c>
      <c r="Q1773" s="3" t="str">
        <f t="shared" si="199"/>
        <v/>
      </c>
      <c r="R1773" s="7" t="str">
        <f>IF(OR($D1773=25,$D1773=26,$D1773=27),$I1773,"")</f>
        <v/>
      </c>
      <c r="S1773" s="9" t="str">
        <f t="shared" si="202"/>
        <v/>
      </c>
    </row>
    <row r="1774" spans="1:19" x14ac:dyDescent="0.25">
      <c r="A1774">
        <f>VLOOKUP(C1774,[1]Tabelle1!$A$5:$C$20000,2,TRUE)</f>
        <v>-1.24</v>
      </c>
      <c r="B1774" s="20">
        <f t="shared" si="197"/>
        <v>42879.990000000005</v>
      </c>
      <c r="C1774" s="2">
        <v>42879.989791666667</v>
      </c>
      <c r="D1774" s="1">
        <v>9</v>
      </c>
      <c r="E1774" s="1">
        <v>12</v>
      </c>
      <c r="F1774" s="1">
        <v>10</v>
      </c>
      <c r="G1774" s="1">
        <v>11</v>
      </c>
      <c r="H1774" s="1">
        <v>1694.33</v>
      </c>
      <c r="I1774" s="1">
        <v>10645.8</v>
      </c>
      <c r="J1774" s="7" t="str">
        <f>IF(OR($D1774=1,$D1774=2,$D1774=3),$I1774,"")</f>
        <v/>
      </c>
      <c r="K1774" s="8" t="str">
        <f t="shared" si="198"/>
        <v/>
      </c>
      <c r="L1774" s="3">
        <f>IF(OR($D1774=7,$D1774=8,$D1774=9),$I1774,"")</f>
        <v>10645.8</v>
      </c>
      <c r="M1774" s="8" t="str">
        <f t="shared" si="196"/>
        <v/>
      </c>
      <c r="N1774" s="7" t="str">
        <f>IF(OR($D1774=13,$D1774=14,$D1774=15),$I1774,"")</f>
        <v/>
      </c>
      <c r="O1774" s="8" t="str">
        <f t="shared" si="201"/>
        <v/>
      </c>
      <c r="P1774" s="3" t="str">
        <f>IF(OR($D1774=19,$D1774=20,$D1774=21),$I1774,"")</f>
        <v/>
      </c>
      <c r="Q1774" s="3" t="str">
        <f t="shared" si="199"/>
        <v/>
      </c>
      <c r="R1774" s="7" t="str">
        <f>IF(OR($D1774=25,$D1774=26,$D1774=27),$I1774,"")</f>
        <v/>
      </c>
      <c r="S1774" s="9" t="str">
        <f t="shared" si="202"/>
        <v/>
      </c>
    </row>
    <row r="1775" spans="1:19" x14ac:dyDescent="0.25">
      <c r="A1775">
        <f>VLOOKUP(C1775,[1]Tabelle1!$A$5:$C$20000,2,TRUE)</f>
        <v>-1.24</v>
      </c>
      <c r="B1775" s="20">
        <f t="shared" si="197"/>
        <v>42879.990000000005</v>
      </c>
      <c r="C1775" s="2">
        <v>42879.989918981482</v>
      </c>
      <c r="D1775" s="1">
        <v>19</v>
      </c>
      <c r="E1775" s="1">
        <v>22</v>
      </c>
      <c r="F1775" s="1">
        <v>20</v>
      </c>
      <c r="G1775" s="1">
        <v>21</v>
      </c>
      <c r="H1775" s="1">
        <v>1831.94</v>
      </c>
      <c r="I1775" s="1">
        <v>11510.4</v>
      </c>
      <c r="J1775" s="7" t="str">
        <f>IF(OR($D1775=1,$D1775=2,$D1775=3),$I1775,"")</f>
        <v/>
      </c>
      <c r="K1775" s="8" t="str">
        <f t="shared" si="198"/>
        <v/>
      </c>
      <c r="L1775" s="3" t="str">
        <f>IF(OR($D1775=7,$D1775=8,$D1775=9),$I1775,"")</f>
        <v/>
      </c>
      <c r="M1775" s="8" t="str">
        <f t="shared" si="196"/>
        <v/>
      </c>
      <c r="N1775" s="7" t="str">
        <f>IF(OR($D1775=13,$D1775=14,$D1775=15),$I1775,"")</f>
        <v/>
      </c>
      <c r="O1775" s="8" t="str">
        <f t="shared" si="201"/>
        <v/>
      </c>
      <c r="P1775" s="3">
        <f>IF(OR($D1775=19,$D1775=20,$D1775=21),$I1775,"")</f>
        <v>11510.4</v>
      </c>
      <c r="Q1775" s="3" t="str">
        <f t="shared" si="199"/>
        <v/>
      </c>
      <c r="R1775" s="7" t="str">
        <f>IF(OR($D1775=25,$D1775=26,$D1775=27),$I1775,"")</f>
        <v/>
      </c>
      <c r="S1775" s="9" t="str">
        <f t="shared" si="202"/>
        <v/>
      </c>
    </row>
    <row r="1776" spans="1:19" x14ac:dyDescent="0.25">
      <c r="A1776">
        <f>VLOOKUP(C1776,[1]Tabelle1!$A$5:$C$20000,2,TRUE)</f>
        <v>-1.24</v>
      </c>
      <c r="B1776" s="20">
        <f t="shared" si="197"/>
        <v>42879.990000000005</v>
      </c>
      <c r="C1776" s="2">
        <v>42879.989942129629</v>
      </c>
      <c r="D1776" s="1">
        <v>20</v>
      </c>
      <c r="E1776" s="1">
        <v>23</v>
      </c>
      <c r="F1776" s="1">
        <v>21</v>
      </c>
      <c r="G1776" s="1">
        <v>22</v>
      </c>
      <c r="H1776" s="1">
        <v>2409.5100000000002</v>
      </c>
      <c r="I1776" s="1">
        <v>15139.4</v>
      </c>
      <c r="J1776" s="7" t="str">
        <f>IF(OR($D1776=1,$D1776=2,$D1776=3),$I1776,"")</f>
        <v/>
      </c>
      <c r="K1776" s="8" t="str">
        <f t="shared" si="198"/>
        <v/>
      </c>
      <c r="L1776" s="3" t="str">
        <f>IF(OR($D1776=7,$D1776=8,$D1776=9),$I1776,"")</f>
        <v/>
      </c>
      <c r="M1776" s="8" t="str">
        <f t="shared" si="196"/>
        <v/>
      </c>
      <c r="N1776" s="7" t="str">
        <f>IF(OR($D1776=13,$D1776=14,$D1776=15),$I1776,"")</f>
        <v/>
      </c>
      <c r="O1776" s="8" t="str">
        <f t="shared" si="201"/>
        <v/>
      </c>
      <c r="P1776" s="3">
        <f>IF(OR($D1776=19,$D1776=20,$D1776=21),$I1776,"")</f>
        <v>15139.4</v>
      </c>
      <c r="Q1776" s="3">
        <f t="shared" si="199"/>
        <v>12641.366666666667</v>
      </c>
      <c r="R1776" s="7" t="str">
        <f>IF(OR($D1776=25,$D1776=26,$D1776=27),$I1776,"")</f>
        <v/>
      </c>
      <c r="S1776" s="9" t="str">
        <f t="shared" si="202"/>
        <v/>
      </c>
    </row>
    <row r="1777" spans="1:19" x14ac:dyDescent="0.25">
      <c r="A1777">
        <f>VLOOKUP(C1777,[1]Tabelle1!$A$5:$C$20000,2,TRUE)</f>
        <v>-1.24</v>
      </c>
      <c r="B1777" s="20">
        <f t="shared" si="197"/>
        <v>42879.990000000005</v>
      </c>
      <c r="C1777" s="2">
        <v>42879.989976851852</v>
      </c>
      <c r="D1777" s="1">
        <v>21</v>
      </c>
      <c r="E1777" s="1">
        <v>24</v>
      </c>
      <c r="F1777" s="1">
        <v>22</v>
      </c>
      <c r="G1777" s="1">
        <v>23</v>
      </c>
      <c r="H1777" s="1">
        <v>1794.37</v>
      </c>
      <c r="I1777" s="1">
        <v>11274.3</v>
      </c>
      <c r="J1777" s="7" t="str">
        <f>IF(OR($D1777=1,$D1777=2,$D1777=3),$I1777,"")</f>
        <v/>
      </c>
      <c r="K1777" s="8" t="str">
        <f t="shared" si="198"/>
        <v/>
      </c>
      <c r="L1777" s="3" t="str">
        <f>IF(OR($D1777=7,$D1777=8,$D1777=9),$I1777,"")</f>
        <v/>
      </c>
      <c r="M1777" s="8" t="str">
        <f t="shared" si="196"/>
        <v/>
      </c>
      <c r="N1777" s="7" t="str">
        <f>IF(OR($D1777=13,$D1777=14,$D1777=15),$I1777,"")</f>
        <v/>
      </c>
      <c r="O1777" s="8" t="str">
        <f t="shared" si="201"/>
        <v/>
      </c>
      <c r="P1777" s="3">
        <f>IF(OR($D1777=19,$D1777=20,$D1777=21),$I1777,"")</f>
        <v>11274.3</v>
      </c>
      <c r="Q1777" s="3" t="str">
        <f t="shared" si="199"/>
        <v/>
      </c>
      <c r="R1777" s="7" t="str">
        <f>IF(OR($D1777=25,$D1777=26,$D1777=27),$I1777,"")</f>
        <v/>
      </c>
      <c r="S1777" s="9" t="str">
        <f t="shared" si="202"/>
        <v/>
      </c>
    </row>
    <row r="1778" spans="1:19" x14ac:dyDescent="0.25">
      <c r="A1778">
        <f>VLOOKUP(C1778,[1]Tabelle1!$A$5:$C$20000,2,TRUE)</f>
        <v>-1.0900000000000001</v>
      </c>
      <c r="B1778" s="20">
        <f t="shared" si="197"/>
        <v>42880.01</v>
      </c>
      <c r="C1778" s="2">
        <v>42880.003611111111</v>
      </c>
      <c r="D1778" s="1">
        <v>7</v>
      </c>
      <c r="E1778" s="1">
        <v>10</v>
      </c>
      <c r="F1778" s="1">
        <v>8</v>
      </c>
      <c r="G1778" s="1">
        <v>9</v>
      </c>
      <c r="H1778" s="1">
        <v>1553.67</v>
      </c>
      <c r="I1778" s="1">
        <v>9761.99</v>
      </c>
      <c r="J1778" s="7" t="str">
        <f>IF(OR($D1778=1,$D1778=2,$D1778=3),$I1778,"")</f>
        <v/>
      </c>
      <c r="K1778" s="8" t="str">
        <f t="shared" si="198"/>
        <v/>
      </c>
      <c r="L1778" s="3">
        <f>IF(OR($D1778=7,$D1778=8,$D1778=9),$I1778,"")</f>
        <v>9761.99</v>
      </c>
      <c r="M1778" s="8" t="str">
        <f t="shared" si="196"/>
        <v/>
      </c>
      <c r="N1778" s="7" t="str">
        <f>IF(OR($D1778=13,$D1778=14,$D1778=15),$I1778,"")</f>
        <v/>
      </c>
      <c r="O1778" s="8" t="str">
        <f t="shared" si="201"/>
        <v/>
      </c>
      <c r="P1778" s="3" t="str">
        <f>IF(OR($D1778=19,$D1778=20,$D1778=21),$I1778,"")</f>
        <v/>
      </c>
      <c r="Q1778" s="3" t="str">
        <f t="shared" si="199"/>
        <v/>
      </c>
      <c r="R1778" s="7" t="str">
        <f>IF(OR($D1778=25,$D1778=26,$D1778=27),$I1778,"")</f>
        <v/>
      </c>
      <c r="S1778" s="9" t="str">
        <f t="shared" si="202"/>
        <v/>
      </c>
    </row>
    <row r="1779" spans="1:19" x14ac:dyDescent="0.25">
      <c r="A1779">
        <f>VLOOKUP(C1779,[1]Tabelle1!$A$5:$C$20000,2,TRUE)</f>
        <v>-1.0900000000000001</v>
      </c>
      <c r="B1779" s="20">
        <f t="shared" si="197"/>
        <v>42880.01</v>
      </c>
      <c r="C1779" s="2">
        <v>42880.003645833334</v>
      </c>
      <c r="D1779" s="1">
        <v>8</v>
      </c>
      <c r="E1779" s="1">
        <v>11</v>
      </c>
      <c r="F1779" s="1">
        <v>9</v>
      </c>
      <c r="G1779" s="1">
        <v>10</v>
      </c>
      <c r="H1779" s="1">
        <v>1574.34</v>
      </c>
      <c r="I1779" s="1">
        <v>9891.8799999999992</v>
      </c>
      <c r="J1779" s="7" t="str">
        <f>IF(OR($D1779=1,$D1779=2,$D1779=3),$I1779,"")</f>
        <v/>
      </c>
      <c r="K1779" s="8" t="str">
        <f t="shared" si="198"/>
        <v/>
      </c>
      <c r="L1779" s="3">
        <f>IF(OR($D1779=7,$D1779=8,$D1779=9),$I1779,"")</f>
        <v>9891.8799999999992</v>
      </c>
      <c r="M1779" s="8">
        <f t="shared" si="196"/>
        <v>9997.3566666666666</v>
      </c>
      <c r="N1779" s="7" t="str">
        <f>IF(OR($D1779=13,$D1779=14,$D1779=15),$I1779,"")</f>
        <v/>
      </c>
      <c r="O1779" s="8" t="str">
        <f t="shared" si="201"/>
        <v/>
      </c>
      <c r="P1779" s="3" t="str">
        <f>IF(OR($D1779=19,$D1779=20,$D1779=21),$I1779,"")</f>
        <v/>
      </c>
      <c r="Q1779" s="3" t="str">
        <f t="shared" si="199"/>
        <v/>
      </c>
      <c r="R1779" s="7" t="str">
        <f>IF(OR($D1779=25,$D1779=26,$D1779=27),$I1779,"")</f>
        <v/>
      </c>
      <c r="S1779" s="9" t="str">
        <f t="shared" si="202"/>
        <v/>
      </c>
    </row>
    <row r="1780" spans="1:19" x14ac:dyDescent="0.25">
      <c r="A1780">
        <f>VLOOKUP(C1780,[1]Tabelle1!$A$5:$C$20000,2,TRUE)</f>
        <v>-1.0900000000000001</v>
      </c>
      <c r="B1780" s="20">
        <f t="shared" si="197"/>
        <v>42880.01</v>
      </c>
      <c r="C1780" s="2">
        <v>42880.003680555557</v>
      </c>
      <c r="D1780" s="1">
        <v>9</v>
      </c>
      <c r="E1780" s="1">
        <v>12</v>
      </c>
      <c r="F1780" s="1">
        <v>10</v>
      </c>
      <c r="G1780" s="1">
        <v>11</v>
      </c>
      <c r="H1780" s="1">
        <v>1645.38</v>
      </c>
      <c r="I1780" s="1">
        <v>10338.200000000001</v>
      </c>
      <c r="J1780" s="7" t="str">
        <f>IF(OR($D1780=1,$D1780=2,$D1780=3),$I1780,"")</f>
        <v/>
      </c>
      <c r="K1780" s="8" t="str">
        <f t="shared" si="198"/>
        <v/>
      </c>
      <c r="L1780" s="3">
        <f>IF(OR($D1780=7,$D1780=8,$D1780=9),$I1780,"")</f>
        <v>10338.200000000001</v>
      </c>
      <c r="M1780" s="8" t="str">
        <f t="shared" si="196"/>
        <v/>
      </c>
      <c r="N1780" s="7" t="str">
        <f>IF(OR($D1780=13,$D1780=14,$D1780=15),$I1780,"")</f>
        <v/>
      </c>
      <c r="O1780" s="8" t="str">
        <f t="shared" si="201"/>
        <v/>
      </c>
      <c r="P1780" s="3" t="str">
        <f>IF(OR($D1780=19,$D1780=20,$D1780=21),$I1780,"")</f>
        <v/>
      </c>
      <c r="Q1780" s="3" t="str">
        <f t="shared" si="199"/>
        <v/>
      </c>
      <c r="R1780" s="7" t="str">
        <f>IF(OR($D1780=25,$D1780=26,$D1780=27),$I1780,"")</f>
        <v/>
      </c>
      <c r="S1780" s="9" t="str">
        <f t="shared" si="202"/>
        <v/>
      </c>
    </row>
    <row r="1781" spans="1:19" x14ac:dyDescent="0.25">
      <c r="A1781">
        <f>VLOOKUP(C1781,[1]Tabelle1!$A$5:$C$20000,2,TRUE)</f>
        <v>-1.0900000000000001</v>
      </c>
      <c r="B1781" s="20">
        <f t="shared" si="197"/>
        <v>42880.01</v>
      </c>
      <c r="C1781" s="2">
        <v>42880.003807870373</v>
      </c>
      <c r="D1781" s="1">
        <v>19</v>
      </c>
      <c r="E1781" s="1">
        <v>22</v>
      </c>
      <c r="F1781" s="1">
        <v>20</v>
      </c>
      <c r="G1781" s="1">
        <v>21</v>
      </c>
      <c r="H1781" s="1">
        <v>1807.86</v>
      </c>
      <c r="I1781" s="1">
        <v>11359.1</v>
      </c>
      <c r="J1781" s="7" t="str">
        <f>IF(OR($D1781=1,$D1781=2,$D1781=3),$I1781,"")</f>
        <v/>
      </c>
      <c r="K1781" s="8" t="str">
        <f t="shared" si="198"/>
        <v/>
      </c>
      <c r="L1781" s="3" t="str">
        <f>IF(OR($D1781=7,$D1781=8,$D1781=9),$I1781,"")</f>
        <v/>
      </c>
      <c r="M1781" s="8" t="str">
        <f t="shared" si="196"/>
        <v/>
      </c>
      <c r="N1781" s="7" t="str">
        <f>IF(OR($D1781=13,$D1781=14,$D1781=15),$I1781,"")</f>
        <v/>
      </c>
      <c r="O1781" s="8" t="str">
        <f t="shared" si="201"/>
        <v/>
      </c>
      <c r="P1781" s="3">
        <f>IF(OR($D1781=19,$D1781=20,$D1781=21),$I1781,"")</f>
        <v>11359.1</v>
      </c>
      <c r="Q1781" s="3" t="str">
        <f t="shared" si="199"/>
        <v/>
      </c>
      <c r="R1781" s="7" t="str">
        <f>IF(OR($D1781=25,$D1781=26,$D1781=27),$I1781,"")</f>
        <v/>
      </c>
      <c r="S1781" s="9" t="str">
        <f t="shared" si="200"/>
        <v/>
      </c>
    </row>
    <row r="1782" spans="1:19" x14ac:dyDescent="0.25">
      <c r="A1782">
        <f>VLOOKUP(C1782,[1]Tabelle1!$A$5:$C$20000,2,TRUE)</f>
        <v>-1.0900000000000001</v>
      </c>
      <c r="B1782" s="20">
        <f t="shared" si="197"/>
        <v>42880.01</v>
      </c>
      <c r="C1782" s="2">
        <v>42880.003831018519</v>
      </c>
      <c r="D1782" s="1">
        <v>20</v>
      </c>
      <c r="E1782" s="1">
        <v>23</v>
      </c>
      <c r="F1782" s="1">
        <v>21</v>
      </c>
      <c r="G1782" s="1">
        <v>22</v>
      </c>
      <c r="H1782" s="1">
        <v>2328.0700000000002</v>
      </c>
      <c r="I1782" s="1">
        <v>14627.7</v>
      </c>
      <c r="J1782" s="7" t="str">
        <f>IF(OR($D1782=1,$D1782=2,$D1782=3),$I1782,"")</f>
        <v/>
      </c>
      <c r="K1782" s="8" t="str">
        <f t="shared" si="198"/>
        <v/>
      </c>
      <c r="L1782" s="3" t="str">
        <f>IF(OR($D1782=7,$D1782=8,$D1782=9),$I1782,"")</f>
        <v/>
      </c>
      <c r="M1782" s="8" t="str">
        <f t="shared" si="196"/>
        <v/>
      </c>
      <c r="N1782" s="7" t="str">
        <f>IF(OR($D1782=13,$D1782=14,$D1782=15),$I1782,"")</f>
        <v/>
      </c>
      <c r="O1782" s="8" t="str">
        <f t="shared" si="201"/>
        <v/>
      </c>
      <c r="P1782" s="3">
        <f>IF(OR($D1782=19,$D1782=20,$D1782=21),$I1782,"")</f>
        <v>14627.7</v>
      </c>
      <c r="Q1782" s="3">
        <f t="shared" si="199"/>
        <v>12342.6</v>
      </c>
      <c r="R1782" s="7" t="str">
        <f>IF(OR($D1782=25,$D1782=26,$D1782=27),$I1782,"")</f>
        <v/>
      </c>
      <c r="S1782" s="9" t="str">
        <f t="shared" si="200"/>
        <v/>
      </c>
    </row>
    <row r="1783" spans="1:19" x14ac:dyDescent="0.25">
      <c r="A1783">
        <f>VLOOKUP(C1783,[1]Tabelle1!$A$5:$C$20000,2,TRUE)</f>
        <v>-1.0900000000000001</v>
      </c>
      <c r="B1783" s="20">
        <f t="shared" si="197"/>
        <v>42880.01</v>
      </c>
      <c r="C1783" s="2">
        <v>42880.003865740742</v>
      </c>
      <c r="D1783" s="1">
        <v>21</v>
      </c>
      <c r="E1783" s="1">
        <v>24</v>
      </c>
      <c r="F1783" s="1">
        <v>22</v>
      </c>
      <c r="G1783" s="1">
        <v>23</v>
      </c>
      <c r="H1783" s="1">
        <v>1757.23</v>
      </c>
      <c r="I1783" s="1">
        <v>11041</v>
      </c>
      <c r="J1783" s="7" t="str">
        <f>IF(OR($D1783=1,$D1783=2,$D1783=3),$I1783,"")</f>
        <v/>
      </c>
      <c r="K1783" s="8" t="str">
        <f t="shared" si="198"/>
        <v/>
      </c>
      <c r="L1783" s="3" t="str">
        <f>IF(OR($D1783=7,$D1783=8,$D1783=9),$I1783,"")</f>
        <v/>
      </c>
      <c r="M1783" s="8" t="str">
        <f t="shared" si="196"/>
        <v/>
      </c>
      <c r="N1783" s="7" t="str">
        <f>IF(OR($D1783=13,$D1783=14,$D1783=15),$I1783,"")</f>
        <v/>
      </c>
      <c r="O1783" s="8" t="str">
        <f t="shared" si="201"/>
        <v/>
      </c>
      <c r="P1783" s="3">
        <f>IF(OR($D1783=19,$D1783=20,$D1783=21),$I1783,"")</f>
        <v>11041</v>
      </c>
      <c r="Q1783" s="3" t="str">
        <f t="shared" si="199"/>
        <v/>
      </c>
      <c r="R1783" s="7" t="str">
        <f>IF(OR($D1783=25,$D1783=26,$D1783=27),$I1783,"")</f>
        <v/>
      </c>
      <c r="S1783" s="9" t="str">
        <f t="shared" si="200"/>
        <v/>
      </c>
    </row>
    <row r="1784" spans="1:19" x14ac:dyDescent="0.25">
      <c r="A1784">
        <f>VLOOKUP(C1784,[1]Tabelle1!$A$5:$C$20000,2,TRUE)</f>
        <v>-0.95</v>
      </c>
      <c r="B1784" s="20">
        <f t="shared" si="197"/>
        <v>42880.020000000004</v>
      </c>
      <c r="C1784" s="2">
        <v>42880.017500000002</v>
      </c>
      <c r="D1784" s="1">
        <v>7</v>
      </c>
      <c r="E1784" s="1">
        <v>10</v>
      </c>
      <c r="F1784" s="1">
        <v>8</v>
      </c>
      <c r="G1784" s="1">
        <v>9</v>
      </c>
      <c r="H1784" s="1">
        <v>1514.71</v>
      </c>
      <c r="I1784" s="1">
        <v>9517.23</v>
      </c>
      <c r="J1784" s="7" t="str">
        <f>IF(OR($D1784=1,$D1784=2,$D1784=3),$I1784,"")</f>
        <v/>
      </c>
      <c r="K1784" s="8" t="str">
        <f t="shared" si="198"/>
        <v/>
      </c>
      <c r="L1784" s="3">
        <f>IF(OR($D1784=7,$D1784=8,$D1784=9),$I1784,"")</f>
        <v>9517.23</v>
      </c>
      <c r="M1784" s="8" t="str">
        <f t="shared" si="196"/>
        <v/>
      </c>
      <c r="N1784" s="7" t="str">
        <f>IF(OR($D1784=13,$D1784=14,$D1784=15),$I1784,"")</f>
        <v/>
      </c>
      <c r="O1784" s="8" t="str">
        <f t="shared" si="201"/>
        <v/>
      </c>
      <c r="P1784" s="3" t="str">
        <f>IF(OR($D1784=19,$D1784=20,$D1784=21),$I1784,"")</f>
        <v/>
      </c>
      <c r="Q1784" s="3" t="str">
        <f t="shared" si="199"/>
        <v/>
      </c>
      <c r="R1784" s="7" t="str">
        <f>IF(OR($D1784=25,$D1784=26,$D1784=27),$I1784,"")</f>
        <v/>
      </c>
      <c r="S1784" s="9" t="str">
        <f t="shared" si="200"/>
        <v/>
      </c>
    </row>
    <row r="1785" spans="1:19" x14ac:dyDescent="0.25">
      <c r="A1785">
        <f>VLOOKUP(C1785,[1]Tabelle1!$A$5:$C$20000,2,TRUE)</f>
        <v>-0.95</v>
      </c>
      <c r="B1785" s="20">
        <f t="shared" si="197"/>
        <v>42880.020000000004</v>
      </c>
      <c r="C1785" s="2">
        <v>42880.017534722225</v>
      </c>
      <c r="D1785" s="1">
        <v>8</v>
      </c>
      <c r="E1785" s="1">
        <v>11</v>
      </c>
      <c r="F1785" s="1">
        <v>9</v>
      </c>
      <c r="G1785" s="1">
        <v>10</v>
      </c>
      <c r="H1785" s="1">
        <v>1534.58</v>
      </c>
      <c r="I1785" s="1">
        <v>9642.06</v>
      </c>
      <c r="J1785" s="7" t="str">
        <f>IF(OR($D1785=1,$D1785=2,$D1785=3),$I1785,"")</f>
        <v/>
      </c>
      <c r="K1785" s="8" t="str">
        <f t="shared" si="198"/>
        <v/>
      </c>
      <c r="L1785" s="3">
        <f>IF(OR($D1785=7,$D1785=8,$D1785=9),$I1785,"")</f>
        <v>9642.06</v>
      </c>
      <c r="M1785" s="8">
        <f t="shared" si="196"/>
        <v>9748.5300000000007</v>
      </c>
      <c r="N1785" s="7" t="str">
        <f>IF(OR($D1785=13,$D1785=14,$D1785=15),$I1785,"")</f>
        <v/>
      </c>
      <c r="O1785" s="8" t="str">
        <f t="shared" si="201"/>
        <v/>
      </c>
      <c r="P1785" s="3" t="str">
        <f>IF(OR($D1785=19,$D1785=20,$D1785=21),$I1785,"")</f>
        <v/>
      </c>
      <c r="Q1785" s="3" t="str">
        <f t="shared" si="199"/>
        <v/>
      </c>
      <c r="R1785" s="7" t="str">
        <f>IF(OR($D1785=25,$D1785=26,$D1785=27),$I1785,"")</f>
        <v/>
      </c>
      <c r="S1785" s="9" t="str">
        <f t="shared" si="200"/>
        <v/>
      </c>
    </row>
    <row r="1786" spans="1:19" x14ac:dyDescent="0.25">
      <c r="A1786">
        <f>VLOOKUP(C1786,[1]Tabelle1!$A$5:$C$20000,2,TRUE)</f>
        <v>-0.95</v>
      </c>
      <c r="B1786" s="20">
        <f t="shared" si="197"/>
        <v>42880.020000000004</v>
      </c>
      <c r="C1786" s="2">
        <v>42880.017569444448</v>
      </c>
      <c r="D1786" s="1">
        <v>9</v>
      </c>
      <c r="E1786" s="1">
        <v>12</v>
      </c>
      <c r="F1786" s="1">
        <v>10</v>
      </c>
      <c r="G1786" s="1">
        <v>11</v>
      </c>
      <c r="H1786" s="1">
        <v>1605.28</v>
      </c>
      <c r="I1786" s="1">
        <v>10086.299999999999</v>
      </c>
      <c r="J1786" s="7" t="str">
        <f>IF(OR($D1786=1,$D1786=2,$D1786=3),$I1786,"")</f>
        <v/>
      </c>
      <c r="K1786" s="8" t="str">
        <f t="shared" si="198"/>
        <v/>
      </c>
      <c r="L1786" s="3">
        <f>IF(OR($D1786=7,$D1786=8,$D1786=9),$I1786,"")</f>
        <v>10086.299999999999</v>
      </c>
      <c r="M1786" s="8" t="str">
        <f t="shared" si="196"/>
        <v/>
      </c>
      <c r="N1786" s="7" t="str">
        <f>IF(OR($D1786=13,$D1786=14,$D1786=15),$I1786,"")</f>
        <v/>
      </c>
      <c r="O1786" s="8" t="str">
        <f t="shared" si="201"/>
        <v/>
      </c>
      <c r="P1786" s="3" t="str">
        <f>IF(OR($D1786=19,$D1786=20,$D1786=21),$I1786,"")</f>
        <v/>
      </c>
      <c r="Q1786" s="3" t="str">
        <f t="shared" si="199"/>
        <v/>
      </c>
      <c r="R1786" s="7" t="str">
        <f>IF(OR($D1786=25,$D1786=26,$D1786=27),$I1786,"")</f>
        <v/>
      </c>
      <c r="S1786" s="9" t="str">
        <f t="shared" si="200"/>
        <v/>
      </c>
    </row>
    <row r="1787" spans="1:19" x14ac:dyDescent="0.25">
      <c r="A1787">
        <f>VLOOKUP(C1787,[1]Tabelle1!$A$5:$C$20000,2,TRUE)</f>
        <v>-0.95</v>
      </c>
      <c r="B1787" s="20">
        <f t="shared" si="197"/>
        <v>42880.020000000004</v>
      </c>
      <c r="C1787" s="2">
        <v>42880.017696759256</v>
      </c>
      <c r="D1787" s="1">
        <v>19</v>
      </c>
      <c r="E1787" s="1">
        <v>22</v>
      </c>
      <c r="F1787" s="1">
        <v>20</v>
      </c>
      <c r="G1787" s="1">
        <v>21</v>
      </c>
      <c r="H1787" s="1">
        <v>1757.49</v>
      </c>
      <c r="I1787" s="1">
        <v>11042.7</v>
      </c>
      <c r="J1787" s="7" t="str">
        <f>IF(OR($D1787=1,$D1787=2,$D1787=3),$I1787,"")</f>
        <v/>
      </c>
      <c r="K1787" s="8" t="str">
        <f t="shared" si="198"/>
        <v/>
      </c>
      <c r="L1787" s="3" t="str">
        <f>IF(OR($D1787=7,$D1787=8,$D1787=9),$I1787,"")</f>
        <v/>
      </c>
      <c r="M1787" s="8" t="str">
        <f t="shared" si="196"/>
        <v/>
      </c>
      <c r="N1787" s="7" t="str">
        <f>IF(OR($D1787=13,$D1787=14,$D1787=15),$I1787,"")</f>
        <v/>
      </c>
      <c r="O1787" s="8" t="str">
        <f t="shared" si="201"/>
        <v/>
      </c>
      <c r="P1787" s="3">
        <f>IF(OR($D1787=19,$D1787=20,$D1787=21),$I1787,"")</f>
        <v>11042.7</v>
      </c>
      <c r="Q1787" s="3" t="str">
        <f t="shared" si="199"/>
        <v/>
      </c>
      <c r="R1787" s="7" t="str">
        <f>IF(OR($D1787=25,$D1787=26,$D1787=27),$I1787,"")</f>
        <v/>
      </c>
      <c r="S1787" s="9" t="str">
        <f t="shared" si="200"/>
        <v/>
      </c>
    </row>
    <row r="1788" spans="1:19" x14ac:dyDescent="0.25">
      <c r="A1788">
        <f>VLOOKUP(C1788,[1]Tabelle1!$A$5:$C$20000,2,TRUE)</f>
        <v>-0.95</v>
      </c>
      <c r="B1788" s="20">
        <f t="shared" si="197"/>
        <v>42880.020000000004</v>
      </c>
      <c r="C1788" s="2">
        <v>42880.017731481479</v>
      </c>
      <c r="D1788" s="1">
        <v>20</v>
      </c>
      <c r="E1788" s="1">
        <v>23</v>
      </c>
      <c r="F1788" s="1">
        <v>21</v>
      </c>
      <c r="G1788" s="1">
        <v>22</v>
      </c>
      <c r="H1788" s="1">
        <v>2286.02</v>
      </c>
      <c r="I1788" s="1">
        <v>14363.5</v>
      </c>
      <c r="J1788" s="7" t="str">
        <f>IF(OR($D1788=1,$D1788=2,$D1788=3),$I1788,"")</f>
        <v/>
      </c>
      <c r="K1788" s="8" t="str">
        <f t="shared" si="198"/>
        <v/>
      </c>
      <c r="L1788" s="3" t="str">
        <f>IF(OR($D1788=7,$D1788=8,$D1788=9),$I1788,"")</f>
        <v/>
      </c>
      <c r="M1788" s="8" t="str">
        <f t="shared" si="196"/>
        <v/>
      </c>
      <c r="N1788" s="7" t="str">
        <f>IF(OR($D1788=13,$D1788=14,$D1788=15),$I1788,"")</f>
        <v/>
      </c>
      <c r="O1788" s="8" t="str">
        <f t="shared" si="201"/>
        <v/>
      </c>
      <c r="P1788" s="3">
        <f>IF(OR($D1788=19,$D1788=20,$D1788=21),$I1788,"")</f>
        <v>14363.5</v>
      </c>
      <c r="Q1788" s="3">
        <f t="shared" si="199"/>
        <v>12089.166666666666</v>
      </c>
      <c r="R1788" s="7" t="str">
        <f>IF(OR($D1788=25,$D1788=26,$D1788=27),$I1788,"")</f>
        <v/>
      </c>
      <c r="S1788" s="9" t="str">
        <f t="shared" si="200"/>
        <v/>
      </c>
    </row>
    <row r="1789" spans="1:19" x14ac:dyDescent="0.25">
      <c r="A1789">
        <f>VLOOKUP(C1789,[1]Tabelle1!$A$5:$C$20000,2,TRUE)</f>
        <v>-0.95</v>
      </c>
      <c r="B1789" s="20">
        <f t="shared" si="197"/>
        <v>42880.020000000004</v>
      </c>
      <c r="C1789" s="2">
        <v>42880.017766203702</v>
      </c>
      <c r="D1789" s="1">
        <v>21</v>
      </c>
      <c r="E1789" s="1">
        <v>24</v>
      </c>
      <c r="F1789" s="1">
        <v>22</v>
      </c>
      <c r="G1789" s="1">
        <v>23</v>
      </c>
      <c r="H1789" s="1">
        <v>1728.63</v>
      </c>
      <c r="I1789" s="1">
        <v>10861.3</v>
      </c>
      <c r="J1789" s="7" t="str">
        <f>IF(OR($D1789=1,$D1789=2,$D1789=3),$I1789,"")</f>
        <v/>
      </c>
      <c r="K1789" s="8" t="str">
        <f t="shared" si="198"/>
        <v/>
      </c>
      <c r="L1789" s="3" t="str">
        <f>IF(OR($D1789=7,$D1789=8,$D1789=9),$I1789,"")</f>
        <v/>
      </c>
      <c r="M1789" s="8" t="str">
        <f t="shared" si="196"/>
        <v/>
      </c>
      <c r="N1789" s="7" t="str">
        <f>IF(OR($D1789=13,$D1789=14,$D1789=15),$I1789,"")</f>
        <v/>
      </c>
      <c r="O1789" s="8" t="str">
        <f t="shared" si="201"/>
        <v/>
      </c>
      <c r="P1789" s="3">
        <f>IF(OR($D1789=19,$D1789=20,$D1789=21),$I1789,"")</f>
        <v>10861.3</v>
      </c>
      <c r="Q1789" s="3" t="str">
        <f t="shared" si="199"/>
        <v/>
      </c>
      <c r="R1789" s="7" t="str">
        <f>IF(OR($D1789=25,$D1789=26,$D1789=27),$I1789,"")</f>
        <v/>
      </c>
      <c r="S1789" s="9" t="str">
        <f t="shared" si="200"/>
        <v/>
      </c>
    </row>
    <row r="1790" spans="1:19" x14ac:dyDescent="0.25">
      <c r="A1790">
        <f>VLOOKUP(C1790,[1]Tabelle1!$A$5:$C$20000,2,TRUE)</f>
        <v>-0.85</v>
      </c>
      <c r="B1790" s="20">
        <f t="shared" si="197"/>
        <v>42880.04</v>
      </c>
      <c r="C1790" s="2">
        <v>42880.031400462962</v>
      </c>
      <c r="D1790" s="1">
        <v>7</v>
      </c>
      <c r="E1790" s="1">
        <v>10</v>
      </c>
      <c r="F1790" s="1">
        <v>8</v>
      </c>
      <c r="G1790" s="1">
        <v>9</v>
      </c>
      <c r="H1790" s="1">
        <v>1467.23</v>
      </c>
      <c r="I1790" s="1">
        <v>9218.9</v>
      </c>
      <c r="J1790" s="7" t="str">
        <f>IF(OR($D1790=1,$D1790=2,$D1790=3),$I1790,"")</f>
        <v/>
      </c>
      <c r="K1790" s="8" t="str">
        <f t="shared" si="198"/>
        <v/>
      </c>
      <c r="L1790" s="3">
        <f>IF(OR($D1790=7,$D1790=8,$D1790=9),$I1790,"")</f>
        <v>9218.9</v>
      </c>
      <c r="M1790" s="8" t="str">
        <f t="shared" si="196"/>
        <v/>
      </c>
      <c r="N1790" s="7" t="str">
        <f>IF(OR($D1790=13,$D1790=14,$D1790=15),$I1790,"")</f>
        <v/>
      </c>
      <c r="O1790" s="8" t="str">
        <f t="shared" si="201"/>
        <v/>
      </c>
      <c r="P1790" s="3" t="str">
        <f>IF(OR($D1790=19,$D1790=20,$D1790=21),$I1790,"")</f>
        <v/>
      </c>
      <c r="Q1790" s="3" t="str">
        <f t="shared" si="199"/>
        <v/>
      </c>
      <c r="R1790" s="7" t="str">
        <f>IF(OR($D1790=25,$D1790=26,$D1790=27),$I1790,"")</f>
        <v/>
      </c>
      <c r="S1790" s="9" t="str">
        <f t="shared" si="200"/>
        <v/>
      </c>
    </row>
    <row r="1791" spans="1:19" x14ac:dyDescent="0.25">
      <c r="A1791">
        <f>VLOOKUP(C1791,[1]Tabelle1!$A$5:$C$20000,2,TRUE)</f>
        <v>-0.85</v>
      </c>
      <c r="B1791" s="20">
        <f t="shared" si="197"/>
        <v>42880.04</v>
      </c>
      <c r="C1791" s="2">
        <v>42880.031423611108</v>
      </c>
      <c r="D1791" s="1">
        <v>8</v>
      </c>
      <c r="E1791" s="1">
        <v>11</v>
      </c>
      <c r="F1791" s="1">
        <v>9</v>
      </c>
      <c r="G1791" s="1">
        <v>10</v>
      </c>
      <c r="H1791" s="1">
        <v>1492.97</v>
      </c>
      <c r="I1791" s="1">
        <v>9380.61</v>
      </c>
      <c r="J1791" s="7" t="str">
        <f>IF(OR($D1791=1,$D1791=2,$D1791=3),$I1791,"")</f>
        <v/>
      </c>
      <c r="K1791" s="8" t="str">
        <f t="shared" si="198"/>
        <v/>
      </c>
      <c r="L1791" s="3">
        <f>IF(OR($D1791=7,$D1791=8,$D1791=9),$I1791,"")</f>
        <v>9380.61</v>
      </c>
      <c r="M1791" s="8">
        <f t="shared" si="196"/>
        <v>9457.1666666666661</v>
      </c>
      <c r="N1791" s="7" t="str">
        <f>IF(OR($D1791=13,$D1791=14,$D1791=15),$I1791,"")</f>
        <v/>
      </c>
      <c r="O1791" s="8" t="str">
        <f t="shared" si="201"/>
        <v/>
      </c>
      <c r="P1791" s="3" t="str">
        <f>IF(OR($D1791=19,$D1791=20,$D1791=21),$I1791,"")</f>
        <v/>
      </c>
      <c r="Q1791" s="3" t="str">
        <f t="shared" si="199"/>
        <v/>
      </c>
      <c r="R1791" s="7" t="str">
        <f>IF(OR($D1791=25,$D1791=26,$D1791=27),$I1791,"")</f>
        <v/>
      </c>
      <c r="S1791" s="9" t="str">
        <f t="shared" si="200"/>
        <v/>
      </c>
    </row>
    <row r="1792" spans="1:19" x14ac:dyDescent="0.25">
      <c r="A1792">
        <f>VLOOKUP(C1792,[1]Tabelle1!$A$5:$C$20000,2,TRUE)</f>
        <v>-0.85</v>
      </c>
      <c r="B1792" s="20">
        <f t="shared" si="197"/>
        <v>42880.04</v>
      </c>
      <c r="C1792" s="2">
        <v>42880.031458333331</v>
      </c>
      <c r="D1792" s="1">
        <v>9</v>
      </c>
      <c r="E1792" s="1">
        <v>12</v>
      </c>
      <c r="F1792" s="1">
        <v>10</v>
      </c>
      <c r="G1792" s="1">
        <v>11</v>
      </c>
      <c r="H1792" s="1">
        <v>1555.26</v>
      </c>
      <c r="I1792" s="1">
        <v>9771.99</v>
      </c>
      <c r="J1792" s="7" t="str">
        <f>IF(OR($D1792=1,$D1792=2,$D1792=3),$I1792,"")</f>
        <v/>
      </c>
      <c r="K1792" s="8" t="str">
        <f t="shared" si="198"/>
        <v/>
      </c>
      <c r="L1792" s="3">
        <f>IF(OR($D1792=7,$D1792=8,$D1792=9),$I1792,"")</f>
        <v>9771.99</v>
      </c>
      <c r="M1792" s="8" t="str">
        <f t="shared" si="196"/>
        <v/>
      </c>
      <c r="N1792" s="7" t="str">
        <f>IF(OR($D1792=13,$D1792=14,$D1792=15),$I1792,"")</f>
        <v/>
      </c>
      <c r="O1792" s="8" t="str">
        <f t="shared" si="201"/>
        <v/>
      </c>
      <c r="P1792" s="3" t="str">
        <f>IF(OR($D1792=19,$D1792=20,$D1792=21),$I1792,"")</f>
        <v/>
      </c>
      <c r="Q1792" s="3" t="str">
        <f t="shared" si="199"/>
        <v/>
      </c>
      <c r="R1792" s="7" t="str">
        <f>IF(OR($D1792=25,$D1792=26,$D1792=27),$I1792,"")</f>
        <v/>
      </c>
      <c r="S1792" s="9" t="str">
        <f t="shared" si="200"/>
        <v/>
      </c>
    </row>
    <row r="1793" spans="1:19" x14ac:dyDescent="0.25">
      <c r="A1793">
        <f>VLOOKUP(C1793,[1]Tabelle1!$A$5:$C$20000,2,TRUE)</f>
        <v>-0.85</v>
      </c>
      <c r="B1793" s="20">
        <f t="shared" si="197"/>
        <v>42880.04</v>
      </c>
      <c r="C1793" s="2">
        <v>42880.031597222223</v>
      </c>
      <c r="D1793" s="1">
        <v>19</v>
      </c>
      <c r="E1793" s="1">
        <v>22</v>
      </c>
      <c r="F1793" s="1">
        <v>20</v>
      </c>
      <c r="G1793" s="1">
        <v>21</v>
      </c>
      <c r="H1793" s="1">
        <v>1735.76</v>
      </c>
      <c r="I1793" s="1">
        <v>10906.1</v>
      </c>
      <c r="J1793" s="7" t="str">
        <f>IF(OR($D1793=1,$D1793=2,$D1793=3),$I1793,"")</f>
        <v/>
      </c>
      <c r="K1793" s="8" t="str">
        <f t="shared" si="198"/>
        <v/>
      </c>
      <c r="L1793" s="3" t="str">
        <f>IF(OR($D1793=7,$D1793=8,$D1793=9),$I1793,"")</f>
        <v/>
      </c>
      <c r="M1793" s="8" t="str">
        <f t="shared" si="196"/>
        <v/>
      </c>
      <c r="N1793" s="7" t="str">
        <f>IF(OR($D1793=13,$D1793=14,$D1793=15),$I1793,"")</f>
        <v/>
      </c>
      <c r="O1793" s="8" t="str">
        <f t="shared" si="201"/>
        <v/>
      </c>
      <c r="P1793" s="3">
        <f>IF(OR($D1793=19,$D1793=20,$D1793=21),$I1793,"")</f>
        <v>10906.1</v>
      </c>
      <c r="Q1793" s="3" t="str">
        <f t="shared" si="199"/>
        <v/>
      </c>
      <c r="R1793" s="7" t="str">
        <f>IF(OR($D1793=25,$D1793=26,$D1793=27),$I1793,"")</f>
        <v/>
      </c>
      <c r="S1793" s="9" t="str">
        <f t="shared" si="200"/>
        <v/>
      </c>
    </row>
    <row r="1794" spans="1:19" x14ac:dyDescent="0.25">
      <c r="A1794">
        <f>VLOOKUP(C1794,[1]Tabelle1!$A$5:$C$20000,2,TRUE)</f>
        <v>-0.85</v>
      </c>
      <c r="B1794" s="20">
        <f t="shared" si="197"/>
        <v>42880.04</v>
      </c>
      <c r="C1794" s="2">
        <v>42880.031631944446</v>
      </c>
      <c r="D1794" s="1">
        <v>20</v>
      </c>
      <c r="E1794" s="1">
        <v>23</v>
      </c>
      <c r="F1794" s="1">
        <v>21</v>
      </c>
      <c r="G1794" s="1">
        <v>22</v>
      </c>
      <c r="H1794" s="1">
        <v>2229.6</v>
      </c>
      <c r="I1794" s="1">
        <v>14009</v>
      </c>
      <c r="J1794" s="7" t="str">
        <f>IF(OR($D1794=1,$D1794=2,$D1794=3),$I1794,"")</f>
        <v/>
      </c>
      <c r="K1794" s="8" t="str">
        <f t="shared" si="198"/>
        <v/>
      </c>
      <c r="L1794" s="3" t="str">
        <f>IF(OR($D1794=7,$D1794=8,$D1794=9),$I1794,"")</f>
        <v/>
      </c>
      <c r="M1794" s="8" t="str">
        <f t="shared" si="196"/>
        <v/>
      </c>
      <c r="N1794" s="7" t="str">
        <f>IF(OR($D1794=13,$D1794=14,$D1794=15),$I1794,"")</f>
        <v/>
      </c>
      <c r="O1794" s="8" t="str">
        <f t="shared" si="201"/>
        <v/>
      </c>
      <c r="P1794" s="3">
        <f>IF(OR($D1794=19,$D1794=20,$D1794=21),$I1794,"")</f>
        <v>14009</v>
      </c>
      <c r="Q1794" s="3">
        <f t="shared" si="199"/>
        <v>11864.933333333334</v>
      </c>
      <c r="R1794" s="7" t="str">
        <f>IF(OR($D1794=25,$D1794=26,$D1794=27),$I1794,"")</f>
        <v/>
      </c>
      <c r="S1794" s="9" t="str">
        <f t="shared" si="200"/>
        <v/>
      </c>
    </row>
    <row r="1795" spans="1:19" x14ac:dyDescent="0.25">
      <c r="A1795">
        <f>VLOOKUP(C1795,[1]Tabelle1!$A$5:$C$20000,2,TRUE)</f>
        <v>-0.85</v>
      </c>
      <c r="B1795" s="20">
        <f t="shared" si="197"/>
        <v>42880.04</v>
      </c>
      <c r="C1795" s="2">
        <v>42880.031655092593</v>
      </c>
      <c r="D1795" s="1">
        <v>21</v>
      </c>
      <c r="E1795" s="1">
        <v>24</v>
      </c>
      <c r="F1795" s="1">
        <v>22</v>
      </c>
      <c r="G1795" s="1">
        <v>23</v>
      </c>
      <c r="H1795" s="1">
        <v>1699.73</v>
      </c>
      <c r="I1795" s="1">
        <v>10679.7</v>
      </c>
      <c r="J1795" s="7" t="str">
        <f>IF(OR($D1795=1,$D1795=2,$D1795=3),$I1795,"")</f>
        <v/>
      </c>
      <c r="K1795" s="8" t="str">
        <f t="shared" si="198"/>
        <v/>
      </c>
      <c r="L1795" s="3" t="str">
        <f>IF(OR($D1795=7,$D1795=8,$D1795=9),$I1795,"")</f>
        <v/>
      </c>
      <c r="M1795" s="8" t="str">
        <f t="shared" ref="M1795:M1858" si="203">IF(AND(D1794=7,D1795=8,D1796=9),AVERAGE(L1794:L1796),"")</f>
        <v/>
      </c>
      <c r="N1795" s="7" t="str">
        <f>IF(OR($D1795=13,$D1795=14,$D1795=15),$I1795,"")</f>
        <v/>
      </c>
      <c r="O1795" s="8" t="str">
        <f t="shared" si="201"/>
        <v/>
      </c>
      <c r="P1795" s="3">
        <f>IF(OR($D1795=19,$D1795=20,$D1795=21),$I1795,"")</f>
        <v>10679.7</v>
      </c>
      <c r="Q1795" s="3" t="str">
        <f t="shared" si="199"/>
        <v/>
      </c>
      <c r="R1795" s="7" t="str">
        <f>IF(OR($D1795=25,$D1795=26,$D1795=27),$I1795,"")</f>
        <v/>
      </c>
      <c r="S1795" s="9" t="str">
        <f t="shared" si="200"/>
        <v/>
      </c>
    </row>
    <row r="1796" spans="1:19" x14ac:dyDescent="0.25">
      <c r="A1796">
        <f>VLOOKUP(C1796,[1]Tabelle1!$A$5:$C$20000,2,TRUE)</f>
        <v>-0.75</v>
      </c>
      <c r="B1796" s="20">
        <f t="shared" ref="B1796:B1859" si="204">ROUNDUP(C1796,2)</f>
        <v>42880.05</v>
      </c>
      <c r="C1796" s="2">
        <v>42880.045277777775</v>
      </c>
      <c r="D1796" s="1">
        <v>7</v>
      </c>
      <c r="E1796" s="1">
        <v>10</v>
      </c>
      <c r="F1796" s="1">
        <v>8</v>
      </c>
      <c r="G1796" s="1">
        <v>9</v>
      </c>
      <c r="H1796" s="1">
        <v>1423.86</v>
      </c>
      <c r="I1796" s="1">
        <v>8946.41</v>
      </c>
      <c r="J1796" s="7" t="str">
        <f>IF(OR($D1796=1,$D1796=2,$D1796=3),$I1796,"")</f>
        <v/>
      </c>
      <c r="K1796" s="8" t="str">
        <f t="shared" si="198"/>
        <v/>
      </c>
      <c r="L1796" s="3">
        <f>IF(OR($D1796=7,$D1796=8,$D1796=9),$I1796,"")</f>
        <v>8946.41</v>
      </c>
      <c r="M1796" s="8" t="str">
        <f t="shared" si="203"/>
        <v/>
      </c>
      <c r="N1796" s="7" t="str">
        <f>IF(OR($D1796=13,$D1796=14,$D1796=15),$I1796,"")</f>
        <v/>
      </c>
      <c r="O1796" s="8" t="str">
        <f t="shared" si="201"/>
        <v/>
      </c>
      <c r="P1796" s="3" t="str">
        <f>IF(OR($D1796=19,$D1796=20,$D1796=21),$I1796,"")</f>
        <v/>
      </c>
      <c r="Q1796" s="3" t="str">
        <f t="shared" si="199"/>
        <v/>
      </c>
      <c r="R1796" s="7" t="str">
        <f>IF(OR($D1796=25,$D1796=26,$D1796=27),$I1796,"")</f>
        <v/>
      </c>
      <c r="S1796" s="9" t="str">
        <f t="shared" si="200"/>
        <v/>
      </c>
    </row>
    <row r="1797" spans="1:19" x14ac:dyDescent="0.25">
      <c r="A1797">
        <f>VLOOKUP(C1797,[1]Tabelle1!$A$5:$C$20000,2,TRUE)</f>
        <v>-0.75</v>
      </c>
      <c r="B1797" s="20">
        <f t="shared" si="204"/>
        <v>42880.05</v>
      </c>
      <c r="C1797" s="2">
        <v>42880.045312499999</v>
      </c>
      <c r="D1797" s="1">
        <v>8</v>
      </c>
      <c r="E1797" s="1">
        <v>11</v>
      </c>
      <c r="F1797" s="1">
        <v>9</v>
      </c>
      <c r="G1797" s="1">
        <v>10</v>
      </c>
      <c r="H1797" s="1">
        <v>1456.05</v>
      </c>
      <c r="I1797" s="1">
        <v>9148.6200000000008</v>
      </c>
      <c r="J1797" s="7" t="str">
        <f>IF(OR($D1797=1,$D1797=2,$D1797=3),$I1797,"")</f>
        <v/>
      </c>
      <c r="K1797" s="8" t="str">
        <f t="shared" ref="K1797:K1860" si="205">IF(AND(D1796=1,D1797=2,D1798=3),AVERAGE(J1796:J1798),"")</f>
        <v/>
      </c>
      <c r="L1797" s="3">
        <f>IF(OR($D1797=7,$D1797=8,$D1797=9),$I1797,"")</f>
        <v>9148.6200000000008</v>
      </c>
      <c r="M1797" s="8">
        <f t="shared" si="203"/>
        <v>9199.5399999999991</v>
      </c>
      <c r="N1797" s="7" t="str">
        <f>IF(OR($D1797=13,$D1797=14,$D1797=15),$I1797,"")</f>
        <v/>
      </c>
      <c r="O1797" s="8" t="str">
        <f t="shared" ref="O1797:O1860" si="206">IF(AND(D1796=13,D1797=14,D1798=15),AVERAGE(N1796:N1798),"")</f>
        <v/>
      </c>
      <c r="P1797" s="3" t="str">
        <f>IF(OR($D1797=19,$D1797=20,$D1797=21),$I1797,"")</f>
        <v/>
      </c>
      <c r="Q1797" s="3" t="str">
        <f t="shared" ref="Q1797:Q1860" si="207">IF(AND(D1796=19,D1797=20,D1798=21),AVERAGE(P1796:P1798),"")</f>
        <v/>
      </c>
      <c r="R1797" s="7" t="str">
        <f>IF(OR($D1797=25,$D1797=26,$D1797=27),$I1797,"")</f>
        <v/>
      </c>
      <c r="S1797" s="9" t="str">
        <f t="shared" ref="S1797:S1860" si="208">IF(AND(D1796=25,D1797=26,D1798=27),AVERAGE(R1796:R1798),"")</f>
        <v/>
      </c>
    </row>
    <row r="1798" spans="1:19" x14ac:dyDescent="0.25">
      <c r="A1798">
        <f>VLOOKUP(C1798,[1]Tabelle1!$A$5:$C$20000,2,TRUE)</f>
        <v>-0.75</v>
      </c>
      <c r="B1798" s="20">
        <f t="shared" si="204"/>
        <v>42880.05</v>
      </c>
      <c r="C1798" s="2">
        <v>42880.045347222222</v>
      </c>
      <c r="D1798" s="1">
        <v>9</v>
      </c>
      <c r="E1798" s="1">
        <v>12</v>
      </c>
      <c r="F1798" s="1">
        <v>10</v>
      </c>
      <c r="G1798" s="1">
        <v>11</v>
      </c>
      <c r="H1798" s="1">
        <v>1512.54</v>
      </c>
      <c r="I1798" s="1">
        <v>9503.59</v>
      </c>
      <c r="J1798" s="7" t="str">
        <f>IF(OR($D1798=1,$D1798=2,$D1798=3),$I1798,"")</f>
        <v/>
      </c>
      <c r="K1798" s="8" t="str">
        <f t="shared" si="205"/>
        <v/>
      </c>
      <c r="L1798" s="3">
        <f>IF(OR($D1798=7,$D1798=8,$D1798=9),$I1798,"")</f>
        <v>9503.59</v>
      </c>
      <c r="M1798" s="8" t="str">
        <f t="shared" si="203"/>
        <v/>
      </c>
      <c r="N1798" s="7" t="str">
        <f>IF(OR($D1798=13,$D1798=14,$D1798=15),$I1798,"")</f>
        <v/>
      </c>
      <c r="O1798" s="8" t="str">
        <f t="shared" si="206"/>
        <v/>
      </c>
      <c r="P1798" s="3" t="str">
        <f>IF(OR($D1798=19,$D1798=20,$D1798=21),$I1798,"")</f>
        <v/>
      </c>
      <c r="Q1798" s="3" t="str">
        <f t="shared" si="207"/>
        <v/>
      </c>
      <c r="R1798" s="7" t="str">
        <f>IF(OR($D1798=25,$D1798=26,$D1798=27),$I1798,"")</f>
        <v/>
      </c>
      <c r="S1798" s="9" t="str">
        <f t="shared" si="208"/>
        <v/>
      </c>
    </row>
    <row r="1799" spans="1:19" x14ac:dyDescent="0.25">
      <c r="A1799">
        <f>VLOOKUP(C1799,[1]Tabelle1!$A$5:$C$20000,2,TRUE)</f>
        <v>-0.75</v>
      </c>
      <c r="B1799" s="20">
        <f t="shared" si="204"/>
        <v>42880.05</v>
      </c>
      <c r="C1799" s="2">
        <v>42880.045486111114</v>
      </c>
      <c r="D1799" s="1">
        <v>19</v>
      </c>
      <c r="E1799" s="1">
        <v>22</v>
      </c>
      <c r="F1799" s="1">
        <v>20</v>
      </c>
      <c r="G1799" s="1">
        <v>21</v>
      </c>
      <c r="H1799" s="1">
        <v>1700.49</v>
      </c>
      <c r="I1799" s="1">
        <v>10684.5</v>
      </c>
      <c r="J1799" s="7" t="str">
        <f>IF(OR($D1799=1,$D1799=2,$D1799=3),$I1799,"")</f>
        <v/>
      </c>
      <c r="K1799" s="8" t="str">
        <f t="shared" si="205"/>
        <v/>
      </c>
      <c r="L1799" s="3" t="str">
        <f>IF(OR($D1799=7,$D1799=8,$D1799=9),$I1799,"")</f>
        <v/>
      </c>
      <c r="M1799" s="8" t="str">
        <f t="shared" si="203"/>
        <v/>
      </c>
      <c r="N1799" s="7" t="str">
        <f>IF(OR($D1799=13,$D1799=14,$D1799=15),$I1799,"")</f>
        <v/>
      </c>
      <c r="O1799" s="8" t="str">
        <f t="shared" si="206"/>
        <v/>
      </c>
      <c r="P1799" s="3">
        <f>IF(OR($D1799=19,$D1799=20,$D1799=21),$I1799,"")</f>
        <v>10684.5</v>
      </c>
      <c r="Q1799" s="3" t="str">
        <f t="shared" si="207"/>
        <v/>
      </c>
      <c r="R1799" s="7" t="str">
        <f>IF(OR($D1799=25,$D1799=26,$D1799=27),$I1799,"")</f>
        <v/>
      </c>
      <c r="S1799" s="9" t="str">
        <f t="shared" si="208"/>
        <v/>
      </c>
    </row>
    <row r="1800" spans="1:19" x14ac:dyDescent="0.25">
      <c r="A1800">
        <f>VLOOKUP(C1800,[1]Tabelle1!$A$5:$C$20000,2,TRUE)</f>
        <v>-0.75</v>
      </c>
      <c r="B1800" s="20">
        <f t="shared" si="204"/>
        <v>42880.05</v>
      </c>
      <c r="C1800" s="2">
        <v>42880.04550925926</v>
      </c>
      <c r="D1800" s="1">
        <v>20</v>
      </c>
      <c r="E1800" s="1">
        <v>23</v>
      </c>
      <c r="F1800" s="1">
        <v>21</v>
      </c>
      <c r="G1800" s="1">
        <v>22</v>
      </c>
      <c r="H1800" s="1">
        <v>2178.52</v>
      </c>
      <c r="I1800" s="1">
        <v>13688</v>
      </c>
      <c r="J1800" s="7" t="str">
        <f>IF(OR($D1800=1,$D1800=2,$D1800=3),$I1800,"")</f>
        <v/>
      </c>
      <c r="K1800" s="8" t="str">
        <f t="shared" si="205"/>
        <v/>
      </c>
      <c r="L1800" s="3" t="str">
        <f>IF(OR($D1800=7,$D1800=8,$D1800=9),$I1800,"")</f>
        <v/>
      </c>
      <c r="M1800" s="8" t="str">
        <f t="shared" si="203"/>
        <v/>
      </c>
      <c r="N1800" s="7" t="str">
        <f>IF(OR($D1800=13,$D1800=14,$D1800=15),$I1800,"")</f>
        <v/>
      </c>
      <c r="O1800" s="8" t="str">
        <f t="shared" si="206"/>
        <v/>
      </c>
      <c r="P1800" s="3">
        <f>IF(OR($D1800=19,$D1800=20,$D1800=21),$I1800,"")</f>
        <v>13688</v>
      </c>
      <c r="Q1800" s="3">
        <f t="shared" si="207"/>
        <v>11625.133333333333</v>
      </c>
      <c r="R1800" s="7" t="str">
        <f>IF(OR($D1800=25,$D1800=26,$D1800=27),$I1800,"")</f>
        <v/>
      </c>
      <c r="S1800" s="9" t="str">
        <f t="shared" si="208"/>
        <v/>
      </c>
    </row>
    <row r="1801" spans="1:19" x14ac:dyDescent="0.25">
      <c r="A1801">
        <f>VLOOKUP(C1801,[1]Tabelle1!$A$5:$C$20000,2,TRUE)</f>
        <v>-0.75</v>
      </c>
      <c r="B1801" s="20">
        <f t="shared" si="204"/>
        <v>42880.05</v>
      </c>
      <c r="C1801" s="2">
        <v>42880.045543981483</v>
      </c>
      <c r="D1801" s="1">
        <v>21</v>
      </c>
      <c r="E1801" s="1">
        <v>24</v>
      </c>
      <c r="F1801" s="1">
        <v>22</v>
      </c>
      <c r="G1801" s="1">
        <v>23</v>
      </c>
      <c r="H1801" s="1">
        <v>1671.59</v>
      </c>
      <c r="I1801" s="1">
        <v>10502.9</v>
      </c>
      <c r="J1801" s="7" t="str">
        <f>IF(OR($D1801=1,$D1801=2,$D1801=3),$I1801,"")</f>
        <v/>
      </c>
      <c r="K1801" s="8" t="str">
        <f t="shared" si="205"/>
        <v/>
      </c>
      <c r="L1801" s="3" t="str">
        <f>IF(OR($D1801=7,$D1801=8,$D1801=9),$I1801,"")</f>
        <v/>
      </c>
      <c r="M1801" s="8" t="str">
        <f t="shared" si="203"/>
        <v/>
      </c>
      <c r="N1801" s="7" t="str">
        <f>IF(OR($D1801=13,$D1801=14,$D1801=15),$I1801,"")</f>
        <v/>
      </c>
      <c r="O1801" s="8" t="str">
        <f t="shared" si="206"/>
        <v/>
      </c>
      <c r="P1801" s="3">
        <f>IF(OR($D1801=19,$D1801=20,$D1801=21),$I1801,"")</f>
        <v>10502.9</v>
      </c>
      <c r="Q1801" s="3" t="str">
        <f t="shared" si="207"/>
        <v/>
      </c>
      <c r="R1801" s="7" t="str">
        <f>IF(OR($D1801=25,$D1801=26,$D1801=27),$I1801,"")</f>
        <v/>
      </c>
      <c r="S1801" s="9" t="str">
        <f t="shared" si="208"/>
        <v/>
      </c>
    </row>
    <row r="1802" spans="1:19" x14ac:dyDescent="0.25">
      <c r="A1802">
        <f>VLOOKUP(C1802,[1]Tabelle1!$A$5:$C$20000,2,TRUE)</f>
        <v>-0.66</v>
      </c>
      <c r="B1802" s="20">
        <f t="shared" si="204"/>
        <v>42880.060000000005</v>
      </c>
      <c r="C1802" s="2">
        <v>42880.059178240743</v>
      </c>
      <c r="D1802" s="1">
        <v>7</v>
      </c>
      <c r="E1802" s="1">
        <v>10</v>
      </c>
      <c r="F1802" s="1">
        <v>8</v>
      </c>
      <c r="G1802" s="1">
        <v>9</v>
      </c>
      <c r="H1802" s="1">
        <v>1376.56</v>
      </c>
      <c r="I1802" s="1">
        <v>8649.2000000000007</v>
      </c>
      <c r="J1802" s="7" t="str">
        <f>IF(OR($D1802=1,$D1802=2,$D1802=3),$I1802,"")</f>
        <v/>
      </c>
      <c r="K1802" s="8" t="str">
        <f t="shared" si="205"/>
        <v/>
      </c>
      <c r="L1802" s="3">
        <f>IF(OR($D1802=7,$D1802=8,$D1802=9),$I1802,"")</f>
        <v>8649.2000000000007</v>
      </c>
      <c r="M1802" s="8" t="str">
        <f t="shared" si="203"/>
        <v/>
      </c>
      <c r="N1802" s="7" t="str">
        <f>IF(OR($D1802=13,$D1802=14,$D1802=15),$I1802,"")</f>
        <v/>
      </c>
      <c r="O1802" s="8" t="str">
        <f t="shared" si="206"/>
        <v/>
      </c>
      <c r="P1802" s="3" t="str">
        <f>IF(OR($D1802=19,$D1802=20,$D1802=21),$I1802,"")</f>
        <v/>
      </c>
      <c r="Q1802" s="3" t="str">
        <f t="shared" si="207"/>
        <v/>
      </c>
      <c r="R1802" s="7" t="str">
        <f>IF(OR($D1802=25,$D1802=26,$D1802=27),$I1802,"")</f>
        <v/>
      </c>
      <c r="S1802" s="9" t="str">
        <f t="shared" si="208"/>
        <v/>
      </c>
    </row>
    <row r="1803" spans="1:19" x14ac:dyDescent="0.25">
      <c r="A1803">
        <f>VLOOKUP(C1803,[1]Tabelle1!$A$5:$C$20000,2,TRUE)</f>
        <v>-0.66</v>
      </c>
      <c r="B1803" s="20">
        <f t="shared" si="204"/>
        <v>42880.060000000005</v>
      </c>
      <c r="C1803" s="2">
        <v>42880.059201388889</v>
      </c>
      <c r="D1803" s="1">
        <v>8</v>
      </c>
      <c r="E1803" s="1">
        <v>11</v>
      </c>
      <c r="F1803" s="1">
        <v>9</v>
      </c>
      <c r="G1803" s="1">
        <v>10</v>
      </c>
      <c r="H1803" s="1">
        <v>1415.09</v>
      </c>
      <c r="I1803" s="1">
        <v>8891.27</v>
      </c>
      <c r="J1803" s="7" t="str">
        <f>IF(OR($D1803=1,$D1803=2,$D1803=3),$I1803,"")</f>
        <v/>
      </c>
      <c r="K1803" s="8" t="str">
        <f t="shared" si="205"/>
        <v/>
      </c>
      <c r="L1803" s="3">
        <f>IF(OR($D1803=7,$D1803=8,$D1803=9),$I1803,"")</f>
        <v>8891.27</v>
      </c>
      <c r="M1803" s="8">
        <f t="shared" si="203"/>
        <v>8918.5133333333342</v>
      </c>
      <c r="N1803" s="7" t="str">
        <f>IF(OR($D1803=13,$D1803=14,$D1803=15),$I1803,"")</f>
        <v/>
      </c>
      <c r="O1803" s="8" t="str">
        <f t="shared" si="206"/>
        <v/>
      </c>
      <c r="P1803" s="3" t="str">
        <f>IF(OR($D1803=19,$D1803=20,$D1803=21),$I1803,"")</f>
        <v/>
      </c>
      <c r="Q1803" s="3" t="str">
        <f t="shared" si="207"/>
        <v/>
      </c>
      <c r="R1803" s="7" t="str">
        <f>IF(OR($D1803=25,$D1803=26,$D1803=27),$I1803,"")</f>
        <v/>
      </c>
      <c r="S1803" s="9" t="str">
        <f t="shared" si="208"/>
        <v/>
      </c>
    </row>
    <row r="1804" spans="1:19" x14ac:dyDescent="0.25">
      <c r="A1804">
        <f>VLOOKUP(C1804,[1]Tabelle1!$A$5:$C$20000,2,TRUE)</f>
        <v>-0.66</v>
      </c>
      <c r="B1804" s="20">
        <f t="shared" si="204"/>
        <v>42880.060000000005</v>
      </c>
      <c r="C1804" s="2">
        <v>42880.059236111112</v>
      </c>
      <c r="D1804" s="1">
        <v>9</v>
      </c>
      <c r="E1804" s="1">
        <v>12</v>
      </c>
      <c r="F1804" s="1">
        <v>10</v>
      </c>
      <c r="G1804" s="1">
        <v>11</v>
      </c>
      <c r="H1804" s="1">
        <v>1466.62</v>
      </c>
      <c r="I1804" s="1">
        <v>9215.07</v>
      </c>
      <c r="J1804" s="7" t="str">
        <f>IF(OR($D1804=1,$D1804=2,$D1804=3),$I1804,"")</f>
        <v/>
      </c>
      <c r="K1804" s="8" t="str">
        <f t="shared" si="205"/>
        <v/>
      </c>
      <c r="L1804" s="3">
        <f>IF(OR($D1804=7,$D1804=8,$D1804=9),$I1804,"")</f>
        <v>9215.07</v>
      </c>
      <c r="M1804" s="8" t="str">
        <f t="shared" si="203"/>
        <v/>
      </c>
      <c r="N1804" s="7" t="str">
        <f>IF(OR($D1804=13,$D1804=14,$D1804=15),$I1804,"")</f>
        <v/>
      </c>
      <c r="O1804" s="8" t="str">
        <f t="shared" si="206"/>
        <v/>
      </c>
      <c r="P1804" s="3" t="str">
        <f>IF(OR($D1804=19,$D1804=20,$D1804=21),$I1804,"")</f>
        <v/>
      </c>
      <c r="Q1804" s="3" t="str">
        <f t="shared" si="207"/>
        <v/>
      </c>
      <c r="R1804" s="7" t="str">
        <f>IF(OR($D1804=25,$D1804=26,$D1804=27),$I1804,"")</f>
        <v/>
      </c>
      <c r="S1804" s="9" t="str">
        <f t="shared" si="208"/>
        <v/>
      </c>
    </row>
    <row r="1805" spans="1:19" x14ac:dyDescent="0.25">
      <c r="A1805">
        <f>VLOOKUP(C1805,[1]Tabelle1!$A$5:$C$20000,2,TRUE)</f>
        <v>-0.66</v>
      </c>
      <c r="B1805" s="20">
        <f t="shared" si="204"/>
        <v>42880.060000000005</v>
      </c>
      <c r="C1805" s="2">
        <v>42880.059374999997</v>
      </c>
      <c r="D1805" s="1">
        <v>19</v>
      </c>
      <c r="E1805" s="1">
        <v>22</v>
      </c>
      <c r="F1805" s="1">
        <v>20</v>
      </c>
      <c r="G1805" s="1">
        <v>21</v>
      </c>
      <c r="H1805" s="1">
        <v>1682.68</v>
      </c>
      <c r="I1805" s="1">
        <v>10572.6</v>
      </c>
      <c r="J1805" s="7" t="str">
        <f>IF(OR($D1805=1,$D1805=2,$D1805=3),$I1805,"")</f>
        <v/>
      </c>
      <c r="K1805" s="8" t="str">
        <f t="shared" si="205"/>
        <v/>
      </c>
      <c r="L1805" s="3" t="str">
        <f>IF(OR($D1805=7,$D1805=8,$D1805=9),$I1805,"")</f>
        <v/>
      </c>
      <c r="M1805" s="8" t="str">
        <f t="shared" si="203"/>
        <v/>
      </c>
      <c r="N1805" s="7" t="str">
        <f>IF(OR($D1805=13,$D1805=14,$D1805=15),$I1805,"")</f>
        <v/>
      </c>
      <c r="O1805" s="8" t="str">
        <f t="shared" si="206"/>
        <v/>
      </c>
      <c r="P1805" s="3">
        <f>IF(OR($D1805=19,$D1805=20,$D1805=21),$I1805,"")</f>
        <v>10572.6</v>
      </c>
      <c r="Q1805" s="3" t="str">
        <f t="shared" si="207"/>
        <v/>
      </c>
      <c r="R1805" s="7" t="str">
        <f>IF(OR($D1805=25,$D1805=26,$D1805=27),$I1805,"")</f>
        <v/>
      </c>
      <c r="S1805" s="9" t="str">
        <f t="shared" si="208"/>
        <v/>
      </c>
    </row>
    <row r="1806" spans="1:19" x14ac:dyDescent="0.25">
      <c r="A1806">
        <f>VLOOKUP(C1806,[1]Tabelle1!$A$5:$C$20000,2,TRUE)</f>
        <v>-0.66</v>
      </c>
      <c r="B1806" s="20">
        <f t="shared" si="204"/>
        <v>42880.060000000005</v>
      </c>
      <c r="C1806" s="2">
        <v>42880.05940972222</v>
      </c>
      <c r="D1806" s="1">
        <v>20</v>
      </c>
      <c r="E1806" s="1">
        <v>23</v>
      </c>
      <c r="F1806" s="1">
        <v>21</v>
      </c>
      <c r="G1806" s="1">
        <v>22</v>
      </c>
      <c r="H1806" s="1">
        <v>2133.3200000000002</v>
      </c>
      <c r="I1806" s="1">
        <v>13404.1</v>
      </c>
      <c r="J1806" s="7" t="str">
        <f>IF(OR($D1806=1,$D1806=2,$D1806=3),$I1806,"")</f>
        <v/>
      </c>
      <c r="K1806" s="8" t="str">
        <f t="shared" si="205"/>
        <v/>
      </c>
      <c r="L1806" s="3" t="str">
        <f>IF(OR($D1806=7,$D1806=8,$D1806=9),$I1806,"")</f>
        <v/>
      </c>
      <c r="M1806" s="8" t="str">
        <f t="shared" si="203"/>
        <v/>
      </c>
      <c r="N1806" s="7" t="str">
        <f>IF(OR($D1806=13,$D1806=14,$D1806=15),$I1806,"")</f>
        <v/>
      </c>
      <c r="O1806" s="8" t="str">
        <f t="shared" si="206"/>
        <v/>
      </c>
      <c r="P1806" s="3">
        <f>IF(OR($D1806=19,$D1806=20,$D1806=21),$I1806,"")</f>
        <v>13404.1</v>
      </c>
      <c r="Q1806" s="3">
        <f t="shared" si="207"/>
        <v>11437.933333333334</v>
      </c>
      <c r="R1806" s="7" t="str">
        <f>IF(OR($D1806=25,$D1806=26,$D1806=27),$I1806,"")</f>
        <v/>
      </c>
      <c r="S1806" s="9" t="str">
        <f t="shared" si="208"/>
        <v/>
      </c>
    </row>
    <row r="1807" spans="1:19" x14ac:dyDescent="0.25">
      <c r="A1807">
        <f>VLOOKUP(C1807,[1]Tabelle1!$A$5:$C$20000,2,TRUE)</f>
        <v>-0.66</v>
      </c>
      <c r="B1807" s="20">
        <f t="shared" si="204"/>
        <v>42880.060000000005</v>
      </c>
      <c r="C1807" s="2">
        <v>42880.059444444443</v>
      </c>
      <c r="D1807" s="1">
        <v>21</v>
      </c>
      <c r="E1807" s="1">
        <v>24</v>
      </c>
      <c r="F1807" s="1">
        <v>22</v>
      </c>
      <c r="G1807" s="1">
        <v>23</v>
      </c>
      <c r="H1807" s="1">
        <v>1645.2</v>
      </c>
      <c r="I1807" s="1">
        <v>10337.1</v>
      </c>
      <c r="J1807" s="7" t="str">
        <f>IF(OR($D1807=1,$D1807=2,$D1807=3),$I1807,"")</f>
        <v/>
      </c>
      <c r="K1807" s="8" t="str">
        <f t="shared" si="205"/>
        <v/>
      </c>
      <c r="L1807" s="3" t="str">
        <f>IF(OR($D1807=7,$D1807=8,$D1807=9),$I1807,"")</f>
        <v/>
      </c>
      <c r="M1807" s="8" t="str">
        <f t="shared" si="203"/>
        <v/>
      </c>
      <c r="N1807" s="7" t="str">
        <f>IF(OR($D1807=13,$D1807=14,$D1807=15),$I1807,"")</f>
        <v/>
      </c>
      <c r="O1807" s="8" t="str">
        <f t="shared" si="206"/>
        <v/>
      </c>
      <c r="P1807" s="3">
        <f>IF(OR($D1807=19,$D1807=20,$D1807=21),$I1807,"")</f>
        <v>10337.1</v>
      </c>
      <c r="Q1807" s="3" t="str">
        <f t="shared" si="207"/>
        <v/>
      </c>
      <c r="R1807" s="7" t="str">
        <f>IF(OR($D1807=25,$D1807=26,$D1807=27),$I1807,"")</f>
        <v/>
      </c>
      <c r="S1807" s="9" t="str">
        <f t="shared" si="208"/>
        <v/>
      </c>
    </row>
    <row r="1808" spans="1:19" x14ac:dyDescent="0.25">
      <c r="A1808">
        <f>VLOOKUP(C1808,[1]Tabelle1!$A$5:$C$20000,2,TRUE)</f>
        <v>-0.59</v>
      </c>
      <c r="B1808" s="20">
        <f t="shared" si="204"/>
        <v>42880.08</v>
      </c>
      <c r="C1808" s="2">
        <v>42880.073067129626</v>
      </c>
      <c r="D1808" s="1">
        <v>7</v>
      </c>
      <c r="E1808" s="1">
        <v>10</v>
      </c>
      <c r="F1808" s="1">
        <v>8</v>
      </c>
      <c r="G1808" s="1">
        <v>9</v>
      </c>
      <c r="H1808" s="1">
        <v>1338.22</v>
      </c>
      <c r="I1808" s="1">
        <v>8408.2800000000007</v>
      </c>
      <c r="J1808" s="7" t="str">
        <f>IF(OR($D1808=1,$D1808=2,$D1808=3),$I1808,"")</f>
        <v/>
      </c>
      <c r="K1808" s="8" t="str">
        <f t="shared" si="205"/>
        <v/>
      </c>
      <c r="L1808" s="3">
        <f>IF(OR($D1808=7,$D1808=8,$D1808=9),$I1808,"")</f>
        <v>8408.2800000000007</v>
      </c>
      <c r="M1808" s="8" t="str">
        <f t="shared" si="203"/>
        <v/>
      </c>
      <c r="N1808" s="7" t="str">
        <f>IF(OR($D1808=13,$D1808=14,$D1808=15),$I1808,"")</f>
        <v/>
      </c>
      <c r="O1808" s="8" t="str">
        <f t="shared" si="206"/>
        <v/>
      </c>
      <c r="P1808" s="3" t="str">
        <f>IF(OR($D1808=19,$D1808=20,$D1808=21),$I1808,"")</f>
        <v/>
      </c>
      <c r="Q1808" s="3" t="str">
        <f t="shared" si="207"/>
        <v/>
      </c>
      <c r="R1808" s="7" t="str">
        <f>IF(OR($D1808=25,$D1808=26,$D1808=27),$I1808,"")</f>
        <v/>
      </c>
      <c r="S1808" s="9" t="str">
        <f t="shared" si="208"/>
        <v/>
      </c>
    </row>
    <row r="1809" spans="1:19" x14ac:dyDescent="0.25">
      <c r="A1809">
        <f>VLOOKUP(C1809,[1]Tabelle1!$A$5:$C$20000,2,TRUE)</f>
        <v>-0.59</v>
      </c>
      <c r="B1809" s="20">
        <f t="shared" si="204"/>
        <v>42880.08</v>
      </c>
      <c r="C1809" s="2">
        <v>42880.073101851849</v>
      </c>
      <c r="D1809" s="1">
        <v>8</v>
      </c>
      <c r="E1809" s="1">
        <v>11</v>
      </c>
      <c r="F1809" s="1">
        <v>9</v>
      </c>
      <c r="G1809" s="1">
        <v>10</v>
      </c>
      <c r="H1809" s="1">
        <v>1382.27</v>
      </c>
      <c r="I1809" s="1">
        <v>8685.06</v>
      </c>
      <c r="J1809" s="7" t="str">
        <f>IF(OR($D1809=1,$D1809=2,$D1809=3),$I1809,"")</f>
        <v/>
      </c>
      <c r="K1809" s="8" t="str">
        <f t="shared" si="205"/>
        <v/>
      </c>
      <c r="L1809" s="3">
        <f>IF(OR($D1809=7,$D1809=8,$D1809=9),$I1809,"")</f>
        <v>8685.06</v>
      </c>
      <c r="M1809" s="8">
        <f t="shared" si="203"/>
        <v>8702.1433333333334</v>
      </c>
      <c r="N1809" s="7" t="str">
        <f>IF(OR($D1809=13,$D1809=14,$D1809=15),$I1809,"")</f>
        <v/>
      </c>
      <c r="O1809" s="8" t="str">
        <f t="shared" si="206"/>
        <v/>
      </c>
      <c r="P1809" s="3" t="str">
        <f>IF(OR($D1809=19,$D1809=20,$D1809=21),$I1809,"")</f>
        <v/>
      </c>
      <c r="Q1809" s="3" t="str">
        <f t="shared" si="207"/>
        <v/>
      </c>
      <c r="R1809" s="7" t="str">
        <f>IF(OR($D1809=25,$D1809=26,$D1809=27),$I1809,"")</f>
        <v/>
      </c>
      <c r="S1809" s="9" t="str">
        <f t="shared" si="208"/>
        <v/>
      </c>
    </row>
    <row r="1810" spans="1:19" x14ac:dyDescent="0.25">
      <c r="A1810">
        <f>VLOOKUP(C1810,[1]Tabelle1!$A$5:$C$20000,2,TRUE)</f>
        <v>-0.59</v>
      </c>
      <c r="B1810" s="20">
        <f t="shared" si="204"/>
        <v>42880.08</v>
      </c>
      <c r="C1810" s="2">
        <v>42880.073136574072</v>
      </c>
      <c r="D1810" s="1">
        <v>9</v>
      </c>
      <c r="E1810" s="1">
        <v>12</v>
      </c>
      <c r="F1810" s="1">
        <v>10</v>
      </c>
      <c r="G1810" s="1">
        <v>11</v>
      </c>
      <c r="H1810" s="1">
        <v>1434.48</v>
      </c>
      <c r="I1810" s="1">
        <v>9013.09</v>
      </c>
      <c r="J1810" s="7" t="str">
        <f>IF(OR($D1810=1,$D1810=2,$D1810=3),$I1810,"")</f>
        <v/>
      </c>
      <c r="K1810" s="8" t="str">
        <f t="shared" si="205"/>
        <v/>
      </c>
      <c r="L1810" s="3">
        <f>IF(OR($D1810=7,$D1810=8,$D1810=9),$I1810,"")</f>
        <v>9013.09</v>
      </c>
      <c r="M1810" s="8" t="str">
        <f t="shared" si="203"/>
        <v/>
      </c>
      <c r="N1810" s="7" t="str">
        <f>IF(OR($D1810=13,$D1810=14,$D1810=15),$I1810,"")</f>
        <v/>
      </c>
      <c r="O1810" s="8" t="str">
        <f t="shared" si="206"/>
        <v/>
      </c>
      <c r="P1810" s="3" t="str">
        <f>IF(OR($D1810=19,$D1810=20,$D1810=21),$I1810,"")</f>
        <v/>
      </c>
      <c r="Q1810" s="3" t="str">
        <f t="shared" si="207"/>
        <v/>
      </c>
      <c r="R1810" s="7" t="str">
        <f>IF(OR($D1810=25,$D1810=26,$D1810=27),$I1810,"")</f>
        <v/>
      </c>
      <c r="S1810" s="9" t="str">
        <f t="shared" si="208"/>
        <v/>
      </c>
    </row>
    <row r="1811" spans="1:19" x14ac:dyDescent="0.25">
      <c r="A1811">
        <f>VLOOKUP(C1811,[1]Tabelle1!$A$5:$C$20000,2,TRUE)</f>
        <v>-0.59</v>
      </c>
      <c r="B1811" s="20">
        <f t="shared" si="204"/>
        <v>42880.08</v>
      </c>
      <c r="C1811" s="2">
        <v>42880.073263888888</v>
      </c>
      <c r="D1811" s="1">
        <v>19</v>
      </c>
      <c r="E1811" s="1">
        <v>22</v>
      </c>
      <c r="F1811" s="1">
        <v>20</v>
      </c>
      <c r="G1811" s="1">
        <v>21</v>
      </c>
      <c r="H1811" s="1">
        <v>1651.36</v>
      </c>
      <c r="I1811" s="1">
        <v>10375.799999999999</v>
      </c>
      <c r="J1811" s="7" t="str">
        <f>IF(OR($D1811=1,$D1811=2,$D1811=3),$I1811,"")</f>
        <v/>
      </c>
      <c r="K1811" s="8" t="str">
        <f t="shared" si="205"/>
        <v/>
      </c>
      <c r="L1811" s="3" t="str">
        <f>IF(OR($D1811=7,$D1811=8,$D1811=9),$I1811,"")</f>
        <v/>
      </c>
      <c r="M1811" s="8" t="str">
        <f t="shared" si="203"/>
        <v/>
      </c>
      <c r="N1811" s="7" t="str">
        <f>IF(OR($D1811=13,$D1811=14,$D1811=15),$I1811,"")</f>
        <v/>
      </c>
      <c r="O1811" s="8" t="str">
        <f t="shared" si="206"/>
        <v/>
      </c>
      <c r="P1811" s="3">
        <f>IF(OR($D1811=19,$D1811=20,$D1811=21),$I1811,"")</f>
        <v>10375.799999999999</v>
      </c>
      <c r="Q1811" s="3" t="str">
        <f t="shared" si="207"/>
        <v/>
      </c>
      <c r="R1811" s="7" t="str">
        <f>IF(OR($D1811=25,$D1811=26,$D1811=27),$I1811,"")</f>
        <v/>
      </c>
      <c r="S1811" s="9" t="str">
        <f t="shared" si="208"/>
        <v/>
      </c>
    </row>
    <row r="1812" spans="1:19" x14ac:dyDescent="0.25">
      <c r="A1812">
        <f>VLOOKUP(C1812,[1]Tabelle1!$A$5:$C$20000,2,TRUE)</f>
        <v>-0.59</v>
      </c>
      <c r="B1812" s="20">
        <f t="shared" si="204"/>
        <v>42880.08</v>
      </c>
      <c r="C1812" s="2">
        <v>42880.073298611111</v>
      </c>
      <c r="D1812" s="1">
        <v>20</v>
      </c>
      <c r="E1812" s="1">
        <v>23</v>
      </c>
      <c r="F1812" s="1">
        <v>21</v>
      </c>
      <c r="G1812" s="1">
        <v>22</v>
      </c>
      <c r="H1812" s="1">
        <v>2096.15</v>
      </c>
      <c r="I1812" s="1">
        <v>13170.5</v>
      </c>
      <c r="J1812" s="7" t="str">
        <f>IF(OR($D1812=1,$D1812=2,$D1812=3),$I1812,"")</f>
        <v/>
      </c>
      <c r="K1812" s="8" t="str">
        <f t="shared" si="205"/>
        <v/>
      </c>
      <c r="L1812" s="3" t="str">
        <f>IF(OR($D1812=7,$D1812=8,$D1812=9),$I1812,"")</f>
        <v/>
      </c>
      <c r="M1812" s="8" t="str">
        <f t="shared" si="203"/>
        <v/>
      </c>
      <c r="N1812" s="7" t="str">
        <f>IF(OR($D1812=13,$D1812=14,$D1812=15),$I1812,"")</f>
        <v/>
      </c>
      <c r="O1812" s="8" t="str">
        <f t="shared" si="206"/>
        <v/>
      </c>
      <c r="P1812" s="3">
        <f>IF(OR($D1812=19,$D1812=20,$D1812=21),$I1812,"")</f>
        <v>13170.5</v>
      </c>
      <c r="Q1812" s="3">
        <f t="shared" si="207"/>
        <v>11245.266666666668</v>
      </c>
      <c r="R1812" s="7" t="str">
        <f>IF(OR($D1812=25,$D1812=26,$D1812=27),$I1812,"")</f>
        <v/>
      </c>
      <c r="S1812" s="9" t="str">
        <f t="shared" si="208"/>
        <v/>
      </c>
    </row>
    <row r="1813" spans="1:19" x14ac:dyDescent="0.25">
      <c r="A1813">
        <f>VLOOKUP(C1813,[1]Tabelle1!$A$5:$C$20000,2,TRUE)</f>
        <v>-0.59</v>
      </c>
      <c r="B1813" s="20">
        <f t="shared" si="204"/>
        <v>42880.08</v>
      </c>
      <c r="C1813" s="2">
        <v>42880.073333333334</v>
      </c>
      <c r="D1813" s="1">
        <v>21</v>
      </c>
      <c r="E1813" s="1">
        <v>24</v>
      </c>
      <c r="F1813" s="1">
        <v>22</v>
      </c>
      <c r="G1813" s="1">
        <v>23</v>
      </c>
      <c r="H1813" s="1">
        <v>1621.71</v>
      </c>
      <c r="I1813" s="1">
        <v>10189.5</v>
      </c>
      <c r="J1813" s="7" t="str">
        <f>IF(OR($D1813=1,$D1813=2,$D1813=3),$I1813,"")</f>
        <v/>
      </c>
      <c r="K1813" s="8" t="str">
        <f t="shared" si="205"/>
        <v/>
      </c>
      <c r="L1813" s="3" t="str">
        <f>IF(OR($D1813=7,$D1813=8,$D1813=9),$I1813,"")</f>
        <v/>
      </c>
      <c r="M1813" s="8" t="str">
        <f t="shared" si="203"/>
        <v/>
      </c>
      <c r="N1813" s="7" t="str">
        <f>IF(OR($D1813=13,$D1813=14,$D1813=15),$I1813,"")</f>
        <v/>
      </c>
      <c r="O1813" s="8" t="str">
        <f t="shared" si="206"/>
        <v/>
      </c>
      <c r="P1813" s="3">
        <f>IF(OR($D1813=19,$D1813=20,$D1813=21),$I1813,"")</f>
        <v>10189.5</v>
      </c>
      <c r="Q1813" s="3" t="str">
        <f t="shared" si="207"/>
        <v/>
      </c>
      <c r="R1813" s="7" t="str">
        <f>IF(OR($D1813=25,$D1813=26,$D1813=27),$I1813,"")</f>
        <v/>
      </c>
      <c r="S1813" s="9" t="str">
        <f t="shared" si="208"/>
        <v/>
      </c>
    </row>
    <row r="1814" spans="1:19" x14ac:dyDescent="0.25">
      <c r="A1814">
        <f>VLOOKUP(C1814,[1]Tabelle1!$A$5:$C$20000,2,TRUE)</f>
        <v>-0.53</v>
      </c>
      <c r="B1814" s="20">
        <f t="shared" si="204"/>
        <v>42880.090000000004</v>
      </c>
      <c r="C1814" s="2">
        <v>42880.086956018517</v>
      </c>
      <c r="D1814" s="1">
        <v>7</v>
      </c>
      <c r="E1814" s="1">
        <v>10</v>
      </c>
      <c r="F1814" s="1">
        <v>8</v>
      </c>
      <c r="G1814" s="1">
        <v>9</v>
      </c>
      <c r="H1814" s="1">
        <v>1303.05</v>
      </c>
      <c r="I1814" s="1">
        <v>8187.28</v>
      </c>
      <c r="J1814" s="7" t="str">
        <f>IF(OR($D1814=1,$D1814=2,$D1814=3),$I1814,"")</f>
        <v/>
      </c>
      <c r="K1814" s="8" t="str">
        <f t="shared" si="205"/>
        <v/>
      </c>
      <c r="L1814" s="3">
        <f>IF(OR($D1814=7,$D1814=8,$D1814=9),$I1814,"")</f>
        <v>8187.28</v>
      </c>
      <c r="M1814" s="8" t="str">
        <f t="shared" si="203"/>
        <v/>
      </c>
      <c r="N1814" s="7" t="str">
        <f>IF(OR($D1814=13,$D1814=14,$D1814=15),$I1814,"")</f>
        <v/>
      </c>
      <c r="O1814" s="8" t="str">
        <f t="shared" si="206"/>
        <v/>
      </c>
      <c r="P1814" s="3" t="str">
        <f>IF(OR($D1814=19,$D1814=20,$D1814=21),$I1814,"")</f>
        <v/>
      </c>
      <c r="Q1814" s="3" t="str">
        <f t="shared" si="207"/>
        <v/>
      </c>
      <c r="R1814" s="7" t="str">
        <f>IF(OR($D1814=25,$D1814=26,$D1814=27),$I1814,"")</f>
        <v/>
      </c>
      <c r="S1814" s="9" t="str">
        <f t="shared" si="208"/>
        <v/>
      </c>
    </row>
    <row r="1815" spans="1:19" x14ac:dyDescent="0.25">
      <c r="A1815">
        <f>VLOOKUP(C1815,[1]Tabelle1!$A$5:$C$20000,2,TRUE)</f>
        <v>-0.53</v>
      </c>
      <c r="B1815" s="20">
        <f t="shared" si="204"/>
        <v>42880.090000000004</v>
      </c>
      <c r="C1815" s="2">
        <v>42880.08699074074</v>
      </c>
      <c r="D1815" s="1">
        <v>8</v>
      </c>
      <c r="E1815" s="1">
        <v>11</v>
      </c>
      <c r="F1815" s="1">
        <v>9</v>
      </c>
      <c r="G1815" s="1">
        <v>10</v>
      </c>
      <c r="H1815" s="1">
        <v>1349.57</v>
      </c>
      <c r="I1815" s="1">
        <v>8479.58</v>
      </c>
      <c r="J1815" s="7" t="str">
        <f>IF(OR($D1815=1,$D1815=2,$D1815=3),$I1815,"")</f>
        <v/>
      </c>
      <c r="K1815" s="8" t="str">
        <f t="shared" si="205"/>
        <v/>
      </c>
      <c r="L1815" s="3">
        <f>IF(OR($D1815=7,$D1815=8,$D1815=9),$I1815,"")</f>
        <v>8479.58</v>
      </c>
      <c r="M1815" s="8">
        <f t="shared" si="203"/>
        <v>8491.0300000000007</v>
      </c>
      <c r="N1815" s="7" t="str">
        <f>IF(OR($D1815=13,$D1815=14,$D1815=15),$I1815,"")</f>
        <v/>
      </c>
      <c r="O1815" s="8" t="str">
        <f t="shared" si="206"/>
        <v/>
      </c>
      <c r="P1815" s="3" t="str">
        <f>IF(OR($D1815=19,$D1815=20,$D1815=21),$I1815,"")</f>
        <v/>
      </c>
      <c r="Q1815" s="3" t="str">
        <f t="shared" si="207"/>
        <v/>
      </c>
      <c r="R1815" s="7" t="str">
        <f>IF(OR($D1815=25,$D1815=26,$D1815=27),$I1815,"")</f>
        <v/>
      </c>
      <c r="S1815" s="9" t="str">
        <f t="shared" si="208"/>
        <v/>
      </c>
    </row>
    <row r="1816" spans="1:19" x14ac:dyDescent="0.25">
      <c r="A1816">
        <f>VLOOKUP(C1816,[1]Tabelle1!$A$5:$C$20000,2,TRUE)</f>
        <v>-0.53</v>
      </c>
      <c r="B1816" s="20">
        <f t="shared" si="204"/>
        <v>42880.090000000004</v>
      </c>
      <c r="C1816" s="2">
        <v>42880.087013888886</v>
      </c>
      <c r="D1816" s="1">
        <v>9</v>
      </c>
      <c r="E1816" s="1">
        <v>12</v>
      </c>
      <c r="F1816" s="1">
        <v>10</v>
      </c>
      <c r="G1816" s="1">
        <v>11</v>
      </c>
      <c r="H1816" s="1">
        <v>1401.56</v>
      </c>
      <c r="I1816" s="1">
        <v>8806.23</v>
      </c>
      <c r="J1816" s="7" t="str">
        <f>IF(OR($D1816=1,$D1816=2,$D1816=3),$I1816,"")</f>
        <v/>
      </c>
      <c r="K1816" s="8" t="str">
        <f t="shared" si="205"/>
        <v/>
      </c>
      <c r="L1816" s="3">
        <f>IF(OR($D1816=7,$D1816=8,$D1816=9),$I1816,"")</f>
        <v>8806.23</v>
      </c>
      <c r="M1816" s="8" t="str">
        <f t="shared" si="203"/>
        <v/>
      </c>
      <c r="N1816" s="7" t="str">
        <f>IF(OR($D1816=13,$D1816=14,$D1816=15),$I1816,"")</f>
        <v/>
      </c>
      <c r="O1816" s="8" t="str">
        <f t="shared" si="206"/>
        <v/>
      </c>
      <c r="P1816" s="3" t="str">
        <f>IF(OR($D1816=19,$D1816=20,$D1816=21),$I1816,"")</f>
        <v/>
      </c>
      <c r="Q1816" s="3" t="str">
        <f t="shared" si="207"/>
        <v/>
      </c>
      <c r="R1816" s="7" t="str">
        <f>IF(OR($D1816=25,$D1816=26,$D1816=27),$I1816,"")</f>
        <v/>
      </c>
      <c r="S1816" s="9" t="str">
        <f t="shared" si="208"/>
        <v/>
      </c>
    </row>
    <row r="1817" spans="1:19" x14ac:dyDescent="0.25">
      <c r="A1817">
        <f>VLOOKUP(C1817,[1]Tabelle1!$A$5:$C$20000,2,TRUE)</f>
        <v>-0.53</v>
      </c>
      <c r="B1817" s="20">
        <f t="shared" si="204"/>
        <v>42880.090000000004</v>
      </c>
      <c r="C1817" s="2">
        <v>42880.087152777778</v>
      </c>
      <c r="D1817" s="1">
        <v>19</v>
      </c>
      <c r="E1817" s="1">
        <v>22</v>
      </c>
      <c r="F1817" s="1">
        <v>20</v>
      </c>
      <c r="G1817" s="1">
        <v>21</v>
      </c>
      <c r="H1817" s="1">
        <v>1633.85</v>
      </c>
      <c r="I1817" s="1">
        <v>10265.799999999999</v>
      </c>
      <c r="J1817" s="7" t="str">
        <f>IF(OR($D1817=1,$D1817=2,$D1817=3),$I1817,"")</f>
        <v/>
      </c>
      <c r="K1817" s="8" t="str">
        <f t="shared" si="205"/>
        <v/>
      </c>
      <c r="L1817" s="3" t="str">
        <f>IF(OR($D1817=7,$D1817=8,$D1817=9),$I1817,"")</f>
        <v/>
      </c>
      <c r="M1817" s="8" t="str">
        <f t="shared" si="203"/>
        <v/>
      </c>
      <c r="N1817" s="7" t="str">
        <f>IF(OR($D1817=13,$D1817=14,$D1817=15),$I1817,"")</f>
        <v/>
      </c>
      <c r="O1817" s="8" t="str">
        <f t="shared" si="206"/>
        <v/>
      </c>
      <c r="P1817" s="3">
        <f>IF(OR($D1817=19,$D1817=20,$D1817=21),$I1817,"")</f>
        <v>10265.799999999999</v>
      </c>
      <c r="Q1817" s="3" t="str">
        <f t="shared" si="207"/>
        <v/>
      </c>
      <c r="R1817" s="7" t="str">
        <f>IF(OR($D1817=25,$D1817=26,$D1817=27),$I1817,"")</f>
        <v/>
      </c>
      <c r="S1817" s="9" t="str">
        <f t="shared" si="208"/>
        <v/>
      </c>
    </row>
    <row r="1818" spans="1:19" x14ac:dyDescent="0.25">
      <c r="A1818">
        <f>VLOOKUP(C1818,[1]Tabelle1!$A$5:$C$20000,2,TRUE)</f>
        <v>-0.53</v>
      </c>
      <c r="B1818" s="20">
        <f t="shared" si="204"/>
        <v>42880.090000000004</v>
      </c>
      <c r="C1818" s="2">
        <v>42880.087187500001</v>
      </c>
      <c r="D1818" s="1">
        <v>20</v>
      </c>
      <c r="E1818" s="1">
        <v>23</v>
      </c>
      <c r="F1818" s="1">
        <v>21</v>
      </c>
      <c r="G1818" s="1">
        <v>22</v>
      </c>
      <c r="H1818" s="1">
        <v>2048</v>
      </c>
      <c r="I1818" s="1">
        <v>12867.9</v>
      </c>
      <c r="J1818" s="7" t="str">
        <f>IF(OR($D1818=1,$D1818=2,$D1818=3),$I1818,"")</f>
        <v/>
      </c>
      <c r="K1818" s="8" t="str">
        <f t="shared" si="205"/>
        <v/>
      </c>
      <c r="L1818" s="3" t="str">
        <f>IF(OR($D1818=7,$D1818=8,$D1818=9),$I1818,"")</f>
        <v/>
      </c>
      <c r="M1818" s="8" t="str">
        <f t="shared" si="203"/>
        <v/>
      </c>
      <c r="N1818" s="7" t="str">
        <f>IF(OR($D1818=13,$D1818=14,$D1818=15),$I1818,"")</f>
        <v/>
      </c>
      <c r="O1818" s="8" t="str">
        <f t="shared" si="206"/>
        <v/>
      </c>
      <c r="P1818" s="3">
        <f>IF(OR($D1818=19,$D1818=20,$D1818=21),$I1818,"")</f>
        <v>12867.9</v>
      </c>
      <c r="Q1818" s="3">
        <f t="shared" si="207"/>
        <v>11067.733333333332</v>
      </c>
      <c r="R1818" s="7" t="str">
        <f>IF(OR($D1818=25,$D1818=26,$D1818=27),$I1818,"")</f>
        <v/>
      </c>
      <c r="S1818" s="9" t="str">
        <f t="shared" si="208"/>
        <v/>
      </c>
    </row>
    <row r="1819" spans="1:19" x14ac:dyDescent="0.25">
      <c r="A1819">
        <f>VLOOKUP(C1819,[1]Tabelle1!$A$5:$C$20000,2,TRUE)</f>
        <v>-0.53</v>
      </c>
      <c r="B1819" s="20">
        <f t="shared" si="204"/>
        <v>42880.090000000004</v>
      </c>
      <c r="C1819" s="2">
        <v>42880.087222222224</v>
      </c>
      <c r="D1819" s="1">
        <v>21</v>
      </c>
      <c r="E1819" s="1">
        <v>24</v>
      </c>
      <c r="F1819" s="1">
        <v>22</v>
      </c>
      <c r="G1819" s="1">
        <v>23</v>
      </c>
      <c r="H1819" s="1">
        <v>1602.62</v>
      </c>
      <c r="I1819" s="1">
        <v>10069.5</v>
      </c>
      <c r="J1819" s="7" t="str">
        <f>IF(OR($D1819=1,$D1819=2,$D1819=3),$I1819,"")</f>
        <v/>
      </c>
      <c r="K1819" s="8" t="str">
        <f t="shared" si="205"/>
        <v/>
      </c>
      <c r="L1819" s="3" t="str">
        <f>IF(OR($D1819=7,$D1819=8,$D1819=9),$I1819,"")</f>
        <v/>
      </c>
      <c r="M1819" s="8" t="str">
        <f t="shared" si="203"/>
        <v/>
      </c>
      <c r="N1819" s="7" t="str">
        <f>IF(OR($D1819=13,$D1819=14,$D1819=15),$I1819,"")</f>
        <v/>
      </c>
      <c r="O1819" s="8" t="str">
        <f t="shared" si="206"/>
        <v/>
      </c>
      <c r="P1819" s="3">
        <f>IF(OR($D1819=19,$D1819=20,$D1819=21),$I1819,"")</f>
        <v>10069.5</v>
      </c>
      <c r="Q1819" s="3" t="str">
        <f t="shared" si="207"/>
        <v/>
      </c>
      <c r="R1819" s="7" t="str">
        <f>IF(OR($D1819=25,$D1819=26,$D1819=27),$I1819,"")</f>
        <v/>
      </c>
      <c r="S1819" s="9" t="str">
        <f t="shared" si="208"/>
        <v/>
      </c>
    </row>
    <row r="1820" spans="1:19" x14ac:dyDescent="0.25">
      <c r="A1820">
        <f>VLOOKUP(C1820,[1]Tabelle1!$A$5:$C$20000,2,TRUE)</f>
        <v>-0.48</v>
      </c>
      <c r="B1820" s="20">
        <f t="shared" si="204"/>
        <v>42880.11</v>
      </c>
      <c r="C1820" s="2">
        <v>42880.10083333333</v>
      </c>
      <c r="D1820" s="1">
        <v>7</v>
      </c>
      <c r="E1820" s="1">
        <v>10</v>
      </c>
      <c r="F1820" s="1">
        <v>8</v>
      </c>
      <c r="G1820" s="1">
        <v>9</v>
      </c>
      <c r="H1820" s="1">
        <v>1265.92</v>
      </c>
      <c r="I1820" s="1">
        <v>7954.01</v>
      </c>
      <c r="J1820" s="7" t="str">
        <f>IF(OR($D1820=1,$D1820=2,$D1820=3),$I1820,"")</f>
        <v/>
      </c>
      <c r="K1820" s="8" t="str">
        <f t="shared" si="205"/>
        <v/>
      </c>
      <c r="L1820" s="3">
        <f>IF(OR($D1820=7,$D1820=8,$D1820=9),$I1820,"")</f>
        <v>7954.01</v>
      </c>
      <c r="M1820" s="8" t="str">
        <f t="shared" si="203"/>
        <v/>
      </c>
      <c r="N1820" s="7" t="str">
        <f>IF(OR($D1820=13,$D1820=14,$D1820=15),$I1820,"")</f>
        <v/>
      </c>
      <c r="O1820" s="8" t="str">
        <f t="shared" si="206"/>
        <v/>
      </c>
      <c r="P1820" s="3" t="str">
        <f>IF(OR($D1820=19,$D1820=20,$D1820=21),$I1820,"")</f>
        <v/>
      </c>
      <c r="Q1820" s="3" t="str">
        <f t="shared" si="207"/>
        <v/>
      </c>
      <c r="R1820" s="7" t="str">
        <f>IF(OR($D1820=25,$D1820=26,$D1820=27),$I1820,"")</f>
        <v/>
      </c>
      <c r="S1820" s="9" t="str">
        <f t="shared" si="208"/>
        <v/>
      </c>
    </row>
    <row r="1821" spans="1:19" x14ac:dyDescent="0.25">
      <c r="A1821">
        <f>VLOOKUP(C1821,[1]Tabelle1!$A$5:$C$20000,2,TRUE)</f>
        <v>-0.48</v>
      </c>
      <c r="B1821" s="20">
        <f t="shared" si="204"/>
        <v>42880.11</v>
      </c>
      <c r="C1821" s="2">
        <v>42880.100868055553</v>
      </c>
      <c r="D1821" s="1">
        <v>8</v>
      </c>
      <c r="E1821" s="1">
        <v>11</v>
      </c>
      <c r="F1821" s="1">
        <v>9</v>
      </c>
      <c r="G1821" s="1">
        <v>10</v>
      </c>
      <c r="H1821" s="1">
        <v>1314.29</v>
      </c>
      <c r="I1821" s="1">
        <v>8257.93</v>
      </c>
      <c r="J1821" s="7" t="str">
        <f>IF(OR($D1821=1,$D1821=2,$D1821=3),$I1821,"")</f>
        <v/>
      </c>
      <c r="K1821" s="8" t="str">
        <f t="shared" si="205"/>
        <v/>
      </c>
      <c r="L1821" s="3">
        <f>IF(OR($D1821=7,$D1821=8,$D1821=9),$I1821,"")</f>
        <v>8257.93</v>
      </c>
      <c r="M1821" s="8">
        <f t="shared" si="203"/>
        <v>8275.89</v>
      </c>
      <c r="N1821" s="7" t="str">
        <f>IF(OR($D1821=13,$D1821=14,$D1821=15),$I1821,"")</f>
        <v/>
      </c>
      <c r="O1821" s="8" t="str">
        <f t="shared" si="206"/>
        <v/>
      </c>
      <c r="P1821" s="3" t="str">
        <f>IF(OR($D1821=19,$D1821=20,$D1821=21),$I1821,"")</f>
        <v/>
      </c>
      <c r="Q1821" s="3" t="str">
        <f t="shared" si="207"/>
        <v/>
      </c>
      <c r="R1821" s="7" t="str">
        <f>IF(OR($D1821=25,$D1821=26,$D1821=27),$I1821,"")</f>
        <v/>
      </c>
      <c r="S1821" s="9" t="str">
        <f t="shared" si="208"/>
        <v/>
      </c>
    </row>
    <row r="1822" spans="1:19" x14ac:dyDescent="0.25">
      <c r="A1822">
        <f>VLOOKUP(C1822,[1]Tabelle1!$A$5:$C$20000,2,TRUE)</f>
        <v>-0.48</v>
      </c>
      <c r="B1822" s="20">
        <f t="shared" si="204"/>
        <v>42880.11</v>
      </c>
      <c r="C1822" s="2">
        <v>42880.100891203707</v>
      </c>
      <c r="D1822" s="1">
        <v>9</v>
      </c>
      <c r="E1822" s="1">
        <v>12</v>
      </c>
      <c r="F1822" s="1">
        <v>10</v>
      </c>
      <c r="G1822" s="1">
        <v>11</v>
      </c>
      <c r="H1822" s="1">
        <v>1371.24</v>
      </c>
      <c r="I1822" s="1">
        <v>8615.73</v>
      </c>
      <c r="J1822" s="7" t="str">
        <f>IF(OR($D1822=1,$D1822=2,$D1822=3),$I1822,"")</f>
        <v/>
      </c>
      <c r="K1822" s="8" t="str">
        <f t="shared" si="205"/>
        <v/>
      </c>
      <c r="L1822" s="3">
        <f>IF(OR($D1822=7,$D1822=8,$D1822=9),$I1822,"")</f>
        <v>8615.73</v>
      </c>
      <c r="M1822" s="8" t="str">
        <f t="shared" si="203"/>
        <v/>
      </c>
      <c r="N1822" s="7" t="str">
        <f>IF(OR($D1822=13,$D1822=14,$D1822=15),$I1822,"")</f>
        <v/>
      </c>
      <c r="O1822" s="8" t="str">
        <f t="shared" si="206"/>
        <v/>
      </c>
      <c r="P1822" s="3" t="str">
        <f>IF(OR($D1822=19,$D1822=20,$D1822=21),$I1822,"")</f>
        <v/>
      </c>
      <c r="Q1822" s="3" t="str">
        <f t="shared" si="207"/>
        <v/>
      </c>
      <c r="R1822" s="7" t="str">
        <f>IF(OR($D1822=25,$D1822=26,$D1822=27),$I1822,"")</f>
        <v/>
      </c>
      <c r="S1822" s="9" t="str">
        <f t="shared" si="208"/>
        <v/>
      </c>
    </row>
    <row r="1823" spans="1:19" x14ac:dyDescent="0.25">
      <c r="A1823">
        <f>VLOOKUP(C1823,[1]Tabelle1!$A$5:$C$20000,2,TRUE)</f>
        <v>-0.48</v>
      </c>
      <c r="B1823" s="20">
        <f t="shared" si="204"/>
        <v>42880.11</v>
      </c>
      <c r="C1823" s="2">
        <v>42880.101030092592</v>
      </c>
      <c r="D1823" s="1">
        <v>19</v>
      </c>
      <c r="E1823" s="1">
        <v>22</v>
      </c>
      <c r="F1823" s="1">
        <v>20</v>
      </c>
      <c r="G1823" s="1">
        <v>21</v>
      </c>
      <c r="H1823" s="1">
        <v>1607.89</v>
      </c>
      <c r="I1823" s="1">
        <v>10102.700000000001</v>
      </c>
      <c r="J1823" s="7" t="str">
        <f>IF(OR($D1823=1,$D1823=2,$D1823=3),$I1823,"")</f>
        <v/>
      </c>
      <c r="K1823" s="8" t="str">
        <f t="shared" si="205"/>
        <v/>
      </c>
      <c r="L1823" s="3" t="str">
        <f>IF(OR($D1823=7,$D1823=8,$D1823=9),$I1823,"")</f>
        <v/>
      </c>
      <c r="M1823" s="8" t="str">
        <f t="shared" si="203"/>
        <v/>
      </c>
      <c r="N1823" s="7" t="str">
        <f>IF(OR($D1823=13,$D1823=14,$D1823=15),$I1823,"")</f>
        <v/>
      </c>
      <c r="O1823" s="8" t="str">
        <f t="shared" si="206"/>
        <v/>
      </c>
      <c r="P1823" s="3">
        <f>IF(OR($D1823=19,$D1823=20,$D1823=21),$I1823,"")</f>
        <v>10102.700000000001</v>
      </c>
      <c r="Q1823" s="3" t="str">
        <f t="shared" si="207"/>
        <v/>
      </c>
      <c r="R1823" s="7" t="str">
        <f>IF(OR($D1823=25,$D1823=26,$D1823=27),$I1823,"")</f>
        <v/>
      </c>
      <c r="S1823" s="9" t="str">
        <f t="shared" si="208"/>
        <v/>
      </c>
    </row>
    <row r="1824" spans="1:19" x14ac:dyDescent="0.25">
      <c r="A1824">
        <f>VLOOKUP(C1824,[1]Tabelle1!$A$5:$C$20000,2,TRUE)</f>
        <v>-0.48</v>
      </c>
      <c r="B1824" s="20">
        <f t="shared" si="204"/>
        <v>42880.11</v>
      </c>
      <c r="C1824" s="2">
        <v>42880.101064814815</v>
      </c>
      <c r="D1824" s="1">
        <v>20</v>
      </c>
      <c r="E1824" s="1">
        <v>23</v>
      </c>
      <c r="F1824" s="1">
        <v>21</v>
      </c>
      <c r="G1824" s="1">
        <v>22</v>
      </c>
      <c r="H1824" s="1">
        <v>2002.61</v>
      </c>
      <c r="I1824" s="1">
        <v>12582.7</v>
      </c>
      <c r="J1824" s="7" t="str">
        <f>IF(OR($D1824=1,$D1824=2,$D1824=3),$I1824,"")</f>
        <v/>
      </c>
      <c r="K1824" s="8" t="str">
        <f t="shared" si="205"/>
        <v/>
      </c>
      <c r="L1824" s="3" t="str">
        <f>IF(OR($D1824=7,$D1824=8,$D1824=9),$I1824,"")</f>
        <v/>
      </c>
      <c r="M1824" s="8" t="str">
        <f t="shared" si="203"/>
        <v/>
      </c>
      <c r="N1824" s="7" t="str">
        <f>IF(OR($D1824=13,$D1824=14,$D1824=15),$I1824,"")</f>
        <v/>
      </c>
      <c r="O1824" s="8" t="str">
        <f t="shared" si="206"/>
        <v/>
      </c>
      <c r="P1824" s="3">
        <f>IF(OR($D1824=19,$D1824=20,$D1824=21),$I1824,"")</f>
        <v>12582.7</v>
      </c>
      <c r="Q1824" s="3">
        <f t="shared" si="207"/>
        <v>10876.403333333334</v>
      </c>
      <c r="R1824" s="7" t="str">
        <f>IF(OR($D1824=25,$D1824=26,$D1824=27),$I1824,"")</f>
        <v/>
      </c>
      <c r="S1824" s="9" t="str">
        <f t="shared" si="208"/>
        <v/>
      </c>
    </row>
    <row r="1825" spans="1:19" x14ac:dyDescent="0.25">
      <c r="A1825">
        <f>VLOOKUP(C1825,[1]Tabelle1!$A$5:$C$20000,2,TRUE)</f>
        <v>-0.48</v>
      </c>
      <c r="B1825" s="20">
        <f t="shared" si="204"/>
        <v>42880.11</v>
      </c>
      <c r="C1825" s="2">
        <v>42880.101087962961</v>
      </c>
      <c r="D1825" s="1">
        <v>21</v>
      </c>
      <c r="E1825" s="1">
        <v>24</v>
      </c>
      <c r="F1825" s="1">
        <v>22</v>
      </c>
      <c r="G1825" s="1">
        <v>23</v>
      </c>
      <c r="H1825" s="1">
        <v>1582.61</v>
      </c>
      <c r="I1825" s="1">
        <v>9943.81</v>
      </c>
      <c r="J1825" s="7" t="str">
        <f>IF(OR($D1825=1,$D1825=2,$D1825=3),$I1825,"")</f>
        <v/>
      </c>
      <c r="K1825" s="8" t="str">
        <f t="shared" si="205"/>
        <v/>
      </c>
      <c r="L1825" s="3" t="str">
        <f>IF(OR($D1825=7,$D1825=8,$D1825=9),$I1825,"")</f>
        <v/>
      </c>
      <c r="M1825" s="8" t="str">
        <f t="shared" si="203"/>
        <v/>
      </c>
      <c r="N1825" s="7" t="str">
        <f>IF(OR($D1825=13,$D1825=14,$D1825=15),$I1825,"")</f>
        <v/>
      </c>
      <c r="O1825" s="8" t="str">
        <f t="shared" si="206"/>
        <v/>
      </c>
      <c r="P1825" s="3">
        <f>IF(OR($D1825=19,$D1825=20,$D1825=21),$I1825,"")</f>
        <v>9943.81</v>
      </c>
      <c r="Q1825" s="3" t="str">
        <f t="shared" si="207"/>
        <v/>
      </c>
      <c r="R1825" s="7" t="str">
        <f>IF(OR($D1825=25,$D1825=26,$D1825=27),$I1825,"")</f>
        <v/>
      </c>
      <c r="S1825" s="9" t="str">
        <f t="shared" si="208"/>
        <v/>
      </c>
    </row>
    <row r="1826" spans="1:19" x14ac:dyDescent="0.25">
      <c r="A1826">
        <f>VLOOKUP(C1826,[1]Tabelle1!$A$5:$C$20000,2,TRUE)</f>
        <v>-0.43</v>
      </c>
      <c r="B1826" s="20">
        <f t="shared" si="204"/>
        <v>42880.12</v>
      </c>
      <c r="C1826" s="2">
        <v>42880.114722222221</v>
      </c>
      <c r="D1826" s="1">
        <v>7</v>
      </c>
      <c r="E1826" s="1">
        <v>10</v>
      </c>
      <c r="F1826" s="1">
        <v>8</v>
      </c>
      <c r="G1826" s="1">
        <v>9</v>
      </c>
      <c r="H1826" s="1">
        <v>1230.57</v>
      </c>
      <c r="I1826" s="1">
        <v>7731.88</v>
      </c>
      <c r="J1826" s="7" t="str">
        <f>IF(OR($D1826=1,$D1826=2,$D1826=3),$I1826,"")</f>
        <v/>
      </c>
      <c r="K1826" s="8" t="str">
        <f t="shared" si="205"/>
        <v/>
      </c>
      <c r="L1826" s="3">
        <f>IF(OR($D1826=7,$D1826=8,$D1826=9),$I1826,"")</f>
        <v>7731.88</v>
      </c>
      <c r="M1826" s="8" t="str">
        <f t="shared" si="203"/>
        <v/>
      </c>
      <c r="N1826" s="7" t="str">
        <f>IF(OR($D1826=13,$D1826=14,$D1826=15),$I1826,"")</f>
        <v/>
      </c>
      <c r="O1826" s="8" t="str">
        <f t="shared" si="206"/>
        <v/>
      </c>
      <c r="P1826" s="3" t="str">
        <f>IF(OR($D1826=19,$D1826=20,$D1826=21),$I1826,"")</f>
        <v/>
      </c>
      <c r="Q1826" s="3" t="str">
        <f t="shared" si="207"/>
        <v/>
      </c>
      <c r="R1826" s="7" t="str">
        <f>IF(OR($D1826=25,$D1826=26,$D1826=27),$I1826,"")</f>
        <v/>
      </c>
      <c r="S1826" s="9" t="str">
        <f t="shared" si="208"/>
        <v/>
      </c>
    </row>
    <row r="1827" spans="1:19" x14ac:dyDescent="0.25">
      <c r="A1827">
        <f>VLOOKUP(C1827,[1]Tabelle1!$A$5:$C$20000,2,TRUE)</f>
        <v>-0.43</v>
      </c>
      <c r="B1827" s="20">
        <f t="shared" si="204"/>
        <v>42880.12</v>
      </c>
      <c r="C1827" s="2">
        <v>42880.114745370367</v>
      </c>
      <c r="D1827" s="1">
        <v>8</v>
      </c>
      <c r="E1827" s="1">
        <v>11</v>
      </c>
      <c r="F1827" s="1">
        <v>9</v>
      </c>
      <c r="G1827" s="1">
        <v>10</v>
      </c>
      <c r="H1827" s="1">
        <v>1279.6300000000001</v>
      </c>
      <c r="I1827" s="1">
        <v>8040.17</v>
      </c>
      <c r="J1827" s="7" t="str">
        <f>IF(OR($D1827=1,$D1827=2,$D1827=3),$I1827,"")</f>
        <v/>
      </c>
      <c r="K1827" s="8" t="str">
        <f t="shared" si="205"/>
        <v/>
      </c>
      <c r="L1827" s="3">
        <f>IF(OR($D1827=7,$D1827=8,$D1827=9),$I1827,"")</f>
        <v>8040.17</v>
      </c>
      <c r="M1827" s="8">
        <f t="shared" si="203"/>
        <v>8050.956666666666</v>
      </c>
      <c r="N1827" s="7" t="str">
        <f>IF(OR($D1827=13,$D1827=14,$D1827=15),$I1827,"")</f>
        <v/>
      </c>
      <c r="O1827" s="8" t="str">
        <f t="shared" si="206"/>
        <v/>
      </c>
      <c r="P1827" s="3" t="str">
        <f>IF(OR($D1827=19,$D1827=20,$D1827=21),$I1827,"")</f>
        <v/>
      </c>
      <c r="Q1827" s="3" t="str">
        <f t="shared" si="207"/>
        <v/>
      </c>
      <c r="R1827" s="7" t="str">
        <f>IF(OR($D1827=25,$D1827=26,$D1827=27),$I1827,"")</f>
        <v/>
      </c>
      <c r="S1827" s="9" t="str">
        <f t="shared" si="208"/>
        <v/>
      </c>
    </row>
    <row r="1828" spans="1:19" x14ac:dyDescent="0.25">
      <c r="A1828">
        <f>VLOOKUP(C1828,[1]Tabelle1!$A$5:$C$20000,2,TRUE)</f>
        <v>-0.43</v>
      </c>
      <c r="B1828" s="20">
        <f t="shared" si="204"/>
        <v>42880.12</v>
      </c>
      <c r="C1828" s="2">
        <v>42880.11478009259</v>
      </c>
      <c r="D1828" s="1">
        <v>9</v>
      </c>
      <c r="E1828" s="1">
        <v>12</v>
      </c>
      <c r="F1828" s="1">
        <v>10</v>
      </c>
      <c r="G1828" s="1">
        <v>11</v>
      </c>
      <c r="H1828" s="1">
        <v>1333.85</v>
      </c>
      <c r="I1828" s="1">
        <v>8380.82</v>
      </c>
      <c r="J1828" s="7" t="str">
        <f>IF(OR($D1828=1,$D1828=2,$D1828=3),$I1828,"")</f>
        <v/>
      </c>
      <c r="K1828" s="8" t="str">
        <f t="shared" si="205"/>
        <v/>
      </c>
      <c r="L1828" s="3">
        <f>IF(OR($D1828=7,$D1828=8,$D1828=9),$I1828,"")</f>
        <v>8380.82</v>
      </c>
      <c r="M1828" s="8" t="str">
        <f t="shared" si="203"/>
        <v/>
      </c>
      <c r="N1828" s="7" t="str">
        <f>IF(OR($D1828=13,$D1828=14,$D1828=15),$I1828,"")</f>
        <v/>
      </c>
      <c r="O1828" s="8" t="str">
        <f t="shared" si="206"/>
        <v/>
      </c>
      <c r="P1828" s="3" t="str">
        <f>IF(OR($D1828=19,$D1828=20,$D1828=21),$I1828,"")</f>
        <v/>
      </c>
      <c r="Q1828" s="3" t="str">
        <f t="shared" si="207"/>
        <v/>
      </c>
      <c r="R1828" s="7" t="str">
        <f>IF(OR($D1828=25,$D1828=26,$D1828=27),$I1828,"")</f>
        <v/>
      </c>
      <c r="S1828" s="9" t="str">
        <f t="shared" si="208"/>
        <v/>
      </c>
    </row>
    <row r="1829" spans="1:19" x14ac:dyDescent="0.25">
      <c r="A1829">
        <f>VLOOKUP(C1829,[1]Tabelle1!$A$5:$C$20000,2,TRUE)</f>
        <v>-0.43</v>
      </c>
      <c r="B1829" s="20">
        <f t="shared" si="204"/>
        <v>42880.12</v>
      </c>
      <c r="C1829" s="2">
        <v>42880.114907407406</v>
      </c>
      <c r="D1829" s="1">
        <v>19</v>
      </c>
      <c r="E1829" s="1">
        <v>22</v>
      </c>
      <c r="F1829" s="1">
        <v>20</v>
      </c>
      <c r="G1829" s="1">
        <v>21</v>
      </c>
      <c r="H1829" s="1">
        <v>1588.53</v>
      </c>
      <c r="I1829" s="1">
        <v>9981.0400000000009</v>
      </c>
      <c r="J1829" s="7" t="str">
        <f>IF(OR($D1829=1,$D1829=2,$D1829=3),$I1829,"")</f>
        <v/>
      </c>
      <c r="K1829" s="8" t="str">
        <f t="shared" si="205"/>
        <v/>
      </c>
      <c r="L1829" s="3" t="str">
        <f>IF(OR($D1829=7,$D1829=8,$D1829=9),$I1829,"")</f>
        <v/>
      </c>
      <c r="M1829" s="8" t="str">
        <f t="shared" si="203"/>
        <v/>
      </c>
      <c r="N1829" s="7" t="str">
        <f>IF(OR($D1829=13,$D1829=14,$D1829=15),$I1829,"")</f>
        <v/>
      </c>
      <c r="O1829" s="8" t="str">
        <f t="shared" si="206"/>
        <v/>
      </c>
      <c r="P1829" s="3">
        <f>IF(OR($D1829=19,$D1829=20,$D1829=21),$I1829,"")</f>
        <v>9981.0400000000009</v>
      </c>
      <c r="Q1829" s="3" t="str">
        <f t="shared" si="207"/>
        <v/>
      </c>
      <c r="R1829" s="7" t="str">
        <f>IF(OR($D1829=25,$D1829=26,$D1829=27),$I1829,"")</f>
        <v/>
      </c>
      <c r="S1829" s="9" t="str">
        <f t="shared" si="208"/>
        <v/>
      </c>
    </row>
    <row r="1830" spans="1:19" x14ac:dyDescent="0.25">
      <c r="A1830">
        <f>VLOOKUP(C1830,[1]Tabelle1!$A$5:$C$20000,2,TRUE)</f>
        <v>-0.43</v>
      </c>
      <c r="B1830" s="20">
        <f t="shared" si="204"/>
        <v>42880.12</v>
      </c>
      <c r="C1830" s="2">
        <v>42880.114942129629</v>
      </c>
      <c r="D1830" s="1">
        <v>20</v>
      </c>
      <c r="E1830" s="1">
        <v>23</v>
      </c>
      <c r="F1830" s="1">
        <v>21</v>
      </c>
      <c r="G1830" s="1">
        <v>22</v>
      </c>
      <c r="H1830" s="1">
        <v>1958.24</v>
      </c>
      <c r="I1830" s="1">
        <v>12304</v>
      </c>
      <c r="J1830" s="7" t="str">
        <f>IF(OR($D1830=1,$D1830=2,$D1830=3),$I1830,"")</f>
        <v/>
      </c>
      <c r="K1830" s="8" t="str">
        <f t="shared" si="205"/>
        <v/>
      </c>
      <c r="L1830" s="3" t="str">
        <f>IF(OR($D1830=7,$D1830=8,$D1830=9),$I1830,"")</f>
        <v/>
      </c>
      <c r="M1830" s="8" t="str">
        <f t="shared" si="203"/>
        <v/>
      </c>
      <c r="N1830" s="7" t="str">
        <f>IF(OR($D1830=13,$D1830=14,$D1830=15),$I1830,"")</f>
        <v/>
      </c>
      <c r="O1830" s="8" t="str">
        <f t="shared" si="206"/>
        <v/>
      </c>
      <c r="P1830" s="3">
        <f>IF(OR($D1830=19,$D1830=20,$D1830=21),$I1830,"")</f>
        <v>12304</v>
      </c>
      <c r="Q1830" s="3">
        <f t="shared" si="207"/>
        <v>10710.613333333333</v>
      </c>
      <c r="R1830" s="7" t="str">
        <f>IF(OR($D1830=25,$D1830=26,$D1830=27),$I1830,"")</f>
        <v/>
      </c>
      <c r="S1830" s="9" t="str">
        <f t="shared" si="208"/>
        <v/>
      </c>
    </row>
    <row r="1831" spans="1:19" x14ac:dyDescent="0.25">
      <c r="A1831">
        <f>VLOOKUP(C1831,[1]Tabelle1!$A$5:$C$20000,2,TRUE)</f>
        <v>-0.43</v>
      </c>
      <c r="B1831" s="20">
        <f t="shared" si="204"/>
        <v>42880.12</v>
      </c>
      <c r="C1831" s="2">
        <v>42880.114965277775</v>
      </c>
      <c r="D1831" s="1">
        <v>21</v>
      </c>
      <c r="E1831" s="1">
        <v>24</v>
      </c>
      <c r="F1831" s="1">
        <v>22</v>
      </c>
      <c r="G1831" s="1">
        <v>23</v>
      </c>
      <c r="H1831" s="1">
        <v>1567.17</v>
      </c>
      <c r="I1831" s="1">
        <v>9846.7999999999993</v>
      </c>
      <c r="J1831" s="7" t="str">
        <f>IF(OR($D1831=1,$D1831=2,$D1831=3),$I1831,"")</f>
        <v/>
      </c>
      <c r="K1831" s="8" t="str">
        <f t="shared" si="205"/>
        <v/>
      </c>
      <c r="L1831" s="3" t="str">
        <f>IF(OR($D1831=7,$D1831=8,$D1831=9),$I1831,"")</f>
        <v/>
      </c>
      <c r="M1831" s="8" t="str">
        <f t="shared" si="203"/>
        <v/>
      </c>
      <c r="N1831" s="7" t="str">
        <f>IF(OR($D1831=13,$D1831=14,$D1831=15),$I1831,"")</f>
        <v/>
      </c>
      <c r="O1831" s="8" t="str">
        <f t="shared" si="206"/>
        <v/>
      </c>
      <c r="P1831" s="3">
        <f>IF(OR($D1831=19,$D1831=20,$D1831=21),$I1831,"")</f>
        <v>9846.7999999999993</v>
      </c>
      <c r="Q1831" s="3" t="str">
        <f t="shared" si="207"/>
        <v/>
      </c>
      <c r="R1831" s="7" t="str">
        <f>IF(OR($D1831=25,$D1831=26,$D1831=27),$I1831,"")</f>
        <v/>
      </c>
      <c r="S1831" s="9" t="str">
        <f t="shared" si="208"/>
        <v/>
      </c>
    </row>
    <row r="1832" spans="1:19" x14ac:dyDescent="0.25">
      <c r="A1832">
        <f>VLOOKUP(C1832,[1]Tabelle1!$A$5:$C$20000,2,TRUE)</f>
        <v>-0.39</v>
      </c>
      <c r="B1832" s="20">
        <f t="shared" si="204"/>
        <v>42880.130000000005</v>
      </c>
      <c r="C1832" s="2">
        <v>42880.128599537034</v>
      </c>
      <c r="D1832" s="1">
        <v>7</v>
      </c>
      <c r="E1832" s="1">
        <v>10</v>
      </c>
      <c r="F1832" s="1">
        <v>8</v>
      </c>
      <c r="G1832" s="1">
        <v>9</v>
      </c>
      <c r="H1832" s="1">
        <v>1186.81</v>
      </c>
      <c r="I1832" s="1">
        <v>7456.93</v>
      </c>
      <c r="J1832" s="7" t="str">
        <f>IF(OR($D1832=1,$D1832=2,$D1832=3),$I1832,"")</f>
        <v/>
      </c>
      <c r="K1832" s="8" t="str">
        <f t="shared" si="205"/>
        <v/>
      </c>
      <c r="L1832" s="3">
        <f>IF(OR($D1832=7,$D1832=8,$D1832=9),$I1832,"")</f>
        <v>7456.93</v>
      </c>
      <c r="M1832" s="8" t="str">
        <f t="shared" si="203"/>
        <v/>
      </c>
      <c r="N1832" s="7" t="str">
        <f>IF(OR($D1832=13,$D1832=14,$D1832=15),$I1832,"")</f>
        <v/>
      </c>
      <c r="O1832" s="8" t="str">
        <f t="shared" si="206"/>
        <v/>
      </c>
      <c r="P1832" s="3" t="str">
        <f>IF(OR($D1832=19,$D1832=20,$D1832=21),$I1832,"")</f>
        <v/>
      </c>
      <c r="Q1832" s="3" t="str">
        <f t="shared" si="207"/>
        <v/>
      </c>
      <c r="R1832" s="7" t="str">
        <f>IF(OR($D1832=25,$D1832=26,$D1832=27),$I1832,"")</f>
        <v/>
      </c>
      <c r="S1832" s="9" t="str">
        <f t="shared" si="208"/>
        <v/>
      </c>
    </row>
    <row r="1833" spans="1:19" x14ac:dyDescent="0.25">
      <c r="A1833">
        <f>VLOOKUP(C1833,[1]Tabelle1!$A$5:$C$20000,2,TRUE)</f>
        <v>-0.39</v>
      </c>
      <c r="B1833" s="20">
        <f t="shared" si="204"/>
        <v>42880.130000000005</v>
      </c>
      <c r="C1833" s="2">
        <v>42880.128634259258</v>
      </c>
      <c r="D1833" s="1">
        <v>8</v>
      </c>
      <c r="E1833" s="1">
        <v>11</v>
      </c>
      <c r="F1833" s="1">
        <v>9</v>
      </c>
      <c r="G1833" s="1">
        <v>10</v>
      </c>
      <c r="H1833" s="1">
        <v>1236.1600000000001</v>
      </c>
      <c r="I1833" s="1">
        <v>7767.05</v>
      </c>
      <c r="J1833" s="7" t="str">
        <f>IF(OR($D1833=1,$D1833=2,$D1833=3),$I1833,"")</f>
        <v/>
      </c>
      <c r="K1833" s="8" t="str">
        <f t="shared" si="205"/>
        <v/>
      </c>
      <c r="L1833" s="3">
        <f>IF(OR($D1833=7,$D1833=8,$D1833=9),$I1833,"")</f>
        <v>7767.05</v>
      </c>
      <c r="M1833" s="8">
        <f t="shared" si="203"/>
        <v>7779.1733333333332</v>
      </c>
      <c r="N1833" s="7" t="str">
        <f>IF(OR($D1833=13,$D1833=14,$D1833=15),$I1833,"")</f>
        <v/>
      </c>
      <c r="O1833" s="8" t="str">
        <f t="shared" si="206"/>
        <v/>
      </c>
      <c r="P1833" s="3" t="str">
        <f>IF(OR($D1833=19,$D1833=20,$D1833=21),$I1833,"")</f>
        <v/>
      </c>
      <c r="Q1833" s="3" t="str">
        <f t="shared" si="207"/>
        <v/>
      </c>
      <c r="R1833" s="7" t="str">
        <f>IF(OR($D1833=25,$D1833=26,$D1833=27),$I1833,"")</f>
        <v/>
      </c>
      <c r="S1833" s="9" t="str">
        <f t="shared" si="208"/>
        <v/>
      </c>
    </row>
    <row r="1834" spans="1:19" x14ac:dyDescent="0.25">
      <c r="A1834">
        <f>VLOOKUP(C1834,[1]Tabelle1!$A$5:$C$20000,2,TRUE)</f>
        <v>-0.39</v>
      </c>
      <c r="B1834" s="20">
        <f t="shared" si="204"/>
        <v>42880.130000000005</v>
      </c>
      <c r="C1834" s="2">
        <v>42880.128668981481</v>
      </c>
      <c r="D1834" s="1">
        <v>9</v>
      </c>
      <c r="E1834" s="1">
        <v>12</v>
      </c>
      <c r="F1834" s="1">
        <v>10</v>
      </c>
      <c r="G1834" s="1">
        <v>11</v>
      </c>
      <c r="H1834" s="1">
        <v>1291.31</v>
      </c>
      <c r="I1834" s="1">
        <v>8113.54</v>
      </c>
      <c r="J1834" s="7" t="str">
        <f>IF(OR($D1834=1,$D1834=2,$D1834=3),$I1834,"")</f>
        <v/>
      </c>
      <c r="K1834" s="8" t="str">
        <f t="shared" si="205"/>
        <v/>
      </c>
      <c r="L1834" s="3">
        <f>IF(OR($D1834=7,$D1834=8,$D1834=9),$I1834,"")</f>
        <v>8113.54</v>
      </c>
      <c r="M1834" s="8" t="str">
        <f t="shared" si="203"/>
        <v/>
      </c>
      <c r="N1834" s="7" t="str">
        <f>IF(OR($D1834=13,$D1834=14,$D1834=15),$I1834,"")</f>
        <v/>
      </c>
      <c r="O1834" s="8" t="str">
        <f t="shared" si="206"/>
        <v/>
      </c>
      <c r="P1834" s="3" t="str">
        <f>IF(OR($D1834=19,$D1834=20,$D1834=21),$I1834,"")</f>
        <v/>
      </c>
      <c r="Q1834" s="3" t="str">
        <f t="shared" si="207"/>
        <v/>
      </c>
      <c r="R1834" s="7" t="str">
        <f>IF(OR($D1834=25,$D1834=26,$D1834=27),$I1834,"")</f>
        <v/>
      </c>
      <c r="S1834" s="9" t="str">
        <f t="shared" si="208"/>
        <v/>
      </c>
    </row>
    <row r="1835" spans="1:19" x14ac:dyDescent="0.25">
      <c r="A1835">
        <f>VLOOKUP(C1835,[1]Tabelle1!$A$5:$C$20000,2,TRUE)</f>
        <v>-0.39</v>
      </c>
      <c r="B1835" s="20">
        <f t="shared" si="204"/>
        <v>42880.130000000005</v>
      </c>
      <c r="C1835" s="2">
        <v>42880.128807870373</v>
      </c>
      <c r="D1835" s="1">
        <v>19</v>
      </c>
      <c r="E1835" s="1">
        <v>22</v>
      </c>
      <c r="F1835" s="1">
        <v>20</v>
      </c>
      <c r="G1835" s="1">
        <v>21</v>
      </c>
      <c r="H1835" s="1">
        <v>1560.5</v>
      </c>
      <c r="I1835" s="1">
        <v>9804.89</v>
      </c>
      <c r="J1835" s="7" t="str">
        <f>IF(OR($D1835=1,$D1835=2,$D1835=3),$I1835,"")</f>
        <v/>
      </c>
      <c r="K1835" s="8" t="str">
        <f t="shared" si="205"/>
        <v/>
      </c>
      <c r="L1835" s="3" t="str">
        <f>IF(OR($D1835=7,$D1835=8,$D1835=9),$I1835,"")</f>
        <v/>
      </c>
      <c r="M1835" s="8" t="str">
        <f t="shared" si="203"/>
        <v/>
      </c>
      <c r="N1835" s="7" t="str">
        <f>IF(OR($D1835=13,$D1835=14,$D1835=15),$I1835,"")</f>
        <v/>
      </c>
      <c r="O1835" s="8" t="str">
        <f t="shared" si="206"/>
        <v/>
      </c>
      <c r="P1835" s="3">
        <f>IF(OR($D1835=19,$D1835=20,$D1835=21),$I1835,"")</f>
        <v>9804.89</v>
      </c>
      <c r="Q1835" s="3" t="str">
        <f t="shared" si="207"/>
        <v/>
      </c>
      <c r="R1835" s="7" t="str">
        <f>IF(OR($D1835=25,$D1835=26,$D1835=27),$I1835,"")</f>
        <v/>
      </c>
      <c r="S1835" s="9" t="str">
        <f t="shared" si="208"/>
        <v/>
      </c>
    </row>
    <row r="1836" spans="1:19" x14ac:dyDescent="0.25">
      <c r="A1836">
        <f>VLOOKUP(C1836,[1]Tabelle1!$A$5:$C$20000,2,TRUE)</f>
        <v>-0.39</v>
      </c>
      <c r="B1836" s="20">
        <f t="shared" si="204"/>
        <v>42880.130000000005</v>
      </c>
      <c r="C1836" s="2">
        <v>42880.128842592596</v>
      </c>
      <c r="D1836" s="1">
        <v>20</v>
      </c>
      <c r="E1836" s="1">
        <v>23</v>
      </c>
      <c r="F1836" s="1">
        <v>21</v>
      </c>
      <c r="G1836" s="1">
        <v>22</v>
      </c>
      <c r="H1836" s="1">
        <v>1911.37</v>
      </c>
      <c r="I1836" s="1">
        <v>12009.5</v>
      </c>
      <c r="J1836" s="7" t="str">
        <f>IF(OR($D1836=1,$D1836=2,$D1836=3),$I1836,"")</f>
        <v/>
      </c>
      <c r="K1836" s="8" t="str">
        <f t="shared" si="205"/>
        <v/>
      </c>
      <c r="L1836" s="3" t="str">
        <f>IF(OR($D1836=7,$D1836=8,$D1836=9),$I1836,"")</f>
        <v/>
      </c>
      <c r="M1836" s="8" t="str">
        <f t="shared" si="203"/>
        <v/>
      </c>
      <c r="N1836" s="7" t="str">
        <f>IF(OR($D1836=13,$D1836=14,$D1836=15),$I1836,"")</f>
        <v/>
      </c>
      <c r="O1836" s="8" t="str">
        <f t="shared" si="206"/>
        <v/>
      </c>
      <c r="P1836" s="3">
        <f>IF(OR($D1836=19,$D1836=20,$D1836=21),$I1836,"")</f>
        <v>12009.5</v>
      </c>
      <c r="Q1836" s="3">
        <f t="shared" si="207"/>
        <v>10510.546666666667</v>
      </c>
      <c r="R1836" s="7" t="str">
        <f>IF(OR($D1836=25,$D1836=26,$D1836=27),$I1836,"")</f>
        <v/>
      </c>
      <c r="S1836" s="9" t="str">
        <f t="shared" si="208"/>
        <v/>
      </c>
    </row>
    <row r="1837" spans="1:19" x14ac:dyDescent="0.25">
      <c r="A1837">
        <f>VLOOKUP(C1837,[1]Tabelle1!$A$5:$C$20000,2,TRUE)</f>
        <v>-0.39</v>
      </c>
      <c r="B1837" s="20">
        <f t="shared" si="204"/>
        <v>42880.130000000005</v>
      </c>
      <c r="C1837" s="2">
        <v>42880.128865740742</v>
      </c>
      <c r="D1837" s="1">
        <v>21</v>
      </c>
      <c r="E1837" s="1">
        <v>24</v>
      </c>
      <c r="F1837" s="1">
        <v>22</v>
      </c>
      <c r="G1837" s="1">
        <v>23</v>
      </c>
      <c r="H1837" s="1">
        <v>1546.55</v>
      </c>
      <c r="I1837" s="1">
        <v>9717.25</v>
      </c>
      <c r="J1837" s="7" t="str">
        <f>IF(OR($D1837=1,$D1837=2,$D1837=3),$I1837,"")</f>
        <v/>
      </c>
      <c r="K1837" s="8" t="str">
        <f t="shared" si="205"/>
        <v/>
      </c>
      <c r="L1837" s="3" t="str">
        <f>IF(OR($D1837=7,$D1837=8,$D1837=9),$I1837,"")</f>
        <v/>
      </c>
      <c r="M1837" s="8" t="str">
        <f t="shared" si="203"/>
        <v/>
      </c>
      <c r="N1837" s="7" t="str">
        <f>IF(OR($D1837=13,$D1837=14,$D1837=15),$I1837,"")</f>
        <v/>
      </c>
      <c r="O1837" s="8" t="str">
        <f t="shared" si="206"/>
        <v/>
      </c>
      <c r="P1837" s="3">
        <f>IF(OR($D1837=19,$D1837=20,$D1837=21),$I1837,"")</f>
        <v>9717.25</v>
      </c>
      <c r="Q1837" s="3" t="str">
        <f t="shared" si="207"/>
        <v/>
      </c>
      <c r="R1837" s="7" t="str">
        <f>IF(OR($D1837=25,$D1837=26,$D1837=27),$I1837,"")</f>
        <v/>
      </c>
      <c r="S1837" s="9" t="str">
        <f t="shared" si="208"/>
        <v/>
      </c>
    </row>
    <row r="1838" spans="1:19" x14ac:dyDescent="0.25">
      <c r="A1838">
        <f>VLOOKUP(C1838,[1]Tabelle1!$A$5:$C$20000,2,TRUE)</f>
        <v>-0.36</v>
      </c>
      <c r="B1838" s="20">
        <f t="shared" si="204"/>
        <v>42880.15</v>
      </c>
      <c r="C1838" s="2">
        <v>42880.142500000002</v>
      </c>
      <c r="D1838" s="1">
        <v>7</v>
      </c>
      <c r="E1838" s="1">
        <v>10</v>
      </c>
      <c r="F1838" s="1">
        <v>8</v>
      </c>
      <c r="G1838" s="1">
        <v>9</v>
      </c>
      <c r="H1838" s="1">
        <v>1161.82</v>
      </c>
      <c r="I1838" s="1">
        <v>7299.94</v>
      </c>
      <c r="J1838" s="7" t="str">
        <f>IF(OR($D1838=1,$D1838=2,$D1838=3),$I1838,"")</f>
        <v/>
      </c>
      <c r="K1838" s="8" t="str">
        <f t="shared" si="205"/>
        <v/>
      </c>
      <c r="L1838" s="3">
        <f>IF(OR($D1838=7,$D1838=8,$D1838=9),$I1838,"")</f>
        <v>7299.94</v>
      </c>
      <c r="M1838" s="8" t="str">
        <f t="shared" si="203"/>
        <v/>
      </c>
      <c r="N1838" s="7" t="str">
        <f>IF(OR($D1838=13,$D1838=14,$D1838=15),$I1838,"")</f>
        <v/>
      </c>
      <c r="O1838" s="8" t="str">
        <f t="shared" si="206"/>
        <v/>
      </c>
      <c r="P1838" s="3" t="str">
        <f>IF(OR($D1838=19,$D1838=20,$D1838=21),$I1838,"")</f>
        <v/>
      </c>
      <c r="Q1838" s="3" t="str">
        <f t="shared" si="207"/>
        <v/>
      </c>
      <c r="R1838" s="7" t="str">
        <f>IF(OR($D1838=25,$D1838=26,$D1838=27),$I1838,"")</f>
        <v/>
      </c>
      <c r="S1838" s="9" t="str">
        <f t="shared" si="208"/>
        <v/>
      </c>
    </row>
    <row r="1839" spans="1:19" x14ac:dyDescent="0.25">
      <c r="A1839">
        <f>VLOOKUP(C1839,[1]Tabelle1!$A$5:$C$20000,2,TRUE)</f>
        <v>-0.36</v>
      </c>
      <c r="B1839" s="20">
        <f t="shared" si="204"/>
        <v>42880.15</v>
      </c>
      <c r="C1839" s="2">
        <v>42880.142523148148</v>
      </c>
      <c r="D1839" s="1">
        <v>8</v>
      </c>
      <c r="E1839" s="1">
        <v>11</v>
      </c>
      <c r="F1839" s="1">
        <v>9</v>
      </c>
      <c r="G1839" s="1">
        <v>10</v>
      </c>
      <c r="H1839" s="1">
        <v>1209.8800000000001</v>
      </c>
      <c r="I1839" s="1">
        <v>7601.88</v>
      </c>
      <c r="J1839" s="7" t="str">
        <f>IF(OR($D1839=1,$D1839=2,$D1839=3),$I1839,"")</f>
        <v/>
      </c>
      <c r="K1839" s="8" t="str">
        <f t="shared" si="205"/>
        <v/>
      </c>
      <c r="L1839" s="3">
        <f>IF(OR($D1839=7,$D1839=8,$D1839=9),$I1839,"")</f>
        <v>7601.88</v>
      </c>
      <c r="M1839" s="8">
        <f t="shared" si="203"/>
        <v>7622.3666666666659</v>
      </c>
      <c r="N1839" s="7" t="str">
        <f>IF(OR($D1839=13,$D1839=14,$D1839=15),$I1839,"")</f>
        <v/>
      </c>
      <c r="O1839" s="8" t="str">
        <f t="shared" si="206"/>
        <v/>
      </c>
      <c r="P1839" s="3" t="str">
        <f>IF(OR($D1839=19,$D1839=20,$D1839=21),$I1839,"")</f>
        <v/>
      </c>
      <c r="Q1839" s="3" t="str">
        <f t="shared" si="207"/>
        <v/>
      </c>
      <c r="R1839" s="7" t="str">
        <f>IF(OR($D1839=25,$D1839=26,$D1839=27),$I1839,"")</f>
        <v/>
      </c>
      <c r="S1839" s="9" t="str">
        <f t="shared" si="208"/>
        <v/>
      </c>
    </row>
    <row r="1840" spans="1:19" x14ac:dyDescent="0.25">
      <c r="A1840">
        <f>VLOOKUP(C1840,[1]Tabelle1!$A$5:$C$20000,2,TRUE)</f>
        <v>-0.36</v>
      </c>
      <c r="B1840" s="20">
        <f t="shared" si="204"/>
        <v>42880.15</v>
      </c>
      <c r="C1840" s="2">
        <v>42880.142557870371</v>
      </c>
      <c r="D1840" s="1">
        <v>9</v>
      </c>
      <c r="E1840" s="1">
        <v>12</v>
      </c>
      <c r="F1840" s="1">
        <v>10</v>
      </c>
      <c r="G1840" s="1">
        <v>11</v>
      </c>
      <c r="H1840" s="1">
        <v>1267.71</v>
      </c>
      <c r="I1840" s="1">
        <v>7965.28</v>
      </c>
      <c r="J1840" s="7" t="str">
        <f>IF(OR($D1840=1,$D1840=2,$D1840=3),$I1840,"")</f>
        <v/>
      </c>
      <c r="K1840" s="8" t="str">
        <f t="shared" si="205"/>
        <v/>
      </c>
      <c r="L1840" s="3">
        <f>IF(OR($D1840=7,$D1840=8,$D1840=9),$I1840,"")</f>
        <v>7965.28</v>
      </c>
      <c r="M1840" s="8" t="str">
        <f t="shared" si="203"/>
        <v/>
      </c>
      <c r="N1840" s="7" t="str">
        <f>IF(OR($D1840=13,$D1840=14,$D1840=15),$I1840,"")</f>
        <v/>
      </c>
      <c r="O1840" s="8" t="str">
        <f t="shared" si="206"/>
        <v/>
      </c>
      <c r="P1840" s="3" t="str">
        <f>IF(OR($D1840=19,$D1840=20,$D1840=21),$I1840,"")</f>
        <v/>
      </c>
      <c r="Q1840" s="3" t="str">
        <f t="shared" si="207"/>
        <v/>
      </c>
      <c r="R1840" s="7" t="str">
        <f>IF(OR($D1840=25,$D1840=26,$D1840=27),$I1840,"")</f>
        <v/>
      </c>
      <c r="S1840" s="9" t="str">
        <f t="shared" si="208"/>
        <v/>
      </c>
    </row>
    <row r="1841" spans="1:19" x14ac:dyDescent="0.25">
      <c r="A1841">
        <f>VLOOKUP(C1841,[1]Tabelle1!$A$5:$C$20000,2,TRUE)</f>
        <v>-0.36</v>
      </c>
      <c r="B1841" s="20">
        <f t="shared" si="204"/>
        <v>42880.15</v>
      </c>
      <c r="C1841" s="2">
        <v>42880.142696759256</v>
      </c>
      <c r="D1841" s="1">
        <v>19</v>
      </c>
      <c r="E1841" s="1">
        <v>22</v>
      </c>
      <c r="F1841" s="1">
        <v>20</v>
      </c>
      <c r="G1841" s="1">
        <v>21</v>
      </c>
      <c r="H1841" s="1">
        <v>1542.81</v>
      </c>
      <c r="I1841" s="1">
        <v>9693.74</v>
      </c>
      <c r="J1841" s="7" t="str">
        <f>IF(OR($D1841=1,$D1841=2,$D1841=3),$I1841,"")</f>
        <v/>
      </c>
      <c r="K1841" s="8" t="str">
        <f t="shared" si="205"/>
        <v/>
      </c>
      <c r="L1841" s="3" t="str">
        <f>IF(OR($D1841=7,$D1841=8,$D1841=9),$I1841,"")</f>
        <v/>
      </c>
      <c r="M1841" s="8" t="str">
        <f t="shared" si="203"/>
        <v/>
      </c>
      <c r="N1841" s="7" t="str">
        <f>IF(OR($D1841=13,$D1841=14,$D1841=15),$I1841,"")</f>
        <v/>
      </c>
      <c r="O1841" s="8" t="str">
        <f t="shared" si="206"/>
        <v/>
      </c>
      <c r="P1841" s="3">
        <f>IF(OR($D1841=19,$D1841=20,$D1841=21),$I1841,"")</f>
        <v>9693.74</v>
      </c>
      <c r="Q1841" s="3" t="str">
        <f t="shared" si="207"/>
        <v/>
      </c>
      <c r="R1841" s="7" t="str">
        <f>IF(OR($D1841=25,$D1841=26,$D1841=27),$I1841,"")</f>
        <v/>
      </c>
      <c r="S1841" s="9" t="str">
        <f t="shared" si="208"/>
        <v/>
      </c>
    </row>
    <row r="1842" spans="1:19" x14ac:dyDescent="0.25">
      <c r="A1842">
        <f>VLOOKUP(C1842,[1]Tabelle1!$A$5:$C$20000,2,TRUE)</f>
        <v>-0.36</v>
      </c>
      <c r="B1842" s="20">
        <f t="shared" si="204"/>
        <v>42880.15</v>
      </c>
      <c r="C1842" s="2">
        <v>42880.142731481479</v>
      </c>
      <c r="D1842" s="1">
        <v>20</v>
      </c>
      <c r="E1842" s="1">
        <v>23</v>
      </c>
      <c r="F1842" s="1">
        <v>21</v>
      </c>
      <c r="G1842" s="1">
        <v>22</v>
      </c>
      <c r="H1842" s="1">
        <v>1877.01</v>
      </c>
      <c r="I1842" s="1">
        <v>11793.6</v>
      </c>
      <c r="J1842" s="7" t="str">
        <f>IF(OR($D1842=1,$D1842=2,$D1842=3),$I1842,"")</f>
        <v/>
      </c>
      <c r="K1842" s="8" t="str">
        <f t="shared" si="205"/>
        <v/>
      </c>
      <c r="L1842" s="3" t="str">
        <f>IF(OR($D1842=7,$D1842=8,$D1842=9),$I1842,"")</f>
        <v/>
      </c>
      <c r="M1842" s="8" t="str">
        <f t="shared" si="203"/>
        <v/>
      </c>
      <c r="N1842" s="7" t="str">
        <f>IF(OR($D1842=13,$D1842=14,$D1842=15),$I1842,"")</f>
        <v/>
      </c>
      <c r="O1842" s="8" t="str">
        <f t="shared" si="206"/>
        <v/>
      </c>
      <c r="P1842" s="3">
        <f>IF(OR($D1842=19,$D1842=20,$D1842=21),$I1842,"")</f>
        <v>11793.6</v>
      </c>
      <c r="Q1842" s="3">
        <f t="shared" si="207"/>
        <v>10366.790000000001</v>
      </c>
      <c r="R1842" s="7" t="str">
        <f>IF(OR($D1842=25,$D1842=26,$D1842=27),$I1842,"")</f>
        <v/>
      </c>
      <c r="S1842" s="9" t="str">
        <f t="shared" si="208"/>
        <v/>
      </c>
    </row>
    <row r="1843" spans="1:19" x14ac:dyDescent="0.25">
      <c r="A1843">
        <f>VLOOKUP(C1843,[1]Tabelle1!$A$5:$C$20000,2,TRUE)</f>
        <v>-0.36</v>
      </c>
      <c r="B1843" s="20">
        <f t="shared" si="204"/>
        <v>42880.15</v>
      </c>
      <c r="C1843" s="2">
        <v>42880.142754629633</v>
      </c>
      <c r="D1843" s="1">
        <v>21</v>
      </c>
      <c r="E1843" s="1">
        <v>24</v>
      </c>
      <c r="F1843" s="1">
        <v>22</v>
      </c>
      <c r="G1843" s="1">
        <v>23</v>
      </c>
      <c r="H1843" s="1">
        <v>1529.96</v>
      </c>
      <c r="I1843" s="1">
        <v>9613.0300000000007</v>
      </c>
      <c r="J1843" s="7" t="str">
        <f>IF(OR($D1843=1,$D1843=2,$D1843=3),$I1843,"")</f>
        <v/>
      </c>
      <c r="K1843" s="8" t="str">
        <f t="shared" si="205"/>
        <v/>
      </c>
      <c r="L1843" s="3" t="str">
        <f>IF(OR($D1843=7,$D1843=8,$D1843=9),$I1843,"")</f>
        <v/>
      </c>
      <c r="M1843" s="8" t="str">
        <f t="shared" si="203"/>
        <v/>
      </c>
      <c r="N1843" s="7" t="str">
        <f>IF(OR($D1843=13,$D1843=14,$D1843=15),$I1843,"")</f>
        <v/>
      </c>
      <c r="O1843" s="8" t="str">
        <f t="shared" si="206"/>
        <v/>
      </c>
      <c r="P1843" s="3">
        <f>IF(OR($D1843=19,$D1843=20,$D1843=21),$I1843,"")</f>
        <v>9613.0300000000007</v>
      </c>
      <c r="Q1843" s="3" t="str">
        <f t="shared" si="207"/>
        <v/>
      </c>
      <c r="R1843" s="7" t="str">
        <f>IF(OR($D1843=25,$D1843=26,$D1843=27),$I1843,"")</f>
        <v/>
      </c>
      <c r="S1843" s="9" t="str">
        <f t="shared" si="208"/>
        <v/>
      </c>
    </row>
    <row r="1844" spans="1:19" x14ac:dyDescent="0.25">
      <c r="A1844">
        <f>VLOOKUP(C1844,[1]Tabelle1!$A$5:$C$20000,2,TRUE)</f>
        <v>-0.33</v>
      </c>
      <c r="B1844" s="20">
        <f t="shared" si="204"/>
        <v>42880.160000000003</v>
      </c>
      <c r="C1844" s="2">
        <v>42880.156342592592</v>
      </c>
      <c r="D1844" s="1">
        <v>3</v>
      </c>
      <c r="E1844" s="1">
        <v>6</v>
      </c>
      <c r="F1844" s="1">
        <v>4</v>
      </c>
      <c r="G1844" s="1">
        <v>5</v>
      </c>
      <c r="H1844" s="1">
        <v>1421.09</v>
      </c>
      <c r="I1844" s="1">
        <v>8929</v>
      </c>
      <c r="J1844" s="7">
        <f>IF(OR($D1844=1,$D1844=2,$D1844=3),$I1844,"")</f>
        <v>8929</v>
      </c>
      <c r="K1844" s="8">
        <f>J1844</f>
        <v>8929</v>
      </c>
      <c r="L1844" s="3" t="str">
        <f>IF(OR($D1844=7,$D1844=8,$D1844=9),$I1844,"")</f>
        <v/>
      </c>
      <c r="M1844" s="8" t="str">
        <f t="shared" si="203"/>
        <v/>
      </c>
      <c r="N1844" s="7" t="str">
        <f>IF(OR($D1844=13,$D1844=14,$D1844=15),$I1844,"")</f>
        <v/>
      </c>
      <c r="O1844" s="8" t="str">
        <f t="shared" si="206"/>
        <v/>
      </c>
      <c r="P1844" s="3" t="str">
        <f>IF(OR($D1844=19,$D1844=20,$D1844=21),$I1844,"")</f>
        <v/>
      </c>
      <c r="Q1844" s="3" t="str">
        <f t="shared" si="207"/>
        <v/>
      </c>
      <c r="R1844" s="7" t="str">
        <f>IF(OR($D1844=25,$D1844=26,$D1844=27),$I1844,"")</f>
        <v/>
      </c>
      <c r="S1844" s="9" t="str">
        <f t="shared" si="208"/>
        <v/>
      </c>
    </row>
    <row r="1845" spans="1:19" x14ac:dyDescent="0.25">
      <c r="A1845">
        <f>VLOOKUP(C1845,[1]Tabelle1!$A$5:$C$20000,2,TRUE)</f>
        <v>-0.33</v>
      </c>
      <c r="B1845" s="20">
        <f t="shared" si="204"/>
        <v>42880.160000000003</v>
      </c>
      <c r="C1845" s="2">
        <v>42880.156388888892</v>
      </c>
      <c r="D1845" s="1">
        <v>7</v>
      </c>
      <c r="E1845" s="1">
        <v>10</v>
      </c>
      <c r="F1845" s="1">
        <v>8</v>
      </c>
      <c r="G1845" s="1">
        <v>9</v>
      </c>
      <c r="H1845" s="1">
        <v>1126.27</v>
      </c>
      <c r="I1845" s="1">
        <v>7076.57</v>
      </c>
      <c r="J1845" s="7" t="str">
        <f>IF(OR($D1845=1,$D1845=2,$D1845=3),$I1845,"")</f>
        <v/>
      </c>
      <c r="K1845" s="8" t="str">
        <f t="shared" si="205"/>
        <v/>
      </c>
      <c r="L1845" s="3">
        <f>IF(OR($D1845=7,$D1845=8,$D1845=9),$I1845,"")</f>
        <v>7076.57</v>
      </c>
      <c r="M1845" s="8" t="str">
        <f t="shared" si="203"/>
        <v/>
      </c>
      <c r="N1845" s="7" t="str">
        <f>IF(OR($D1845=13,$D1845=14,$D1845=15),$I1845,"")</f>
        <v/>
      </c>
      <c r="O1845" s="8" t="str">
        <f t="shared" si="206"/>
        <v/>
      </c>
      <c r="P1845" s="3" t="str">
        <f>IF(OR($D1845=19,$D1845=20,$D1845=21),$I1845,"")</f>
        <v/>
      </c>
      <c r="Q1845" s="3" t="str">
        <f t="shared" si="207"/>
        <v/>
      </c>
      <c r="R1845" s="7" t="str">
        <f>IF(OR($D1845=25,$D1845=26,$D1845=27),$I1845,"")</f>
        <v/>
      </c>
      <c r="S1845" s="9" t="str">
        <f t="shared" si="208"/>
        <v/>
      </c>
    </row>
    <row r="1846" spans="1:19" x14ac:dyDescent="0.25">
      <c r="A1846">
        <f>VLOOKUP(C1846,[1]Tabelle1!$A$5:$C$20000,2,TRUE)</f>
        <v>-0.32</v>
      </c>
      <c r="B1846" s="20">
        <f t="shared" si="204"/>
        <v>42880.160000000003</v>
      </c>
      <c r="C1846" s="2">
        <v>42880.156423611108</v>
      </c>
      <c r="D1846" s="1">
        <v>8</v>
      </c>
      <c r="E1846" s="1">
        <v>11</v>
      </c>
      <c r="F1846" s="1">
        <v>9</v>
      </c>
      <c r="G1846" s="1">
        <v>10</v>
      </c>
      <c r="H1846" s="1">
        <v>1180.1099999999999</v>
      </c>
      <c r="I1846" s="1">
        <v>7414.88</v>
      </c>
      <c r="J1846" s="7" t="str">
        <f>IF(OR($D1846=1,$D1846=2,$D1846=3),$I1846,"")</f>
        <v/>
      </c>
      <c r="K1846" s="8" t="str">
        <f t="shared" si="205"/>
        <v/>
      </c>
      <c r="L1846" s="3">
        <f>IF(OR($D1846=7,$D1846=8,$D1846=9),$I1846,"")</f>
        <v>7414.88</v>
      </c>
      <c r="M1846" s="8">
        <f t="shared" si="203"/>
        <v>7414.753333333334</v>
      </c>
      <c r="N1846" s="7" t="str">
        <f>IF(OR($D1846=13,$D1846=14,$D1846=15),$I1846,"")</f>
        <v/>
      </c>
      <c r="O1846" s="8" t="str">
        <f t="shared" si="206"/>
        <v/>
      </c>
      <c r="P1846" s="3" t="str">
        <f>IF(OR($D1846=19,$D1846=20,$D1846=21),$I1846,"")</f>
        <v/>
      </c>
      <c r="Q1846" s="3" t="str">
        <f t="shared" si="207"/>
        <v/>
      </c>
      <c r="R1846" s="7" t="str">
        <f>IF(OR($D1846=25,$D1846=26,$D1846=27),$I1846,"")</f>
        <v/>
      </c>
      <c r="S1846" s="9" t="str">
        <f t="shared" si="208"/>
        <v/>
      </c>
    </row>
    <row r="1847" spans="1:19" x14ac:dyDescent="0.25">
      <c r="A1847">
        <f>VLOOKUP(C1847,[1]Tabelle1!$A$5:$C$20000,2,TRUE)</f>
        <v>-0.32</v>
      </c>
      <c r="B1847" s="20">
        <f t="shared" si="204"/>
        <v>42880.160000000003</v>
      </c>
      <c r="C1847" s="2">
        <v>42880.156458333331</v>
      </c>
      <c r="D1847" s="1">
        <v>9</v>
      </c>
      <c r="E1847" s="1">
        <v>12</v>
      </c>
      <c r="F1847" s="1">
        <v>10</v>
      </c>
      <c r="G1847" s="1">
        <v>11</v>
      </c>
      <c r="H1847" s="1">
        <v>1233.9000000000001</v>
      </c>
      <c r="I1847" s="1">
        <v>7752.81</v>
      </c>
      <c r="J1847" s="7" t="str">
        <f>IF(OR($D1847=1,$D1847=2,$D1847=3),$I1847,"")</f>
        <v/>
      </c>
      <c r="K1847" s="8" t="str">
        <f t="shared" si="205"/>
        <v/>
      </c>
      <c r="L1847" s="3">
        <f>IF(OR($D1847=7,$D1847=8,$D1847=9),$I1847,"")</f>
        <v>7752.81</v>
      </c>
      <c r="M1847" s="8" t="str">
        <f t="shared" si="203"/>
        <v/>
      </c>
      <c r="N1847" s="7" t="str">
        <f>IF(OR($D1847=13,$D1847=14,$D1847=15),$I1847,"")</f>
        <v/>
      </c>
      <c r="O1847" s="8" t="str">
        <f t="shared" si="206"/>
        <v/>
      </c>
      <c r="P1847" s="3" t="str">
        <f>IF(OR($D1847=19,$D1847=20,$D1847=21),$I1847,"")</f>
        <v/>
      </c>
      <c r="Q1847" s="3" t="str">
        <f t="shared" si="207"/>
        <v/>
      </c>
      <c r="R1847" s="7" t="str">
        <f>IF(OR($D1847=25,$D1847=26,$D1847=27),$I1847,"")</f>
        <v/>
      </c>
      <c r="S1847" s="9" t="str">
        <f t="shared" si="208"/>
        <v/>
      </c>
    </row>
    <row r="1848" spans="1:19" x14ac:dyDescent="0.25">
      <c r="A1848">
        <f>VLOOKUP(C1848,[1]Tabelle1!$A$5:$C$20000,2,TRUE)</f>
        <v>-0.32</v>
      </c>
      <c r="B1848" s="20">
        <f t="shared" si="204"/>
        <v>42880.160000000003</v>
      </c>
      <c r="C1848" s="2">
        <v>42880.156597222223</v>
      </c>
      <c r="D1848" s="1">
        <v>19</v>
      </c>
      <c r="E1848" s="1">
        <v>22</v>
      </c>
      <c r="F1848" s="1">
        <v>20</v>
      </c>
      <c r="G1848" s="1">
        <v>21</v>
      </c>
      <c r="H1848" s="1">
        <v>1526.32</v>
      </c>
      <c r="I1848" s="1">
        <v>9590.18</v>
      </c>
      <c r="J1848" s="7" t="str">
        <f>IF(OR($D1848=1,$D1848=2,$D1848=3),$I1848,"")</f>
        <v/>
      </c>
      <c r="K1848" s="8" t="str">
        <f t="shared" si="205"/>
        <v/>
      </c>
      <c r="L1848" s="3" t="str">
        <f>IF(OR($D1848=7,$D1848=8,$D1848=9),$I1848,"")</f>
        <v/>
      </c>
      <c r="M1848" s="8" t="str">
        <f t="shared" si="203"/>
        <v/>
      </c>
      <c r="N1848" s="7" t="str">
        <f>IF(OR($D1848=13,$D1848=14,$D1848=15),$I1848,"")</f>
        <v/>
      </c>
      <c r="O1848" s="8" t="str">
        <f t="shared" si="206"/>
        <v/>
      </c>
      <c r="P1848" s="3">
        <f>IF(OR($D1848=19,$D1848=20,$D1848=21),$I1848,"")</f>
        <v>9590.18</v>
      </c>
      <c r="Q1848" s="3" t="str">
        <f t="shared" si="207"/>
        <v/>
      </c>
      <c r="R1848" s="7" t="str">
        <f>IF(OR($D1848=25,$D1848=26,$D1848=27),$I1848,"")</f>
        <v/>
      </c>
      <c r="S1848" s="9" t="str">
        <f t="shared" si="208"/>
        <v/>
      </c>
    </row>
    <row r="1849" spans="1:19" x14ac:dyDescent="0.25">
      <c r="A1849">
        <f>VLOOKUP(C1849,[1]Tabelle1!$A$5:$C$20000,2,TRUE)</f>
        <v>-0.32</v>
      </c>
      <c r="B1849" s="20">
        <f t="shared" si="204"/>
        <v>42880.160000000003</v>
      </c>
      <c r="C1849" s="2">
        <v>42880.156631944446</v>
      </c>
      <c r="D1849" s="1">
        <v>20</v>
      </c>
      <c r="E1849" s="1">
        <v>23</v>
      </c>
      <c r="F1849" s="1">
        <v>21</v>
      </c>
      <c r="G1849" s="1">
        <v>22</v>
      </c>
      <c r="H1849" s="1">
        <v>1845.76</v>
      </c>
      <c r="I1849" s="1">
        <v>11597.3</v>
      </c>
      <c r="J1849" s="7" t="str">
        <f>IF(OR($D1849=1,$D1849=2,$D1849=3),$I1849,"")</f>
        <v/>
      </c>
      <c r="K1849" s="8" t="str">
        <f t="shared" si="205"/>
        <v/>
      </c>
      <c r="L1849" s="3" t="str">
        <f>IF(OR($D1849=7,$D1849=8,$D1849=9),$I1849,"")</f>
        <v/>
      </c>
      <c r="M1849" s="8" t="str">
        <f t="shared" si="203"/>
        <v/>
      </c>
      <c r="N1849" s="7" t="str">
        <f>IF(OR($D1849=13,$D1849=14,$D1849=15),$I1849,"")</f>
        <v/>
      </c>
      <c r="O1849" s="8" t="str">
        <f t="shared" si="206"/>
        <v/>
      </c>
      <c r="P1849" s="3">
        <f>IF(OR($D1849=19,$D1849=20,$D1849=21),$I1849,"")</f>
        <v>11597.3</v>
      </c>
      <c r="Q1849" s="3">
        <f t="shared" si="207"/>
        <v>10232.183333333332</v>
      </c>
      <c r="R1849" s="7" t="str">
        <f>IF(OR($D1849=25,$D1849=26,$D1849=27),$I1849,"")</f>
        <v/>
      </c>
      <c r="S1849" s="9" t="str">
        <f t="shared" si="208"/>
        <v/>
      </c>
    </row>
    <row r="1850" spans="1:19" x14ac:dyDescent="0.25">
      <c r="A1850">
        <f>VLOOKUP(C1850,[1]Tabelle1!$A$5:$C$20000,2,TRUE)</f>
        <v>-0.32</v>
      </c>
      <c r="B1850" s="20">
        <f t="shared" si="204"/>
        <v>42880.160000000003</v>
      </c>
      <c r="C1850" s="2">
        <v>42880.156655092593</v>
      </c>
      <c r="D1850" s="1">
        <v>21</v>
      </c>
      <c r="E1850" s="1">
        <v>24</v>
      </c>
      <c r="F1850" s="1">
        <v>22</v>
      </c>
      <c r="G1850" s="1">
        <v>23</v>
      </c>
      <c r="H1850" s="1">
        <v>1513.42</v>
      </c>
      <c r="I1850" s="1">
        <v>9509.07</v>
      </c>
      <c r="J1850" s="7" t="str">
        <f>IF(OR($D1850=1,$D1850=2,$D1850=3),$I1850,"")</f>
        <v/>
      </c>
      <c r="K1850" s="8" t="str">
        <f t="shared" si="205"/>
        <v/>
      </c>
      <c r="L1850" s="3" t="str">
        <f>IF(OR($D1850=7,$D1850=8,$D1850=9),$I1850,"")</f>
        <v/>
      </c>
      <c r="M1850" s="8" t="str">
        <f t="shared" si="203"/>
        <v/>
      </c>
      <c r="N1850" s="7" t="str">
        <f>IF(OR($D1850=13,$D1850=14,$D1850=15),$I1850,"")</f>
        <v/>
      </c>
      <c r="O1850" s="8" t="str">
        <f t="shared" si="206"/>
        <v/>
      </c>
      <c r="P1850" s="3">
        <f>IF(OR($D1850=19,$D1850=20,$D1850=21),$I1850,"")</f>
        <v>9509.07</v>
      </c>
      <c r="Q1850" s="3" t="str">
        <f t="shared" si="207"/>
        <v/>
      </c>
      <c r="R1850" s="7" t="str">
        <f>IF(OR($D1850=25,$D1850=26,$D1850=27),$I1850,"")</f>
        <v/>
      </c>
      <c r="S1850" s="9" t="str">
        <f t="shared" si="208"/>
        <v/>
      </c>
    </row>
    <row r="1851" spans="1:19" x14ac:dyDescent="0.25">
      <c r="A1851">
        <f>VLOOKUP(C1851,[1]Tabelle1!$A$5:$C$20000,2,TRUE)</f>
        <v>-0.3</v>
      </c>
      <c r="B1851" s="20">
        <f t="shared" si="204"/>
        <v>42880.18</v>
      </c>
      <c r="C1851" s="2">
        <v>42880.170277777775</v>
      </c>
      <c r="D1851" s="1">
        <v>7</v>
      </c>
      <c r="E1851" s="1">
        <v>10</v>
      </c>
      <c r="F1851" s="1">
        <v>8</v>
      </c>
      <c r="G1851" s="1">
        <v>9</v>
      </c>
      <c r="H1851" s="1">
        <v>1091.05</v>
      </c>
      <c r="I1851" s="1">
        <v>6855.28</v>
      </c>
      <c r="J1851" s="7" t="str">
        <f>IF(OR($D1851=1,$D1851=2,$D1851=3),$I1851,"")</f>
        <v/>
      </c>
      <c r="K1851" s="8" t="str">
        <f t="shared" si="205"/>
        <v/>
      </c>
      <c r="L1851" s="3">
        <f>IF(OR($D1851=7,$D1851=8,$D1851=9),$I1851,"")</f>
        <v>6855.28</v>
      </c>
      <c r="M1851" s="8" t="str">
        <f t="shared" si="203"/>
        <v/>
      </c>
      <c r="N1851" s="7" t="str">
        <f>IF(OR($D1851=13,$D1851=14,$D1851=15),$I1851,"")</f>
        <v/>
      </c>
      <c r="O1851" s="8" t="str">
        <f t="shared" si="206"/>
        <v/>
      </c>
      <c r="P1851" s="3" t="str">
        <f>IF(OR($D1851=19,$D1851=20,$D1851=21),$I1851,"")</f>
        <v/>
      </c>
      <c r="Q1851" s="3" t="str">
        <f t="shared" si="207"/>
        <v/>
      </c>
      <c r="R1851" s="7" t="str">
        <f>IF(OR($D1851=25,$D1851=26,$D1851=27),$I1851,"")</f>
        <v/>
      </c>
      <c r="S1851" s="9" t="str">
        <f t="shared" si="208"/>
        <v/>
      </c>
    </row>
    <row r="1852" spans="1:19" x14ac:dyDescent="0.25">
      <c r="A1852">
        <f>VLOOKUP(C1852,[1]Tabelle1!$A$5:$C$20000,2,TRUE)</f>
        <v>-0.3</v>
      </c>
      <c r="B1852" s="20">
        <f t="shared" si="204"/>
        <v>42880.18</v>
      </c>
      <c r="C1852" s="2">
        <v>42880.170300925929</v>
      </c>
      <c r="D1852" s="1">
        <v>8</v>
      </c>
      <c r="E1852" s="1">
        <v>11</v>
      </c>
      <c r="F1852" s="1">
        <v>9</v>
      </c>
      <c r="G1852" s="1">
        <v>10</v>
      </c>
      <c r="H1852" s="1">
        <v>1148.45</v>
      </c>
      <c r="I1852" s="1">
        <v>7215.91</v>
      </c>
      <c r="J1852" s="7" t="str">
        <f>IF(OR($D1852=1,$D1852=2,$D1852=3),$I1852,"")</f>
        <v/>
      </c>
      <c r="K1852" s="8" t="str">
        <f t="shared" si="205"/>
        <v/>
      </c>
      <c r="L1852" s="3">
        <f>IF(OR($D1852=7,$D1852=8,$D1852=9),$I1852,"")</f>
        <v>7215.91</v>
      </c>
      <c r="M1852" s="8">
        <f t="shared" si="203"/>
        <v>7204.8033333333333</v>
      </c>
      <c r="N1852" s="7" t="str">
        <f>IF(OR($D1852=13,$D1852=14,$D1852=15),$I1852,"")</f>
        <v/>
      </c>
      <c r="O1852" s="8" t="str">
        <f t="shared" si="206"/>
        <v/>
      </c>
      <c r="P1852" s="3" t="str">
        <f>IF(OR($D1852=19,$D1852=20,$D1852=21),$I1852,"")</f>
        <v/>
      </c>
      <c r="Q1852" s="3" t="str">
        <f t="shared" si="207"/>
        <v/>
      </c>
      <c r="R1852" s="7" t="str">
        <f>IF(OR($D1852=25,$D1852=26,$D1852=27),$I1852,"")</f>
        <v/>
      </c>
      <c r="S1852" s="9" t="str">
        <f t="shared" si="208"/>
        <v/>
      </c>
    </row>
    <row r="1853" spans="1:19" x14ac:dyDescent="0.25">
      <c r="A1853">
        <f>VLOOKUP(C1853,[1]Tabelle1!$A$5:$C$20000,2,TRUE)</f>
        <v>-0.3</v>
      </c>
      <c r="B1853" s="20">
        <f t="shared" si="204"/>
        <v>42880.18</v>
      </c>
      <c r="C1853" s="2">
        <v>42880.170335648145</v>
      </c>
      <c r="D1853" s="1">
        <v>9</v>
      </c>
      <c r="E1853" s="1">
        <v>12</v>
      </c>
      <c r="F1853" s="1">
        <v>10</v>
      </c>
      <c r="G1853" s="1">
        <v>11</v>
      </c>
      <c r="H1853" s="1">
        <v>1200.54</v>
      </c>
      <c r="I1853" s="1">
        <v>7543.22</v>
      </c>
      <c r="J1853" s="7" t="str">
        <f>IF(OR($D1853=1,$D1853=2,$D1853=3),$I1853,"")</f>
        <v/>
      </c>
      <c r="K1853" s="8" t="str">
        <f t="shared" si="205"/>
        <v/>
      </c>
      <c r="L1853" s="3">
        <f>IF(OR($D1853=7,$D1853=8,$D1853=9),$I1853,"")</f>
        <v>7543.22</v>
      </c>
      <c r="M1853" s="8" t="str">
        <f t="shared" si="203"/>
        <v/>
      </c>
      <c r="N1853" s="7" t="str">
        <f>IF(OR($D1853=13,$D1853=14,$D1853=15),$I1853,"")</f>
        <v/>
      </c>
      <c r="O1853" s="8" t="str">
        <f t="shared" si="206"/>
        <v/>
      </c>
      <c r="P1853" s="3" t="str">
        <f>IF(OR($D1853=19,$D1853=20,$D1853=21),$I1853,"")</f>
        <v/>
      </c>
      <c r="Q1853" s="3" t="str">
        <f t="shared" si="207"/>
        <v/>
      </c>
      <c r="R1853" s="7" t="str">
        <f>IF(OR($D1853=25,$D1853=26,$D1853=27),$I1853,"")</f>
        <v/>
      </c>
      <c r="S1853" s="9" t="str">
        <f t="shared" si="208"/>
        <v/>
      </c>
    </row>
    <row r="1854" spans="1:19" x14ac:dyDescent="0.25">
      <c r="A1854">
        <f>VLOOKUP(C1854,[1]Tabelle1!$A$5:$C$20000,2,TRUE)</f>
        <v>-0.3</v>
      </c>
      <c r="B1854" s="20">
        <f t="shared" si="204"/>
        <v>42880.18</v>
      </c>
      <c r="C1854" s="2">
        <v>42880.170474537037</v>
      </c>
      <c r="D1854" s="1">
        <v>19</v>
      </c>
      <c r="E1854" s="1">
        <v>22</v>
      </c>
      <c r="F1854" s="1">
        <v>20</v>
      </c>
      <c r="G1854" s="1">
        <v>21</v>
      </c>
      <c r="H1854" s="1">
        <v>1503.41</v>
      </c>
      <c r="I1854" s="1">
        <v>9446.2000000000007</v>
      </c>
      <c r="J1854" s="7" t="str">
        <f>IF(OR($D1854=1,$D1854=2,$D1854=3),$I1854,"")</f>
        <v/>
      </c>
      <c r="K1854" s="8" t="str">
        <f t="shared" si="205"/>
        <v/>
      </c>
      <c r="L1854" s="3" t="str">
        <f>IF(OR($D1854=7,$D1854=8,$D1854=9),$I1854,"")</f>
        <v/>
      </c>
      <c r="M1854" s="8" t="str">
        <f t="shared" si="203"/>
        <v/>
      </c>
      <c r="N1854" s="7" t="str">
        <f>IF(OR($D1854=13,$D1854=14,$D1854=15),$I1854,"")</f>
        <v/>
      </c>
      <c r="O1854" s="8" t="str">
        <f t="shared" si="206"/>
        <v/>
      </c>
      <c r="P1854" s="3">
        <f>IF(OR($D1854=19,$D1854=20,$D1854=21),$I1854,"")</f>
        <v>9446.2000000000007</v>
      </c>
      <c r="Q1854" s="3" t="str">
        <f t="shared" si="207"/>
        <v/>
      </c>
      <c r="R1854" s="7" t="str">
        <f>IF(OR($D1854=25,$D1854=26,$D1854=27),$I1854,"")</f>
        <v/>
      </c>
      <c r="S1854" s="9" t="str">
        <f t="shared" si="208"/>
        <v/>
      </c>
    </row>
    <row r="1855" spans="1:19" x14ac:dyDescent="0.25">
      <c r="A1855">
        <f>VLOOKUP(C1855,[1]Tabelle1!$A$5:$C$20000,2,TRUE)</f>
        <v>-0.3</v>
      </c>
      <c r="B1855" s="20">
        <f t="shared" si="204"/>
        <v>42880.18</v>
      </c>
      <c r="C1855" s="2">
        <v>42880.17050925926</v>
      </c>
      <c r="D1855" s="1">
        <v>20</v>
      </c>
      <c r="E1855" s="1">
        <v>23</v>
      </c>
      <c r="F1855" s="1">
        <v>21</v>
      </c>
      <c r="G1855" s="1">
        <v>22</v>
      </c>
      <c r="H1855" s="1">
        <v>1812.87</v>
      </c>
      <c r="I1855" s="1">
        <v>11390.6</v>
      </c>
      <c r="J1855" s="7" t="str">
        <f>IF(OR($D1855=1,$D1855=2,$D1855=3),$I1855,"")</f>
        <v/>
      </c>
      <c r="K1855" s="8" t="str">
        <f t="shared" si="205"/>
        <v/>
      </c>
      <c r="L1855" s="3" t="str">
        <f>IF(OR($D1855=7,$D1855=8,$D1855=9),$I1855,"")</f>
        <v/>
      </c>
      <c r="M1855" s="8" t="str">
        <f t="shared" si="203"/>
        <v/>
      </c>
      <c r="N1855" s="7" t="str">
        <f>IF(OR($D1855=13,$D1855=14,$D1855=15),$I1855,"")</f>
        <v/>
      </c>
      <c r="O1855" s="8" t="str">
        <f t="shared" si="206"/>
        <v/>
      </c>
      <c r="P1855" s="3">
        <f>IF(OR($D1855=19,$D1855=20,$D1855=21),$I1855,"")</f>
        <v>11390.6</v>
      </c>
      <c r="Q1855" s="3">
        <f t="shared" si="207"/>
        <v>10077.333333333334</v>
      </c>
      <c r="R1855" s="7" t="str">
        <f>IF(OR($D1855=25,$D1855=26,$D1855=27),$I1855,"")</f>
        <v/>
      </c>
      <c r="S1855" s="9" t="str">
        <f t="shared" si="208"/>
        <v/>
      </c>
    </row>
    <row r="1856" spans="1:19" x14ac:dyDescent="0.25">
      <c r="A1856">
        <f>VLOOKUP(C1856,[1]Tabelle1!$A$5:$C$20000,2,TRUE)</f>
        <v>-0.3</v>
      </c>
      <c r="B1856" s="20">
        <f t="shared" si="204"/>
        <v>42880.18</v>
      </c>
      <c r="C1856" s="2">
        <v>42880.170543981483</v>
      </c>
      <c r="D1856" s="1">
        <v>21</v>
      </c>
      <c r="E1856" s="1">
        <v>24</v>
      </c>
      <c r="F1856" s="1">
        <v>22</v>
      </c>
      <c r="G1856" s="1">
        <v>23</v>
      </c>
      <c r="H1856" s="1">
        <v>1495.29</v>
      </c>
      <c r="I1856" s="1">
        <v>9395.2000000000007</v>
      </c>
      <c r="J1856" s="7" t="str">
        <f>IF(OR($D1856=1,$D1856=2,$D1856=3),$I1856,"")</f>
        <v/>
      </c>
      <c r="K1856" s="8" t="str">
        <f t="shared" si="205"/>
        <v/>
      </c>
      <c r="L1856" s="3" t="str">
        <f>IF(OR($D1856=7,$D1856=8,$D1856=9),$I1856,"")</f>
        <v/>
      </c>
      <c r="M1856" s="8" t="str">
        <f t="shared" si="203"/>
        <v/>
      </c>
      <c r="N1856" s="7" t="str">
        <f>IF(OR($D1856=13,$D1856=14,$D1856=15),$I1856,"")</f>
        <v/>
      </c>
      <c r="O1856" s="8" t="str">
        <f t="shared" si="206"/>
        <v/>
      </c>
      <c r="P1856" s="3">
        <f>IF(OR($D1856=19,$D1856=20,$D1856=21),$I1856,"")</f>
        <v>9395.2000000000007</v>
      </c>
      <c r="Q1856" s="3" t="str">
        <f t="shared" si="207"/>
        <v/>
      </c>
      <c r="R1856" s="7" t="str">
        <f>IF(OR($D1856=25,$D1856=26,$D1856=27),$I1856,"")</f>
        <v/>
      </c>
      <c r="S1856" s="9" t="str">
        <f t="shared" si="208"/>
        <v/>
      </c>
    </row>
    <row r="1857" spans="1:19" x14ac:dyDescent="0.25">
      <c r="A1857">
        <f>VLOOKUP(C1857,[1]Tabelle1!$A$5:$C$20000,2,TRUE)</f>
        <v>-0.28000000000000003</v>
      </c>
      <c r="B1857" s="20">
        <f t="shared" si="204"/>
        <v>42880.19</v>
      </c>
      <c r="C1857" s="2">
        <v>42880.184155092589</v>
      </c>
      <c r="D1857" s="1">
        <v>7</v>
      </c>
      <c r="E1857" s="1">
        <v>10</v>
      </c>
      <c r="F1857" s="1">
        <v>8</v>
      </c>
      <c r="G1857" s="1">
        <v>9</v>
      </c>
      <c r="H1857" s="1">
        <v>1056.47</v>
      </c>
      <c r="I1857" s="1">
        <v>6637.97</v>
      </c>
      <c r="J1857" s="7" t="str">
        <f>IF(OR($D1857=1,$D1857=2,$D1857=3),$I1857,"")</f>
        <v/>
      </c>
      <c r="K1857" s="8" t="str">
        <f t="shared" si="205"/>
        <v/>
      </c>
      <c r="L1857" s="3">
        <f>IF(OR($D1857=7,$D1857=8,$D1857=9),$I1857,"")</f>
        <v>6637.97</v>
      </c>
      <c r="M1857" s="8" t="str">
        <f t="shared" si="203"/>
        <v/>
      </c>
      <c r="N1857" s="7" t="str">
        <f>IF(OR($D1857=13,$D1857=14,$D1857=15),$I1857,"")</f>
        <v/>
      </c>
      <c r="O1857" s="8" t="str">
        <f t="shared" si="206"/>
        <v/>
      </c>
      <c r="P1857" s="3" t="str">
        <f>IF(OR($D1857=19,$D1857=20,$D1857=21),$I1857,"")</f>
        <v/>
      </c>
      <c r="Q1857" s="3" t="str">
        <f t="shared" si="207"/>
        <v/>
      </c>
      <c r="R1857" s="7" t="str">
        <f>IF(OR($D1857=25,$D1857=26,$D1857=27),$I1857,"")</f>
        <v/>
      </c>
      <c r="S1857" s="9" t="str">
        <f t="shared" si="208"/>
        <v/>
      </c>
    </row>
    <row r="1858" spans="1:19" x14ac:dyDescent="0.25">
      <c r="A1858">
        <f>VLOOKUP(C1858,[1]Tabelle1!$A$5:$C$20000,2,TRUE)</f>
        <v>-0.28000000000000003</v>
      </c>
      <c r="B1858" s="20">
        <f t="shared" si="204"/>
        <v>42880.19</v>
      </c>
      <c r="C1858" s="2">
        <v>42880.184189814812</v>
      </c>
      <c r="D1858" s="1">
        <v>8</v>
      </c>
      <c r="E1858" s="1">
        <v>11</v>
      </c>
      <c r="F1858" s="1">
        <v>9</v>
      </c>
      <c r="G1858" s="1">
        <v>10</v>
      </c>
      <c r="H1858" s="1">
        <v>1116.53</v>
      </c>
      <c r="I1858" s="1">
        <v>7015.38</v>
      </c>
      <c r="J1858" s="7" t="str">
        <f>IF(OR($D1858=1,$D1858=2,$D1858=3),$I1858,"")</f>
        <v/>
      </c>
      <c r="K1858" s="8" t="str">
        <f t="shared" si="205"/>
        <v/>
      </c>
      <c r="L1858" s="3">
        <f>IF(OR($D1858=7,$D1858=8,$D1858=9),$I1858,"")</f>
        <v>7015.38</v>
      </c>
      <c r="M1858" s="8">
        <f t="shared" si="203"/>
        <v>6992.3666666666659</v>
      </c>
      <c r="N1858" s="7" t="str">
        <f>IF(OR($D1858=13,$D1858=14,$D1858=15),$I1858,"")</f>
        <v/>
      </c>
      <c r="O1858" s="8" t="str">
        <f t="shared" si="206"/>
        <v/>
      </c>
      <c r="P1858" s="3" t="str">
        <f>IF(OR($D1858=19,$D1858=20,$D1858=21),$I1858,"")</f>
        <v/>
      </c>
      <c r="Q1858" s="3" t="str">
        <f t="shared" si="207"/>
        <v/>
      </c>
      <c r="R1858" s="7" t="str">
        <f>IF(OR($D1858=25,$D1858=26,$D1858=27),$I1858,"")</f>
        <v/>
      </c>
      <c r="S1858" s="9" t="str">
        <f t="shared" si="208"/>
        <v/>
      </c>
    </row>
    <row r="1859" spans="1:19" x14ac:dyDescent="0.25">
      <c r="A1859">
        <f>VLOOKUP(C1859,[1]Tabelle1!$A$5:$C$20000,2,TRUE)</f>
        <v>-0.28000000000000003</v>
      </c>
      <c r="B1859" s="20">
        <f t="shared" si="204"/>
        <v>42880.19</v>
      </c>
      <c r="C1859" s="2">
        <v>42880.184224537035</v>
      </c>
      <c r="D1859" s="1">
        <v>9</v>
      </c>
      <c r="E1859" s="1">
        <v>12</v>
      </c>
      <c r="F1859" s="1">
        <v>10</v>
      </c>
      <c r="G1859" s="1">
        <v>11</v>
      </c>
      <c r="H1859" s="1">
        <v>1165.6099999999999</v>
      </c>
      <c r="I1859" s="1">
        <v>7323.75</v>
      </c>
      <c r="J1859" s="7" t="str">
        <f>IF(OR($D1859=1,$D1859=2,$D1859=3),$I1859,"")</f>
        <v/>
      </c>
      <c r="K1859" s="8" t="str">
        <f t="shared" si="205"/>
        <v/>
      </c>
      <c r="L1859" s="3">
        <f>IF(OR($D1859=7,$D1859=8,$D1859=9),$I1859,"")</f>
        <v>7323.75</v>
      </c>
      <c r="M1859" s="8" t="str">
        <f t="shared" ref="M1859:M1922" si="209">IF(AND(D1858=7,D1859=8,D1860=9),AVERAGE(L1858:L1860),"")</f>
        <v/>
      </c>
      <c r="N1859" s="7" t="str">
        <f>IF(OR($D1859=13,$D1859=14,$D1859=15),$I1859,"")</f>
        <v/>
      </c>
      <c r="O1859" s="8" t="str">
        <f t="shared" si="206"/>
        <v/>
      </c>
      <c r="P1859" s="3" t="str">
        <f>IF(OR($D1859=19,$D1859=20,$D1859=21),$I1859,"")</f>
        <v/>
      </c>
      <c r="Q1859" s="3" t="str">
        <f t="shared" si="207"/>
        <v/>
      </c>
      <c r="R1859" s="7" t="str">
        <f>IF(OR($D1859=25,$D1859=26,$D1859=27),$I1859,"")</f>
        <v/>
      </c>
      <c r="S1859" s="9" t="str">
        <f t="shared" si="208"/>
        <v/>
      </c>
    </row>
    <row r="1860" spans="1:19" x14ac:dyDescent="0.25">
      <c r="A1860">
        <f>VLOOKUP(C1860,[1]Tabelle1!$A$5:$C$20000,2,TRUE)</f>
        <v>-0.28000000000000003</v>
      </c>
      <c r="B1860" s="20">
        <f t="shared" ref="B1860:B1923" si="210">ROUNDUP(C1860,2)</f>
        <v>42880.19</v>
      </c>
      <c r="C1860" s="2">
        <v>42880.184363425928</v>
      </c>
      <c r="D1860" s="1">
        <v>19</v>
      </c>
      <c r="E1860" s="1">
        <v>22</v>
      </c>
      <c r="F1860" s="1">
        <v>20</v>
      </c>
      <c r="G1860" s="1">
        <v>21</v>
      </c>
      <c r="H1860" s="1">
        <v>1492.95</v>
      </c>
      <c r="I1860" s="1">
        <v>9380.48</v>
      </c>
      <c r="J1860" s="7" t="str">
        <f>IF(OR($D1860=1,$D1860=2,$D1860=3),$I1860,"")</f>
        <v/>
      </c>
      <c r="K1860" s="8" t="str">
        <f t="shared" si="205"/>
        <v/>
      </c>
      <c r="L1860" s="3" t="str">
        <f>IF(OR($D1860=7,$D1860=8,$D1860=9),$I1860,"")</f>
        <v/>
      </c>
      <c r="M1860" s="8" t="str">
        <f t="shared" si="209"/>
        <v/>
      </c>
      <c r="N1860" s="7" t="str">
        <f>IF(OR($D1860=13,$D1860=14,$D1860=15),$I1860,"")</f>
        <v/>
      </c>
      <c r="O1860" s="8" t="str">
        <f t="shared" si="206"/>
        <v/>
      </c>
      <c r="P1860" s="3">
        <f>IF(OR($D1860=19,$D1860=20,$D1860=21),$I1860,"")</f>
        <v>9380.48</v>
      </c>
      <c r="Q1860" s="3" t="str">
        <f t="shared" si="207"/>
        <v/>
      </c>
      <c r="R1860" s="7" t="str">
        <f>IF(OR($D1860=25,$D1860=26,$D1860=27),$I1860,"")</f>
        <v/>
      </c>
      <c r="S1860" s="9" t="str">
        <f t="shared" si="208"/>
        <v/>
      </c>
    </row>
    <row r="1861" spans="1:19" x14ac:dyDescent="0.25">
      <c r="A1861">
        <f>VLOOKUP(C1861,[1]Tabelle1!$A$5:$C$20000,2,TRUE)</f>
        <v>-0.28000000000000003</v>
      </c>
      <c r="B1861" s="20">
        <f t="shared" si="210"/>
        <v>42880.19</v>
      </c>
      <c r="C1861" s="2">
        <v>42880.184398148151</v>
      </c>
      <c r="D1861" s="1">
        <v>20</v>
      </c>
      <c r="E1861" s="1">
        <v>23</v>
      </c>
      <c r="F1861" s="1">
        <v>21</v>
      </c>
      <c r="G1861" s="1">
        <v>22</v>
      </c>
      <c r="H1861" s="1">
        <v>1775.33</v>
      </c>
      <c r="I1861" s="1">
        <v>11154.7</v>
      </c>
      <c r="J1861" s="7" t="str">
        <f>IF(OR($D1861=1,$D1861=2,$D1861=3),$I1861,"")</f>
        <v/>
      </c>
      <c r="K1861" s="8" t="str">
        <f t="shared" ref="K1861:K1885" si="211">IF(AND(D1860=1,D1861=2,D1862=3),AVERAGE(J1860:J1862),"")</f>
        <v/>
      </c>
      <c r="L1861" s="3" t="str">
        <f>IF(OR($D1861=7,$D1861=8,$D1861=9),$I1861,"")</f>
        <v/>
      </c>
      <c r="M1861" s="8" t="str">
        <f t="shared" si="209"/>
        <v/>
      </c>
      <c r="N1861" s="7" t="str">
        <f>IF(OR($D1861=13,$D1861=14,$D1861=15),$I1861,"")</f>
        <v/>
      </c>
      <c r="O1861" s="8" t="str">
        <f t="shared" ref="O1861:O1924" si="212">IF(AND(D1860=13,D1861=14,D1862=15),AVERAGE(N1860:N1862),"")</f>
        <v/>
      </c>
      <c r="P1861" s="3">
        <f>IF(OR($D1861=19,$D1861=20,$D1861=21),$I1861,"")</f>
        <v>11154.7</v>
      </c>
      <c r="Q1861" s="3">
        <f t="shared" ref="Q1861:Q1924" si="213">IF(AND(D1860=19,D1861=20,D1862=21),AVERAGE(P1860:P1862),"")</f>
        <v>9941.5666666666675</v>
      </c>
      <c r="R1861" s="7" t="str">
        <f>IF(OR($D1861=25,$D1861=26,$D1861=27),$I1861,"")</f>
        <v/>
      </c>
      <c r="S1861" s="9" t="str">
        <f t="shared" ref="S1861:S1924" si="214">IF(AND(D1860=25,D1861=26,D1862=27),AVERAGE(R1860:R1862),"")</f>
        <v/>
      </c>
    </row>
    <row r="1862" spans="1:19" x14ac:dyDescent="0.25">
      <c r="A1862">
        <f>VLOOKUP(C1862,[1]Tabelle1!$A$5:$C$20000,2,TRUE)</f>
        <v>-0.28000000000000003</v>
      </c>
      <c r="B1862" s="20">
        <f t="shared" si="210"/>
        <v>42880.19</v>
      </c>
      <c r="C1862" s="2">
        <v>42880.184432870374</v>
      </c>
      <c r="D1862" s="1">
        <v>21</v>
      </c>
      <c r="E1862" s="1">
        <v>24</v>
      </c>
      <c r="F1862" s="1">
        <v>22</v>
      </c>
      <c r="G1862" s="1">
        <v>23</v>
      </c>
      <c r="H1862" s="1">
        <v>1478.47</v>
      </c>
      <c r="I1862" s="1">
        <v>9289.52</v>
      </c>
      <c r="J1862" s="7" t="str">
        <f>IF(OR($D1862=1,$D1862=2,$D1862=3),$I1862,"")</f>
        <v/>
      </c>
      <c r="K1862" s="8" t="str">
        <f t="shared" si="211"/>
        <v/>
      </c>
      <c r="L1862" s="3" t="str">
        <f>IF(OR($D1862=7,$D1862=8,$D1862=9),$I1862,"")</f>
        <v/>
      </c>
      <c r="M1862" s="8" t="str">
        <f t="shared" si="209"/>
        <v/>
      </c>
      <c r="N1862" s="7" t="str">
        <f>IF(OR($D1862=13,$D1862=14,$D1862=15),$I1862,"")</f>
        <v/>
      </c>
      <c r="O1862" s="8" t="str">
        <f t="shared" si="212"/>
        <v/>
      </c>
      <c r="P1862" s="3">
        <f>IF(OR($D1862=19,$D1862=20,$D1862=21),$I1862,"")</f>
        <v>9289.52</v>
      </c>
      <c r="Q1862" s="3" t="str">
        <f t="shared" si="213"/>
        <v/>
      </c>
      <c r="R1862" s="7" t="str">
        <f>IF(OR($D1862=25,$D1862=26,$D1862=27),$I1862,"")</f>
        <v/>
      </c>
      <c r="S1862" s="9" t="str">
        <f t="shared" si="214"/>
        <v/>
      </c>
    </row>
    <row r="1863" spans="1:19" x14ac:dyDescent="0.25">
      <c r="A1863">
        <f>VLOOKUP(C1863,[1]Tabelle1!$A$5:$C$20000,2,TRUE)</f>
        <v>-0.26</v>
      </c>
      <c r="B1863" s="20">
        <f t="shared" si="210"/>
        <v>42880.200000000004</v>
      </c>
      <c r="C1863" s="2">
        <v>42880.198055555556</v>
      </c>
      <c r="D1863" s="1">
        <v>7</v>
      </c>
      <c r="E1863" s="1">
        <v>10</v>
      </c>
      <c r="F1863" s="1">
        <v>8</v>
      </c>
      <c r="G1863" s="1">
        <v>9</v>
      </c>
      <c r="H1863" s="1">
        <v>1030.6500000000001</v>
      </c>
      <c r="I1863" s="1">
        <v>6475.76</v>
      </c>
      <c r="J1863" s="7" t="str">
        <f>IF(OR($D1863=1,$D1863=2,$D1863=3),$I1863,"")</f>
        <v/>
      </c>
      <c r="K1863" s="8" t="str">
        <f t="shared" si="211"/>
        <v/>
      </c>
      <c r="L1863" s="3">
        <f>IF(OR($D1863=7,$D1863=8,$D1863=9),$I1863,"")</f>
        <v>6475.76</v>
      </c>
      <c r="M1863" s="8" t="str">
        <f t="shared" si="209"/>
        <v/>
      </c>
      <c r="N1863" s="7" t="str">
        <f>IF(OR($D1863=13,$D1863=14,$D1863=15),$I1863,"")</f>
        <v/>
      </c>
      <c r="O1863" s="8" t="str">
        <f t="shared" si="212"/>
        <v/>
      </c>
      <c r="P1863" s="3" t="str">
        <f>IF(OR($D1863=19,$D1863=20,$D1863=21),$I1863,"")</f>
        <v/>
      </c>
      <c r="Q1863" s="3" t="str">
        <f t="shared" si="213"/>
        <v/>
      </c>
      <c r="R1863" s="7" t="str">
        <f>IF(OR($D1863=25,$D1863=26,$D1863=27),$I1863,"")</f>
        <v/>
      </c>
      <c r="S1863" s="9" t="str">
        <f t="shared" si="214"/>
        <v/>
      </c>
    </row>
    <row r="1864" spans="1:19" x14ac:dyDescent="0.25">
      <c r="A1864">
        <f>VLOOKUP(C1864,[1]Tabelle1!$A$5:$C$20000,2,TRUE)</f>
        <v>-0.25</v>
      </c>
      <c r="B1864" s="20">
        <f t="shared" si="210"/>
        <v>42880.200000000004</v>
      </c>
      <c r="C1864" s="2">
        <v>42880.19809027778</v>
      </c>
      <c r="D1864" s="1">
        <v>8</v>
      </c>
      <c r="E1864" s="1">
        <v>11</v>
      </c>
      <c r="F1864" s="1">
        <v>9</v>
      </c>
      <c r="G1864" s="1">
        <v>10</v>
      </c>
      <c r="H1864" s="1">
        <v>1087.74</v>
      </c>
      <c r="I1864" s="1">
        <v>6834.45</v>
      </c>
      <c r="J1864" s="7" t="str">
        <f>IF(OR($D1864=1,$D1864=2,$D1864=3),$I1864,"")</f>
        <v/>
      </c>
      <c r="K1864" s="8" t="str">
        <f t="shared" si="211"/>
        <v/>
      </c>
      <c r="L1864" s="3">
        <f>IF(OR($D1864=7,$D1864=8,$D1864=9),$I1864,"")</f>
        <v>6834.45</v>
      </c>
      <c r="M1864" s="8">
        <f t="shared" si="209"/>
        <v>6814.833333333333</v>
      </c>
      <c r="N1864" s="7" t="str">
        <f>IF(OR($D1864=13,$D1864=14,$D1864=15),$I1864,"")</f>
        <v/>
      </c>
      <c r="O1864" s="8" t="str">
        <f t="shared" si="212"/>
        <v/>
      </c>
      <c r="P1864" s="3" t="str">
        <f>IF(OR($D1864=19,$D1864=20,$D1864=21),$I1864,"")</f>
        <v/>
      </c>
      <c r="Q1864" s="3" t="str">
        <f t="shared" si="213"/>
        <v/>
      </c>
      <c r="R1864" s="7" t="str">
        <f>IF(OR($D1864=25,$D1864=26,$D1864=27),$I1864,"")</f>
        <v/>
      </c>
      <c r="S1864" s="9" t="str">
        <f t="shared" si="214"/>
        <v/>
      </c>
    </row>
    <row r="1865" spans="1:19" x14ac:dyDescent="0.25">
      <c r="A1865">
        <f>VLOOKUP(C1865,[1]Tabelle1!$A$5:$C$20000,2,TRUE)</f>
        <v>-0.25</v>
      </c>
      <c r="B1865" s="20">
        <f t="shared" si="210"/>
        <v>42880.200000000004</v>
      </c>
      <c r="C1865" s="2">
        <v>42880.198113425926</v>
      </c>
      <c r="D1865" s="1">
        <v>9</v>
      </c>
      <c r="E1865" s="1">
        <v>12</v>
      </c>
      <c r="F1865" s="1">
        <v>10</v>
      </c>
      <c r="G1865" s="1">
        <v>11</v>
      </c>
      <c r="H1865" s="1">
        <v>1135.46</v>
      </c>
      <c r="I1865" s="1">
        <v>7134.29</v>
      </c>
      <c r="J1865" s="7" t="str">
        <f>IF(OR($D1865=1,$D1865=2,$D1865=3),$I1865,"")</f>
        <v/>
      </c>
      <c r="K1865" s="8" t="str">
        <f t="shared" si="211"/>
        <v/>
      </c>
      <c r="L1865" s="3">
        <f>IF(OR($D1865=7,$D1865=8,$D1865=9),$I1865,"")</f>
        <v>7134.29</v>
      </c>
      <c r="M1865" s="8" t="str">
        <f t="shared" si="209"/>
        <v/>
      </c>
      <c r="N1865" s="7" t="str">
        <f>IF(OR($D1865=13,$D1865=14,$D1865=15),$I1865,"")</f>
        <v/>
      </c>
      <c r="O1865" s="8" t="str">
        <f t="shared" si="212"/>
        <v/>
      </c>
      <c r="P1865" s="3" t="str">
        <f>IF(OR($D1865=19,$D1865=20,$D1865=21),$I1865,"")</f>
        <v/>
      </c>
      <c r="Q1865" s="3" t="str">
        <f t="shared" si="213"/>
        <v/>
      </c>
      <c r="R1865" s="7" t="str">
        <f>IF(OR($D1865=25,$D1865=26,$D1865=27),$I1865,"")</f>
        <v/>
      </c>
      <c r="S1865" s="9" t="str">
        <f t="shared" si="214"/>
        <v/>
      </c>
    </row>
    <row r="1866" spans="1:19" x14ac:dyDescent="0.25">
      <c r="A1866">
        <f>VLOOKUP(C1866,[1]Tabelle1!$A$5:$C$20000,2,TRUE)</f>
        <v>-0.25</v>
      </c>
      <c r="B1866" s="20">
        <f t="shared" si="210"/>
        <v>42880.200000000004</v>
      </c>
      <c r="C1866" s="2">
        <v>42880.198252314818</v>
      </c>
      <c r="D1866" s="1">
        <v>19</v>
      </c>
      <c r="E1866" s="1">
        <v>22</v>
      </c>
      <c r="F1866" s="1">
        <v>20</v>
      </c>
      <c r="G1866" s="1">
        <v>21</v>
      </c>
      <c r="H1866" s="1">
        <v>1473.75</v>
      </c>
      <c r="I1866" s="1">
        <v>9259.85</v>
      </c>
      <c r="J1866" s="7" t="str">
        <f>IF(OR($D1866=1,$D1866=2,$D1866=3),$I1866,"")</f>
        <v/>
      </c>
      <c r="K1866" s="8" t="str">
        <f t="shared" si="211"/>
        <v/>
      </c>
      <c r="L1866" s="3" t="str">
        <f>IF(OR($D1866=7,$D1866=8,$D1866=9),$I1866,"")</f>
        <v/>
      </c>
      <c r="M1866" s="8" t="str">
        <f t="shared" si="209"/>
        <v/>
      </c>
      <c r="N1866" s="7" t="str">
        <f>IF(OR($D1866=13,$D1866=14,$D1866=15),$I1866,"")</f>
        <v/>
      </c>
      <c r="O1866" s="8" t="str">
        <f t="shared" si="212"/>
        <v/>
      </c>
      <c r="P1866" s="3">
        <f>IF(OR($D1866=19,$D1866=20,$D1866=21),$I1866,"")</f>
        <v>9259.85</v>
      </c>
      <c r="Q1866" s="3" t="str">
        <f t="shared" si="213"/>
        <v/>
      </c>
      <c r="R1866" s="7" t="str">
        <f>IF(OR($D1866=25,$D1866=26,$D1866=27),$I1866,"")</f>
        <v/>
      </c>
      <c r="S1866" s="9" t="str">
        <f t="shared" si="214"/>
        <v/>
      </c>
    </row>
    <row r="1867" spans="1:19" x14ac:dyDescent="0.25">
      <c r="A1867">
        <f>VLOOKUP(C1867,[1]Tabelle1!$A$5:$C$20000,2,TRUE)</f>
        <v>-0.25</v>
      </c>
      <c r="B1867" s="20">
        <f t="shared" si="210"/>
        <v>42880.200000000004</v>
      </c>
      <c r="C1867" s="2">
        <v>42880.198287037034</v>
      </c>
      <c r="D1867" s="1">
        <v>20</v>
      </c>
      <c r="E1867" s="1">
        <v>23</v>
      </c>
      <c r="F1867" s="1">
        <v>21</v>
      </c>
      <c r="G1867" s="1">
        <v>22</v>
      </c>
      <c r="H1867" s="1">
        <v>1742.04</v>
      </c>
      <c r="I1867" s="1">
        <v>10945.5</v>
      </c>
      <c r="J1867" s="7" t="str">
        <f>IF(OR($D1867=1,$D1867=2,$D1867=3),$I1867,"")</f>
        <v/>
      </c>
      <c r="K1867" s="8" t="str">
        <f t="shared" si="211"/>
        <v/>
      </c>
      <c r="L1867" s="3" t="str">
        <f>IF(OR($D1867=7,$D1867=8,$D1867=9),$I1867,"")</f>
        <v/>
      </c>
      <c r="M1867" s="8" t="str">
        <f t="shared" si="209"/>
        <v/>
      </c>
      <c r="N1867" s="7" t="str">
        <f>IF(OR($D1867=13,$D1867=14,$D1867=15),$I1867,"")</f>
        <v/>
      </c>
      <c r="O1867" s="8" t="str">
        <f t="shared" si="212"/>
        <v/>
      </c>
      <c r="P1867" s="3">
        <f>IF(OR($D1867=19,$D1867=20,$D1867=21),$I1867,"")</f>
        <v>10945.5</v>
      </c>
      <c r="Q1867" s="3">
        <f t="shared" si="213"/>
        <v>9787.94</v>
      </c>
      <c r="R1867" s="7" t="str">
        <f>IF(OR($D1867=25,$D1867=26,$D1867=27),$I1867,"")</f>
        <v/>
      </c>
      <c r="S1867" s="9" t="str">
        <f t="shared" si="214"/>
        <v/>
      </c>
    </row>
    <row r="1868" spans="1:19" x14ac:dyDescent="0.25">
      <c r="A1868">
        <f>VLOOKUP(C1868,[1]Tabelle1!$A$5:$C$20000,2,TRUE)</f>
        <v>-0.25</v>
      </c>
      <c r="B1868" s="20">
        <f t="shared" si="210"/>
        <v>42880.200000000004</v>
      </c>
      <c r="C1868" s="2">
        <v>42880.198321759257</v>
      </c>
      <c r="D1868" s="1">
        <v>21</v>
      </c>
      <c r="E1868" s="1">
        <v>24</v>
      </c>
      <c r="F1868" s="1">
        <v>22</v>
      </c>
      <c r="G1868" s="1">
        <v>23</v>
      </c>
      <c r="H1868" s="1">
        <v>1457.62</v>
      </c>
      <c r="I1868" s="1">
        <v>9158.4699999999993</v>
      </c>
      <c r="J1868" s="7" t="str">
        <f>IF(OR($D1868=1,$D1868=2,$D1868=3),$I1868,"")</f>
        <v/>
      </c>
      <c r="K1868" s="8" t="str">
        <f t="shared" si="211"/>
        <v/>
      </c>
      <c r="L1868" s="3" t="str">
        <f>IF(OR($D1868=7,$D1868=8,$D1868=9),$I1868,"")</f>
        <v/>
      </c>
      <c r="M1868" s="8" t="str">
        <f t="shared" si="209"/>
        <v/>
      </c>
      <c r="N1868" s="7" t="str">
        <f>IF(OR($D1868=13,$D1868=14,$D1868=15),$I1868,"")</f>
        <v/>
      </c>
      <c r="O1868" s="8" t="str">
        <f t="shared" si="212"/>
        <v/>
      </c>
      <c r="P1868" s="3">
        <f>IF(OR($D1868=19,$D1868=20,$D1868=21),$I1868,"")</f>
        <v>9158.4699999999993</v>
      </c>
      <c r="Q1868" s="3" t="str">
        <f t="shared" si="213"/>
        <v/>
      </c>
      <c r="R1868" s="7" t="str">
        <f>IF(OR($D1868=25,$D1868=26,$D1868=27),$I1868,"")</f>
        <v/>
      </c>
      <c r="S1868" s="9" t="str">
        <f t="shared" si="214"/>
        <v/>
      </c>
    </row>
    <row r="1869" spans="1:19" x14ac:dyDescent="0.25">
      <c r="A1869">
        <f>VLOOKUP(C1869,[1]Tabelle1!$A$5:$C$20000,2,TRUE)</f>
        <v>-0.25</v>
      </c>
      <c r="B1869" s="20">
        <f t="shared" si="210"/>
        <v>42880.22</v>
      </c>
      <c r="C1869" s="2">
        <v>42880.211944444447</v>
      </c>
      <c r="D1869" s="1">
        <v>7</v>
      </c>
      <c r="E1869" s="1">
        <v>10</v>
      </c>
      <c r="F1869" s="1">
        <v>8</v>
      </c>
      <c r="G1869" s="1">
        <v>9</v>
      </c>
      <c r="H1869" s="1">
        <v>1007.83</v>
      </c>
      <c r="I1869" s="1">
        <v>6332.37</v>
      </c>
      <c r="J1869" s="7" t="str">
        <f>IF(OR($D1869=1,$D1869=2,$D1869=3),$I1869,"")</f>
        <v/>
      </c>
      <c r="K1869" s="8" t="str">
        <f t="shared" si="211"/>
        <v/>
      </c>
      <c r="L1869" s="3">
        <f>IF(OR($D1869=7,$D1869=8,$D1869=9),$I1869,"")</f>
        <v>6332.37</v>
      </c>
      <c r="M1869" s="8" t="str">
        <f t="shared" si="209"/>
        <v/>
      </c>
      <c r="N1869" s="7" t="str">
        <f>IF(OR($D1869=13,$D1869=14,$D1869=15),$I1869,"")</f>
        <v/>
      </c>
      <c r="O1869" s="8" t="str">
        <f t="shared" si="212"/>
        <v/>
      </c>
      <c r="P1869" s="3" t="str">
        <f>IF(OR($D1869=19,$D1869=20,$D1869=21),$I1869,"")</f>
        <v/>
      </c>
      <c r="Q1869" s="3" t="str">
        <f t="shared" si="213"/>
        <v/>
      </c>
      <c r="R1869" s="7" t="str">
        <f>IF(OR($D1869=25,$D1869=26,$D1869=27),$I1869,"")</f>
        <v/>
      </c>
      <c r="S1869" s="9" t="str">
        <f t="shared" si="214"/>
        <v/>
      </c>
    </row>
    <row r="1870" spans="1:19" x14ac:dyDescent="0.25">
      <c r="A1870">
        <f>VLOOKUP(C1870,[1]Tabelle1!$A$5:$C$20000,2,TRUE)</f>
        <v>-0.24</v>
      </c>
      <c r="B1870" s="20">
        <f t="shared" si="210"/>
        <v>42880.22</v>
      </c>
      <c r="C1870" s="2">
        <v>42880.21197916667</v>
      </c>
      <c r="D1870" s="1">
        <v>8</v>
      </c>
      <c r="E1870" s="1">
        <v>11</v>
      </c>
      <c r="F1870" s="1">
        <v>9</v>
      </c>
      <c r="G1870" s="1">
        <v>10</v>
      </c>
      <c r="H1870" s="1">
        <v>1067.43</v>
      </c>
      <c r="I1870" s="1">
        <v>6706.83</v>
      </c>
      <c r="J1870" s="7" t="str">
        <f>IF(OR($D1870=1,$D1870=2,$D1870=3),$I1870,"")</f>
        <v/>
      </c>
      <c r="K1870" s="8" t="str">
        <f t="shared" si="211"/>
        <v/>
      </c>
      <c r="L1870" s="3">
        <f>IF(OR($D1870=7,$D1870=8,$D1870=9),$I1870,"")</f>
        <v>6706.83</v>
      </c>
      <c r="M1870" s="8">
        <f t="shared" si="209"/>
        <v>6676.7366666666667</v>
      </c>
      <c r="N1870" s="7" t="str">
        <f>IF(OR($D1870=13,$D1870=14,$D1870=15),$I1870,"")</f>
        <v/>
      </c>
      <c r="O1870" s="8" t="str">
        <f t="shared" si="212"/>
        <v/>
      </c>
      <c r="P1870" s="3" t="str">
        <f>IF(OR($D1870=19,$D1870=20,$D1870=21),$I1870,"")</f>
        <v/>
      </c>
      <c r="Q1870" s="3" t="str">
        <f t="shared" si="213"/>
        <v/>
      </c>
      <c r="R1870" s="7" t="str">
        <f>IF(OR($D1870=25,$D1870=26,$D1870=27),$I1870,"")</f>
        <v/>
      </c>
      <c r="S1870" s="9" t="str">
        <f t="shared" si="214"/>
        <v/>
      </c>
    </row>
    <row r="1871" spans="1:19" x14ac:dyDescent="0.25">
      <c r="A1871">
        <f>VLOOKUP(C1871,[1]Tabelle1!$A$5:$C$20000,2,TRUE)</f>
        <v>-0.24</v>
      </c>
      <c r="B1871" s="20">
        <f t="shared" si="210"/>
        <v>42880.22</v>
      </c>
      <c r="C1871" s="2">
        <v>42880.212013888886</v>
      </c>
      <c r="D1871" s="1">
        <v>9</v>
      </c>
      <c r="E1871" s="1">
        <v>12</v>
      </c>
      <c r="F1871" s="1">
        <v>10</v>
      </c>
      <c r="G1871" s="1">
        <v>11</v>
      </c>
      <c r="H1871" s="1">
        <v>1112.6500000000001</v>
      </c>
      <c r="I1871" s="1">
        <v>6991.01</v>
      </c>
      <c r="J1871" s="7" t="str">
        <f>IF(OR($D1871=1,$D1871=2,$D1871=3),$I1871,"")</f>
        <v/>
      </c>
      <c r="K1871" s="8" t="str">
        <f t="shared" si="211"/>
        <v/>
      </c>
      <c r="L1871" s="3">
        <f>IF(OR($D1871=7,$D1871=8,$D1871=9),$I1871,"")</f>
        <v>6991.01</v>
      </c>
      <c r="M1871" s="8" t="str">
        <f t="shared" si="209"/>
        <v/>
      </c>
      <c r="N1871" s="7" t="str">
        <f>IF(OR($D1871=13,$D1871=14,$D1871=15),$I1871,"")</f>
        <v/>
      </c>
      <c r="O1871" s="8" t="str">
        <f t="shared" si="212"/>
        <v/>
      </c>
      <c r="P1871" s="3" t="str">
        <f>IF(OR($D1871=19,$D1871=20,$D1871=21),$I1871,"")</f>
        <v/>
      </c>
      <c r="Q1871" s="3" t="str">
        <f t="shared" si="213"/>
        <v/>
      </c>
      <c r="R1871" s="7" t="str">
        <f>IF(OR($D1871=25,$D1871=26,$D1871=27),$I1871,"")</f>
        <v/>
      </c>
      <c r="S1871" s="9" t="str">
        <f t="shared" si="214"/>
        <v/>
      </c>
    </row>
    <row r="1872" spans="1:19" x14ac:dyDescent="0.25">
      <c r="A1872">
        <f>VLOOKUP(C1872,[1]Tabelle1!$A$5:$C$20000,2,TRUE)</f>
        <v>-0.24</v>
      </c>
      <c r="B1872" s="20">
        <f t="shared" si="210"/>
        <v>42880.22</v>
      </c>
      <c r="C1872" s="2">
        <v>42880.212152777778</v>
      </c>
      <c r="D1872" s="1">
        <v>19</v>
      </c>
      <c r="E1872" s="1">
        <v>22</v>
      </c>
      <c r="F1872" s="1">
        <v>20</v>
      </c>
      <c r="G1872" s="1">
        <v>21</v>
      </c>
      <c r="H1872" s="1">
        <v>1445.78</v>
      </c>
      <c r="I1872" s="1">
        <v>9084.1</v>
      </c>
      <c r="J1872" s="7" t="str">
        <f>IF(OR($D1872=1,$D1872=2,$D1872=3),$I1872,"")</f>
        <v/>
      </c>
      <c r="K1872" s="8" t="str">
        <f t="shared" si="211"/>
        <v/>
      </c>
      <c r="L1872" s="3" t="str">
        <f>IF(OR($D1872=7,$D1872=8,$D1872=9),$I1872,"")</f>
        <v/>
      </c>
      <c r="M1872" s="8" t="str">
        <f t="shared" si="209"/>
        <v/>
      </c>
      <c r="N1872" s="7" t="str">
        <f>IF(OR($D1872=13,$D1872=14,$D1872=15),$I1872,"")</f>
        <v/>
      </c>
      <c r="O1872" s="8" t="str">
        <f t="shared" si="212"/>
        <v/>
      </c>
      <c r="P1872" s="3">
        <f>IF(OR($D1872=19,$D1872=20,$D1872=21),$I1872,"")</f>
        <v>9084.1</v>
      </c>
      <c r="Q1872" s="3" t="str">
        <f t="shared" si="213"/>
        <v/>
      </c>
      <c r="R1872" s="7" t="str">
        <f>IF(OR($D1872=25,$D1872=26,$D1872=27),$I1872,"")</f>
        <v/>
      </c>
      <c r="S1872" s="9" t="str">
        <f t="shared" si="214"/>
        <v/>
      </c>
    </row>
    <row r="1873" spans="1:19" x14ac:dyDescent="0.25">
      <c r="A1873">
        <f>VLOOKUP(C1873,[1]Tabelle1!$A$5:$C$20000,2,TRUE)</f>
        <v>-0.24</v>
      </c>
      <c r="B1873" s="20">
        <f t="shared" si="210"/>
        <v>42880.22</v>
      </c>
      <c r="C1873" s="2">
        <v>42880.212187500001</v>
      </c>
      <c r="D1873" s="1">
        <v>20</v>
      </c>
      <c r="E1873" s="1">
        <v>23</v>
      </c>
      <c r="F1873" s="1">
        <v>21</v>
      </c>
      <c r="G1873" s="1">
        <v>22</v>
      </c>
      <c r="H1873" s="1">
        <v>1708.72</v>
      </c>
      <c r="I1873" s="1">
        <v>10736.2</v>
      </c>
      <c r="J1873" s="7" t="str">
        <f>IF(OR($D1873=1,$D1873=2,$D1873=3),$I1873,"")</f>
        <v/>
      </c>
      <c r="K1873" s="8" t="str">
        <f t="shared" si="211"/>
        <v/>
      </c>
      <c r="L1873" s="3" t="str">
        <f>IF(OR($D1873=7,$D1873=8,$D1873=9),$I1873,"")</f>
        <v/>
      </c>
      <c r="M1873" s="8" t="str">
        <f t="shared" si="209"/>
        <v/>
      </c>
      <c r="N1873" s="7" t="str">
        <f>IF(OR($D1873=13,$D1873=14,$D1873=15),$I1873,"")</f>
        <v/>
      </c>
      <c r="O1873" s="8" t="str">
        <f t="shared" si="212"/>
        <v/>
      </c>
      <c r="P1873" s="3">
        <f>IF(OR($D1873=19,$D1873=20,$D1873=21),$I1873,"")</f>
        <v>10736.2</v>
      </c>
      <c r="Q1873" s="3">
        <f t="shared" si="213"/>
        <v>9623.1400000000012</v>
      </c>
      <c r="R1873" s="7" t="str">
        <f>IF(OR($D1873=25,$D1873=26,$D1873=27),$I1873,"")</f>
        <v/>
      </c>
      <c r="S1873" s="9" t="str">
        <f t="shared" si="214"/>
        <v/>
      </c>
    </row>
    <row r="1874" spans="1:19" x14ac:dyDescent="0.25">
      <c r="A1874">
        <f>VLOOKUP(C1874,[1]Tabelle1!$A$5:$C$20000,2,TRUE)</f>
        <v>-0.24</v>
      </c>
      <c r="B1874" s="20">
        <f t="shared" si="210"/>
        <v>42880.22</v>
      </c>
      <c r="C1874" s="2">
        <v>42880.212222222224</v>
      </c>
      <c r="D1874" s="1">
        <v>21</v>
      </c>
      <c r="E1874" s="1">
        <v>24</v>
      </c>
      <c r="F1874" s="1">
        <v>22</v>
      </c>
      <c r="G1874" s="1">
        <v>23</v>
      </c>
      <c r="H1874" s="1">
        <v>1440.21</v>
      </c>
      <c r="I1874" s="1">
        <v>9049.1200000000008</v>
      </c>
      <c r="J1874" s="7" t="str">
        <f>IF(OR($D1874=1,$D1874=2,$D1874=3),$I1874,"")</f>
        <v/>
      </c>
      <c r="K1874" s="8" t="str">
        <f t="shared" si="211"/>
        <v/>
      </c>
      <c r="L1874" s="3" t="str">
        <f>IF(OR($D1874=7,$D1874=8,$D1874=9),$I1874,"")</f>
        <v/>
      </c>
      <c r="M1874" s="8" t="str">
        <f t="shared" si="209"/>
        <v/>
      </c>
      <c r="N1874" s="7" t="str">
        <f>IF(OR($D1874=13,$D1874=14,$D1874=15),$I1874,"")</f>
        <v/>
      </c>
      <c r="O1874" s="8" t="str">
        <f t="shared" si="212"/>
        <v/>
      </c>
      <c r="P1874" s="3">
        <f>IF(OR($D1874=19,$D1874=20,$D1874=21),$I1874,"")</f>
        <v>9049.1200000000008</v>
      </c>
      <c r="Q1874" s="3" t="str">
        <f t="shared" si="213"/>
        <v/>
      </c>
      <c r="R1874" s="7" t="str">
        <f>IF(OR($D1874=25,$D1874=26,$D1874=27),$I1874,"")</f>
        <v/>
      </c>
      <c r="S1874" s="9" t="str">
        <f t="shared" si="214"/>
        <v/>
      </c>
    </row>
    <row r="1875" spans="1:19" x14ac:dyDescent="0.25">
      <c r="A1875">
        <f>VLOOKUP(C1875,[1]Tabelle1!$A$5:$C$20000,2,TRUE)</f>
        <v>-0.23</v>
      </c>
      <c r="B1875" s="20">
        <f t="shared" si="210"/>
        <v>42880.23</v>
      </c>
      <c r="C1875" s="2">
        <v>42880.22583333333</v>
      </c>
      <c r="D1875" s="1">
        <v>7</v>
      </c>
      <c r="E1875" s="1">
        <v>10</v>
      </c>
      <c r="F1875" s="1">
        <v>8</v>
      </c>
      <c r="G1875" s="1">
        <v>9</v>
      </c>
      <c r="H1875" s="1">
        <v>981.04899999999998</v>
      </c>
      <c r="I1875" s="1">
        <v>6164.11</v>
      </c>
      <c r="J1875" s="7" t="str">
        <f>IF(OR($D1875=1,$D1875=2,$D1875=3),$I1875,"")</f>
        <v/>
      </c>
      <c r="K1875" s="8" t="str">
        <f t="shared" si="211"/>
        <v/>
      </c>
      <c r="L1875" s="3">
        <f>IF(OR($D1875=7,$D1875=8,$D1875=9),$I1875,"")</f>
        <v>6164.11</v>
      </c>
      <c r="M1875" s="8" t="str">
        <f t="shared" si="209"/>
        <v/>
      </c>
      <c r="N1875" s="7" t="str">
        <f>IF(OR($D1875=13,$D1875=14,$D1875=15),$I1875,"")</f>
        <v/>
      </c>
      <c r="O1875" s="8" t="str">
        <f t="shared" si="212"/>
        <v/>
      </c>
      <c r="P1875" s="3" t="str">
        <f>IF(OR($D1875=19,$D1875=20,$D1875=21),$I1875,"")</f>
        <v/>
      </c>
      <c r="Q1875" s="3" t="str">
        <f t="shared" si="213"/>
        <v/>
      </c>
      <c r="R1875" s="7" t="str">
        <f>IF(OR($D1875=25,$D1875=26,$D1875=27),$I1875,"")</f>
        <v/>
      </c>
      <c r="S1875" s="9" t="str">
        <f t="shared" si="214"/>
        <v/>
      </c>
    </row>
    <row r="1876" spans="1:19" x14ac:dyDescent="0.25">
      <c r="A1876">
        <f>VLOOKUP(C1876,[1]Tabelle1!$A$5:$C$20000,2,TRUE)</f>
        <v>-0.23</v>
      </c>
      <c r="B1876" s="20">
        <f t="shared" si="210"/>
        <v>42880.23</v>
      </c>
      <c r="C1876" s="2">
        <v>42880.225856481484</v>
      </c>
      <c r="D1876" s="1">
        <v>8</v>
      </c>
      <c r="E1876" s="1">
        <v>11</v>
      </c>
      <c r="F1876" s="1">
        <v>9</v>
      </c>
      <c r="G1876" s="1">
        <v>10</v>
      </c>
      <c r="H1876" s="1">
        <v>1042.44</v>
      </c>
      <c r="I1876" s="1">
        <v>6549.83</v>
      </c>
      <c r="J1876" s="7" t="str">
        <f>IF(OR($D1876=1,$D1876=2,$D1876=3),$I1876,"")</f>
        <v/>
      </c>
      <c r="K1876" s="8" t="str">
        <f t="shared" si="211"/>
        <v/>
      </c>
      <c r="L1876" s="3">
        <f>IF(OR($D1876=7,$D1876=8,$D1876=9),$I1876,"")</f>
        <v>6549.83</v>
      </c>
      <c r="M1876" s="8">
        <f t="shared" si="209"/>
        <v>6507.329999999999</v>
      </c>
      <c r="N1876" s="7" t="str">
        <f>IF(OR($D1876=13,$D1876=14,$D1876=15),$I1876,"")</f>
        <v/>
      </c>
      <c r="O1876" s="8" t="str">
        <f t="shared" si="212"/>
        <v/>
      </c>
      <c r="P1876" s="3" t="str">
        <f>IF(OR($D1876=19,$D1876=20,$D1876=21),$I1876,"")</f>
        <v/>
      </c>
      <c r="Q1876" s="3" t="str">
        <f t="shared" si="213"/>
        <v/>
      </c>
      <c r="R1876" s="7" t="str">
        <f>IF(OR($D1876=25,$D1876=26,$D1876=27),$I1876,"")</f>
        <v/>
      </c>
      <c r="S1876" s="9" t="str">
        <f t="shared" si="214"/>
        <v/>
      </c>
    </row>
    <row r="1877" spans="1:19" x14ac:dyDescent="0.25">
      <c r="A1877">
        <f>VLOOKUP(C1877,[1]Tabelle1!$A$5:$C$20000,2,TRUE)</f>
        <v>-0.22</v>
      </c>
      <c r="B1877" s="20">
        <f t="shared" si="210"/>
        <v>42880.23</v>
      </c>
      <c r="C1877" s="2">
        <v>42880.225891203707</v>
      </c>
      <c r="D1877" s="1">
        <v>9</v>
      </c>
      <c r="E1877" s="1">
        <v>12</v>
      </c>
      <c r="F1877" s="1">
        <v>10</v>
      </c>
      <c r="G1877" s="1">
        <v>11</v>
      </c>
      <c r="H1877" s="1">
        <v>1083.53</v>
      </c>
      <c r="I1877" s="1">
        <v>6808.05</v>
      </c>
      <c r="J1877" s="7" t="str">
        <f>IF(OR($D1877=1,$D1877=2,$D1877=3),$I1877,"")</f>
        <v/>
      </c>
      <c r="K1877" s="8" t="str">
        <f t="shared" si="211"/>
        <v/>
      </c>
      <c r="L1877" s="3">
        <f>IF(OR($D1877=7,$D1877=8,$D1877=9),$I1877,"")</f>
        <v>6808.05</v>
      </c>
      <c r="M1877" s="8" t="str">
        <f t="shared" si="209"/>
        <v/>
      </c>
      <c r="N1877" s="7" t="str">
        <f>IF(OR($D1877=13,$D1877=14,$D1877=15),$I1877,"")</f>
        <v/>
      </c>
      <c r="O1877" s="8" t="str">
        <f t="shared" si="212"/>
        <v/>
      </c>
      <c r="P1877" s="3" t="str">
        <f>IF(OR($D1877=19,$D1877=20,$D1877=21),$I1877,"")</f>
        <v/>
      </c>
      <c r="Q1877" s="3" t="str">
        <f t="shared" si="213"/>
        <v/>
      </c>
      <c r="R1877" s="7" t="str">
        <f>IF(OR($D1877=25,$D1877=26,$D1877=27),$I1877,"")</f>
        <v/>
      </c>
      <c r="S1877" s="9" t="str">
        <f t="shared" si="214"/>
        <v/>
      </c>
    </row>
    <row r="1878" spans="1:19" x14ac:dyDescent="0.25">
      <c r="A1878">
        <f>VLOOKUP(C1878,[1]Tabelle1!$A$5:$C$20000,2,TRUE)</f>
        <v>-0.22</v>
      </c>
      <c r="B1878" s="20">
        <f t="shared" si="210"/>
        <v>42880.23</v>
      </c>
      <c r="C1878" s="2">
        <v>42880.226030092592</v>
      </c>
      <c r="D1878" s="1">
        <v>19</v>
      </c>
      <c r="E1878" s="1">
        <v>22</v>
      </c>
      <c r="F1878" s="1">
        <v>20</v>
      </c>
      <c r="G1878" s="1">
        <v>21</v>
      </c>
      <c r="H1878" s="1">
        <v>1419.12</v>
      </c>
      <c r="I1878" s="1">
        <v>8916.61</v>
      </c>
      <c r="J1878" s="7" t="str">
        <f>IF(OR($D1878=1,$D1878=2,$D1878=3),$I1878,"")</f>
        <v/>
      </c>
      <c r="K1878" s="8" t="str">
        <f t="shared" si="211"/>
        <v/>
      </c>
      <c r="L1878" s="3" t="str">
        <f>IF(OR($D1878=7,$D1878=8,$D1878=9),$I1878,"")</f>
        <v/>
      </c>
      <c r="M1878" s="8" t="str">
        <f t="shared" si="209"/>
        <v/>
      </c>
      <c r="N1878" s="7" t="str">
        <f>IF(OR($D1878=13,$D1878=14,$D1878=15),$I1878,"")</f>
        <v/>
      </c>
      <c r="O1878" s="8" t="str">
        <f t="shared" si="212"/>
        <v/>
      </c>
      <c r="P1878" s="3">
        <f>IF(OR($D1878=19,$D1878=20,$D1878=21),$I1878,"")</f>
        <v>8916.61</v>
      </c>
      <c r="Q1878" s="3" t="str">
        <f t="shared" si="213"/>
        <v/>
      </c>
      <c r="R1878" s="7" t="str">
        <f>IF(OR($D1878=25,$D1878=26,$D1878=27),$I1878,"")</f>
        <v/>
      </c>
      <c r="S1878" s="9" t="str">
        <f t="shared" si="214"/>
        <v/>
      </c>
    </row>
    <row r="1879" spans="1:19" x14ac:dyDescent="0.25">
      <c r="A1879">
        <f>VLOOKUP(C1879,[1]Tabelle1!$A$5:$C$20000,2,TRUE)</f>
        <v>-0.22</v>
      </c>
      <c r="B1879" s="20">
        <f t="shared" si="210"/>
        <v>42880.23</v>
      </c>
      <c r="C1879" s="2">
        <v>42880.226053240738</v>
      </c>
      <c r="D1879" s="1">
        <v>20</v>
      </c>
      <c r="E1879" s="1">
        <v>23</v>
      </c>
      <c r="F1879" s="1">
        <v>21</v>
      </c>
      <c r="G1879" s="1">
        <v>22</v>
      </c>
      <c r="H1879" s="1">
        <v>1677.28</v>
      </c>
      <c r="I1879" s="1">
        <v>10538.6</v>
      </c>
      <c r="J1879" s="7" t="str">
        <f>IF(OR($D1879=1,$D1879=2,$D1879=3),$I1879,"")</f>
        <v/>
      </c>
      <c r="K1879" s="8" t="str">
        <f t="shared" si="211"/>
        <v/>
      </c>
      <c r="L1879" s="3" t="str">
        <f>IF(OR($D1879=7,$D1879=8,$D1879=9),$I1879,"")</f>
        <v/>
      </c>
      <c r="M1879" s="8" t="str">
        <f t="shared" si="209"/>
        <v/>
      </c>
      <c r="N1879" s="7" t="str">
        <f>IF(OR($D1879=13,$D1879=14,$D1879=15),$I1879,"")</f>
        <v/>
      </c>
      <c r="O1879" s="8" t="str">
        <f t="shared" si="212"/>
        <v/>
      </c>
      <c r="P1879" s="3">
        <f>IF(OR($D1879=19,$D1879=20,$D1879=21),$I1879,"")</f>
        <v>10538.6</v>
      </c>
      <c r="Q1879" s="3">
        <f t="shared" si="213"/>
        <v>9458.8166666666657</v>
      </c>
      <c r="R1879" s="7" t="str">
        <f>IF(OR($D1879=25,$D1879=26,$D1879=27),$I1879,"")</f>
        <v/>
      </c>
      <c r="S1879" s="9" t="str">
        <f t="shared" si="214"/>
        <v/>
      </c>
    </row>
    <row r="1880" spans="1:19" x14ac:dyDescent="0.25">
      <c r="A1880">
        <f>VLOOKUP(C1880,[1]Tabelle1!$A$5:$C$20000,2,TRUE)</f>
        <v>-0.22</v>
      </c>
      <c r="B1880" s="20">
        <f t="shared" si="210"/>
        <v>42880.23</v>
      </c>
      <c r="C1880" s="2">
        <v>42880.226087962961</v>
      </c>
      <c r="D1880" s="1">
        <v>21</v>
      </c>
      <c r="E1880" s="1">
        <v>24</v>
      </c>
      <c r="F1880" s="1">
        <v>22</v>
      </c>
      <c r="G1880" s="1">
        <v>23</v>
      </c>
      <c r="H1880" s="1">
        <v>1419.86</v>
      </c>
      <c r="I1880" s="1">
        <v>8921.24</v>
      </c>
      <c r="J1880" s="7" t="str">
        <f>IF(OR($D1880=1,$D1880=2,$D1880=3),$I1880,"")</f>
        <v/>
      </c>
      <c r="K1880" s="8" t="str">
        <f t="shared" si="211"/>
        <v/>
      </c>
      <c r="L1880" s="3" t="str">
        <f>IF(OR($D1880=7,$D1880=8,$D1880=9),$I1880,"")</f>
        <v/>
      </c>
      <c r="M1880" s="8" t="str">
        <f t="shared" si="209"/>
        <v/>
      </c>
      <c r="N1880" s="7" t="str">
        <f>IF(OR($D1880=13,$D1880=14,$D1880=15),$I1880,"")</f>
        <v/>
      </c>
      <c r="O1880" s="8" t="str">
        <f t="shared" si="212"/>
        <v/>
      </c>
      <c r="P1880" s="3">
        <f>IF(OR($D1880=19,$D1880=20,$D1880=21),$I1880,"")</f>
        <v>8921.24</v>
      </c>
      <c r="Q1880" s="3" t="str">
        <f t="shared" si="213"/>
        <v/>
      </c>
      <c r="R1880" s="7" t="str">
        <f>IF(OR($D1880=25,$D1880=26,$D1880=27),$I1880,"")</f>
        <v/>
      </c>
      <c r="S1880" s="9" t="str">
        <f t="shared" si="214"/>
        <v/>
      </c>
    </row>
    <row r="1881" spans="1:19" x14ac:dyDescent="0.25">
      <c r="A1881">
        <f>VLOOKUP(C1881,[1]Tabelle1!$A$5:$C$20000,2,TRUE)</f>
        <v>-0.22</v>
      </c>
      <c r="B1881" s="20">
        <f t="shared" si="210"/>
        <v>42880.240000000005</v>
      </c>
      <c r="C1881" s="2">
        <v>42880.239756944444</v>
      </c>
      <c r="D1881" s="1">
        <v>8</v>
      </c>
      <c r="E1881" s="1">
        <v>11</v>
      </c>
      <c r="F1881" s="1">
        <v>9</v>
      </c>
      <c r="G1881" s="1">
        <v>10</v>
      </c>
      <c r="H1881" s="1">
        <v>1018.48</v>
      </c>
      <c r="I1881" s="1">
        <v>6399.28</v>
      </c>
      <c r="J1881" s="7" t="str">
        <f>IF(OR($D1881=1,$D1881=2,$D1881=3),$I1881,"")</f>
        <v/>
      </c>
      <c r="K1881" s="8" t="str">
        <f t="shared" si="211"/>
        <v/>
      </c>
      <c r="L1881" s="3">
        <f>IF(OR($D1881=7,$D1881=8,$D1881=9),$I1881,"")</f>
        <v>6399.28</v>
      </c>
      <c r="M1881" s="8">
        <f>AVERAGE(L1881:L1882)</f>
        <v>6525.27</v>
      </c>
      <c r="N1881" s="7" t="str">
        <f>IF(OR($D1881=13,$D1881=14,$D1881=15),$I1881,"")</f>
        <v/>
      </c>
      <c r="O1881" s="8" t="str">
        <f t="shared" si="212"/>
        <v/>
      </c>
      <c r="P1881" s="3" t="str">
        <f>IF(OR($D1881=19,$D1881=20,$D1881=21),$I1881,"")</f>
        <v/>
      </c>
      <c r="Q1881" s="3" t="str">
        <f t="shared" si="213"/>
        <v/>
      </c>
      <c r="R1881" s="7" t="str">
        <f>IF(OR($D1881=25,$D1881=26,$D1881=27),$I1881,"")</f>
        <v/>
      </c>
      <c r="S1881" s="9" t="str">
        <f t="shared" si="214"/>
        <v/>
      </c>
    </row>
    <row r="1882" spans="1:19" x14ac:dyDescent="0.25">
      <c r="A1882">
        <f>VLOOKUP(C1882,[1]Tabelle1!$A$5:$C$20000,2,TRUE)</f>
        <v>-0.22</v>
      </c>
      <c r="B1882" s="20">
        <f t="shared" si="210"/>
        <v>42880.240000000005</v>
      </c>
      <c r="C1882" s="2">
        <v>42880.23978009259</v>
      </c>
      <c r="D1882" s="1">
        <v>9</v>
      </c>
      <c r="E1882" s="1">
        <v>12</v>
      </c>
      <c r="F1882" s="1">
        <v>10</v>
      </c>
      <c r="G1882" s="1">
        <v>11</v>
      </c>
      <c r="H1882" s="1">
        <v>1058.58</v>
      </c>
      <c r="I1882" s="1">
        <v>6651.26</v>
      </c>
      <c r="J1882" s="7" t="str">
        <f>IF(OR($D1882=1,$D1882=2,$D1882=3),$I1882,"")</f>
        <v/>
      </c>
      <c r="K1882" s="8" t="str">
        <f t="shared" si="211"/>
        <v/>
      </c>
      <c r="L1882" s="3">
        <f>IF(OR($D1882=7,$D1882=8,$D1882=9),$I1882,"")</f>
        <v>6651.26</v>
      </c>
      <c r="M1882" s="8" t="str">
        <f t="shared" si="209"/>
        <v/>
      </c>
      <c r="N1882" s="7" t="str">
        <f>IF(OR($D1882=13,$D1882=14,$D1882=15),$I1882,"")</f>
        <v/>
      </c>
      <c r="O1882" s="8" t="str">
        <f t="shared" si="212"/>
        <v/>
      </c>
      <c r="P1882" s="3" t="str">
        <f>IF(OR($D1882=19,$D1882=20,$D1882=21),$I1882,"")</f>
        <v/>
      </c>
      <c r="Q1882" s="3" t="str">
        <f t="shared" si="213"/>
        <v/>
      </c>
      <c r="R1882" s="7" t="str">
        <f>IF(OR($D1882=25,$D1882=26,$D1882=27),$I1882,"")</f>
        <v/>
      </c>
      <c r="S1882" s="9" t="str">
        <f t="shared" si="214"/>
        <v/>
      </c>
    </row>
    <row r="1883" spans="1:19" x14ac:dyDescent="0.25">
      <c r="A1883">
        <f>VLOOKUP(C1883,[1]Tabelle1!$A$5:$C$20000,2,TRUE)</f>
        <v>-0.22</v>
      </c>
      <c r="B1883" s="20">
        <f t="shared" si="210"/>
        <v>42880.240000000005</v>
      </c>
      <c r="C1883" s="2">
        <v>42880.239918981482</v>
      </c>
      <c r="D1883" s="1">
        <v>19</v>
      </c>
      <c r="E1883" s="1">
        <v>22</v>
      </c>
      <c r="F1883" s="1">
        <v>20</v>
      </c>
      <c r="G1883" s="1">
        <v>21</v>
      </c>
      <c r="H1883" s="1">
        <v>1406.44</v>
      </c>
      <c r="I1883" s="1">
        <v>8836.9</v>
      </c>
      <c r="J1883" s="7" t="str">
        <f>IF(OR($D1883=1,$D1883=2,$D1883=3),$I1883,"")</f>
        <v/>
      </c>
      <c r="K1883" s="8" t="str">
        <f t="shared" si="211"/>
        <v/>
      </c>
      <c r="L1883" s="3" t="str">
        <f>IF(OR($D1883=7,$D1883=8,$D1883=9),$I1883,"")</f>
        <v/>
      </c>
      <c r="M1883" s="8" t="str">
        <f t="shared" si="209"/>
        <v/>
      </c>
      <c r="N1883" s="7" t="str">
        <f>IF(OR($D1883=13,$D1883=14,$D1883=15),$I1883,"")</f>
        <v/>
      </c>
      <c r="O1883" s="8" t="str">
        <f t="shared" si="212"/>
        <v/>
      </c>
      <c r="P1883" s="3">
        <f>IF(OR($D1883=19,$D1883=20,$D1883=21),$I1883,"")</f>
        <v>8836.9</v>
      </c>
      <c r="Q1883" s="3" t="str">
        <f t="shared" si="213"/>
        <v/>
      </c>
      <c r="R1883" s="7" t="str">
        <f>IF(OR($D1883=25,$D1883=26,$D1883=27),$I1883,"")</f>
        <v/>
      </c>
      <c r="S1883" s="9" t="str">
        <f t="shared" si="214"/>
        <v/>
      </c>
    </row>
    <row r="1884" spans="1:19" x14ac:dyDescent="0.25">
      <c r="A1884">
        <f>VLOOKUP(C1884,[1]Tabelle1!$A$5:$C$20000,2,TRUE)</f>
        <v>-0.22</v>
      </c>
      <c r="B1884" s="20">
        <f t="shared" si="210"/>
        <v>42880.240000000005</v>
      </c>
      <c r="C1884" s="2">
        <v>42880.239953703705</v>
      </c>
      <c r="D1884" s="1">
        <v>20</v>
      </c>
      <c r="E1884" s="1">
        <v>23</v>
      </c>
      <c r="F1884" s="1">
        <v>21</v>
      </c>
      <c r="G1884" s="1">
        <v>22</v>
      </c>
      <c r="H1884" s="1">
        <v>1656.95</v>
      </c>
      <c r="I1884" s="1">
        <v>10410.9</v>
      </c>
      <c r="J1884" s="7" t="str">
        <f>IF(OR($D1884=1,$D1884=2,$D1884=3),$I1884,"")</f>
        <v/>
      </c>
      <c r="K1884" s="8" t="str">
        <f t="shared" si="211"/>
        <v/>
      </c>
      <c r="L1884" s="3" t="str">
        <f>IF(OR($D1884=7,$D1884=8,$D1884=9),$I1884,"")</f>
        <v/>
      </c>
      <c r="M1884" s="8" t="str">
        <f t="shared" si="209"/>
        <v/>
      </c>
      <c r="N1884" s="7" t="str">
        <f>IF(OR($D1884=13,$D1884=14,$D1884=15),$I1884,"")</f>
        <v/>
      </c>
      <c r="O1884" s="8" t="str">
        <f t="shared" si="212"/>
        <v/>
      </c>
      <c r="P1884" s="3">
        <f>IF(OR($D1884=19,$D1884=20,$D1884=21),$I1884,"")</f>
        <v>10410.9</v>
      </c>
      <c r="Q1884" s="3">
        <f t="shared" si="213"/>
        <v>9345.6066666666666</v>
      </c>
      <c r="R1884" s="7" t="str">
        <f>IF(OR($D1884=25,$D1884=26,$D1884=27),$I1884,"")</f>
        <v/>
      </c>
      <c r="S1884" s="9" t="str">
        <f t="shared" si="214"/>
        <v/>
      </c>
    </row>
    <row r="1885" spans="1:19" x14ac:dyDescent="0.25">
      <c r="A1885">
        <f>VLOOKUP(C1885,[1]Tabelle1!$A$5:$C$20000,2,TRUE)</f>
        <v>-0.22</v>
      </c>
      <c r="B1885" s="20">
        <f t="shared" si="210"/>
        <v>42880.240000000005</v>
      </c>
      <c r="C1885" s="2">
        <v>42880.239988425928</v>
      </c>
      <c r="D1885" s="1">
        <v>21</v>
      </c>
      <c r="E1885" s="1">
        <v>24</v>
      </c>
      <c r="F1885" s="1">
        <v>22</v>
      </c>
      <c r="G1885" s="1">
        <v>23</v>
      </c>
      <c r="H1885" s="1">
        <v>1398.82</v>
      </c>
      <c r="I1885" s="1">
        <v>8789.02</v>
      </c>
      <c r="J1885" s="7" t="str">
        <f>IF(OR($D1885=1,$D1885=2,$D1885=3),$I1885,"")</f>
        <v/>
      </c>
      <c r="K1885" s="8" t="str">
        <f t="shared" si="211"/>
        <v/>
      </c>
      <c r="L1885" s="3" t="str">
        <f>IF(OR($D1885=7,$D1885=8,$D1885=9),$I1885,"")</f>
        <v/>
      </c>
      <c r="M1885" s="8" t="str">
        <f t="shared" si="209"/>
        <v/>
      </c>
      <c r="N1885" s="7" t="str">
        <f>IF(OR($D1885=13,$D1885=14,$D1885=15),$I1885,"")</f>
        <v/>
      </c>
      <c r="O1885" s="8" t="str">
        <f t="shared" si="212"/>
        <v/>
      </c>
      <c r="P1885" s="3">
        <f>IF(OR($D1885=19,$D1885=20,$D1885=21),$I1885,"")</f>
        <v>8789.02</v>
      </c>
      <c r="Q1885" s="3" t="str">
        <f t="shared" si="213"/>
        <v/>
      </c>
      <c r="R1885" s="7" t="str">
        <f>IF(OR($D1885=25,$D1885=26,$D1885=27),$I1885,"")</f>
        <v/>
      </c>
      <c r="S1885" s="9" t="str">
        <f t="shared" si="214"/>
        <v/>
      </c>
    </row>
    <row r="1886" spans="1:19" x14ac:dyDescent="0.25">
      <c r="A1886">
        <f>VLOOKUP(C1886,[1]Tabelle1!$A$5:$C$20000,2,TRUE)</f>
        <v>-0.2</v>
      </c>
      <c r="B1886" s="20">
        <f t="shared" si="210"/>
        <v>42880.26</v>
      </c>
      <c r="C1886" s="2">
        <v>42880.253541666665</v>
      </c>
      <c r="D1886" s="1">
        <v>2</v>
      </c>
      <c r="E1886" s="1">
        <v>5</v>
      </c>
      <c r="F1886" s="1">
        <v>3</v>
      </c>
      <c r="G1886" s="1">
        <v>4</v>
      </c>
      <c r="H1886" s="1">
        <v>1082.24</v>
      </c>
      <c r="I1886" s="1">
        <v>6799.91</v>
      </c>
      <c r="J1886" s="7">
        <f>IF(OR($D1886=1,$D1886=2,$D1886=3),$I1886,"")</f>
        <v>6799.91</v>
      </c>
      <c r="K1886" s="8">
        <f>J1886</f>
        <v>6799.91</v>
      </c>
      <c r="L1886" s="3" t="str">
        <f>IF(OR($D1886=7,$D1886=8,$D1886=9),$I1886,"")</f>
        <v/>
      </c>
      <c r="M1886" s="8" t="str">
        <f t="shared" si="209"/>
        <v/>
      </c>
      <c r="N1886" s="7" t="str">
        <f>IF(OR($D1886=13,$D1886=14,$D1886=15),$I1886,"")</f>
        <v/>
      </c>
      <c r="O1886" s="8" t="str">
        <f t="shared" si="212"/>
        <v/>
      </c>
      <c r="P1886" s="3" t="str">
        <f>IF(OR($D1886=19,$D1886=20,$D1886=21),$I1886,"")</f>
        <v/>
      </c>
      <c r="Q1886" s="3" t="str">
        <f t="shared" si="213"/>
        <v/>
      </c>
      <c r="R1886" s="7" t="str">
        <f>IF(OR($D1886=25,$D1886=26,$D1886=27),$I1886,"")</f>
        <v/>
      </c>
      <c r="S1886" s="9" t="str">
        <f t="shared" si="214"/>
        <v/>
      </c>
    </row>
    <row r="1887" spans="1:19" x14ac:dyDescent="0.25">
      <c r="A1887">
        <f>VLOOKUP(C1887,[1]Tabelle1!$A$5:$C$20000,2,TRUE)</f>
        <v>-0.2</v>
      </c>
      <c r="B1887" s="20">
        <f t="shared" si="210"/>
        <v>42880.26</v>
      </c>
      <c r="C1887" s="2">
        <v>42880.253611111111</v>
      </c>
      <c r="D1887" s="1">
        <v>7</v>
      </c>
      <c r="E1887" s="1">
        <v>10</v>
      </c>
      <c r="F1887" s="1">
        <v>8</v>
      </c>
      <c r="G1887" s="1">
        <v>9</v>
      </c>
      <c r="H1887" s="1">
        <v>937.98699999999997</v>
      </c>
      <c r="I1887" s="1">
        <v>5893.55</v>
      </c>
      <c r="J1887" s="7" t="str">
        <f>IF(OR($D1887=1,$D1887=2,$D1887=3),$I1887,"")</f>
        <v/>
      </c>
      <c r="K1887" s="8" t="str">
        <f t="shared" ref="K1887:K1950" si="215">J1887</f>
        <v/>
      </c>
      <c r="L1887" s="3">
        <f>IF(OR($D1887=7,$D1887=8,$D1887=9),$I1887,"")</f>
        <v>5893.55</v>
      </c>
      <c r="M1887" s="8" t="str">
        <f t="shared" si="209"/>
        <v/>
      </c>
      <c r="N1887" s="7" t="str">
        <f>IF(OR($D1887=13,$D1887=14,$D1887=15),$I1887,"")</f>
        <v/>
      </c>
      <c r="O1887" s="8" t="str">
        <f t="shared" si="212"/>
        <v/>
      </c>
      <c r="P1887" s="3" t="str">
        <f>IF(OR($D1887=19,$D1887=20,$D1887=21),$I1887,"")</f>
        <v/>
      </c>
      <c r="Q1887" s="3" t="str">
        <f t="shared" si="213"/>
        <v/>
      </c>
      <c r="R1887" s="7" t="str">
        <f>IF(OR($D1887=25,$D1887=26,$D1887=27),$I1887,"")</f>
        <v/>
      </c>
      <c r="S1887" s="9" t="str">
        <f t="shared" si="214"/>
        <v/>
      </c>
    </row>
    <row r="1888" spans="1:19" x14ac:dyDescent="0.25">
      <c r="A1888">
        <f>VLOOKUP(C1888,[1]Tabelle1!$A$5:$C$20000,2,TRUE)</f>
        <v>-0.2</v>
      </c>
      <c r="B1888" s="20">
        <f t="shared" si="210"/>
        <v>42880.26</v>
      </c>
      <c r="C1888" s="2">
        <v>42880.253645833334</v>
      </c>
      <c r="D1888" s="1">
        <v>8</v>
      </c>
      <c r="E1888" s="1">
        <v>11</v>
      </c>
      <c r="F1888" s="1">
        <v>9</v>
      </c>
      <c r="G1888" s="1">
        <v>10</v>
      </c>
      <c r="H1888" s="1">
        <v>997.86300000000006</v>
      </c>
      <c r="I1888" s="1">
        <v>6269.76</v>
      </c>
      <c r="J1888" s="7" t="str">
        <f>IF(OR($D1888=1,$D1888=2,$D1888=3),$I1888,"")</f>
        <v/>
      </c>
      <c r="K1888" s="8" t="str">
        <f t="shared" si="215"/>
        <v/>
      </c>
      <c r="L1888" s="3">
        <f>IF(OR($D1888=7,$D1888=8,$D1888=9),$I1888,"")</f>
        <v>6269.76</v>
      </c>
      <c r="M1888" s="8">
        <f t="shared" si="209"/>
        <v>6217.8833333333341</v>
      </c>
      <c r="N1888" s="7" t="str">
        <f>IF(OR($D1888=13,$D1888=14,$D1888=15),$I1888,"")</f>
        <v/>
      </c>
      <c r="O1888" s="8" t="str">
        <f t="shared" si="212"/>
        <v/>
      </c>
      <c r="P1888" s="3" t="str">
        <f>IF(OR($D1888=19,$D1888=20,$D1888=21),$I1888,"")</f>
        <v/>
      </c>
      <c r="Q1888" s="3" t="str">
        <f t="shared" si="213"/>
        <v/>
      </c>
      <c r="R1888" s="7" t="str">
        <f>IF(OR($D1888=25,$D1888=26,$D1888=27),$I1888,"")</f>
        <v/>
      </c>
      <c r="S1888" s="9" t="str">
        <f t="shared" si="214"/>
        <v/>
      </c>
    </row>
    <row r="1889" spans="1:19" x14ac:dyDescent="0.25">
      <c r="A1889">
        <f>VLOOKUP(C1889,[1]Tabelle1!$A$5:$C$20000,2,TRUE)</f>
        <v>-0.2</v>
      </c>
      <c r="B1889" s="20">
        <f t="shared" si="210"/>
        <v>42880.26</v>
      </c>
      <c r="C1889" s="2">
        <v>42880.253680555557</v>
      </c>
      <c r="D1889" s="1">
        <v>9</v>
      </c>
      <c r="E1889" s="1">
        <v>12</v>
      </c>
      <c r="F1889" s="1">
        <v>10</v>
      </c>
      <c r="G1889" s="1">
        <v>11</v>
      </c>
      <c r="H1889" s="1">
        <v>1032.97</v>
      </c>
      <c r="I1889" s="1">
        <v>6490.34</v>
      </c>
      <c r="J1889" s="7" t="str">
        <f>IF(OR($D1889=1,$D1889=2,$D1889=3),$I1889,"")</f>
        <v/>
      </c>
      <c r="K1889" s="8" t="str">
        <f t="shared" si="215"/>
        <v/>
      </c>
      <c r="L1889" s="3">
        <f>IF(OR($D1889=7,$D1889=8,$D1889=9),$I1889,"")</f>
        <v>6490.34</v>
      </c>
      <c r="M1889" s="8" t="str">
        <f t="shared" si="209"/>
        <v/>
      </c>
      <c r="N1889" s="7" t="str">
        <f>IF(OR($D1889=13,$D1889=14,$D1889=15),$I1889,"")</f>
        <v/>
      </c>
      <c r="O1889" s="8" t="str">
        <f t="shared" si="212"/>
        <v/>
      </c>
      <c r="P1889" s="3" t="str">
        <f>IF(OR($D1889=19,$D1889=20,$D1889=21),$I1889,"")</f>
        <v/>
      </c>
      <c r="Q1889" s="3" t="str">
        <f t="shared" si="213"/>
        <v/>
      </c>
      <c r="R1889" s="7" t="str">
        <f>IF(OR($D1889=25,$D1889=26,$D1889=27),$I1889,"")</f>
        <v/>
      </c>
      <c r="S1889" s="9" t="str">
        <f t="shared" si="214"/>
        <v/>
      </c>
    </row>
    <row r="1890" spans="1:19" x14ac:dyDescent="0.25">
      <c r="A1890">
        <f>VLOOKUP(C1890,[1]Tabelle1!$A$5:$C$20000,2,TRUE)</f>
        <v>-0.2</v>
      </c>
      <c r="B1890" s="20">
        <f t="shared" si="210"/>
        <v>42880.26</v>
      </c>
      <c r="C1890" s="2">
        <v>42880.253819444442</v>
      </c>
      <c r="D1890" s="1">
        <v>19</v>
      </c>
      <c r="E1890" s="1">
        <v>22</v>
      </c>
      <c r="F1890" s="1">
        <v>20</v>
      </c>
      <c r="G1890" s="1">
        <v>21</v>
      </c>
      <c r="H1890" s="1">
        <v>1383.31</v>
      </c>
      <c r="I1890" s="1">
        <v>8691.57</v>
      </c>
      <c r="J1890" s="7" t="str">
        <f>IF(OR($D1890=1,$D1890=2,$D1890=3),$I1890,"")</f>
        <v/>
      </c>
      <c r="K1890" s="8" t="str">
        <f t="shared" si="215"/>
        <v/>
      </c>
      <c r="L1890" s="3" t="str">
        <f>IF(OR($D1890=7,$D1890=8,$D1890=9),$I1890,"")</f>
        <v/>
      </c>
      <c r="M1890" s="8" t="str">
        <f t="shared" si="209"/>
        <v/>
      </c>
      <c r="N1890" s="7" t="str">
        <f>IF(OR($D1890=13,$D1890=14,$D1890=15),$I1890,"")</f>
        <v/>
      </c>
      <c r="O1890" s="8" t="str">
        <f t="shared" si="212"/>
        <v/>
      </c>
      <c r="P1890" s="3">
        <f>IF(OR($D1890=19,$D1890=20,$D1890=21),$I1890,"")</f>
        <v>8691.57</v>
      </c>
      <c r="Q1890" s="3" t="str">
        <f t="shared" si="213"/>
        <v/>
      </c>
      <c r="R1890" s="7" t="str">
        <f>IF(OR($D1890=25,$D1890=26,$D1890=27),$I1890,"")</f>
        <v/>
      </c>
      <c r="S1890" s="9" t="str">
        <f t="shared" si="214"/>
        <v/>
      </c>
    </row>
    <row r="1891" spans="1:19" x14ac:dyDescent="0.25">
      <c r="A1891">
        <f>VLOOKUP(C1891,[1]Tabelle1!$A$5:$C$20000,2,TRUE)</f>
        <v>-0.2</v>
      </c>
      <c r="B1891" s="20">
        <f t="shared" si="210"/>
        <v>42880.26</v>
      </c>
      <c r="C1891" s="2">
        <v>42880.253854166665</v>
      </c>
      <c r="D1891" s="1">
        <v>20</v>
      </c>
      <c r="E1891" s="1">
        <v>23</v>
      </c>
      <c r="F1891" s="1">
        <v>21</v>
      </c>
      <c r="G1891" s="1">
        <v>22</v>
      </c>
      <c r="H1891" s="1">
        <v>1625.36</v>
      </c>
      <c r="I1891" s="1">
        <v>10212.4</v>
      </c>
      <c r="J1891" s="7" t="str">
        <f>IF(OR($D1891=1,$D1891=2,$D1891=3),$I1891,"")</f>
        <v/>
      </c>
      <c r="K1891" s="8" t="str">
        <f t="shared" si="215"/>
        <v/>
      </c>
      <c r="L1891" s="3" t="str">
        <f>IF(OR($D1891=7,$D1891=8,$D1891=9),$I1891,"")</f>
        <v/>
      </c>
      <c r="M1891" s="8" t="str">
        <f t="shared" si="209"/>
        <v/>
      </c>
      <c r="N1891" s="7" t="str">
        <f>IF(OR($D1891=13,$D1891=14,$D1891=15),$I1891,"")</f>
        <v/>
      </c>
      <c r="O1891" s="8" t="str">
        <f t="shared" si="212"/>
        <v/>
      </c>
      <c r="P1891" s="3">
        <f>IF(OR($D1891=19,$D1891=20,$D1891=21),$I1891,"")</f>
        <v>10212.4</v>
      </c>
      <c r="Q1891" s="3">
        <f t="shared" si="213"/>
        <v>9185.2266666666674</v>
      </c>
      <c r="R1891" s="7" t="str">
        <f>IF(OR($D1891=25,$D1891=26,$D1891=27),$I1891,"")</f>
        <v/>
      </c>
      <c r="S1891" s="9" t="str">
        <f t="shared" si="214"/>
        <v/>
      </c>
    </row>
    <row r="1892" spans="1:19" x14ac:dyDescent="0.25">
      <c r="A1892">
        <f>VLOOKUP(C1892,[1]Tabelle1!$A$5:$C$20000,2,TRUE)</f>
        <v>-0.2</v>
      </c>
      <c r="B1892" s="20">
        <f t="shared" si="210"/>
        <v>42880.26</v>
      </c>
      <c r="C1892" s="2">
        <v>42880.253877314812</v>
      </c>
      <c r="D1892" s="1">
        <v>21</v>
      </c>
      <c r="E1892" s="1">
        <v>24</v>
      </c>
      <c r="F1892" s="1">
        <v>22</v>
      </c>
      <c r="G1892" s="1">
        <v>23</v>
      </c>
      <c r="H1892" s="1">
        <v>1376.96</v>
      </c>
      <c r="I1892" s="1">
        <v>8651.7099999999991</v>
      </c>
      <c r="J1892" s="7" t="str">
        <f>IF(OR($D1892=1,$D1892=2,$D1892=3),$I1892,"")</f>
        <v/>
      </c>
      <c r="K1892" s="8" t="str">
        <f t="shared" si="215"/>
        <v/>
      </c>
      <c r="L1892" s="3" t="str">
        <f>IF(OR($D1892=7,$D1892=8,$D1892=9),$I1892,"")</f>
        <v/>
      </c>
      <c r="M1892" s="8" t="str">
        <f t="shared" si="209"/>
        <v/>
      </c>
      <c r="N1892" s="7" t="str">
        <f>IF(OR($D1892=13,$D1892=14,$D1892=15),$I1892,"")</f>
        <v/>
      </c>
      <c r="O1892" s="8" t="str">
        <f t="shared" si="212"/>
        <v/>
      </c>
      <c r="P1892" s="3">
        <f>IF(OR($D1892=19,$D1892=20,$D1892=21),$I1892,"")</f>
        <v>8651.7099999999991</v>
      </c>
      <c r="Q1892" s="3" t="str">
        <f t="shared" si="213"/>
        <v/>
      </c>
      <c r="R1892" s="7" t="str">
        <f>IF(OR($D1892=25,$D1892=26,$D1892=27),$I1892,"")</f>
        <v/>
      </c>
      <c r="S1892" s="9" t="str">
        <f t="shared" si="214"/>
        <v/>
      </c>
    </row>
    <row r="1893" spans="1:19" x14ac:dyDescent="0.25">
      <c r="A1893">
        <f>VLOOKUP(C1893,[1]Tabelle1!$A$5:$C$20000,2,TRUE)</f>
        <v>-0.19</v>
      </c>
      <c r="B1893" s="20">
        <f t="shared" si="210"/>
        <v>42880.270000000004</v>
      </c>
      <c r="C1893" s="2">
        <v>42880.267430555556</v>
      </c>
      <c r="D1893" s="1">
        <v>2</v>
      </c>
      <c r="E1893" s="1">
        <v>5</v>
      </c>
      <c r="F1893" s="1">
        <v>3</v>
      </c>
      <c r="G1893" s="1">
        <v>4</v>
      </c>
      <c r="H1893" s="1">
        <v>1059.99</v>
      </c>
      <c r="I1893" s="1">
        <v>6660.1</v>
      </c>
      <c r="J1893" s="7">
        <f>IF(OR($D1893=1,$D1893=2,$D1893=3),$I1893,"")</f>
        <v>6660.1</v>
      </c>
      <c r="K1893" s="8">
        <f t="shared" si="215"/>
        <v>6660.1</v>
      </c>
      <c r="L1893" s="3" t="str">
        <f>IF(OR($D1893=7,$D1893=8,$D1893=9),$I1893,"")</f>
        <v/>
      </c>
      <c r="M1893" s="8" t="str">
        <f t="shared" si="209"/>
        <v/>
      </c>
      <c r="N1893" s="7" t="str">
        <f>IF(OR($D1893=13,$D1893=14,$D1893=15),$I1893,"")</f>
        <v/>
      </c>
      <c r="O1893" s="8" t="str">
        <f t="shared" si="212"/>
        <v/>
      </c>
      <c r="P1893" s="3" t="str">
        <f>IF(OR($D1893=19,$D1893=20,$D1893=21),$I1893,"")</f>
        <v/>
      </c>
      <c r="Q1893" s="3" t="str">
        <f t="shared" si="213"/>
        <v/>
      </c>
      <c r="R1893" s="7" t="str">
        <f>IF(OR($D1893=25,$D1893=26,$D1893=27),$I1893,"")</f>
        <v/>
      </c>
      <c r="S1893" s="9" t="str">
        <f t="shared" si="214"/>
        <v/>
      </c>
    </row>
    <row r="1894" spans="1:19" x14ac:dyDescent="0.25">
      <c r="A1894">
        <f>VLOOKUP(C1894,[1]Tabelle1!$A$5:$C$20000,2,TRUE)</f>
        <v>-0.19</v>
      </c>
      <c r="B1894" s="20">
        <f t="shared" si="210"/>
        <v>42880.270000000004</v>
      </c>
      <c r="C1894" s="2">
        <v>42880.267534722225</v>
      </c>
      <c r="D1894" s="1">
        <v>8</v>
      </c>
      <c r="E1894" s="1">
        <v>11</v>
      </c>
      <c r="F1894" s="1">
        <v>9</v>
      </c>
      <c r="G1894" s="1">
        <v>10</v>
      </c>
      <c r="H1894" s="1">
        <v>980.50800000000004</v>
      </c>
      <c r="I1894" s="1">
        <v>6160.71</v>
      </c>
      <c r="J1894" s="7" t="str">
        <f>IF(OR($D1894=1,$D1894=2,$D1894=3),$I1894,"")</f>
        <v/>
      </c>
      <c r="K1894" s="8" t="str">
        <f t="shared" si="215"/>
        <v/>
      </c>
      <c r="L1894" s="3">
        <f>IF(OR($D1894=7,$D1894=8,$D1894=9),$I1894,"")</f>
        <v>6160.71</v>
      </c>
      <c r="M1894" s="8">
        <f>AVERAGE(L1894:L1895)</f>
        <v>6276.9250000000002</v>
      </c>
      <c r="N1894" s="7" t="str">
        <f>IF(OR($D1894=13,$D1894=14,$D1894=15),$I1894,"")</f>
        <v/>
      </c>
      <c r="O1894" s="8" t="str">
        <f t="shared" si="212"/>
        <v/>
      </c>
      <c r="P1894" s="3" t="str">
        <f>IF(OR($D1894=19,$D1894=20,$D1894=21),$I1894,"")</f>
        <v/>
      </c>
      <c r="Q1894" s="3" t="str">
        <f t="shared" si="213"/>
        <v/>
      </c>
      <c r="R1894" s="7" t="str">
        <f>IF(OR($D1894=25,$D1894=26,$D1894=27),$I1894,"")</f>
        <v/>
      </c>
      <c r="S1894" s="9" t="str">
        <f t="shared" si="214"/>
        <v/>
      </c>
    </row>
    <row r="1895" spans="1:19" x14ac:dyDescent="0.25">
      <c r="A1895">
        <f>VLOOKUP(C1895,[1]Tabelle1!$A$5:$C$20000,2,TRUE)</f>
        <v>-0.19</v>
      </c>
      <c r="B1895" s="20">
        <f t="shared" si="210"/>
        <v>42880.270000000004</v>
      </c>
      <c r="C1895" s="2">
        <v>42880.267557870371</v>
      </c>
      <c r="D1895" s="1">
        <v>9</v>
      </c>
      <c r="E1895" s="1">
        <v>12</v>
      </c>
      <c r="F1895" s="1">
        <v>10</v>
      </c>
      <c r="G1895" s="1">
        <v>11</v>
      </c>
      <c r="H1895" s="1">
        <v>1017.5</v>
      </c>
      <c r="I1895" s="1">
        <v>6393.14</v>
      </c>
      <c r="J1895" s="7" t="str">
        <f>IF(OR($D1895=1,$D1895=2,$D1895=3),$I1895,"")</f>
        <v/>
      </c>
      <c r="K1895" s="8" t="str">
        <f t="shared" si="215"/>
        <v/>
      </c>
      <c r="L1895" s="3">
        <f>IF(OR($D1895=7,$D1895=8,$D1895=9),$I1895,"")</f>
        <v>6393.14</v>
      </c>
      <c r="M1895" s="8" t="str">
        <f t="shared" si="209"/>
        <v/>
      </c>
      <c r="N1895" s="7" t="str">
        <f>IF(OR($D1895=13,$D1895=14,$D1895=15),$I1895,"")</f>
        <v/>
      </c>
      <c r="O1895" s="8" t="str">
        <f t="shared" si="212"/>
        <v/>
      </c>
      <c r="P1895" s="3" t="str">
        <f>IF(OR($D1895=19,$D1895=20,$D1895=21),$I1895,"")</f>
        <v/>
      </c>
      <c r="Q1895" s="3" t="str">
        <f t="shared" si="213"/>
        <v/>
      </c>
      <c r="R1895" s="7" t="str">
        <f>IF(OR($D1895=25,$D1895=26,$D1895=27),$I1895,"")</f>
        <v/>
      </c>
      <c r="S1895" s="9" t="str">
        <f t="shared" si="214"/>
        <v/>
      </c>
    </row>
    <row r="1896" spans="1:19" x14ac:dyDescent="0.25">
      <c r="A1896">
        <f>VLOOKUP(C1896,[1]Tabelle1!$A$5:$C$20000,2,TRUE)</f>
        <v>-0.19</v>
      </c>
      <c r="B1896" s="20">
        <f t="shared" si="210"/>
        <v>42880.270000000004</v>
      </c>
      <c r="C1896" s="2">
        <v>42880.267708333333</v>
      </c>
      <c r="D1896" s="1">
        <v>19</v>
      </c>
      <c r="E1896" s="1">
        <v>22</v>
      </c>
      <c r="F1896" s="1">
        <v>20</v>
      </c>
      <c r="G1896" s="1">
        <v>21</v>
      </c>
      <c r="H1896" s="1">
        <v>1356.92</v>
      </c>
      <c r="I1896" s="1">
        <v>8525.7900000000009</v>
      </c>
      <c r="J1896" s="7" t="str">
        <f>IF(OR($D1896=1,$D1896=2,$D1896=3),$I1896,"")</f>
        <v/>
      </c>
      <c r="K1896" s="8" t="str">
        <f t="shared" si="215"/>
        <v/>
      </c>
      <c r="L1896" s="3" t="str">
        <f>IF(OR($D1896=7,$D1896=8,$D1896=9),$I1896,"")</f>
        <v/>
      </c>
      <c r="M1896" s="8" t="str">
        <f t="shared" si="209"/>
        <v/>
      </c>
      <c r="N1896" s="7" t="str">
        <f>IF(OR($D1896=13,$D1896=14,$D1896=15),$I1896,"")</f>
        <v/>
      </c>
      <c r="O1896" s="8" t="str">
        <f t="shared" si="212"/>
        <v/>
      </c>
      <c r="P1896" s="3">
        <f>IF(OR($D1896=19,$D1896=20,$D1896=21),$I1896,"")</f>
        <v>8525.7900000000009</v>
      </c>
      <c r="Q1896" s="3" t="str">
        <f t="shared" si="213"/>
        <v/>
      </c>
      <c r="R1896" s="7" t="str">
        <f>IF(OR($D1896=25,$D1896=26,$D1896=27),$I1896,"")</f>
        <v/>
      </c>
      <c r="S1896" s="9" t="str">
        <f t="shared" si="214"/>
        <v/>
      </c>
    </row>
    <row r="1897" spans="1:19" x14ac:dyDescent="0.25">
      <c r="A1897">
        <f>VLOOKUP(C1897,[1]Tabelle1!$A$5:$C$20000,2,TRUE)</f>
        <v>-0.19</v>
      </c>
      <c r="B1897" s="20">
        <f t="shared" si="210"/>
        <v>42880.270000000004</v>
      </c>
      <c r="C1897" s="2">
        <v>42880.267731481479</v>
      </c>
      <c r="D1897" s="1">
        <v>20</v>
      </c>
      <c r="E1897" s="1">
        <v>23</v>
      </c>
      <c r="F1897" s="1">
        <v>21</v>
      </c>
      <c r="G1897" s="1">
        <v>22</v>
      </c>
      <c r="H1897" s="1">
        <v>1591.93</v>
      </c>
      <c r="I1897" s="1">
        <v>10002.4</v>
      </c>
      <c r="J1897" s="7" t="str">
        <f>IF(OR($D1897=1,$D1897=2,$D1897=3),$I1897,"")</f>
        <v/>
      </c>
      <c r="K1897" s="8" t="str">
        <f t="shared" si="215"/>
        <v/>
      </c>
      <c r="L1897" s="3" t="str">
        <f>IF(OR($D1897=7,$D1897=8,$D1897=9),$I1897,"")</f>
        <v/>
      </c>
      <c r="M1897" s="8" t="str">
        <f t="shared" si="209"/>
        <v/>
      </c>
      <c r="N1897" s="7" t="str">
        <f>IF(OR($D1897=13,$D1897=14,$D1897=15),$I1897,"")</f>
        <v/>
      </c>
      <c r="O1897" s="8" t="str">
        <f t="shared" si="212"/>
        <v/>
      </c>
      <c r="P1897" s="3">
        <f>IF(OR($D1897=19,$D1897=20,$D1897=21),$I1897,"")</f>
        <v>10002.4</v>
      </c>
      <c r="Q1897" s="3">
        <f t="shared" si="213"/>
        <v>9019.9766666666674</v>
      </c>
      <c r="R1897" s="7" t="str">
        <f>IF(OR($D1897=25,$D1897=26,$D1897=27),$I1897,"")</f>
        <v/>
      </c>
      <c r="S1897" s="9" t="str">
        <f t="shared" si="214"/>
        <v/>
      </c>
    </row>
    <row r="1898" spans="1:19" x14ac:dyDescent="0.25">
      <c r="A1898">
        <f>VLOOKUP(C1898,[1]Tabelle1!$A$5:$C$20000,2,TRUE)</f>
        <v>-0.19</v>
      </c>
      <c r="B1898" s="20">
        <f t="shared" si="210"/>
        <v>42880.270000000004</v>
      </c>
      <c r="C1898" s="2">
        <v>42880.267766203702</v>
      </c>
      <c r="D1898" s="1">
        <v>21</v>
      </c>
      <c r="E1898" s="1">
        <v>24</v>
      </c>
      <c r="F1898" s="1">
        <v>22</v>
      </c>
      <c r="G1898" s="1">
        <v>23</v>
      </c>
      <c r="H1898" s="1">
        <v>1357.87</v>
      </c>
      <c r="I1898" s="1">
        <v>8531.74</v>
      </c>
      <c r="J1898" s="7" t="str">
        <f>IF(OR($D1898=1,$D1898=2,$D1898=3),$I1898,"")</f>
        <v/>
      </c>
      <c r="K1898" s="8" t="str">
        <f t="shared" si="215"/>
        <v/>
      </c>
      <c r="L1898" s="3" t="str">
        <f>IF(OR($D1898=7,$D1898=8,$D1898=9),$I1898,"")</f>
        <v/>
      </c>
      <c r="M1898" s="8" t="str">
        <f t="shared" si="209"/>
        <v/>
      </c>
      <c r="N1898" s="7" t="str">
        <f>IF(OR($D1898=13,$D1898=14,$D1898=15),$I1898,"")</f>
        <v/>
      </c>
      <c r="O1898" s="8" t="str">
        <f t="shared" si="212"/>
        <v/>
      </c>
      <c r="P1898" s="3">
        <f>IF(OR($D1898=19,$D1898=20,$D1898=21),$I1898,"")</f>
        <v>8531.74</v>
      </c>
      <c r="Q1898" s="3" t="str">
        <f t="shared" si="213"/>
        <v/>
      </c>
      <c r="R1898" s="7" t="str">
        <f>IF(OR($D1898=25,$D1898=26,$D1898=27),$I1898,"")</f>
        <v/>
      </c>
      <c r="S1898" s="9" t="str">
        <f t="shared" si="214"/>
        <v/>
      </c>
    </row>
    <row r="1899" spans="1:19" x14ac:dyDescent="0.25">
      <c r="A1899">
        <f>VLOOKUP(C1899,[1]Tabelle1!$A$5:$C$20000,2,TRUE)</f>
        <v>-0.18</v>
      </c>
      <c r="B1899" s="20">
        <f t="shared" si="210"/>
        <v>42880.29</v>
      </c>
      <c r="C1899" s="2">
        <v>42880.281377314815</v>
      </c>
      <c r="D1899" s="1">
        <v>7</v>
      </c>
      <c r="E1899" s="1">
        <v>10</v>
      </c>
      <c r="F1899" s="1">
        <v>8</v>
      </c>
      <c r="G1899" s="1">
        <v>9</v>
      </c>
      <c r="H1899" s="1">
        <v>909.69500000000005</v>
      </c>
      <c r="I1899" s="1">
        <v>5715.78</v>
      </c>
      <c r="J1899" s="7" t="str">
        <f>IF(OR($D1899=1,$D1899=2,$D1899=3),$I1899,"")</f>
        <v/>
      </c>
      <c r="K1899" s="8" t="str">
        <f t="shared" si="215"/>
        <v/>
      </c>
      <c r="L1899" s="3">
        <f>IF(OR($D1899=7,$D1899=8,$D1899=9),$I1899,"")</f>
        <v>5715.78</v>
      </c>
      <c r="M1899" s="8" t="str">
        <f t="shared" si="209"/>
        <v/>
      </c>
      <c r="N1899" s="7" t="str">
        <f>IF(OR($D1899=13,$D1899=14,$D1899=15),$I1899,"")</f>
        <v/>
      </c>
      <c r="O1899" s="8" t="str">
        <f t="shared" si="212"/>
        <v/>
      </c>
      <c r="P1899" s="3" t="str">
        <f>IF(OR($D1899=19,$D1899=20,$D1899=21),$I1899,"")</f>
        <v/>
      </c>
      <c r="Q1899" s="3" t="str">
        <f t="shared" si="213"/>
        <v/>
      </c>
      <c r="R1899" s="7" t="str">
        <f>IF(OR($D1899=25,$D1899=26,$D1899=27),$I1899,"")</f>
        <v/>
      </c>
      <c r="S1899" s="9" t="str">
        <f t="shared" si="214"/>
        <v/>
      </c>
    </row>
    <row r="1900" spans="1:19" x14ac:dyDescent="0.25">
      <c r="A1900">
        <f>VLOOKUP(C1900,[1]Tabelle1!$A$5:$C$20000,2,TRUE)</f>
        <v>-0.18</v>
      </c>
      <c r="B1900" s="20">
        <f t="shared" si="210"/>
        <v>42880.29</v>
      </c>
      <c r="C1900" s="2">
        <v>42880.281412037039</v>
      </c>
      <c r="D1900" s="1">
        <v>8</v>
      </c>
      <c r="E1900" s="1">
        <v>11</v>
      </c>
      <c r="F1900" s="1">
        <v>9</v>
      </c>
      <c r="G1900" s="1">
        <v>10</v>
      </c>
      <c r="H1900" s="1">
        <v>963.74800000000005</v>
      </c>
      <c r="I1900" s="1">
        <v>6055.41</v>
      </c>
      <c r="J1900" s="7" t="str">
        <f>IF(OR($D1900=1,$D1900=2,$D1900=3),$I1900,"")</f>
        <v/>
      </c>
      <c r="K1900" s="8" t="str">
        <f t="shared" si="215"/>
        <v/>
      </c>
      <c r="L1900" s="3">
        <f>IF(OR($D1900=7,$D1900=8,$D1900=9),$I1900,"")</f>
        <v>6055.41</v>
      </c>
      <c r="M1900" s="8">
        <f t="shared" si="209"/>
        <v>6018.1566666666658</v>
      </c>
      <c r="N1900" s="7" t="str">
        <f>IF(OR($D1900=13,$D1900=14,$D1900=15),$I1900,"")</f>
        <v/>
      </c>
      <c r="O1900" s="8" t="str">
        <f t="shared" si="212"/>
        <v/>
      </c>
      <c r="P1900" s="3" t="str">
        <f>IF(OR($D1900=19,$D1900=20,$D1900=21),$I1900,"")</f>
        <v/>
      </c>
      <c r="Q1900" s="3" t="str">
        <f t="shared" si="213"/>
        <v/>
      </c>
      <c r="R1900" s="7" t="str">
        <f>IF(OR($D1900=25,$D1900=26,$D1900=27),$I1900,"")</f>
        <v/>
      </c>
      <c r="S1900" s="9" t="str">
        <f t="shared" si="214"/>
        <v/>
      </c>
    </row>
    <row r="1901" spans="1:19" x14ac:dyDescent="0.25">
      <c r="A1901">
        <f>VLOOKUP(C1901,[1]Tabelle1!$A$5:$C$20000,2,TRUE)</f>
        <v>-0.18</v>
      </c>
      <c r="B1901" s="20">
        <f t="shared" si="210"/>
        <v>42880.29</v>
      </c>
      <c r="C1901" s="2">
        <v>42880.281446759262</v>
      </c>
      <c r="D1901" s="1">
        <v>9</v>
      </c>
      <c r="E1901" s="1">
        <v>12</v>
      </c>
      <c r="F1901" s="1">
        <v>10</v>
      </c>
      <c r="G1901" s="1">
        <v>11</v>
      </c>
      <c r="H1901" s="1">
        <v>1000.01</v>
      </c>
      <c r="I1901" s="1">
        <v>6283.28</v>
      </c>
      <c r="J1901" s="7" t="str">
        <f>IF(OR($D1901=1,$D1901=2,$D1901=3),$I1901,"")</f>
        <v/>
      </c>
      <c r="K1901" s="8" t="str">
        <f t="shared" si="215"/>
        <v/>
      </c>
      <c r="L1901" s="3">
        <f>IF(OR($D1901=7,$D1901=8,$D1901=9),$I1901,"")</f>
        <v>6283.28</v>
      </c>
      <c r="M1901" s="8" t="str">
        <f t="shared" si="209"/>
        <v/>
      </c>
      <c r="N1901" s="7" t="str">
        <f>IF(OR($D1901=13,$D1901=14,$D1901=15),$I1901,"")</f>
        <v/>
      </c>
      <c r="O1901" s="8" t="str">
        <f t="shared" si="212"/>
        <v/>
      </c>
      <c r="P1901" s="3" t="str">
        <f>IF(OR($D1901=19,$D1901=20,$D1901=21),$I1901,"")</f>
        <v/>
      </c>
      <c r="Q1901" s="3" t="str">
        <f t="shared" si="213"/>
        <v/>
      </c>
      <c r="R1901" s="7" t="str">
        <f>IF(OR($D1901=25,$D1901=26,$D1901=27),$I1901,"")</f>
        <v/>
      </c>
      <c r="S1901" s="9" t="str">
        <f t="shared" si="214"/>
        <v/>
      </c>
    </row>
    <row r="1902" spans="1:19" x14ac:dyDescent="0.25">
      <c r="A1902">
        <f>VLOOKUP(C1902,[1]Tabelle1!$A$5:$C$20000,2,TRUE)</f>
        <v>-0.19</v>
      </c>
      <c r="B1902" s="20">
        <f t="shared" si="210"/>
        <v>42880.29</v>
      </c>
      <c r="C1902" s="2">
        <v>42880.281585648147</v>
      </c>
      <c r="D1902" s="1">
        <v>19</v>
      </c>
      <c r="E1902" s="1">
        <v>22</v>
      </c>
      <c r="F1902" s="1">
        <v>20</v>
      </c>
      <c r="G1902" s="1">
        <v>21</v>
      </c>
      <c r="H1902" s="1">
        <v>1337.17</v>
      </c>
      <c r="I1902" s="1">
        <v>8401.67</v>
      </c>
      <c r="J1902" s="7" t="str">
        <f>IF(OR($D1902=1,$D1902=2,$D1902=3),$I1902,"")</f>
        <v/>
      </c>
      <c r="K1902" s="8" t="str">
        <f t="shared" si="215"/>
        <v/>
      </c>
      <c r="L1902" s="3" t="str">
        <f>IF(OR($D1902=7,$D1902=8,$D1902=9),$I1902,"")</f>
        <v/>
      </c>
      <c r="M1902" s="8" t="str">
        <f t="shared" si="209"/>
        <v/>
      </c>
      <c r="N1902" s="7" t="str">
        <f>IF(OR($D1902=13,$D1902=14,$D1902=15),$I1902,"")</f>
        <v/>
      </c>
      <c r="O1902" s="8" t="str">
        <f t="shared" si="212"/>
        <v/>
      </c>
      <c r="P1902" s="3">
        <f>IF(OR($D1902=19,$D1902=20,$D1902=21),$I1902,"")</f>
        <v>8401.67</v>
      </c>
      <c r="Q1902" s="3" t="str">
        <f t="shared" si="213"/>
        <v/>
      </c>
      <c r="R1902" s="7" t="str">
        <f>IF(OR($D1902=25,$D1902=26,$D1902=27),$I1902,"")</f>
        <v/>
      </c>
      <c r="S1902" s="9" t="str">
        <f t="shared" si="214"/>
        <v/>
      </c>
    </row>
    <row r="1903" spans="1:19" x14ac:dyDescent="0.25">
      <c r="A1903">
        <f>VLOOKUP(C1903,[1]Tabelle1!$A$5:$C$20000,2,TRUE)</f>
        <v>-0.19</v>
      </c>
      <c r="B1903" s="20">
        <f t="shared" si="210"/>
        <v>42880.29</v>
      </c>
      <c r="C1903" s="2">
        <v>42880.281608796293</v>
      </c>
      <c r="D1903" s="1">
        <v>20</v>
      </c>
      <c r="E1903" s="1">
        <v>23</v>
      </c>
      <c r="F1903" s="1">
        <v>21</v>
      </c>
      <c r="G1903" s="1">
        <v>22</v>
      </c>
      <c r="H1903" s="1">
        <v>1567.71</v>
      </c>
      <c r="I1903" s="1">
        <v>9850.2099999999991</v>
      </c>
      <c r="J1903" s="7" t="str">
        <f>IF(OR($D1903=1,$D1903=2,$D1903=3),$I1903,"")</f>
        <v/>
      </c>
      <c r="K1903" s="8" t="str">
        <f t="shared" si="215"/>
        <v/>
      </c>
      <c r="L1903" s="3" t="str">
        <f>IF(OR($D1903=7,$D1903=8,$D1903=9),$I1903,"")</f>
        <v/>
      </c>
      <c r="M1903" s="8" t="str">
        <f t="shared" si="209"/>
        <v/>
      </c>
      <c r="N1903" s="7" t="str">
        <f>IF(OR($D1903=13,$D1903=14,$D1903=15),$I1903,"")</f>
        <v/>
      </c>
      <c r="O1903" s="8" t="str">
        <f t="shared" si="212"/>
        <v/>
      </c>
      <c r="P1903" s="3">
        <f>IF(OR($D1903=19,$D1903=20,$D1903=21),$I1903,"")</f>
        <v>9850.2099999999991</v>
      </c>
      <c r="Q1903" s="3">
        <f t="shared" si="213"/>
        <v>8887.4533333333329</v>
      </c>
      <c r="R1903" s="7" t="str">
        <f>IF(OR($D1903=25,$D1903=26,$D1903=27),$I1903,"")</f>
        <v/>
      </c>
      <c r="S1903" s="9" t="str">
        <f t="shared" si="214"/>
        <v/>
      </c>
    </row>
    <row r="1904" spans="1:19" x14ac:dyDescent="0.25">
      <c r="A1904">
        <f>VLOOKUP(C1904,[1]Tabelle1!$A$5:$C$20000,2,TRUE)</f>
        <v>-0.19</v>
      </c>
      <c r="B1904" s="20">
        <f t="shared" si="210"/>
        <v>42880.29</v>
      </c>
      <c r="C1904" s="2">
        <v>42880.281643518516</v>
      </c>
      <c r="D1904" s="1">
        <v>21</v>
      </c>
      <c r="E1904" s="1">
        <v>24</v>
      </c>
      <c r="F1904" s="1">
        <v>22</v>
      </c>
      <c r="G1904" s="1">
        <v>23</v>
      </c>
      <c r="H1904" s="1">
        <v>1338.57</v>
      </c>
      <c r="I1904" s="1">
        <v>8410.48</v>
      </c>
      <c r="J1904" s="7" t="str">
        <f>IF(OR($D1904=1,$D1904=2,$D1904=3),$I1904,"")</f>
        <v/>
      </c>
      <c r="K1904" s="8" t="str">
        <f t="shared" si="215"/>
        <v/>
      </c>
      <c r="L1904" s="3" t="str">
        <f>IF(OR($D1904=7,$D1904=8,$D1904=9),$I1904,"")</f>
        <v/>
      </c>
      <c r="M1904" s="8" t="str">
        <f t="shared" si="209"/>
        <v/>
      </c>
      <c r="N1904" s="7" t="str">
        <f>IF(OR($D1904=13,$D1904=14,$D1904=15),$I1904,"")</f>
        <v/>
      </c>
      <c r="O1904" s="8" t="str">
        <f t="shared" si="212"/>
        <v/>
      </c>
      <c r="P1904" s="3">
        <f>IF(OR($D1904=19,$D1904=20,$D1904=21),$I1904,"")</f>
        <v>8410.48</v>
      </c>
      <c r="Q1904" s="3" t="str">
        <f t="shared" si="213"/>
        <v/>
      </c>
      <c r="R1904" s="7" t="str">
        <f>IF(OR($D1904=25,$D1904=26,$D1904=27),$I1904,"")</f>
        <v/>
      </c>
      <c r="S1904" s="9" t="str">
        <f t="shared" si="214"/>
        <v/>
      </c>
    </row>
    <row r="1905" spans="1:19" x14ac:dyDescent="0.25">
      <c r="A1905">
        <f>VLOOKUP(C1905,[1]Tabelle1!$A$5:$C$20000,2,TRUE)</f>
        <v>-0.17</v>
      </c>
      <c r="B1905" s="20">
        <f t="shared" si="210"/>
        <v>42880.3</v>
      </c>
      <c r="C1905" s="2">
        <v>42880.295312499999</v>
      </c>
      <c r="D1905" s="1">
        <v>8</v>
      </c>
      <c r="E1905" s="1">
        <v>11</v>
      </c>
      <c r="F1905" s="1">
        <v>9</v>
      </c>
      <c r="G1905" s="1">
        <v>10</v>
      </c>
      <c r="H1905" s="1">
        <v>945.452</v>
      </c>
      <c r="I1905" s="1">
        <v>5940.45</v>
      </c>
      <c r="J1905" s="7" t="str">
        <f>IF(OR($D1905=1,$D1905=2,$D1905=3),$I1905,"")</f>
        <v/>
      </c>
      <c r="K1905" s="8" t="str">
        <f t="shared" si="215"/>
        <v/>
      </c>
      <c r="L1905" s="3">
        <f>IF(OR($D1905=7,$D1905=8,$D1905=9),$I1905,"")</f>
        <v>5940.45</v>
      </c>
      <c r="M1905" s="8">
        <f>IF(AND(D1905=8,D1906=9),AVERAGE(L1905:L1906),"")</f>
        <v>6051.5</v>
      </c>
      <c r="N1905" s="7" t="str">
        <f>IF(OR($D1905=13,$D1905=14,$D1905=15),$I1905,"")</f>
        <v/>
      </c>
      <c r="O1905" s="8" t="str">
        <f t="shared" si="212"/>
        <v/>
      </c>
      <c r="P1905" s="3" t="str">
        <f>IF(OR($D1905=19,$D1905=20,$D1905=21),$I1905,"")</f>
        <v/>
      </c>
      <c r="Q1905" s="3" t="str">
        <f t="shared" si="213"/>
        <v/>
      </c>
      <c r="R1905" s="7" t="str">
        <f>IF(OR($D1905=25,$D1905=26,$D1905=27),$I1905,"")</f>
        <v/>
      </c>
      <c r="S1905" s="9" t="str">
        <f t="shared" si="214"/>
        <v/>
      </c>
    </row>
    <row r="1906" spans="1:19" x14ac:dyDescent="0.25">
      <c r="A1906">
        <f>VLOOKUP(C1906,[1]Tabelle1!$A$5:$C$20000,2,TRUE)</f>
        <v>-0.17</v>
      </c>
      <c r="B1906" s="20">
        <f t="shared" si="210"/>
        <v>42880.3</v>
      </c>
      <c r="C1906" s="2">
        <v>42880.295335648145</v>
      </c>
      <c r="D1906" s="1">
        <v>9</v>
      </c>
      <c r="E1906" s="1">
        <v>12</v>
      </c>
      <c r="F1906" s="1">
        <v>10</v>
      </c>
      <c r="G1906" s="1">
        <v>11</v>
      </c>
      <c r="H1906" s="1">
        <v>980.8</v>
      </c>
      <c r="I1906" s="1">
        <v>6162.55</v>
      </c>
      <c r="J1906" s="7" t="str">
        <f>IF(OR($D1906=1,$D1906=2,$D1906=3),$I1906,"")</f>
        <v/>
      </c>
      <c r="K1906" s="8" t="str">
        <f t="shared" si="215"/>
        <v/>
      </c>
      <c r="L1906" s="3">
        <f>IF(OR($D1906=7,$D1906=8,$D1906=9),$I1906,"")</f>
        <v>6162.55</v>
      </c>
      <c r="M1906" s="8" t="str">
        <f t="shared" ref="M1906:M1969" si="216">IF(AND(D1906=8,D1907=9),AVERAGE(L1906:L1907),"")</f>
        <v/>
      </c>
      <c r="N1906" s="7" t="str">
        <f>IF(OR($D1906=13,$D1906=14,$D1906=15),$I1906,"")</f>
        <v/>
      </c>
      <c r="O1906" s="8" t="str">
        <f t="shared" si="212"/>
        <v/>
      </c>
      <c r="P1906" s="3" t="str">
        <f>IF(OR($D1906=19,$D1906=20,$D1906=21),$I1906,"")</f>
        <v/>
      </c>
      <c r="Q1906" s="3" t="str">
        <f t="shared" si="213"/>
        <v/>
      </c>
      <c r="R1906" s="7" t="str">
        <f>IF(OR($D1906=25,$D1906=26,$D1906=27),$I1906,"")</f>
        <v/>
      </c>
      <c r="S1906" s="9" t="str">
        <f t="shared" si="214"/>
        <v/>
      </c>
    </row>
    <row r="1907" spans="1:19" x14ac:dyDescent="0.25">
      <c r="A1907">
        <f>VLOOKUP(C1907,[1]Tabelle1!$A$5:$C$20000,2,TRUE)</f>
        <v>-0.17</v>
      </c>
      <c r="B1907" s="20">
        <f t="shared" si="210"/>
        <v>42880.3</v>
      </c>
      <c r="C1907" s="2">
        <v>42880.295474537037</v>
      </c>
      <c r="D1907" s="1">
        <v>19</v>
      </c>
      <c r="E1907" s="1">
        <v>22</v>
      </c>
      <c r="F1907" s="1">
        <v>20</v>
      </c>
      <c r="G1907" s="1">
        <v>21</v>
      </c>
      <c r="H1907" s="1">
        <v>1310.08</v>
      </c>
      <c r="I1907" s="1">
        <v>8231.4500000000007</v>
      </c>
      <c r="J1907" s="7" t="str">
        <f>IF(OR($D1907=1,$D1907=2,$D1907=3),$I1907,"")</f>
        <v/>
      </c>
      <c r="K1907" s="8" t="str">
        <f t="shared" si="215"/>
        <v/>
      </c>
      <c r="L1907" s="3" t="str">
        <f>IF(OR($D1907=7,$D1907=8,$D1907=9),$I1907,"")</f>
        <v/>
      </c>
      <c r="M1907" s="8" t="str">
        <f t="shared" si="216"/>
        <v/>
      </c>
      <c r="N1907" s="7" t="str">
        <f>IF(OR($D1907=13,$D1907=14,$D1907=15),$I1907,"")</f>
        <v/>
      </c>
      <c r="O1907" s="8" t="str">
        <f t="shared" si="212"/>
        <v/>
      </c>
      <c r="P1907" s="3">
        <f>IF(OR($D1907=19,$D1907=20,$D1907=21),$I1907,"")</f>
        <v>8231.4500000000007</v>
      </c>
      <c r="Q1907" s="3" t="str">
        <f t="shared" si="213"/>
        <v/>
      </c>
      <c r="R1907" s="7" t="str">
        <f>IF(OR($D1907=25,$D1907=26,$D1907=27),$I1907,"")</f>
        <v/>
      </c>
      <c r="S1907" s="9" t="str">
        <f t="shared" si="214"/>
        <v/>
      </c>
    </row>
    <row r="1908" spans="1:19" x14ac:dyDescent="0.25">
      <c r="A1908">
        <f>VLOOKUP(C1908,[1]Tabelle1!$A$5:$C$20000,2,TRUE)</f>
        <v>-0.17</v>
      </c>
      <c r="B1908" s="20">
        <f t="shared" si="210"/>
        <v>42880.3</v>
      </c>
      <c r="C1908" s="2">
        <v>42880.29550925926</v>
      </c>
      <c r="D1908" s="1">
        <v>20</v>
      </c>
      <c r="E1908" s="1">
        <v>23</v>
      </c>
      <c r="F1908" s="1">
        <v>21</v>
      </c>
      <c r="G1908" s="1">
        <v>22</v>
      </c>
      <c r="H1908" s="1">
        <v>1551.27</v>
      </c>
      <c r="I1908" s="1">
        <v>9746.89</v>
      </c>
      <c r="J1908" s="7" t="str">
        <f>IF(OR($D1908=1,$D1908=2,$D1908=3),$I1908,"")</f>
        <v/>
      </c>
      <c r="K1908" s="8" t="str">
        <f t="shared" si="215"/>
        <v/>
      </c>
      <c r="L1908" s="3" t="str">
        <f>IF(OR($D1908=7,$D1908=8,$D1908=9),$I1908,"")</f>
        <v/>
      </c>
      <c r="M1908" s="8" t="str">
        <f t="shared" si="216"/>
        <v/>
      </c>
      <c r="N1908" s="7" t="str">
        <f>IF(OR($D1908=13,$D1908=14,$D1908=15),$I1908,"")</f>
        <v/>
      </c>
      <c r="O1908" s="8" t="str">
        <f t="shared" si="212"/>
        <v/>
      </c>
      <c r="P1908" s="3">
        <f>IF(OR($D1908=19,$D1908=20,$D1908=21),$I1908,"")</f>
        <v>9746.89</v>
      </c>
      <c r="Q1908" s="3">
        <f t="shared" si="213"/>
        <v>8756.746666666666</v>
      </c>
      <c r="R1908" s="7" t="str">
        <f>IF(OR($D1908=25,$D1908=26,$D1908=27),$I1908,"")</f>
        <v/>
      </c>
      <c r="S1908" s="9" t="str">
        <f t="shared" si="214"/>
        <v/>
      </c>
    </row>
    <row r="1909" spans="1:19" x14ac:dyDescent="0.25">
      <c r="A1909">
        <f>VLOOKUP(C1909,[1]Tabelle1!$A$5:$C$20000,2,TRUE)</f>
        <v>-0.17</v>
      </c>
      <c r="B1909" s="20">
        <f t="shared" si="210"/>
        <v>42880.3</v>
      </c>
      <c r="C1909" s="2">
        <v>42880.295543981483</v>
      </c>
      <c r="D1909" s="1">
        <v>21</v>
      </c>
      <c r="E1909" s="1">
        <v>24</v>
      </c>
      <c r="F1909" s="1">
        <v>22</v>
      </c>
      <c r="G1909" s="1">
        <v>23</v>
      </c>
      <c r="H1909" s="1">
        <v>1319.7</v>
      </c>
      <c r="I1909" s="1">
        <v>8291.9</v>
      </c>
      <c r="J1909" s="7" t="str">
        <f>IF(OR($D1909=1,$D1909=2,$D1909=3),$I1909,"")</f>
        <v/>
      </c>
      <c r="K1909" s="8" t="str">
        <f t="shared" si="215"/>
        <v/>
      </c>
      <c r="L1909" s="3" t="str">
        <f>IF(OR($D1909=7,$D1909=8,$D1909=9),$I1909,"")</f>
        <v/>
      </c>
      <c r="M1909" s="8" t="str">
        <f t="shared" si="216"/>
        <v/>
      </c>
      <c r="N1909" s="7" t="str">
        <f>IF(OR($D1909=13,$D1909=14,$D1909=15),$I1909,"")</f>
        <v/>
      </c>
      <c r="O1909" s="8" t="str">
        <f t="shared" si="212"/>
        <v/>
      </c>
      <c r="P1909" s="3">
        <f>IF(OR($D1909=19,$D1909=20,$D1909=21),$I1909,"")</f>
        <v>8291.9</v>
      </c>
      <c r="Q1909" s="3" t="str">
        <f t="shared" si="213"/>
        <v/>
      </c>
      <c r="R1909" s="7" t="str">
        <f>IF(OR($D1909=25,$D1909=26,$D1909=27),$I1909,"")</f>
        <v/>
      </c>
      <c r="S1909" s="9" t="str">
        <f t="shared" si="214"/>
        <v/>
      </c>
    </row>
    <row r="1910" spans="1:19" x14ac:dyDescent="0.25">
      <c r="A1910">
        <f>VLOOKUP(C1910,[1]Tabelle1!$A$5:$C$20000,2,TRUE)</f>
        <v>-0.16</v>
      </c>
      <c r="B1910" s="20">
        <f t="shared" si="210"/>
        <v>42880.310000000005</v>
      </c>
      <c r="C1910" s="2">
        <v>42880.309201388889</v>
      </c>
      <c r="D1910" s="1">
        <v>8</v>
      </c>
      <c r="E1910" s="1">
        <v>11</v>
      </c>
      <c r="F1910" s="1">
        <v>9</v>
      </c>
      <c r="G1910" s="1">
        <v>10</v>
      </c>
      <c r="H1910" s="1">
        <v>926.447</v>
      </c>
      <c r="I1910" s="1">
        <v>5821.04</v>
      </c>
      <c r="J1910" s="7" t="str">
        <f>IF(OR($D1910=1,$D1910=2,$D1910=3),$I1910,"")</f>
        <v/>
      </c>
      <c r="K1910" s="8" t="str">
        <f t="shared" si="215"/>
        <v/>
      </c>
      <c r="L1910" s="3">
        <f>IF(OR($D1910=7,$D1910=8,$D1910=9),$I1910,"")</f>
        <v>5821.04</v>
      </c>
      <c r="M1910" s="8">
        <f t="shared" si="216"/>
        <v>5928.3150000000005</v>
      </c>
      <c r="N1910" s="7" t="str">
        <f>IF(OR($D1910=13,$D1910=14,$D1910=15),$I1910,"")</f>
        <v/>
      </c>
      <c r="O1910" s="8" t="str">
        <f t="shared" si="212"/>
        <v/>
      </c>
      <c r="P1910" s="3" t="str">
        <f>IF(OR($D1910=19,$D1910=20,$D1910=21),$I1910,"")</f>
        <v/>
      </c>
      <c r="Q1910" s="3" t="str">
        <f t="shared" si="213"/>
        <v/>
      </c>
      <c r="R1910" s="7" t="str">
        <f>IF(OR($D1910=25,$D1910=26,$D1910=27),$I1910,"")</f>
        <v/>
      </c>
      <c r="S1910" s="9" t="str">
        <f t="shared" si="214"/>
        <v/>
      </c>
    </row>
    <row r="1911" spans="1:19" x14ac:dyDescent="0.25">
      <c r="A1911">
        <f>VLOOKUP(C1911,[1]Tabelle1!$A$5:$C$20000,2,TRUE)</f>
        <v>-0.16</v>
      </c>
      <c r="B1911" s="20">
        <f t="shared" si="210"/>
        <v>42880.310000000005</v>
      </c>
      <c r="C1911" s="2">
        <v>42880.309236111112</v>
      </c>
      <c r="D1911" s="1">
        <v>9</v>
      </c>
      <c r="E1911" s="1">
        <v>12</v>
      </c>
      <c r="F1911" s="1">
        <v>10</v>
      </c>
      <c r="G1911" s="1">
        <v>11</v>
      </c>
      <c r="H1911" s="1">
        <v>960.59400000000005</v>
      </c>
      <c r="I1911" s="1">
        <v>6035.59</v>
      </c>
      <c r="J1911" s="7" t="str">
        <f>IF(OR($D1911=1,$D1911=2,$D1911=3),$I1911,"")</f>
        <v/>
      </c>
      <c r="K1911" s="8" t="str">
        <f t="shared" si="215"/>
        <v/>
      </c>
      <c r="L1911" s="3">
        <f>IF(OR($D1911=7,$D1911=8,$D1911=9),$I1911,"")</f>
        <v>6035.59</v>
      </c>
      <c r="M1911" s="8" t="str">
        <f t="shared" si="216"/>
        <v/>
      </c>
      <c r="N1911" s="7" t="str">
        <f>IF(OR($D1911=13,$D1911=14,$D1911=15),$I1911,"")</f>
        <v/>
      </c>
      <c r="O1911" s="8" t="str">
        <f t="shared" si="212"/>
        <v/>
      </c>
      <c r="P1911" s="3" t="str">
        <f>IF(OR($D1911=19,$D1911=20,$D1911=21),$I1911,"")</f>
        <v/>
      </c>
      <c r="Q1911" s="3" t="str">
        <f t="shared" si="213"/>
        <v/>
      </c>
      <c r="R1911" s="7" t="str">
        <f>IF(OR($D1911=25,$D1911=26,$D1911=27),$I1911,"")</f>
        <v/>
      </c>
      <c r="S1911" s="9" t="str">
        <f t="shared" si="214"/>
        <v/>
      </c>
    </row>
    <row r="1912" spans="1:19" x14ac:dyDescent="0.25">
      <c r="A1912">
        <f>VLOOKUP(C1912,[1]Tabelle1!$A$5:$C$20000,2,TRUE)</f>
        <v>-0.16</v>
      </c>
      <c r="B1912" s="20">
        <f t="shared" si="210"/>
        <v>42880.310000000005</v>
      </c>
      <c r="C1912" s="2">
        <v>42880.309374999997</v>
      </c>
      <c r="D1912" s="1">
        <v>19</v>
      </c>
      <c r="E1912" s="1">
        <v>22</v>
      </c>
      <c r="F1912" s="1">
        <v>20</v>
      </c>
      <c r="G1912" s="1">
        <v>21</v>
      </c>
      <c r="H1912" s="1">
        <v>1297.33</v>
      </c>
      <c r="I1912" s="1">
        <v>8151.38</v>
      </c>
      <c r="J1912" s="7" t="str">
        <f>IF(OR($D1912=1,$D1912=2,$D1912=3),$I1912,"")</f>
        <v/>
      </c>
      <c r="K1912" s="8" t="str">
        <f t="shared" si="215"/>
        <v/>
      </c>
      <c r="L1912" s="3" t="str">
        <f>IF(OR($D1912=7,$D1912=8,$D1912=9),$I1912,"")</f>
        <v/>
      </c>
      <c r="M1912" s="8" t="str">
        <f t="shared" si="216"/>
        <v/>
      </c>
      <c r="N1912" s="7" t="str">
        <f>IF(OR($D1912=13,$D1912=14,$D1912=15),$I1912,"")</f>
        <v/>
      </c>
      <c r="O1912" s="8" t="str">
        <f t="shared" si="212"/>
        <v/>
      </c>
      <c r="P1912" s="3">
        <f>IF(OR($D1912=19,$D1912=20,$D1912=21),$I1912,"")</f>
        <v>8151.38</v>
      </c>
      <c r="Q1912" s="3" t="str">
        <f t="shared" si="213"/>
        <v/>
      </c>
      <c r="R1912" s="7" t="str">
        <f>IF(OR($D1912=25,$D1912=26,$D1912=27),$I1912,"")</f>
        <v/>
      </c>
      <c r="S1912" s="9" t="str">
        <f t="shared" si="214"/>
        <v/>
      </c>
    </row>
    <row r="1913" spans="1:19" x14ac:dyDescent="0.25">
      <c r="A1913">
        <f>VLOOKUP(C1913,[1]Tabelle1!$A$5:$C$20000,2,TRUE)</f>
        <v>-0.16</v>
      </c>
      <c r="B1913" s="20">
        <f t="shared" si="210"/>
        <v>42880.310000000005</v>
      </c>
      <c r="C1913" s="2">
        <v>42880.309398148151</v>
      </c>
      <c r="D1913" s="1">
        <v>20</v>
      </c>
      <c r="E1913" s="1">
        <v>23</v>
      </c>
      <c r="F1913" s="1">
        <v>21</v>
      </c>
      <c r="G1913" s="1">
        <v>22</v>
      </c>
      <c r="H1913" s="1">
        <v>1519.73</v>
      </c>
      <c r="I1913" s="1">
        <v>9548.7199999999993</v>
      </c>
      <c r="J1913" s="7" t="str">
        <f>IF(OR($D1913=1,$D1913=2,$D1913=3),$I1913,"")</f>
        <v/>
      </c>
      <c r="K1913" s="8" t="str">
        <f t="shared" si="215"/>
        <v/>
      </c>
      <c r="L1913" s="3" t="str">
        <f>IF(OR($D1913=7,$D1913=8,$D1913=9),$I1913,"")</f>
        <v/>
      </c>
      <c r="M1913" s="8" t="str">
        <f t="shared" si="216"/>
        <v/>
      </c>
      <c r="N1913" s="7" t="str">
        <f>IF(OR($D1913=13,$D1913=14,$D1913=15),$I1913,"")</f>
        <v/>
      </c>
      <c r="O1913" s="8" t="str">
        <f t="shared" si="212"/>
        <v/>
      </c>
      <c r="P1913" s="3">
        <f>IF(OR($D1913=19,$D1913=20,$D1913=21),$I1913,"")</f>
        <v>9548.7199999999993</v>
      </c>
      <c r="Q1913" s="3">
        <f t="shared" si="213"/>
        <v>8620.4466666666649</v>
      </c>
      <c r="R1913" s="7" t="str">
        <f>IF(OR($D1913=25,$D1913=26,$D1913=27),$I1913,"")</f>
        <v/>
      </c>
      <c r="S1913" s="9" t="str">
        <f t="shared" si="214"/>
        <v/>
      </c>
    </row>
    <row r="1914" spans="1:19" x14ac:dyDescent="0.25">
      <c r="A1914">
        <f>VLOOKUP(C1914,[1]Tabelle1!$A$5:$C$20000,2,TRUE)</f>
        <v>-0.16</v>
      </c>
      <c r="B1914" s="20">
        <f t="shared" si="210"/>
        <v>42880.310000000005</v>
      </c>
      <c r="C1914" s="2">
        <v>42880.309432870374</v>
      </c>
      <c r="D1914" s="1">
        <v>21</v>
      </c>
      <c r="E1914" s="1">
        <v>24</v>
      </c>
      <c r="F1914" s="1">
        <v>22</v>
      </c>
      <c r="G1914" s="1">
        <v>23</v>
      </c>
      <c r="H1914" s="1">
        <v>1298.9000000000001</v>
      </c>
      <c r="I1914" s="1">
        <v>8161.24</v>
      </c>
      <c r="J1914" s="7" t="str">
        <f>IF(OR($D1914=1,$D1914=2,$D1914=3),$I1914,"")</f>
        <v/>
      </c>
      <c r="K1914" s="8" t="str">
        <f t="shared" si="215"/>
        <v/>
      </c>
      <c r="L1914" s="3" t="str">
        <f>IF(OR($D1914=7,$D1914=8,$D1914=9),$I1914,"")</f>
        <v/>
      </c>
      <c r="M1914" s="8" t="str">
        <f t="shared" si="216"/>
        <v/>
      </c>
      <c r="N1914" s="7" t="str">
        <f>IF(OR($D1914=13,$D1914=14,$D1914=15),$I1914,"")</f>
        <v/>
      </c>
      <c r="O1914" s="8" t="str">
        <f t="shared" si="212"/>
        <v/>
      </c>
      <c r="P1914" s="3">
        <f>IF(OR($D1914=19,$D1914=20,$D1914=21),$I1914,"")</f>
        <v>8161.24</v>
      </c>
      <c r="Q1914" s="3" t="str">
        <f t="shared" si="213"/>
        <v/>
      </c>
      <c r="R1914" s="7" t="str">
        <f>IF(OR($D1914=25,$D1914=26,$D1914=27),$I1914,"")</f>
        <v/>
      </c>
      <c r="S1914" s="9" t="str">
        <f t="shared" si="214"/>
        <v/>
      </c>
    </row>
    <row r="1915" spans="1:19" x14ac:dyDescent="0.25">
      <c r="A1915">
        <f>VLOOKUP(C1915,[1]Tabelle1!$A$5:$C$20000,2,TRUE)</f>
        <v>-0.15</v>
      </c>
      <c r="B1915" s="20">
        <f t="shared" si="210"/>
        <v>42880.33</v>
      </c>
      <c r="C1915" s="2">
        <v>42880.32298611111</v>
      </c>
      <c r="D1915" s="1">
        <v>2</v>
      </c>
      <c r="E1915" s="1">
        <v>5</v>
      </c>
      <c r="F1915" s="1">
        <v>3</v>
      </c>
      <c r="G1915" s="1">
        <v>4</v>
      </c>
      <c r="H1915" s="1">
        <v>998.11599999999999</v>
      </c>
      <c r="I1915" s="1">
        <v>6271.35</v>
      </c>
      <c r="J1915" s="7">
        <f>IF(OR($D1915=1,$D1915=2,$D1915=3),$I1915,"")</f>
        <v>6271.35</v>
      </c>
      <c r="K1915" s="8">
        <f t="shared" si="215"/>
        <v>6271.35</v>
      </c>
      <c r="L1915" s="3" t="str">
        <f>IF(OR($D1915=7,$D1915=8,$D1915=9),$I1915,"")</f>
        <v/>
      </c>
      <c r="M1915" s="8" t="str">
        <f t="shared" si="216"/>
        <v/>
      </c>
      <c r="N1915" s="7" t="str">
        <f>IF(OR($D1915=13,$D1915=14,$D1915=15),$I1915,"")</f>
        <v/>
      </c>
      <c r="O1915" s="8" t="str">
        <f t="shared" si="212"/>
        <v/>
      </c>
      <c r="P1915" s="3" t="str">
        <f>IF(OR($D1915=19,$D1915=20,$D1915=21),$I1915,"")</f>
        <v/>
      </c>
      <c r="Q1915" s="3" t="str">
        <f t="shared" si="213"/>
        <v/>
      </c>
      <c r="R1915" s="7" t="str">
        <f>IF(OR($D1915=25,$D1915=26,$D1915=27),$I1915,"")</f>
        <v/>
      </c>
      <c r="S1915" s="9" t="str">
        <f t="shared" si="214"/>
        <v/>
      </c>
    </row>
    <row r="1916" spans="1:19" x14ac:dyDescent="0.25">
      <c r="A1916">
        <f>VLOOKUP(C1916,[1]Tabelle1!$A$5:$C$20000,2,TRUE)</f>
        <v>-0.15</v>
      </c>
      <c r="B1916" s="20">
        <f t="shared" si="210"/>
        <v>42880.33</v>
      </c>
      <c r="C1916" s="2">
        <v>42880.32309027778</v>
      </c>
      <c r="D1916" s="1">
        <v>8</v>
      </c>
      <c r="E1916" s="1">
        <v>11</v>
      </c>
      <c r="F1916" s="1">
        <v>9</v>
      </c>
      <c r="G1916" s="1">
        <v>10</v>
      </c>
      <c r="H1916" s="1">
        <v>910.06600000000003</v>
      </c>
      <c r="I1916" s="1">
        <v>5718.11</v>
      </c>
      <c r="J1916" s="7" t="str">
        <f>IF(OR($D1916=1,$D1916=2,$D1916=3),$I1916,"")</f>
        <v/>
      </c>
      <c r="K1916" s="8" t="str">
        <f t="shared" si="215"/>
        <v/>
      </c>
      <c r="L1916" s="3">
        <f>IF(OR($D1916=7,$D1916=8,$D1916=9),$I1916,"")</f>
        <v>5718.11</v>
      </c>
      <c r="M1916" s="8">
        <f t="shared" si="216"/>
        <v>5832.2549999999992</v>
      </c>
      <c r="N1916" s="7" t="str">
        <f>IF(OR($D1916=13,$D1916=14,$D1916=15),$I1916,"")</f>
        <v/>
      </c>
      <c r="O1916" s="8" t="str">
        <f t="shared" si="212"/>
        <v/>
      </c>
      <c r="P1916" s="3" t="str">
        <f>IF(OR($D1916=19,$D1916=20,$D1916=21),$I1916,"")</f>
        <v/>
      </c>
      <c r="Q1916" s="3" t="str">
        <f t="shared" si="213"/>
        <v/>
      </c>
      <c r="R1916" s="7" t="str">
        <f>IF(OR($D1916=25,$D1916=26,$D1916=27),$I1916,"")</f>
        <v/>
      </c>
      <c r="S1916" s="9" t="str">
        <f t="shared" si="214"/>
        <v/>
      </c>
    </row>
    <row r="1917" spans="1:19" x14ac:dyDescent="0.25">
      <c r="A1917">
        <f>VLOOKUP(C1917,[1]Tabelle1!$A$5:$C$20000,2,TRUE)</f>
        <v>-0.15</v>
      </c>
      <c r="B1917" s="20">
        <f t="shared" si="210"/>
        <v>42880.33</v>
      </c>
      <c r="C1917" s="2">
        <v>42880.323113425926</v>
      </c>
      <c r="D1917" s="1">
        <v>9</v>
      </c>
      <c r="E1917" s="1">
        <v>12</v>
      </c>
      <c r="F1917" s="1">
        <v>10</v>
      </c>
      <c r="G1917" s="1">
        <v>11</v>
      </c>
      <c r="H1917" s="1">
        <v>946.399</v>
      </c>
      <c r="I1917" s="1">
        <v>5946.4</v>
      </c>
      <c r="J1917" s="7" t="str">
        <f>IF(OR($D1917=1,$D1917=2,$D1917=3),$I1917,"")</f>
        <v/>
      </c>
      <c r="K1917" s="8" t="str">
        <f t="shared" si="215"/>
        <v/>
      </c>
      <c r="L1917" s="3">
        <f>IF(OR($D1917=7,$D1917=8,$D1917=9),$I1917,"")</f>
        <v>5946.4</v>
      </c>
      <c r="M1917" s="8" t="str">
        <f t="shared" si="216"/>
        <v/>
      </c>
      <c r="N1917" s="7" t="str">
        <f>IF(OR($D1917=13,$D1917=14,$D1917=15),$I1917,"")</f>
        <v/>
      </c>
      <c r="O1917" s="8" t="str">
        <f t="shared" si="212"/>
        <v/>
      </c>
      <c r="P1917" s="3" t="str">
        <f>IF(OR($D1917=19,$D1917=20,$D1917=21),$I1917,"")</f>
        <v/>
      </c>
      <c r="Q1917" s="3" t="str">
        <f t="shared" si="213"/>
        <v/>
      </c>
      <c r="R1917" s="7" t="str">
        <f>IF(OR($D1917=25,$D1917=26,$D1917=27),$I1917,"")</f>
        <v/>
      </c>
      <c r="S1917" s="9" t="str">
        <f t="shared" si="214"/>
        <v/>
      </c>
    </row>
    <row r="1918" spans="1:19" x14ac:dyDescent="0.25">
      <c r="A1918">
        <f>VLOOKUP(C1918,[1]Tabelle1!$A$5:$C$20000,2,TRUE)</f>
        <v>-0.16</v>
      </c>
      <c r="B1918" s="20">
        <f t="shared" si="210"/>
        <v>42880.33</v>
      </c>
      <c r="C1918" s="2">
        <v>42880.323252314818</v>
      </c>
      <c r="D1918" s="1">
        <v>19</v>
      </c>
      <c r="E1918" s="1">
        <v>22</v>
      </c>
      <c r="F1918" s="1">
        <v>20</v>
      </c>
      <c r="G1918" s="1">
        <v>21</v>
      </c>
      <c r="H1918" s="1">
        <v>1273.7</v>
      </c>
      <c r="I1918" s="1">
        <v>8002.88</v>
      </c>
      <c r="J1918" s="7" t="str">
        <f>IF(OR($D1918=1,$D1918=2,$D1918=3),$I1918,"")</f>
        <v/>
      </c>
      <c r="K1918" s="8" t="str">
        <f t="shared" si="215"/>
        <v/>
      </c>
      <c r="L1918" s="3" t="str">
        <f>IF(OR($D1918=7,$D1918=8,$D1918=9),$I1918,"")</f>
        <v/>
      </c>
      <c r="M1918" s="8" t="str">
        <f t="shared" si="216"/>
        <v/>
      </c>
      <c r="N1918" s="7" t="str">
        <f>IF(OR($D1918=13,$D1918=14,$D1918=15),$I1918,"")</f>
        <v/>
      </c>
      <c r="O1918" s="8" t="str">
        <f t="shared" si="212"/>
        <v/>
      </c>
      <c r="P1918" s="3">
        <f>IF(OR($D1918=19,$D1918=20,$D1918=21),$I1918,"")</f>
        <v>8002.88</v>
      </c>
      <c r="Q1918" s="3" t="str">
        <f t="shared" si="213"/>
        <v/>
      </c>
      <c r="R1918" s="7" t="str">
        <f>IF(OR($D1918=25,$D1918=26,$D1918=27),$I1918,"")</f>
        <v/>
      </c>
      <c r="S1918" s="9" t="str">
        <f t="shared" si="214"/>
        <v/>
      </c>
    </row>
    <row r="1919" spans="1:19" x14ac:dyDescent="0.25">
      <c r="A1919">
        <f>VLOOKUP(C1919,[1]Tabelle1!$A$5:$C$20000,2,TRUE)</f>
        <v>-0.16</v>
      </c>
      <c r="B1919" s="20">
        <f t="shared" si="210"/>
        <v>42880.33</v>
      </c>
      <c r="C1919" s="2">
        <v>42880.323275462964</v>
      </c>
      <c r="D1919" s="1">
        <v>20</v>
      </c>
      <c r="E1919" s="1">
        <v>23</v>
      </c>
      <c r="F1919" s="1">
        <v>21</v>
      </c>
      <c r="G1919" s="1">
        <v>22</v>
      </c>
      <c r="H1919" s="1">
        <v>1498.18</v>
      </c>
      <c r="I1919" s="1">
        <v>9413.32</v>
      </c>
      <c r="J1919" s="7" t="str">
        <f>IF(OR($D1919=1,$D1919=2,$D1919=3),$I1919,"")</f>
        <v/>
      </c>
      <c r="K1919" s="8" t="str">
        <f t="shared" si="215"/>
        <v/>
      </c>
      <c r="L1919" s="3" t="str">
        <f>IF(OR($D1919=7,$D1919=8,$D1919=9),$I1919,"")</f>
        <v/>
      </c>
      <c r="M1919" s="8" t="str">
        <f t="shared" si="216"/>
        <v/>
      </c>
      <c r="N1919" s="7" t="str">
        <f>IF(OR($D1919=13,$D1919=14,$D1919=15),$I1919,"")</f>
        <v/>
      </c>
      <c r="O1919" s="8" t="str">
        <f t="shared" si="212"/>
        <v/>
      </c>
      <c r="P1919" s="3">
        <f>IF(OR($D1919=19,$D1919=20,$D1919=21),$I1919,"")</f>
        <v>9413.32</v>
      </c>
      <c r="Q1919" s="3">
        <f t="shared" si="213"/>
        <v>8491.7666666666682</v>
      </c>
      <c r="R1919" s="7" t="str">
        <f>IF(OR($D1919=25,$D1919=26,$D1919=27),$I1919,"")</f>
        <v/>
      </c>
      <c r="S1919" s="9" t="str">
        <f t="shared" si="214"/>
        <v/>
      </c>
    </row>
    <row r="1920" spans="1:19" x14ac:dyDescent="0.25">
      <c r="A1920">
        <f>VLOOKUP(C1920,[1]Tabelle1!$A$5:$C$20000,2,TRUE)</f>
        <v>-0.16</v>
      </c>
      <c r="B1920" s="20">
        <f t="shared" si="210"/>
        <v>42880.33</v>
      </c>
      <c r="C1920" s="2">
        <v>42880.323310185187</v>
      </c>
      <c r="D1920" s="1">
        <v>21</v>
      </c>
      <c r="E1920" s="1">
        <v>24</v>
      </c>
      <c r="F1920" s="1">
        <v>22</v>
      </c>
      <c r="G1920" s="1">
        <v>23</v>
      </c>
      <c r="H1920" s="1">
        <v>1282.6500000000001</v>
      </c>
      <c r="I1920" s="1">
        <v>8059.1</v>
      </c>
      <c r="J1920" s="7" t="str">
        <f>IF(OR($D1920=1,$D1920=2,$D1920=3),$I1920,"")</f>
        <v/>
      </c>
      <c r="K1920" s="8" t="str">
        <f t="shared" si="215"/>
        <v/>
      </c>
      <c r="L1920" s="3" t="str">
        <f>IF(OR($D1920=7,$D1920=8,$D1920=9),$I1920,"")</f>
        <v/>
      </c>
      <c r="M1920" s="8" t="str">
        <f t="shared" si="216"/>
        <v/>
      </c>
      <c r="N1920" s="7" t="str">
        <f>IF(OR($D1920=13,$D1920=14,$D1920=15),$I1920,"")</f>
        <v/>
      </c>
      <c r="O1920" s="8" t="str">
        <f t="shared" si="212"/>
        <v/>
      </c>
      <c r="P1920" s="3">
        <f>IF(OR($D1920=19,$D1920=20,$D1920=21),$I1920,"")</f>
        <v>8059.1</v>
      </c>
      <c r="Q1920" s="3" t="str">
        <f t="shared" si="213"/>
        <v/>
      </c>
      <c r="R1920" s="7" t="str">
        <f>IF(OR($D1920=25,$D1920=26,$D1920=27),$I1920,"")</f>
        <v/>
      </c>
      <c r="S1920" s="9" t="str">
        <f t="shared" si="214"/>
        <v/>
      </c>
    </row>
    <row r="1921" spans="1:19" x14ac:dyDescent="0.25">
      <c r="A1921">
        <f>VLOOKUP(C1921,[1]Tabelle1!$A$5:$C$20000,2,TRUE)</f>
        <v>-0.15</v>
      </c>
      <c r="B1921" s="20">
        <f t="shared" si="210"/>
        <v>42880.340000000004</v>
      </c>
      <c r="C1921" s="2">
        <v>42880.33697916667</v>
      </c>
      <c r="D1921" s="1">
        <v>8</v>
      </c>
      <c r="E1921" s="1">
        <v>11</v>
      </c>
      <c r="F1921" s="1">
        <v>9</v>
      </c>
      <c r="G1921" s="1">
        <v>10</v>
      </c>
      <c r="H1921" s="1">
        <v>896.31200000000001</v>
      </c>
      <c r="I1921" s="1">
        <v>5631.69</v>
      </c>
      <c r="J1921" s="7" t="str">
        <f>IF(OR($D1921=1,$D1921=2,$D1921=3),$I1921,"")</f>
        <v/>
      </c>
      <c r="K1921" s="8" t="str">
        <f t="shared" si="215"/>
        <v/>
      </c>
      <c r="L1921" s="3">
        <f>IF(OR($D1921=7,$D1921=8,$D1921=9),$I1921,"")</f>
        <v>5631.69</v>
      </c>
      <c r="M1921" s="8">
        <f t="shared" si="216"/>
        <v>5754.03</v>
      </c>
      <c r="N1921" s="7" t="str">
        <f>IF(OR($D1921=13,$D1921=14,$D1921=15),$I1921,"")</f>
        <v/>
      </c>
      <c r="O1921" s="8" t="str">
        <f t="shared" si="212"/>
        <v/>
      </c>
      <c r="P1921" s="3" t="str">
        <f>IF(OR($D1921=19,$D1921=20,$D1921=21),$I1921,"")</f>
        <v/>
      </c>
      <c r="Q1921" s="3" t="str">
        <f t="shared" si="213"/>
        <v/>
      </c>
      <c r="R1921" s="7" t="str">
        <f>IF(OR($D1921=25,$D1921=26,$D1921=27),$I1921,"")</f>
        <v/>
      </c>
      <c r="S1921" s="9" t="str">
        <f t="shared" si="214"/>
        <v/>
      </c>
    </row>
    <row r="1922" spans="1:19" x14ac:dyDescent="0.25">
      <c r="A1922">
        <f>VLOOKUP(C1922,[1]Tabelle1!$A$5:$C$20000,2,TRUE)</f>
        <v>-0.15</v>
      </c>
      <c r="B1922" s="20">
        <f t="shared" si="210"/>
        <v>42880.340000000004</v>
      </c>
      <c r="C1922" s="2">
        <v>42880.337002314816</v>
      </c>
      <c r="D1922" s="1">
        <v>9</v>
      </c>
      <c r="E1922" s="1">
        <v>12</v>
      </c>
      <c r="F1922" s="1">
        <v>10</v>
      </c>
      <c r="G1922" s="1">
        <v>11</v>
      </c>
      <c r="H1922" s="1">
        <v>935.25300000000004</v>
      </c>
      <c r="I1922" s="1">
        <v>5876.37</v>
      </c>
      <c r="J1922" s="7" t="str">
        <f>IF(OR($D1922=1,$D1922=2,$D1922=3),$I1922,"")</f>
        <v/>
      </c>
      <c r="K1922" s="8" t="str">
        <f t="shared" si="215"/>
        <v/>
      </c>
      <c r="L1922" s="3">
        <f>IF(OR($D1922=7,$D1922=8,$D1922=9),$I1922,"")</f>
        <v>5876.37</v>
      </c>
      <c r="M1922" s="8" t="str">
        <f t="shared" si="216"/>
        <v/>
      </c>
      <c r="N1922" s="7" t="str">
        <f>IF(OR($D1922=13,$D1922=14,$D1922=15),$I1922,"")</f>
        <v/>
      </c>
      <c r="O1922" s="8" t="str">
        <f t="shared" si="212"/>
        <v/>
      </c>
      <c r="P1922" s="3" t="str">
        <f>IF(OR($D1922=19,$D1922=20,$D1922=21),$I1922,"")</f>
        <v/>
      </c>
      <c r="Q1922" s="3" t="str">
        <f t="shared" si="213"/>
        <v/>
      </c>
      <c r="R1922" s="7" t="str">
        <f>IF(OR($D1922=25,$D1922=26,$D1922=27),$I1922,"")</f>
        <v/>
      </c>
      <c r="S1922" s="9" t="str">
        <f t="shared" si="214"/>
        <v/>
      </c>
    </row>
    <row r="1923" spans="1:19" x14ac:dyDescent="0.25">
      <c r="A1923">
        <f>VLOOKUP(C1923,[1]Tabelle1!$A$5:$C$20000,2,TRUE)</f>
        <v>-0.14000000000000001</v>
      </c>
      <c r="B1923" s="20">
        <f t="shared" si="210"/>
        <v>42880.340000000004</v>
      </c>
      <c r="C1923" s="2">
        <v>42880.337152777778</v>
      </c>
      <c r="D1923" s="1">
        <v>19</v>
      </c>
      <c r="E1923" s="1">
        <v>22</v>
      </c>
      <c r="F1923" s="1">
        <v>20</v>
      </c>
      <c r="G1923" s="1">
        <v>21</v>
      </c>
      <c r="H1923" s="1">
        <v>1256.98</v>
      </c>
      <c r="I1923" s="1">
        <v>7897.82</v>
      </c>
      <c r="J1923" s="7" t="str">
        <f>IF(OR($D1923=1,$D1923=2,$D1923=3),$I1923,"")</f>
        <v/>
      </c>
      <c r="K1923" s="8" t="str">
        <f t="shared" si="215"/>
        <v/>
      </c>
      <c r="L1923" s="3" t="str">
        <f>IF(OR($D1923=7,$D1923=8,$D1923=9),$I1923,"")</f>
        <v/>
      </c>
      <c r="M1923" s="8" t="str">
        <f t="shared" si="216"/>
        <v/>
      </c>
      <c r="N1923" s="7" t="str">
        <f>IF(OR($D1923=13,$D1923=14,$D1923=15),$I1923,"")</f>
        <v/>
      </c>
      <c r="O1923" s="8" t="str">
        <f t="shared" si="212"/>
        <v/>
      </c>
      <c r="P1923" s="3">
        <f>IF(OR($D1923=19,$D1923=20,$D1923=21),$I1923,"")</f>
        <v>7897.82</v>
      </c>
      <c r="Q1923" s="3" t="str">
        <f t="shared" si="213"/>
        <v/>
      </c>
      <c r="R1923" s="7" t="str">
        <f>IF(OR($D1923=25,$D1923=26,$D1923=27),$I1923,"")</f>
        <v/>
      </c>
      <c r="S1923" s="9" t="str">
        <f t="shared" si="214"/>
        <v/>
      </c>
    </row>
    <row r="1924" spans="1:19" x14ac:dyDescent="0.25">
      <c r="A1924">
        <f>VLOOKUP(C1924,[1]Tabelle1!$A$5:$C$20000,2,TRUE)</f>
        <v>-0.14000000000000001</v>
      </c>
      <c r="B1924" s="20">
        <f t="shared" ref="B1924:B1987" si="217">ROUNDUP(C1924,2)</f>
        <v>42880.340000000004</v>
      </c>
      <c r="C1924" s="2">
        <v>42880.337175925924</v>
      </c>
      <c r="D1924" s="1">
        <v>20</v>
      </c>
      <c r="E1924" s="1">
        <v>23</v>
      </c>
      <c r="F1924" s="1">
        <v>21</v>
      </c>
      <c r="G1924" s="1">
        <v>22</v>
      </c>
      <c r="H1924" s="1">
        <v>1472.78</v>
      </c>
      <c r="I1924" s="1">
        <v>9253.76</v>
      </c>
      <c r="J1924" s="7" t="str">
        <f>IF(OR($D1924=1,$D1924=2,$D1924=3),$I1924,"")</f>
        <v/>
      </c>
      <c r="K1924" s="8" t="str">
        <f t="shared" si="215"/>
        <v/>
      </c>
      <c r="L1924" s="3" t="str">
        <f>IF(OR($D1924=7,$D1924=8,$D1924=9),$I1924,"")</f>
        <v/>
      </c>
      <c r="M1924" s="8" t="str">
        <f t="shared" si="216"/>
        <v/>
      </c>
      <c r="N1924" s="7" t="str">
        <f>IF(OR($D1924=13,$D1924=14,$D1924=15),$I1924,"")</f>
        <v/>
      </c>
      <c r="O1924" s="8" t="str">
        <f t="shared" si="212"/>
        <v/>
      </c>
      <c r="P1924" s="3">
        <f>IF(OR($D1924=19,$D1924=20,$D1924=21),$I1924,"")</f>
        <v>9253.76</v>
      </c>
      <c r="Q1924" s="3">
        <f t="shared" si="213"/>
        <v>8371.4733333333334</v>
      </c>
      <c r="R1924" s="7" t="str">
        <f>IF(OR($D1924=25,$D1924=26,$D1924=27),$I1924,"")</f>
        <v/>
      </c>
      <c r="S1924" s="9" t="str">
        <f t="shared" si="214"/>
        <v/>
      </c>
    </row>
    <row r="1925" spans="1:19" x14ac:dyDescent="0.25">
      <c r="A1925">
        <f>VLOOKUP(C1925,[1]Tabelle1!$A$5:$C$20000,2,TRUE)</f>
        <v>-0.14000000000000001</v>
      </c>
      <c r="B1925" s="20">
        <f t="shared" si="217"/>
        <v>42880.340000000004</v>
      </c>
      <c r="C1925" s="2">
        <v>42880.337210648147</v>
      </c>
      <c r="D1925" s="1">
        <v>21</v>
      </c>
      <c r="E1925" s="1">
        <v>24</v>
      </c>
      <c r="F1925" s="1">
        <v>22</v>
      </c>
      <c r="G1925" s="1">
        <v>23</v>
      </c>
      <c r="H1925" s="1">
        <v>1267.33</v>
      </c>
      <c r="I1925" s="1">
        <v>7962.84</v>
      </c>
      <c r="J1925" s="7" t="str">
        <f>IF(OR($D1925=1,$D1925=2,$D1925=3),$I1925,"")</f>
        <v/>
      </c>
      <c r="K1925" s="8" t="str">
        <f t="shared" si="215"/>
        <v/>
      </c>
      <c r="L1925" s="3" t="str">
        <f>IF(OR($D1925=7,$D1925=8,$D1925=9),$I1925,"")</f>
        <v/>
      </c>
      <c r="M1925" s="8" t="str">
        <f t="shared" si="216"/>
        <v/>
      </c>
      <c r="N1925" s="7" t="str">
        <f>IF(OR($D1925=13,$D1925=14,$D1925=15),$I1925,"")</f>
        <v/>
      </c>
      <c r="O1925" s="8" t="str">
        <f t="shared" ref="O1925:O1988" si="218">IF(AND(D1924=13,D1925=14,D1926=15),AVERAGE(N1924:N1926),"")</f>
        <v/>
      </c>
      <c r="P1925" s="3">
        <f>IF(OR($D1925=19,$D1925=20,$D1925=21),$I1925,"")</f>
        <v>7962.84</v>
      </c>
      <c r="Q1925" s="3" t="str">
        <f t="shared" ref="Q1925:Q1988" si="219">IF(AND(D1924=19,D1925=20,D1926=21),AVERAGE(P1924:P1926),"")</f>
        <v/>
      </c>
      <c r="R1925" s="7" t="str">
        <f>IF(OR($D1925=25,$D1925=26,$D1925=27),$I1925,"")</f>
        <v/>
      </c>
      <c r="S1925" s="9" t="str">
        <f t="shared" ref="S1925:S1988" si="220">IF(AND(D1924=25,D1925=26,D1926=27),AVERAGE(R1924:R1926),"")</f>
        <v/>
      </c>
    </row>
    <row r="1926" spans="1:19" x14ac:dyDescent="0.25">
      <c r="A1926">
        <f>VLOOKUP(C1926,[1]Tabelle1!$A$5:$C$20000,2,TRUE)</f>
        <v>-0.14000000000000001</v>
      </c>
      <c r="B1926" s="20">
        <f t="shared" si="217"/>
        <v>42880.36</v>
      </c>
      <c r="C1926" s="2">
        <v>42880.350844907407</v>
      </c>
      <c r="D1926" s="1">
        <v>8</v>
      </c>
      <c r="E1926" s="1">
        <v>11</v>
      </c>
      <c r="F1926" s="1">
        <v>9</v>
      </c>
      <c r="G1926" s="1">
        <v>10</v>
      </c>
      <c r="H1926" s="1">
        <v>883.59</v>
      </c>
      <c r="I1926" s="1">
        <v>5551.76</v>
      </c>
      <c r="J1926" s="7" t="str">
        <f>IF(OR($D1926=1,$D1926=2,$D1926=3),$I1926,"")</f>
        <v/>
      </c>
      <c r="K1926" s="8" t="str">
        <f t="shared" si="215"/>
        <v/>
      </c>
      <c r="L1926" s="3">
        <f>IF(OR($D1926=7,$D1926=8,$D1926=9),$I1926,"")</f>
        <v>5551.76</v>
      </c>
      <c r="M1926" s="8">
        <f t="shared" si="216"/>
        <v>5646.1900000000005</v>
      </c>
      <c r="N1926" s="7" t="str">
        <f>IF(OR($D1926=13,$D1926=14,$D1926=15),$I1926,"")</f>
        <v/>
      </c>
      <c r="O1926" s="8" t="str">
        <f t="shared" si="218"/>
        <v/>
      </c>
      <c r="P1926" s="3" t="str">
        <f>IF(OR($D1926=19,$D1926=20,$D1926=21),$I1926,"")</f>
        <v/>
      </c>
      <c r="Q1926" s="3" t="str">
        <f t="shared" si="219"/>
        <v/>
      </c>
      <c r="R1926" s="7" t="str">
        <f>IF(OR($D1926=25,$D1926=26,$D1926=27),$I1926,"")</f>
        <v/>
      </c>
      <c r="S1926" s="9" t="str">
        <f t="shared" si="220"/>
        <v/>
      </c>
    </row>
    <row r="1927" spans="1:19" x14ac:dyDescent="0.25">
      <c r="A1927">
        <f>VLOOKUP(C1927,[1]Tabelle1!$A$5:$C$20000,2,TRUE)</f>
        <v>-0.14000000000000001</v>
      </c>
      <c r="B1927" s="20">
        <f t="shared" si="217"/>
        <v>42880.36</v>
      </c>
      <c r="C1927" s="2">
        <v>42880.35087962963</v>
      </c>
      <c r="D1927" s="1">
        <v>9</v>
      </c>
      <c r="E1927" s="1">
        <v>12</v>
      </c>
      <c r="F1927" s="1">
        <v>10</v>
      </c>
      <c r="G1927" s="1">
        <v>11</v>
      </c>
      <c r="H1927" s="1">
        <v>913.64800000000002</v>
      </c>
      <c r="I1927" s="1">
        <v>5740.62</v>
      </c>
      <c r="J1927" s="7" t="str">
        <f>IF(OR($D1927=1,$D1927=2,$D1927=3),$I1927,"")</f>
        <v/>
      </c>
      <c r="K1927" s="8" t="str">
        <f t="shared" si="215"/>
        <v/>
      </c>
      <c r="L1927" s="3">
        <f>IF(OR($D1927=7,$D1927=8,$D1927=9),$I1927,"")</f>
        <v>5740.62</v>
      </c>
      <c r="M1927" s="8" t="str">
        <f t="shared" si="216"/>
        <v/>
      </c>
      <c r="N1927" s="7" t="str">
        <f>IF(OR($D1927=13,$D1927=14,$D1927=15),$I1927,"")</f>
        <v/>
      </c>
      <c r="O1927" s="8" t="str">
        <f t="shared" si="218"/>
        <v/>
      </c>
      <c r="P1927" s="3" t="str">
        <f>IF(OR($D1927=19,$D1927=20,$D1927=21),$I1927,"")</f>
        <v/>
      </c>
      <c r="Q1927" s="3" t="str">
        <f t="shared" si="219"/>
        <v/>
      </c>
      <c r="R1927" s="7" t="str">
        <f>IF(OR($D1927=25,$D1927=26,$D1927=27),$I1927,"")</f>
        <v/>
      </c>
      <c r="S1927" s="9" t="str">
        <f t="shared" si="220"/>
        <v/>
      </c>
    </row>
    <row r="1928" spans="1:19" x14ac:dyDescent="0.25">
      <c r="A1928">
        <f>VLOOKUP(C1928,[1]Tabelle1!$A$5:$C$20000,2,TRUE)</f>
        <v>-0.14000000000000001</v>
      </c>
      <c r="B1928" s="20">
        <f t="shared" si="217"/>
        <v>42880.36</v>
      </c>
      <c r="C1928" s="2">
        <v>42880.350914351853</v>
      </c>
      <c r="D1928" s="1">
        <v>13</v>
      </c>
      <c r="E1928" s="1">
        <v>16</v>
      </c>
      <c r="F1928" s="1">
        <v>14</v>
      </c>
      <c r="G1928" s="1">
        <v>15</v>
      </c>
      <c r="H1928" s="1">
        <v>711.54700000000003</v>
      </c>
      <c r="I1928" s="1">
        <v>4470.78</v>
      </c>
      <c r="J1928" s="7" t="str">
        <f>IF(OR($D1928=1,$D1928=2,$D1928=3),$I1928,"")</f>
        <v/>
      </c>
      <c r="K1928" s="8" t="str">
        <f t="shared" si="215"/>
        <v/>
      </c>
      <c r="L1928" s="3" t="str">
        <f>IF(OR($D1928=7,$D1928=8,$D1928=9),$I1928,"")</f>
        <v/>
      </c>
      <c r="M1928" s="8" t="str">
        <f t="shared" si="216"/>
        <v/>
      </c>
      <c r="N1928" s="7">
        <f>IF(OR($D1928=13,$D1928=14,$D1928=15),$I1928,"")</f>
        <v>4470.78</v>
      </c>
      <c r="O1928" s="8">
        <f>N1928</f>
        <v>4470.78</v>
      </c>
      <c r="P1928" s="3" t="str">
        <f>IF(OR($D1928=19,$D1928=20,$D1928=21),$I1928,"")</f>
        <v/>
      </c>
      <c r="Q1928" s="3" t="str">
        <f t="shared" si="219"/>
        <v/>
      </c>
      <c r="R1928" s="7" t="str">
        <f>IF(OR($D1928=25,$D1928=26,$D1928=27),$I1928,"")</f>
        <v/>
      </c>
      <c r="S1928" s="9" t="str">
        <f t="shared" si="220"/>
        <v/>
      </c>
    </row>
    <row r="1929" spans="1:19" x14ac:dyDescent="0.25">
      <c r="A1929">
        <f>VLOOKUP(C1929,[1]Tabelle1!$A$5:$C$20000,2,TRUE)</f>
        <v>-0.14000000000000001</v>
      </c>
      <c r="B1929" s="20">
        <f t="shared" si="217"/>
        <v>42880.36</v>
      </c>
      <c r="C1929" s="2">
        <v>42880.351018518515</v>
      </c>
      <c r="D1929" s="1">
        <v>19</v>
      </c>
      <c r="E1929" s="1">
        <v>22</v>
      </c>
      <c r="F1929" s="1">
        <v>20</v>
      </c>
      <c r="G1929" s="1">
        <v>21</v>
      </c>
      <c r="H1929" s="1">
        <v>1239.02</v>
      </c>
      <c r="I1929" s="1">
        <v>7784.99</v>
      </c>
      <c r="J1929" s="7" t="str">
        <f>IF(OR($D1929=1,$D1929=2,$D1929=3),$I1929,"")</f>
        <v/>
      </c>
      <c r="K1929" s="8" t="str">
        <f t="shared" si="215"/>
        <v/>
      </c>
      <c r="L1929" s="3" t="str">
        <f>IF(OR($D1929=7,$D1929=8,$D1929=9),$I1929,"")</f>
        <v/>
      </c>
      <c r="M1929" s="8" t="str">
        <f t="shared" si="216"/>
        <v/>
      </c>
      <c r="N1929" s="7" t="str">
        <f>IF(OR($D1929=13,$D1929=14,$D1929=15),$I1929,"")</f>
        <v/>
      </c>
      <c r="O1929" s="8" t="str">
        <f t="shared" ref="O1929:O1992" si="221">N1929</f>
        <v/>
      </c>
      <c r="P1929" s="3">
        <f>IF(OR($D1929=19,$D1929=20,$D1929=21),$I1929,"")</f>
        <v>7784.99</v>
      </c>
      <c r="Q1929" s="3" t="str">
        <f t="shared" si="219"/>
        <v/>
      </c>
      <c r="R1929" s="7" t="str">
        <f>IF(OR($D1929=25,$D1929=26,$D1929=27),$I1929,"")</f>
        <v/>
      </c>
      <c r="S1929" s="9" t="str">
        <f t="shared" si="220"/>
        <v/>
      </c>
    </row>
    <row r="1930" spans="1:19" x14ac:dyDescent="0.25">
      <c r="A1930">
        <f>VLOOKUP(C1930,[1]Tabelle1!$A$5:$C$20000,2,TRUE)</f>
        <v>-0.14000000000000001</v>
      </c>
      <c r="B1930" s="20">
        <f t="shared" si="217"/>
        <v>42880.36</v>
      </c>
      <c r="C1930" s="2">
        <v>42880.351053240738</v>
      </c>
      <c r="D1930" s="1">
        <v>20</v>
      </c>
      <c r="E1930" s="1">
        <v>23</v>
      </c>
      <c r="F1930" s="1">
        <v>21</v>
      </c>
      <c r="G1930" s="1">
        <v>22</v>
      </c>
      <c r="H1930" s="1">
        <v>1458.69</v>
      </c>
      <c r="I1930" s="1">
        <v>9165.25</v>
      </c>
      <c r="J1930" s="7" t="str">
        <f>IF(OR($D1930=1,$D1930=2,$D1930=3),$I1930,"")</f>
        <v/>
      </c>
      <c r="K1930" s="8" t="str">
        <f t="shared" si="215"/>
        <v/>
      </c>
      <c r="L1930" s="3" t="str">
        <f>IF(OR($D1930=7,$D1930=8,$D1930=9),$I1930,"")</f>
        <v/>
      </c>
      <c r="M1930" s="8" t="str">
        <f t="shared" si="216"/>
        <v/>
      </c>
      <c r="N1930" s="7" t="str">
        <f>IF(OR($D1930=13,$D1930=14,$D1930=15),$I1930,"")</f>
        <v/>
      </c>
      <c r="O1930" s="8" t="str">
        <f t="shared" si="221"/>
        <v/>
      </c>
      <c r="P1930" s="3">
        <f>IF(OR($D1930=19,$D1930=20,$D1930=21),$I1930,"")</f>
        <v>9165.25</v>
      </c>
      <c r="Q1930" s="3">
        <f t="shared" si="219"/>
        <v>8273.6833333333325</v>
      </c>
      <c r="R1930" s="7" t="str">
        <f>IF(OR($D1930=25,$D1930=26,$D1930=27),$I1930,"")</f>
        <v/>
      </c>
      <c r="S1930" s="9" t="str">
        <f t="shared" si="220"/>
        <v/>
      </c>
    </row>
    <row r="1931" spans="1:19" x14ac:dyDescent="0.25">
      <c r="A1931">
        <f>VLOOKUP(C1931,[1]Tabelle1!$A$5:$C$20000,2,TRUE)</f>
        <v>-0.14000000000000001</v>
      </c>
      <c r="B1931" s="20">
        <f t="shared" si="217"/>
        <v>42880.36</v>
      </c>
      <c r="C1931" s="2">
        <v>42880.351087962961</v>
      </c>
      <c r="D1931" s="1">
        <v>21</v>
      </c>
      <c r="E1931" s="1">
        <v>24</v>
      </c>
      <c r="F1931" s="1">
        <v>22</v>
      </c>
      <c r="G1931" s="1">
        <v>23</v>
      </c>
      <c r="H1931" s="1">
        <v>1252.68</v>
      </c>
      <c r="I1931" s="1">
        <v>7870.81</v>
      </c>
      <c r="J1931" s="7" t="str">
        <f>IF(OR($D1931=1,$D1931=2,$D1931=3),$I1931,"")</f>
        <v/>
      </c>
      <c r="K1931" s="8" t="str">
        <f t="shared" si="215"/>
        <v/>
      </c>
      <c r="L1931" s="3" t="str">
        <f>IF(OR($D1931=7,$D1931=8,$D1931=9),$I1931,"")</f>
        <v/>
      </c>
      <c r="M1931" s="8" t="str">
        <f t="shared" si="216"/>
        <v/>
      </c>
      <c r="N1931" s="7" t="str">
        <f>IF(OR($D1931=13,$D1931=14,$D1931=15),$I1931,"")</f>
        <v/>
      </c>
      <c r="O1931" s="8" t="str">
        <f t="shared" si="221"/>
        <v/>
      </c>
      <c r="P1931" s="3">
        <f>IF(OR($D1931=19,$D1931=20,$D1931=21),$I1931,"")</f>
        <v>7870.81</v>
      </c>
      <c r="Q1931" s="3" t="str">
        <f t="shared" si="219"/>
        <v/>
      </c>
      <c r="R1931" s="7" t="str">
        <f>IF(OR($D1931=25,$D1931=26,$D1931=27),$I1931,"")</f>
        <v/>
      </c>
      <c r="S1931" s="9" t="str">
        <f t="shared" si="220"/>
        <v/>
      </c>
    </row>
    <row r="1932" spans="1:19" x14ac:dyDescent="0.25">
      <c r="A1932">
        <f>VLOOKUP(C1932,[1]Tabelle1!$A$5:$C$20000,2,TRUE)</f>
        <v>-0.13</v>
      </c>
      <c r="B1932" s="20">
        <f t="shared" si="217"/>
        <v>42880.37</v>
      </c>
      <c r="C1932" s="2">
        <v>42880.364756944444</v>
      </c>
      <c r="D1932" s="1">
        <v>8</v>
      </c>
      <c r="E1932" s="1">
        <v>11</v>
      </c>
      <c r="F1932" s="1">
        <v>9</v>
      </c>
      <c r="G1932" s="1">
        <v>10</v>
      </c>
      <c r="H1932" s="1">
        <v>870.05</v>
      </c>
      <c r="I1932" s="1">
        <v>5466.69</v>
      </c>
      <c r="J1932" s="7" t="str">
        <f>IF(OR($D1932=1,$D1932=2,$D1932=3),$I1932,"")</f>
        <v/>
      </c>
      <c r="K1932" s="8" t="str">
        <f t="shared" si="215"/>
        <v/>
      </c>
      <c r="L1932" s="3">
        <f>IF(OR($D1932=7,$D1932=8,$D1932=9),$I1932,"")</f>
        <v>5466.69</v>
      </c>
      <c r="M1932" s="8">
        <f t="shared" si="216"/>
        <v>5557.7849999999999</v>
      </c>
      <c r="N1932" s="7" t="str">
        <f>IF(OR($D1932=13,$D1932=14,$D1932=15),$I1932,"")</f>
        <v/>
      </c>
      <c r="O1932" s="8" t="str">
        <f t="shared" si="221"/>
        <v/>
      </c>
      <c r="P1932" s="3" t="str">
        <f>IF(OR($D1932=19,$D1932=20,$D1932=21),$I1932,"")</f>
        <v/>
      </c>
      <c r="Q1932" s="3" t="str">
        <f t="shared" si="219"/>
        <v/>
      </c>
      <c r="R1932" s="7" t="str">
        <f>IF(OR($D1932=25,$D1932=26,$D1932=27),$I1932,"")</f>
        <v/>
      </c>
      <c r="S1932" s="9" t="str">
        <f t="shared" si="220"/>
        <v/>
      </c>
    </row>
    <row r="1933" spans="1:19" x14ac:dyDescent="0.25">
      <c r="A1933">
        <f>VLOOKUP(C1933,[1]Tabelle1!$A$5:$C$20000,2,TRUE)</f>
        <v>-0.13</v>
      </c>
      <c r="B1933" s="20">
        <f t="shared" si="217"/>
        <v>42880.37</v>
      </c>
      <c r="C1933" s="2">
        <v>42880.364791666667</v>
      </c>
      <c r="D1933" s="1">
        <v>9</v>
      </c>
      <c r="E1933" s="1">
        <v>12</v>
      </c>
      <c r="F1933" s="1">
        <v>10</v>
      </c>
      <c r="G1933" s="1">
        <v>11</v>
      </c>
      <c r="H1933" s="1">
        <v>899.048</v>
      </c>
      <c r="I1933" s="1">
        <v>5648.88</v>
      </c>
      <c r="J1933" s="7" t="str">
        <f>IF(OR($D1933=1,$D1933=2,$D1933=3),$I1933,"")</f>
        <v/>
      </c>
      <c r="K1933" s="8" t="str">
        <f t="shared" si="215"/>
        <v/>
      </c>
      <c r="L1933" s="3">
        <f>IF(OR($D1933=7,$D1933=8,$D1933=9),$I1933,"")</f>
        <v>5648.88</v>
      </c>
      <c r="M1933" s="8" t="str">
        <f t="shared" si="216"/>
        <v/>
      </c>
      <c r="N1933" s="7" t="str">
        <f>IF(OR($D1933=13,$D1933=14,$D1933=15),$I1933,"")</f>
        <v/>
      </c>
      <c r="O1933" s="8" t="str">
        <f t="shared" si="221"/>
        <v/>
      </c>
      <c r="P1933" s="3" t="str">
        <f>IF(OR($D1933=19,$D1933=20,$D1933=21),$I1933,"")</f>
        <v/>
      </c>
      <c r="Q1933" s="3" t="str">
        <f t="shared" si="219"/>
        <v/>
      </c>
      <c r="R1933" s="7" t="str">
        <f>IF(OR($D1933=25,$D1933=26,$D1933=27),$I1933,"")</f>
        <v/>
      </c>
      <c r="S1933" s="9" t="str">
        <f t="shared" si="220"/>
        <v/>
      </c>
    </row>
    <row r="1934" spans="1:19" x14ac:dyDescent="0.25">
      <c r="A1934">
        <f>VLOOKUP(C1934,[1]Tabelle1!$A$5:$C$20000,2,TRUE)</f>
        <v>-0.13</v>
      </c>
      <c r="B1934" s="20">
        <f t="shared" si="217"/>
        <v>42880.37</v>
      </c>
      <c r="C1934" s="2">
        <v>42880.364930555559</v>
      </c>
      <c r="D1934" s="1">
        <v>19</v>
      </c>
      <c r="E1934" s="1">
        <v>22</v>
      </c>
      <c r="F1934" s="1">
        <v>20</v>
      </c>
      <c r="G1934" s="1">
        <v>21</v>
      </c>
      <c r="H1934" s="1">
        <v>1222.75</v>
      </c>
      <c r="I1934" s="1">
        <v>7682.75</v>
      </c>
      <c r="J1934" s="7" t="str">
        <f>IF(OR($D1934=1,$D1934=2,$D1934=3),$I1934,"")</f>
        <v/>
      </c>
      <c r="K1934" s="8" t="str">
        <f t="shared" si="215"/>
        <v/>
      </c>
      <c r="L1934" s="3" t="str">
        <f>IF(OR($D1934=7,$D1934=8,$D1934=9),$I1934,"")</f>
        <v/>
      </c>
      <c r="M1934" s="8" t="str">
        <f t="shared" si="216"/>
        <v/>
      </c>
      <c r="N1934" s="7" t="str">
        <f>IF(OR($D1934=13,$D1934=14,$D1934=15),$I1934,"")</f>
        <v/>
      </c>
      <c r="O1934" s="8" t="str">
        <f t="shared" si="221"/>
        <v/>
      </c>
      <c r="P1934" s="3">
        <f>IF(OR($D1934=19,$D1934=20,$D1934=21),$I1934,"")</f>
        <v>7682.75</v>
      </c>
      <c r="Q1934" s="3" t="str">
        <f t="shared" si="219"/>
        <v/>
      </c>
      <c r="R1934" s="7" t="str">
        <f>IF(OR($D1934=25,$D1934=26,$D1934=27),$I1934,"")</f>
        <v/>
      </c>
      <c r="S1934" s="9" t="str">
        <f t="shared" si="220"/>
        <v/>
      </c>
    </row>
    <row r="1935" spans="1:19" x14ac:dyDescent="0.25">
      <c r="A1935">
        <f>VLOOKUP(C1935,[1]Tabelle1!$A$5:$C$20000,2,TRUE)</f>
        <v>-0.13</v>
      </c>
      <c r="B1935" s="20">
        <f t="shared" si="217"/>
        <v>42880.37</v>
      </c>
      <c r="C1935" s="2">
        <v>42880.364965277775</v>
      </c>
      <c r="D1935" s="1">
        <v>20</v>
      </c>
      <c r="E1935" s="1">
        <v>23</v>
      </c>
      <c r="F1935" s="1">
        <v>21</v>
      </c>
      <c r="G1935" s="1">
        <v>22</v>
      </c>
      <c r="H1935" s="1">
        <v>1440.13</v>
      </c>
      <c r="I1935" s="1">
        <v>9048.61</v>
      </c>
      <c r="J1935" s="7" t="str">
        <f>IF(OR($D1935=1,$D1935=2,$D1935=3),$I1935,"")</f>
        <v/>
      </c>
      <c r="K1935" s="8" t="str">
        <f t="shared" si="215"/>
        <v/>
      </c>
      <c r="L1935" s="3" t="str">
        <f>IF(OR($D1935=7,$D1935=8,$D1935=9),$I1935,"")</f>
        <v/>
      </c>
      <c r="M1935" s="8" t="str">
        <f t="shared" si="216"/>
        <v/>
      </c>
      <c r="N1935" s="7" t="str">
        <f>IF(OR($D1935=13,$D1935=14,$D1935=15),$I1935,"")</f>
        <v/>
      </c>
      <c r="O1935" s="8" t="str">
        <f t="shared" si="221"/>
        <v/>
      </c>
      <c r="P1935" s="3">
        <f>IF(OR($D1935=19,$D1935=20,$D1935=21),$I1935,"")</f>
        <v>9048.61</v>
      </c>
      <c r="Q1935" s="3">
        <f t="shared" si="219"/>
        <v>8171.126666666667</v>
      </c>
      <c r="R1935" s="7" t="str">
        <f>IF(OR($D1935=25,$D1935=26,$D1935=27),$I1935,"")</f>
        <v/>
      </c>
      <c r="S1935" s="9" t="str">
        <f t="shared" si="220"/>
        <v/>
      </c>
    </row>
    <row r="1936" spans="1:19" x14ac:dyDescent="0.25">
      <c r="A1936">
        <f>VLOOKUP(C1936,[1]Tabelle1!$A$5:$C$20000,2,TRUE)</f>
        <v>-0.13</v>
      </c>
      <c r="B1936" s="20">
        <f t="shared" si="217"/>
        <v>42880.37</v>
      </c>
      <c r="C1936" s="2">
        <v>42880.364999999998</v>
      </c>
      <c r="D1936" s="1">
        <v>21</v>
      </c>
      <c r="E1936" s="1">
        <v>24</v>
      </c>
      <c r="F1936" s="1">
        <v>22</v>
      </c>
      <c r="G1936" s="1">
        <v>23</v>
      </c>
      <c r="H1936" s="1">
        <v>1238.55</v>
      </c>
      <c r="I1936" s="1">
        <v>7782.02</v>
      </c>
      <c r="J1936" s="7" t="str">
        <f>IF(OR($D1936=1,$D1936=2,$D1936=3),$I1936,"")</f>
        <v/>
      </c>
      <c r="K1936" s="8" t="str">
        <f t="shared" si="215"/>
        <v/>
      </c>
      <c r="L1936" s="3" t="str">
        <f>IF(OR($D1936=7,$D1936=8,$D1936=9),$I1936,"")</f>
        <v/>
      </c>
      <c r="M1936" s="8" t="str">
        <f t="shared" si="216"/>
        <v/>
      </c>
      <c r="N1936" s="7" t="str">
        <f>IF(OR($D1936=13,$D1936=14,$D1936=15),$I1936,"")</f>
        <v/>
      </c>
      <c r="O1936" s="8" t="str">
        <f t="shared" si="221"/>
        <v/>
      </c>
      <c r="P1936" s="3">
        <f>IF(OR($D1936=19,$D1936=20,$D1936=21),$I1936,"")</f>
        <v>7782.02</v>
      </c>
      <c r="Q1936" s="3" t="str">
        <f t="shared" si="219"/>
        <v/>
      </c>
      <c r="R1936" s="7" t="str">
        <f>IF(OR($D1936=25,$D1936=26,$D1936=27),$I1936,"")</f>
        <v/>
      </c>
      <c r="S1936" s="9" t="str">
        <f t="shared" si="220"/>
        <v/>
      </c>
    </row>
    <row r="1937" spans="1:19" x14ac:dyDescent="0.25">
      <c r="A1937">
        <f>VLOOKUP(C1937,[1]Tabelle1!$A$5:$C$20000,2,TRUE)</f>
        <v>-0.12</v>
      </c>
      <c r="B1937" s="20">
        <f t="shared" si="217"/>
        <v>42880.380000000005</v>
      </c>
      <c r="C1937" s="2">
        <v>42880.378645833334</v>
      </c>
      <c r="D1937" s="1">
        <v>8</v>
      </c>
      <c r="E1937" s="1">
        <v>11</v>
      </c>
      <c r="F1937" s="1">
        <v>9</v>
      </c>
      <c r="G1937" s="1">
        <v>10</v>
      </c>
      <c r="H1937" s="1">
        <v>854.79200000000003</v>
      </c>
      <c r="I1937" s="1">
        <v>5370.81</v>
      </c>
      <c r="J1937" s="7" t="str">
        <f>IF(OR($D1937=1,$D1937=2,$D1937=3),$I1937,"")</f>
        <v/>
      </c>
      <c r="K1937" s="8" t="str">
        <f t="shared" si="215"/>
        <v/>
      </c>
      <c r="L1937" s="3">
        <f>IF(OR($D1937=7,$D1937=8,$D1937=9),$I1937,"")</f>
        <v>5370.81</v>
      </c>
      <c r="M1937" s="8">
        <f t="shared" si="216"/>
        <v>5457.9150000000009</v>
      </c>
      <c r="N1937" s="7" t="str">
        <f>IF(OR($D1937=13,$D1937=14,$D1937=15),$I1937,"")</f>
        <v/>
      </c>
      <c r="O1937" s="8" t="str">
        <f t="shared" si="221"/>
        <v/>
      </c>
      <c r="P1937" s="3" t="str">
        <f>IF(OR($D1937=19,$D1937=20,$D1937=21),$I1937,"")</f>
        <v/>
      </c>
      <c r="Q1937" s="3" t="str">
        <f t="shared" si="219"/>
        <v/>
      </c>
      <c r="R1937" s="7" t="str">
        <f>IF(OR($D1937=25,$D1937=26,$D1937=27),$I1937,"")</f>
        <v/>
      </c>
      <c r="S1937" s="9" t="str">
        <f t="shared" si="220"/>
        <v/>
      </c>
    </row>
    <row r="1938" spans="1:19" x14ac:dyDescent="0.25">
      <c r="A1938">
        <f>VLOOKUP(C1938,[1]Tabelle1!$A$5:$C$20000,2,TRUE)</f>
        <v>-0.12</v>
      </c>
      <c r="B1938" s="20">
        <f t="shared" si="217"/>
        <v>42880.380000000005</v>
      </c>
      <c r="C1938" s="2">
        <v>42880.378680555557</v>
      </c>
      <c r="D1938" s="1">
        <v>9</v>
      </c>
      <c r="E1938" s="1">
        <v>12</v>
      </c>
      <c r="F1938" s="1">
        <v>10</v>
      </c>
      <c r="G1938" s="1">
        <v>11</v>
      </c>
      <c r="H1938" s="1">
        <v>882.51800000000003</v>
      </c>
      <c r="I1938" s="1">
        <v>5545.02</v>
      </c>
      <c r="J1938" s="7" t="str">
        <f>IF(OR($D1938=1,$D1938=2,$D1938=3),$I1938,"")</f>
        <v/>
      </c>
      <c r="K1938" s="8" t="str">
        <f t="shared" si="215"/>
        <v/>
      </c>
      <c r="L1938" s="3">
        <f>IF(OR($D1938=7,$D1938=8,$D1938=9),$I1938,"")</f>
        <v>5545.02</v>
      </c>
      <c r="M1938" s="8" t="str">
        <f t="shared" si="216"/>
        <v/>
      </c>
      <c r="N1938" s="7" t="str">
        <f>IF(OR($D1938=13,$D1938=14,$D1938=15),$I1938,"")</f>
        <v/>
      </c>
      <c r="O1938" s="8" t="str">
        <f t="shared" si="221"/>
        <v/>
      </c>
      <c r="P1938" s="3" t="str">
        <f>IF(OR($D1938=19,$D1938=20,$D1938=21),$I1938,"")</f>
        <v/>
      </c>
      <c r="Q1938" s="3" t="str">
        <f t="shared" si="219"/>
        <v/>
      </c>
      <c r="R1938" s="7" t="str">
        <f>IF(OR($D1938=25,$D1938=26,$D1938=27),$I1938,"")</f>
        <v/>
      </c>
      <c r="S1938" s="9" t="str">
        <f t="shared" si="220"/>
        <v/>
      </c>
    </row>
    <row r="1939" spans="1:19" x14ac:dyDescent="0.25">
      <c r="A1939">
        <f>VLOOKUP(C1939,[1]Tabelle1!$A$5:$C$20000,2,TRUE)</f>
        <v>-0.12</v>
      </c>
      <c r="B1939" s="20">
        <f t="shared" si="217"/>
        <v>42880.380000000005</v>
      </c>
      <c r="C1939" s="2">
        <v>42880.378738425927</v>
      </c>
      <c r="D1939" s="1">
        <v>14</v>
      </c>
      <c r="E1939" s="1">
        <v>17</v>
      </c>
      <c r="F1939" s="1">
        <v>15</v>
      </c>
      <c r="G1939" s="1">
        <v>16</v>
      </c>
      <c r="H1939" s="1">
        <v>3343.91</v>
      </c>
      <c r="I1939" s="1">
        <v>21010.400000000001</v>
      </c>
      <c r="J1939" s="7" t="str">
        <f>IF(OR($D1939=1,$D1939=2,$D1939=3),$I1939,"")</f>
        <v/>
      </c>
      <c r="K1939" s="8" t="str">
        <f t="shared" si="215"/>
        <v/>
      </c>
      <c r="L1939" s="3" t="str">
        <f>IF(OR($D1939=7,$D1939=8,$D1939=9),$I1939,"")</f>
        <v/>
      </c>
      <c r="M1939" s="8" t="str">
        <f t="shared" si="216"/>
        <v/>
      </c>
      <c r="N1939" s="7">
        <f>IF(OR($D1939=13,$D1939=14,$D1939=15),$I1939,"")</f>
        <v>21010.400000000001</v>
      </c>
      <c r="O1939" s="8">
        <f t="shared" si="221"/>
        <v>21010.400000000001</v>
      </c>
      <c r="P1939" s="3" t="str">
        <f>IF(OR($D1939=19,$D1939=20,$D1939=21),$I1939,"")</f>
        <v/>
      </c>
      <c r="Q1939" s="3" t="str">
        <f t="shared" si="219"/>
        <v/>
      </c>
      <c r="R1939" s="7" t="str">
        <f>IF(OR($D1939=25,$D1939=26,$D1939=27),$I1939,"")</f>
        <v/>
      </c>
      <c r="S1939" s="9" t="str">
        <f t="shared" si="220"/>
        <v/>
      </c>
    </row>
    <row r="1940" spans="1:19" x14ac:dyDescent="0.25">
      <c r="A1940">
        <f>VLOOKUP(C1940,[1]Tabelle1!$A$5:$C$20000,2,TRUE)</f>
        <v>-0.12</v>
      </c>
      <c r="B1940" s="20">
        <f t="shared" si="217"/>
        <v>42880.380000000005</v>
      </c>
      <c r="C1940" s="2">
        <v>42880.378807870373</v>
      </c>
      <c r="D1940" s="1">
        <v>19</v>
      </c>
      <c r="E1940" s="1">
        <v>22</v>
      </c>
      <c r="F1940" s="1">
        <v>20</v>
      </c>
      <c r="G1940" s="1">
        <v>21</v>
      </c>
      <c r="H1940" s="1">
        <v>1211.3399999999999</v>
      </c>
      <c r="I1940" s="1">
        <v>7611.05</v>
      </c>
      <c r="J1940" s="7" t="str">
        <f>IF(OR($D1940=1,$D1940=2,$D1940=3),$I1940,"")</f>
        <v/>
      </c>
      <c r="K1940" s="8" t="str">
        <f t="shared" si="215"/>
        <v/>
      </c>
      <c r="L1940" s="3" t="str">
        <f>IF(OR($D1940=7,$D1940=8,$D1940=9),$I1940,"")</f>
        <v/>
      </c>
      <c r="M1940" s="8" t="str">
        <f t="shared" si="216"/>
        <v/>
      </c>
      <c r="N1940" s="7" t="str">
        <f>IF(OR($D1940=13,$D1940=14,$D1940=15),$I1940,"")</f>
        <v/>
      </c>
      <c r="O1940" s="8" t="str">
        <f t="shared" si="221"/>
        <v/>
      </c>
      <c r="P1940" s="3">
        <f>IF(OR($D1940=19,$D1940=20,$D1940=21),$I1940,"")</f>
        <v>7611.05</v>
      </c>
      <c r="Q1940" s="3" t="str">
        <f t="shared" si="219"/>
        <v/>
      </c>
      <c r="R1940" s="7" t="str">
        <f>IF(OR($D1940=25,$D1940=26,$D1940=27),$I1940,"")</f>
        <v/>
      </c>
      <c r="S1940" s="9" t="str">
        <f t="shared" si="220"/>
        <v/>
      </c>
    </row>
    <row r="1941" spans="1:19" x14ac:dyDescent="0.25">
      <c r="A1941">
        <f>VLOOKUP(C1941,[1]Tabelle1!$A$5:$C$20000,2,TRUE)</f>
        <v>-0.12</v>
      </c>
      <c r="B1941" s="20">
        <f t="shared" si="217"/>
        <v>42880.380000000005</v>
      </c>
      <c r="C1941" s="2">
        <v>42880.378842592596</v>
      </c>
      <c r="D1941" s="1">
        <v>20</v>
      </c>
      <c r="E1941" s="1">
        <v>23</v>
      </c>
      <c r="F1941" s="1">
        <v>21</v>
      </c>
      <c r="G1941" s="1">
        <v>22</v>
      </c>
      <c r="H1941" s="1">
        <v>1414.04</v>
      </c>
      <c r="I1941" s="1">
        <v>8884.7000000000007</v>
      </c>
      <c r="J1941" s="7" t="str">
        <f>IF(OR($D1941=1,$D1941=2,$D1941=3),$I1941,"")</f>
        <v/>
      </c>
      <c r="K1941" s="8" t="str">
        <f t="shared" si="215"/>
        <v/>
      </c>
      <c r="L1941" s="3" t="str">
        <f>IF(OR($D1941=7,$D1941=8,$D1941=9),$I1941,"")</f>
        <v/>
      </c>
      <c r="M1941" s="8" t="str">
        <f t="shared" si="216"/>
        <v/>
      </c>
      <c r="N1941" s="7" t="str">
        <f>IF(OR($D1941=13,$D1941=14,$D1941=15),$I1941,"")</f>
        <v/>
      </c>
      <c r="O1941" s="8" t="str">
        <f t="shared" si="221"/>
        <v/>
      </c>
      <c r="P1941" s="3">
        <f>IF(OR($D1941=19,$D1941=20,$D1941=21),$I1941,"")</f>
        <v>8884.7000000000007</v>
      </c>
      <c r="Q1941" s="3">
        <f t="shared" si="219"/>
        <v>8055.1100000000006</v>
      </c>
      <c r="R1941" s="7" t="str">
        <f>IF(OR($D1941=25,$D1941=26,$D1941=27),$I1941,"")</f>
        <v/>
      </c>
      <c r="S1941" s="9" t="str">
        <f t="shared" si="220"/>
        <v/>
      </c>
    </row>
    <row r="1942" spans="1:19" x14ac:dyDescent="0.25">
      <c r="A1942">
        <f>VLOOKUP(C1942,[1]Tabelle1!$A$5:$C$20000,2,TRUE)</f>
        <v>-0.12</v>
      </c>
      <c r="B1942" s="20">
        <f t="shared" si="217"/>
        <v>42880.380000000005</v>
      </c>
      <c r="C1942" s="2">
        <v>42880.378877314812</v>
      </c>
      <c r="D1942" s="1">
        <v>21</v>
      </c>
      <c r="E1942" s="1">
        <v>24</v>
      </c>
      <c r="F1942" s="1">
        <v>22</v>
      </c>
      <c r="G1942" s="1">
        <v>23</v>
      </c>
      <c r="H1942" s="1">
        <v>1220.6500000000001</v>
      </c>
      <c r="I1942" s="1">
        <v>7669.58</v>
      </c>
      <c r="J1942" s="7" t="str">
        <f>IF(OR($D1942=1,$D1942=2,$D1942=3),$I1942,"")</f>
        <v/>
      </c>
      <c r="K1942" s="8" t="str">
        <f t="shared" si="215"/>
        <v/>
      </c>
      <c r="L1942" s="3" t="str">
        <f>IF(OR($D1942=7,$D1942=8,$D1942=9),$I1942,"")</f>
        <v/>
      </c>
      <c r="M1942" s="8" t="str">
        <f t="shared" si="216"/>
        <v/>
      </c>
      <c r="N1942" s="7" t="str">
        <f>IF(OR($D1942=13,$D1942=14,$D1942=15),$I1942,"")</f>
        <v/>
      </c>
      <c r="O1942" s="8" t="str">
        <f t="shared" si="221"/>
        <v/>
      </c>
      <c r="P1942" s="3">
        <f>IF(OR($D1942=19,$D1942=20,$D1942=21),$I1942,"")</f>
        <v>7669.58</v>
      </c>
      <c r="Q1942" s="3" t="str">
        <f t="shared" si="219"/>
        <v/>
      </c>
      <c r="R1942" s="7" t="str">
        <f>IF(OR($D1942=25,$D1942=26,$D1942=27),$I1942,"")</f>
        <v/>
      </c>
      <c r="S1942" s="9" t="str">
        <f t="shared" si="220"/>
        <v/>
      </c>
    </row>
    <row r="1943" spans="1:19" x14ac:dyDescent="0.25">
      <c r="A1943">
        <f>VLOOKUP(C1943,[1]Tabelle1!$A$5:$C$20000,2,TRUE)</f>
        <v>-0.12</v>
      </c>
      <c r="B1943" s="20">
        <f t="shared" si="217"/>
        <v>42880.4</v>
      </c>
      <c r="C1943" s="2">
        <v>42880.392523148148</v>
      </c>
      <c r="D1943" s="1">
        <v>8</v>
      </c>
      <c r="E1943" s="1">
        <v>11</v>
      </c>
      <c r="F1943" s="1">
        <v>9</v>
      </c>
      <c r="G1943" s="1">
        <v>10</v>
      </c>
      <c r="H1943" s="1">
        <v>845.01700000000005</v>
      </c>
      <c r="I1943" s="1">
        <v>5309.4</v>
      </c>
      <c r="J1943" s="7" t="str">
        <f>IF(OR($D1943=1,$D1943=2,$D1943=3),$I1943,"")</f>
        <v/>
      </c>
      <c r="K1943" s="8" t="str">
        <f t="shared" si="215"/>
        <v/>
      </c>
      <c r="L1943" s="3">
        <f>IF(OR($D1943=7,$D1943=8,$D1943=9),$I1943,"")</f>
        <v>5309.4</v>
      </c>
      <c r="M1943" s="8">
        <f t="shared" si="216"/>
        <v>5399.2649999999994</v>
      </c>
      <c r="N1943" s="7" t="str">
        <f>IF(OR($D1943=13,$D1943=14,$D1943=15),$I1943,"")</f>
        <v/>
      </c>
      <c r="O1943" s="8" t="str">
        <f t="shared" si="221"/>
        <v/>
      </c>
      <c r="P1943" s="3" t="str">
        <f>IF(OR($D1943=19,$D1943=20,$D1943=21),$I1943,"")</f>
        <v/>
      </c>
      <c r="Q1943" s="3" t="str">
        <f t="shared" si="219"/>
        <v/>
      </c>
      <c r="R1943" s="7" t="str">
        <f>IF(OR($D1943=25,$D1943=26,$D1943=27),$I1943,"")</f>
        <v/>
      </c>
      <c r="S1943" s="9" t="str">
        <f t="shared" si="220"/>
        <v/>
      </c>
    </row>
    <row r="1944" spans="1:19" x14ac:dyDescent="0.25">
      <c r="A1944">
        <f>VLOOKUP(C1944,[1]Tabelle1!$A$5:$C$20000,2,TRUE)</f>
        <v>-0.12</v>
      </c>
      <c r="B1944" s="20">
        <f t="shared" si="217"/>
        <v>42880.4</v>
      </c>
      <c r="C1944" s="2">
        <v>42880.392557870371</v>
      </c>
      <c r="D1944" s="1">
        <v>9</v>
      </c>
      <c r="E1944" s="1">
        <v>12</v>
      </c>
      <c r="F1944" s="1">
        <v>10</v>
      </c>
      <c r="G1944" s="1">
        <v>11</v>
      </c>
      <c r="H1944" s="1">
        <v>873.62300000000005</v>
      </c>
      <c r="I1944" s="1">
        <v>5489.13</v>
      </c>
      <c r="J1944" s="7" t="str">
        <f>IF(OR($D1944=1,$D1944=2,$D1944=3),$I1944,"")</f>
        <v/>
      </c>
      <c r="K1944" s="8" t="str">
        <f t="shared" si="215"/>
        <v/>
      </c>
      <c r="L1944" s="3">
        <f>IF(OR($D1944=7,$D1944=8,$D1944=9),$I1944,"")</f>
        <v>5489.13</v>
      </c>
      <c r="M1944" s="8" t="str">
        <f t="shared" si="216"/>
        <v/>
      </c>
      <c r="N1944" s="7" t="str">
        <f>IF(OR($D1944=13,$D1944=14,$D1944=15),$I1944,"")</f>
        <v/>
      </c>
      <c r="O1944" s="8" t="str">
        <f t="shared" si="221"/>
        <v/>
      </c>
      <c r="P1944" s="3" t="str">
        <f>IF(OR($D1944=19,$D1944=20,$D1944=21),$I1944,"")</f>
        <v/>
      </c>
      <c r="Q1944" s="3" t="str">
        <f t="shared" si="219"/>
        <v/>
      </c>
      <c r="R1944" s="7" t="str">
        <f>IF(OR($D1944=25,$D1944=26,$D1944=27),$I1944,"")</f>
        <v/>
      </c>
      <c r="S1944" s="9" t="str">
        <f t="shared" si="220"/>
        <v/>
      </c>
    </row>
    <row r="1945" spans="1:19" x14ac:dyDescent="0.25">
      <c r="A1945">
        <f>VLOOKUP(C1945,[1]Tabelle1!$A$5:$C$20000,2,TRUE)</f>
        <v>-0.12</v>
      </c>
      <c r="B1945" s="20">
        <f t="shared" si="217"/>
        <v>42880.4</v>
      </c>
      <c r="C1945" s="2">
        <v>42880.39261574074</v>
      </c>
      <c r="D1945" s="1">
        <v>14</v>
      </c>
      <c r="E1945" s="1">
        <v>17</v>
      </c>
      <c r="F1945" s="1">
        <v>15</v>
      </c>
      <c r="G1945" s="1">
        <v>16</v>
      </c>
      <c r="H1945" s="1">
        <v>3669.48</v>
      </c>
      <c r="I1945" s="1">
        <v>23056</v>
      </c>
      <c r="J1945" s="7" t="str">
        <f>IF(OR($D1945=1,$D1945=2,$D1945=3),$I1945,"")</f>
        <v/>
      </c>
      <c r="K1945" s="8" t="str">
        <f t="shared" si="215"/>
        <v/>
      </c>
      <c r="L1945" s="3" t="str">
        <f>IF(OR($D1945=7,$D1945=8,$D1945=9),$I1945,"")</f>
        <v/>
      </c>
      <c r="M1945" s="8" t="str">
        <f t="shared" si="216"/>
        <v/>
      </c>
      <c r="N1945" s="7">
        <f>IF(OR($D1945=13,$D1945=14,$D1945=15),$I1945,"")</f>
        <v>23056</v>
      </c>
      <c r="O1945" s="8">
        <f t="shared" si="221"/>
        <v>23056</v>
      </c>
      <c r="P1945" s="3" t="str">
        <f>IF(OR($D1945=19,$D1945=20,$D1945=21),$I1945,"")</f>
        <v/>
      </c>
      <c r="Q1945" s="3" t="str">
        <f t="shared" si="219"/>
        <v/>
      </c>
      <c r="R1945" s="7" t="str">
        <f>IF(OR($D1945=25,$D1945=26,$D1945=27),$I1945,"")</f>
        <v/>
      </c>
      <c r="S1945" s="9" t="str">
        <f t="shared" si="220"/>
        <v/>
      </c>
    </row>
    <row r="1946" spans="1:19" x14ac:dyDescent="0.25">
      <c r="A1946">
        <f>VLOOKUP(C1946,[1]Tabelle1!$A$5:$C$20000,2,TRUE)</f>
        <v>-0.11</v>
      </c>
      <c r="B1946" s="20">
        <f t="shared" si="217"/>
        <v>42880.4</v>
      </c>
      <c r="C1946" s="2">
        <v>42880.392685185187</v>
      </c>
      <c r="D1946" s="1">
        <v>19</v>
      </c>
      <c r="E1946" s="1">
        <v>22</v>
      </c>
      <c r="F1946" s="1">
        <v>20</v>
      </c>
      <c r="G1946" s="1">
        <v>21</v>
      </c>
      <c r="H1946" s="1">
        <v>1192.23</v>
      </c>
      <c r="I1946" s="1">
        <v>7490.97</v>
      </c>
      <c r="J1946" s="7" t="str">
        <f>IF(OR($D1946=1,$D1946=2,$D1946=3),$I1946,"")</f>
        <v/>
      </c>
      <c r="K1946" s="8" t="str">
        <f t="shared" si="215"/>
        <v/>
      </c>
      <c r="L1946" s="3" t="str">
        <f>IF(OR($D1946=7,$D1946=8,$D1946=9),$I1946,"")</f>
        <v/>
      </c>
      <c r="M1946" s="8" t="str">
        <f t="shared" si="216"/>
        <v/>
      </c>
      <c r="N1946" s="7" t="str">
        <f>IF(OR($D1946=13,$D1946=14,$D1946=15),$I1946,"")</f>
        <v/>
      </c>
      <c r="O1946" s="8" t="str">
        <f t="shared" si="221"/>
        <v/>
      </c>
      <c r="P1946" s="3">
        <f>IF(OR($D1946=19,$D1946=20,$D1946=21),$I1946,"")</f>
        <v>7490.97</v>
      </c>
      <c r="Q1946" s="3" t="str">
        <f t="shared" si="219"/>
        <v/>
      </c>
      <c r="R1946" s="7" t="str">
        <f>IF(OR($D1946=25,$D1946=26,$D1946=27),$I1946,"")</f>
        <v/>
      </c>
      <c r="S1946" s="9" t="str">
        <f t="shared" si="220"/>
        <v/>
      </c>
    </row>
    <row r="1947" spans="1:19" x14ac:dyDescent="0.25">
      <c r="A1947">
        <f>VLOOKUP(C1947,[1]Tabelle1!$A$5:$C$20000,2,TRUE)</f>
        <v>-0.11</v>
      </c>
      <c r="B1947" s="20">
        <f t="shared" si="217"/>
        <v>42880.4</v>
      </c>
      <c r="C1947" s="2">
        <v>42880.392708333333</v>
      </c>
      <c r="D1947" s="1">
        <v>20</v>
      </c>
      <c r="E1947" s="1">
        <v>23</v>
      </c>
      <c r="F1947" s="1">
        <v>21</v>
      </c>
      <c r="G1947" s="1">
        <v>22</v>
      </c>
      <c r="H1947" s="1">
        <v>1397.27</v>
      </c>
      <c r="I1947" s="1">
        <v>8779.2999999999993</v>
      </c>
      <c r="J1947" s="7" t="str">
        <f>IF(OR($D1947=1,$D1947=2,$D1947=3),$I1947,"")</f>
        <v/>
      </c>
      <c r="K1947" s="8" t="str">
        <f t="shared" si="215"/>
        <v/>
      </c>
      <c r="L1947" s="3" t="str">
        <f>IF(OR($D1947=7,$D1947=8,$D1947=9),$I1947,"")</f>
        <v/>
      </c>
      <c r="M1947" s="8" t="str">
        <f t="shared" si="216"/>
        <v/>
      </c>
      <c r="N1947" s="7" t="str">
        <f>IF(OR($D1947=13,$D1947=14,$D1947=15),$I1947,"")</f>
        <v/>
      </c>
      <c r="O1947" s="8" t="str">
        <f t="shared" si="221"/>
        <v/>
      </c>
      <c r="P1947" s="3">
        <f>IF(OR($D1947=19,$D1947=20,$D1947=21),$I1947,"")</f>
        <v>8779.2999999999993</v>
      </c>
      <c r="Q1947" s="3">
        <f t="shared" si="219"/>
        <v>7947.91</v>
      </c>
      <c r="R1947" s="7" t="str">
        <f>IF(OR($D1947=25,$D1947=26,$D1947=27),$I1947,"")</f>
        <v/>
      </c>
      <c r="S1947" s="9" t="str">
        <f t="shared" si="220"/>
        <v/>
      </c>
    </row>
    <row r="1948" spans="1:19" x14ac:dyDescent="0.25">
      <c r="A1948">
        <f>VLOOKUP(C1948,[1]Tabelle1!$A$5:$C$20000,2,TRUE)</f>
        <v>-0.11</v>
      </c>
      <c r="B1948" s="20">
        <f t="shared" si="217"/>
        <v>42880.4</v>
      </c>
      <c r="C1948" s="2">
        <v>42880.392743055556</v>
      </c>
      <c r="D1948" s="1">
        <v>21</v>
      </c>
      <c r="E1948" s="1">
        <v>24</v>
      </c>
      <c r="F1948" s="1">
        <v>22</v>
      </c>
      <c r="G1948" s="1">
        <v>23</v>
      </c>
      <c r="H1948" s="1">
        <v>1205.3499999999999</v>
      </c>
      <c r="I1948" s="1">
        <v>7573.46</v>
      </c>
      <c r="J1948" s="7" t="str">
        <f>IF(OR($D1948=1,$D1948=2,$D1948=3),$I1948,"")</f>
        <v/>
      </c>
      <c r="K1948" s="8" t="str">
        <f t="shared" si="215"/>
        <v/>
      </c>
      <c r="L1948" s="3" t="str">
        <f>IF(OR($D1948=7,$D1948=8,$D1948=9),$I1948,"")</f>
        <v/>
      </c>
      <c r="M1948" s="8" t="str">
        <f t="shared" si="216"/>
        <v/>
      </c>
      <c r="N1948" s="7" t="str">
        <f>IF(OR($D1948=13,$D1948=14,$D1948=15),$I1948,"")</f>
        <v/>
      </c>
      <c r="O1948" s="8" t="str">
        <f t="shared" si="221"/>
        <v/>
      </c>
      <c r="P1948" s="3">
        <f>IF(OR($D1948=19,$D1948=20,$D1948=21),$I1948,"")</f>
        <v>7573.46</v>
      </c>
      <c r="Q1948" s="3" t="str">
        <f t="shared" si="219"/>
        <v/>
      </c>
      <c r="R1948" s="7" t="str">
        <f>IF(OR($D1948=25,$D1948=26,$D1948=27),$I1948,"")</f>
        <v/>
      </c>
      <c r="S1948" s="9" t="str">
        <f t="shared" si="220"/>
        <v/>
      </c>
    </row>
    <row r="1949" spans="1:19" x14ac:dyDescent="0.25">
      <c r="A1949">
        <f>VLOOKUP(C1949,[1]Tabelle1!$A$5:$C$20000,2,TRUE)</f>
        <v>-0.1</v>
      </c>
      <c r="B1949" s="20">
        <f t="shared" si="217"/>
        <v>42880.41</v>
      </c>
      <c r="C1949" s="2">
        <v>42880.406423611108</v>
      </c>
      <c r="D1949" s="1">
        <v>8</v>
      </c>
      <c r="E1949" s="1">
        <v>11</v>
      </c>
      <c r="F1949" s="1">
        <v>9</v>
      </c>
      <c r="G1949" s="1">
        <v>10</v>
      </c>
      <c r="H1949" s="1">
        <v>834.68399999999997</v>
      </c>
      <c r="I1949" s="1">
        <v>5244.48</v>
      </c>
      <c r="J1949" s="7" t="str">
        <f>IF(OR($D1949=1,$D1949=2,$D1949=3),$I1949,"")</f>
        <v/>
      </c>
      <c r="K1949" s="8" t="str">
        <f t="shared" si="215"/>
        <v/>
      </c>
      <c r="L1949" s="3">
        <f>IF(OR($D1949=7,$D1949=8,$D1949=9),$I1949,"")</f>
        <v>5244.48</v>
      </c>
      <c r="M1949" s="8">
        <f t="shared" si="216"/>
        <v>5327.03</v>
      </c>
      <c r="N1949" s="7" t="str">
        <f>IF(OR($D1949=13,$D1949=14,$D1949=15),$I1949,"")</f>
        <v/>
      </c>
      <c r="O1949" s="8" t="str">
        <f t="shared" si="221"/>
        <v/>
      </c>
      <c r="P1949" s="3" t="str">
        <f>IF(OR($D1949=19,$D1949=20,$D1949=21),$I1949,"")</f>
        <v/>
      </c>
      <c r="Q1949" s="3" t="str">
        <f t="shared" si="219"/>
        <v/>
      </c>
      <c r="R1949" s="7" t="str">
        <f>IF(OR($D1949=25,$D1949=26,$D1949=27),$I1949,"")</f>
        <v/>
      </c>
      <c r="S1949" s="9" t="str">
        <f t="shared" si="220"/>
        <v/>
      </c>
    </row>
    <row r="1950" spans="1:19" x14ac:dyDescent="0.25">
      <c r="A1950">
        <f>VLOOKUP(C1950,[1]Tabelle1!$A$5:$C$20000,2,TRUE)</f>
        <v>-0.1</v>
      </c>
      <c r="B1950" s="20">
        <f t="shared" si="217"/>
        <v>42880.41</v>
      </c>
      <c r="C1950" s="2">
        <v>42880.406446759262</v>
      </c>
      <c r="D1950" s="1">
        <v>9</v>
      </c>
      <c r="E1950" s="1">
        <v>12</v>
      </c>
      <c r="F1950" s="1">
        <v>10</v>
      </c>
      <c r="G1950" s="1">
        <v>11</v>
      </c>
      <c r="H1950" s="1">
        <v>860.96100000000001</v>
      </c>
      <c r="I1950" s="1">
        <v>5409.58</v>
      </c>
      <c r="J1950" s="7" t="str">
        <f>IF(OR($D1950=1,$D1950=2,$D1950=3),$I1950,"")</f>
        <v/>
      </c>
      <c r="K1950" s="8" t="str">
        <f t="shared" si="215"/>
        <v/>
      </c>
      <c r="L1950" s="3">
        <f>IF(OR($D1950=7,$D1950=8,$D1950=9),$I1950,"")</f>
        <v>5409.58</v>
      </c>
      <c r="M1950" s="8" t="str">
        <f t="shared" si="216"/>
        <v/>
      </c>
      <c r="N1950" s="7" t="str">
        <f>IF(OR($D1950=13,$D1950=14,$D1950=15),$I1950,"")</f>
        <v/>
      </c>
      <c r="O1950" s="8" t="str">
        <f t="shared" si="221"/>
        <v/>
      </c>
      <c r="P1950" s="3" t="str">
        <f>IF(OR($D1950=19,$D1950=20,$D1950=21),$I1950,"")</f>
        <v/>
      </c>
      <c r="Q1950" s="3" t="str">
        <f t="shared" si="219"/>
        <v/>
      </c>
      <c r="R1950" s="7" t="str">
        <f>IF(OR($D1950=25,$D1950=26,$D1950=27),$I1950,"")</f>
        <v/>
      </c>
      <c r="S1950" s="9" t="str">
        <f t="shared" si="220"/>
        <v/>
      </c>
    </row>
    <row r="1951" spans="1:19" x14ac:dyDescent="0.25">
      <c r="A1951">
        <f>VLOOKUP(C1951,[1]Tabelle1!$A$5:$C$20000,2,TRUE)</f>
        <v>-0.1</v>
      </c>
      <c r="B1951" s="20">
        <f t="shared" si="217"/>
        <v>42880.41</v>
      </c>
      <c r="C1951" s="2">
        <v>42880.406585648147</v>
      </c>
      <c r="D1951" s="1">
        <v>19</v>
      </c>
      <c r="E1951" s="1">
        <v>22</v>
      </c>
      <c r="F1951" s="1">
        <v>20</v>
      </c>
      <c r="G1951" s="1">
        <v>21</v>
      </c>
      <c r="H1951" s="1">
        <v>1176.95</v>
      </c>
      <c r="I1951" s="1">
        <v>7394.99</v>
      </c>
      <c r="J1951" s="7" t="str">
        <f>IF(OR($D1951=1,$D1951=2,$D1951=3),$I1951,"")</f>
        <v/>
      </c>
      <c r="K1951" s="8" t="str">
        <f t="shared" ref="K1951:K1975" si="222">J1951</f>
        <v/>
      </c>
      <c r="L1951" s="3" t="str">
        <f>IF(OR($D1951=7,$D1951=8,$D1951=9),$I1951,"")</f>
        <v/>
      </c>
      <c r="M1951" s="8" t="str">
        <f t="shared" si="216"/>
        <v/>
      </c>
      <c r="N1951" s="7" t="str">
        <f>IF(OR($D1951=13,$D1951=14,$D1951=15),$I1951,"")</f>
        <v/>
      </c>
      <c r="O1951" s="8" t="str">
        <f t="shared" si="221"/>
        <v/>
      </c>
      <c r="P1951" s="3">
        <f>IF(OR($D1951=19,$D1951=20,$D1951=21),$I1951,"")</f>
        <v>7394.99</v>
      </c>
      <c r="Q1951" s="3" t="str">
        <f t="shared" si="219"/>
        <v/>
      </c>
      <c r="R1951" s="7" t="str">
        <f>IF(OR($D1951=25,$D1951=26,$D1951=27),$I1951,"")</f>
        <v/>
      </c>
      <c r="S1951" s="9" t="str">
        <f t="shared" si="220"/>
        <v/>
      </c>
    </row>
    <row r="1952" spans="1:19" x14ac:dyDescent="0.25">
      <c r="A1952">
        <f>VLOOKUP(C1952,[1]Tabelle1!$A$5:$C$20000,2,TRUE)</f>
        <v>-0.1</v>
      </c>
      <c r="B1952" s="20">
        <f t="shared" si="217"/>
        <v>42880.41</v>
      </c>
      <c r="C1952" s="2">
        <v>42880.40662037037</v>
      </c>
      <c r="D1952" s="1">
        <v>20</v>
      </c>
      <c r="E1952" s="1">
        <v>23</v>
      </c>
      <c r="F1952" s="1">
        <v>21</v>
      </c>
      <c r="G1952" s="1">
        <v>22</v>
      </c>
      <c r="H1952" s="1">
        <v>1381.48</v>
      </c>
      <c r="I1952" s="1">
        <v>8680.08</v>
      </c>
      <c r="J1952" s="7" t="str">
        <f>IF(OR($D1952=1,$D1952=2,$D1952=3),$I1952,"")</f>
        <v/>
      </c>
      <c r="K1952" s="8" t="str">
        <f t="shared" si="222"/>
        <v/>
      </c>
      <c r="L1952" s="3" t="str">
        <f>IF(OR($D1952=7,$D1952=8,$D1952=9),$I1952,"")</f>
        <v/>
      </c>
      <c r="M1952" s="8" t="str">
        <f t="shared" si="216"/>
        <v/>
      </c>
      <c r="N1952" s="7" t="str">
        <f>IF(OR($D1952=13,$D1952=14,$D1952=15),$I1952,"")</f>
        <v/>
      </c>
      <c r="O1952" s="8" t="str">
        <f t="shared" si="221"/>
        <v/>
      </c>
      <c r="P1952" s="3">
        <f>IF(OR($D1952=19,$D1952=20,$D1952=21),$I1952,"")</f>
        <v>8680.08</v>
      </c>
      <c r="Q1952" s="3">
        <f t="shared" si="219"/>
        <v>7850.6133333333337</v>
      </c>
      <c r="R1952" s="7" t="str">
        <f>IF(OR($D1952=25,$D1952=26,$D1952=27),$I1952,"")</f>
        <v/>
      </c>
      <c r="S1952" s="9" t="str">
        <f t="shared" si="220"/>
        <v/>
      </c>
    </row>
    <row r="1953" spans="1:19" x14ac:dyDescent="0.25">
      <c r="A1953">
        <f>VLOOKUP(C1953,[1]Tabelle1!$A$5:$C$20000,2,TRUE)</f>
        <v>-0.1</v>
      </c>
      <c r="B1953" s="20">
        <f t="shared" si="217"/>
        <v>42880.41</v>
      </c>
      <c r="C1953" s="2">
        <v>42880.406643518516</v>
      </c>
      <c r="D1953" s="1">
        <v>21</v>
      </c>
      <c r="E1953" s="1">
        <v>24</v>
      </c>
      <c r="F1953" s="1">
        <v>22</v>
      </c>
      <c r="G1953" s="1">
        <v>23</v>
      </c>
      <c r="H1953" s="1">
        <v>1189.97</v>
      </c>
      <c r="I1953" s="1">
        <v>7476.77</v>
      </c>
      <c r="J1953" s="7" t="str">
        <f>IF(OR($D1953=1,$D1953=2,$D1953=3),$I1953,"")</f>
        <v/>
      </c>
      <c r="K1953" s="8" t="str">
        <f t="shared" si="222"/>
        <v/>
      </c>
      <c r="L1953" s="3" t="str">
        <f>IF(OR($D1953=7,$D1953=8,$D1953=9),$I1953,"")</f>
        <v/>
      </c>
      <c r="M1953" s="8" t="str">
        <f t="shared" si="216"/>
        <v/>
      </c>
      <c r="N1953" s="7" t="str">
        <f>IF(OR($D1953=13,$D1953=14,$D1953=15),$I1953,"")</f>
        <v/>
      </c>
      <c r="O1953" s="8" t="str">
        <f t="shared" si="221"/>
        <v/>
      </c>
      <c r="P1953" s="3">
        <f>IF(OR($D1953=19,$D1953=20,$D1953=21),$I1953,"")</f>
        <v>7476.77</v>
      </c>
      <c r="Q1953" s="3" t="str">
        <f t="shared" si="219"/>
        <v/>
      </c>
      <c r="R1953" s="7" t="str">
        <f>IF(OR($D1953=25,$D1953=26,$D1953=27),$I1953,"")</f>
        <v/>
      </c>
      <c r="S1953" s="9" t="str">
        <f t="shared" si="220"/>
        <v/>
      </c>
    </row>
    <row r="1954" spans="1:19" x14ac:dyDescent="0.25">
      <c r="A1954">
        <f>VLOOKUP(C1954,[1]Tabelle1!$A$5:$C$20000,2,TRUE)</f>
        <v>-0.1</v>
      </c>
      <c r="B1954" s="20">
        <f t="shared" si="217"/>
        <v>42880.43</v>
      </c>
      <c r="C1954" s="2">
        <v>42880.420300925929</v>
      </c>
      <c r="D1954" s="1">
        <v>8</v>
      </c>
      <c r="E1954" s="1">
        <v>11</v>
      </c>
      <c r="F1954" s="1">
        <v>9</v>
      </c>
      <c r="G1954" s="1">
        <v>10</v>
      </c>
      <c r="H1954" s="1">
        <v>825.07899999999995</v>
      </c>
      <c r="I1954" s="1">
        <v>5184.12</v>
      </c>
      <c r="J1954" s="7" t="str">
        <f>IF(OR($D1954=1,$D1954=2,$D1954=3),$I1954,"")</f>
        <v/>
      </c>
      <c r="K1954" s="8" t="str">
        <f t="shared" si="222"/>
        <v/>
      </c>
      <c r="L1954" s="3">
        <f>IF(OR($D1954=7,$D1954=8,$D1954=9),$I1954,"")</f>
        <v>5184.12</v>
      </c>
      <c r="M1954" s="8">
        <f t="shared" si="216"/>
        <v>5262.7999999999993</v>
      </c>
      <c r="N1954" s="7" t="str">
        <f>IF(OR($D1954=13,$D1954=14,$D1954=15),$I1954,"")</f>
        <v/>
      </c>
      <c r="O1954" s="8" t="str">
        <f t="shared" si="221"/>
        <v/>
      </c>
      <c r="P1954" s="3" t="str">
        <f>IF(OR($D1954=19,$D1954=20,$D1954=21),$I1954,"")</f>
        <v/>
      </c>
      <c r="Q1954" s="3" t="str">
        <f t="shared" si="219"/>
        <v/>
      </c>
      <c r="R1954" s="7" t="str">
        <f>IF(OR($D1954=25,$D1954=26,$D1954=27),$I1954,"")</f>
        <v/>
      </c>
      <c r="S1954" s="9" t="str">
        <f t="shared" si="220"/>
        <v/>
      </c>
    </row>
    <row r="1955" spans="1:19" x14ac:dyDescent="0.25">
      <c r="A1955">
        <f>VLOOKUP(C1955,[1]Tabelle1!$A$5:$C$20000,2,TRUE)</f>
        <v>-0.1</v>
      </c>
      <c r="B1955" s="20">
        <f t="shared" si="217"/>
        <v>42880.43</v>
      </c>
      <c r="C1955" s="2">
        <v>42880.420335648145</v>
      </c>
      <c r="D1955" s="1">
        <v>9</v>
      </c>
      <c r="E1955" s="1">
        <v>12</v>
      </c>
      <c r="F1955" s="1">
        <v>10</v>
      </c>
      <c r="G1955" s="1">
        <v>11</v>
      </c>
      <c r="H1955" s="1">
        <v>850.12199999999996</v>
      </c>
      <c r="I1955" s="1">
        <v>5341.48</v>
      </c>
      <c r="J1955" s="7" t="str">
        <f>IF(OR($D1955=1,$D1955=2,$D1955=3),$I1955,"")</f>
        <v/>
      </c>
      <c r="K1955" s="8" t="str">
        <f t="shared" si="222"/>
        <v/>
      </c>
      <c r="L1955" s="3">
        <f>IF(OR($D1955=7,$D1955=8,$D1955=9),$I1955,"")</f>
        <v>5341.48</v>
      </c>
      <c r="M1955" s="8" t="str">
        <f t="shared" si="216"/>
        <v/>
      </c>
      <c r="N1955" s="7" t="str">
        <f>IF(OR($D1955=13,$D1955=14,$D1955=15),$I1955,"")</f>
        <v/>
      </c>
      <c r="O1955" s="8" t="str">
        <f t="shared" si="221"/>
        <v/>
      </c>
      <c r="P1955" s="3" t="str">
        <f>IF(OR($D1955=19,$D1955=20,$D1955=21),$I1955,"")</f>
        <v/>
      </c>
      <c r="Q1955" s="3" t="str">
        <f t="shared" si="219"/>
        <v/>
      </c>
      <c r="R1955" s="7" t="str">
        <f>IF(OR($D1955=25,$D1955=26,$D1955=27),$I1955,"")</f>
        <v/>
      </c>
      <c r="S1955" s="9" t="str">
        <f t="shared" si="220"/>
        <v/>
      </c>
    </row>
    <row r="1956" spans="1:19" x14ac:dyDescent="0.25">
      <c r="A1956">
        <f>VLOOKUP(C1956,[1]Tabelle1!$A$5:$C$20000,2,TRUE)</f>
        <v>-0.09</v>
      </c>
      <c r="B1956" s="20">
        <f t="shared" si="217"/>
        <v>42880.43</v>
      </c>
      <c r="C1956" s="2">
        <v>42880.420451388891</v>
      </c>
      <c r="D1956" s="1">
        <v>19</v>
      </c>
      <c r="E1956" s="1">
        <v>22</v>
      </c>
      <c r="F1956" s="1">
        <v>20</v>
      </c>
      <c r="G1956" s="1">
        <v>21</v>
      </c>
      <c r="H1956" s="1">
        <v>1159.4000000000001</v>
      </c>
      <c r="I1956" s="1">
        <v>7284.73</v>
      </c>
      <c r="J1956" s="7" t="str">
        <f>IF(OR($D1956=1,$D1956=2,$D1956=3),$I1956,"")</f>
        <v/>
      </c>
      <c r="K1956" s="8" t="str">
        <f t="shared" si="222"/>
        <v/>
      </c>
      <c r="L1956" s="3" t="str">
        <f>IF(OR($D1956=7,$D1956=8,$D1956=9),$I1956,"")</f>
        <v/>
      </c>
      <c r="M1956" s="8" t="str">
        <f t="shared" si="216"/>
        <v/>
      </c>
      <c r="N1956" s="7" t="str">
        <f>IF(OR($D1956=13,$D1956=14,$D1956=15),$I1956,"")</f>
        <v/>
      </c>
      <c r="O1956" s="8" t="str">
        <f t="shared" si="221"/>
        <v/>
      </c>
      <c r="P1956" s="3">
        <f>IF(OR($D1956=19,$D1956=20,$D1956=21),$I1956,"")</f>
        <v>7284.73</v>
      </c>
      <c r="Q1956" s="3" t="str">
        <f t="shared" si="219"/>
        <v/>
      </c>
      <c r="R1956" s="7" t="str">
        <f>IF(OR($D1956=25,$D1956=26,$D1956=27),$I1956,"")</f>
        <v/>
      </c>
      <c r="S1956" s="9" t="str">
        <f t="shared" si="220"/>
        <v/>
      </c>
    </row>
    <row r="1957" spans="1:19" x14ac:dyDescent="0.25">
      <c r="A1957">
        <f>VLOOKUP(C1957,[1]Tabelle1!$A$5:$C$20000,2,TRUE)</f>
        <v>-0.09</v>
      </c>
      <c r="B1957" s="20">
        <f t="shared" si="217"/>
        <v>42880.43</v>
      </c>
      <c r="C1957" s="2">
        <v>42880.420486111114</v>
      </c>
      <c r="D1957" s="1">
        <v>20</v>
      </c>
      <c r="E1957" s="1">
        <v>23</v>
      </c>
      <c r="F1957" s="1">
        <v>21</v>
      </c>
      <c r="G1957" s="1">
        <v>22</v>
      </c>
      <c r="H1957" s="1">
        <v>1357.03</v>
      </c>
      <c r="I1957" s="1">
        <v>8526.48</v>
      </c>
      <c r="J1957" s="7" t="str">
        <f>IF(OR($D1957=1,$D1957=2,$D1957=3),$I1957,"")</f>
        <v/>
      </c>
      <c r="K1957" s="8" t="str">
        <f t="shared" si="222"/>
        <v/>
      </c>
      <c r="L1957" s="3" t="str">
        <f>IF(OR($D1957=7,$D1957=8,$D1957=9),$I1957,"")</f>
        <v/>
      </c>
      <c r="M1957" s="8" t="str">
        <f t="shared" si="216"/>
        <v/>
      </c>
      <c r="N1957" s="7" t="str">
        <f>IF(OR($D1957=13,$D1957=14,$D1957=15),$I1957,"")</f>
        <v/>
      </c>
      <c r="O1957" s="8" t="str">
        <f t="shared" si="221"/>
        <v/>
      </c>
      <c r="P1957" s="3">
        <f>IF(OR($D1957=19,$D1957=20,$D1957=21),$I1957,"")</f>
        <v>8526.48</v>
      </c>
      <c r="Q1957" s="3">
        <f t="shared" si="219"/>
        <v>7725.5433333333322</v>
      </c>
      <c r="R1957" s="7" t="str">
        <f>IF(OR($D1957=25,$D1957=26,$D1957=27),$I1957,"")</f>
        <v/>
      </c>
      <c r="S1957" s="9" t="str">
        <f t="shared" si="220"/>
        <v/>
      </c>
    </row>
    <row r="1958" spans="1:19" x14ac:dyDescent="0.25">
      <c r="A1958">
        <f>VLOOKUP(C1958,[1]Tabelle1!$A$5:$C$20000,2,TRUE)</f>
        <v>-0.09</v>
      </c>
      <c r="B1958" s="20">
        <f t="shared" si="217"/>
        <v>42880.43</v>
      </c>
      <c r="C1958" s="2">
        <v>42880.420520833337</v>
      </c>
      <c r="D1958" s="1">
        <v>21</v>
      </c>
      <c r="E1958" s="1">
        <v>24</v>
      </c>
      <c r="F1958" s="1">
        <v>22</v>
      </c>
      <c r="G1958" s="1">
        <v>23</v>
      </c>
      <c r="H1958" s="1">
        <v>1172.24</v>
      </c>
      <c r="I1958" s="1">
        <v>7365.42</v>
      </c>
      <c r="J1958" s="7" t="str">
        <f>IF(OR($D1958=1,$D1958=2,$D1958=3),$I1958,"")</f>
        <v/>
      </c>
      <c r="K1958" s="8" t="str">
        <f t="shared" si="222"/>
        <v/>
      </c>
      <c r="L1958" s="3" t="str">
        <f>IF(OR($D1958=7,$D1958=8,$D1958=9),$I1958,"")</f>
        <v/>
      </c>
      <c r="M1958" s="8" t="str">
        <f t="shared" si="216"/>
        <v/>
      </c>
      <c r="N1958" s="7" t="str">
        <f>IF(OR($D1958=13,$D1958=14,$D1958=15),$I1958,"")</f>
        <v/>
      </c>
      <c r="O1958" s="8" t="str">
        <f t="shared" si="221"/>
        <v/>
      </c>
      <c r="P1958" s="3">
        <f>IF(OR($D1958=19,$D1958=20,$D1958=21),$I1958,"")</f>
        <v>7365.42</v>
      </c>
      <c r="Q1958" s="3" t="str">
        <f t="shared" si="219"/>
        <v/>
      </c>
      <c r="R1958" s="7" t="str">
        <f>IF(OR($D1958=25,$D1958=26,$D1958=27),$I1958,"")</f>
        <v/>
      </c>
      <c r="S1958" s="9" t="str">
        <f t="shared" si="220"/>
        <v/>
      </c>
    </row>
    <row r="1959" spans="1:19" x14ac:dyDescent="0.25">
      <c r="A1959">
        <f>VLOOKUP(C1959,[1]Tabelle1!$A$5:$C$20000,2,TRUE)</f>
        <v>-0.06</v>
      </c>
      <c r="B1959" s="20">
        <f t="shared" si="217"/>
        <v>42880.44</v>
      </c>
      <c r="C1959" s="2">
        <v>42880.434201388889</v>
      </c>
      <c r="D1959" s="1">
        <v>8</v>
      </c>
      <c r="E1959" s="1">
        <v>11</v>
      </c>
      <c r="F1959" s="1">
        <v>9</v>
      </c>
      <c r="G1959" s="1">
        <v>10</v>
      </c>
      <c r="H1959" s="1">
        <v>817.48099999999999</v>
      </c>
      <c r="I1959" s="1">
        <v>5136.3900000000003</v>
      </c>
      <c r="J1959" s="7" t="str">
        <f>IF(OR($D1959=1,$D1959=2,$D1959=3),$I1959,"")</f>
        <v/>
      </c>
      <c r="K1959" s="8" t="str">
        <f t="shared" si="222"/>
        <v/>
      </c>
      <c r="L1959" s="3">
        <f>IF(OR($D1959=7,$D1959=8,$D1959=9),$I1959,"")</f>
        <v>5136.3900000000003</v>
      </c>
      <c r="M1959" s="8" t="str">
        <f t="shared" si="216"/>
        <v/>
      </c>
      <c r="N1959" s="7" t="str">
        <f>IF(OR($D1959=13,$D1959=14,$D1959=15),$I1959,"")</f>
        <v/>
      </c>
      <c r="O1959" s="8" t="str">
        <f t="shared" si="221"/>
        <v/>
      </c>
      <c r="P1959" s="3" t="str">
        <f>IF(OR($D1959=19,$D1959=20,$D1959=21),$I1959,"")</f>
        <v/>
      </c>
      <c r="Q1959" s="3" t="str">
        <f t="shared" si="219"/>
        <v/>
      </c>
      <c r="R1959" s="7" t="str">
        <f>IF(OR($D1959=25,$D1959=26,$D1959=27),$I1959,"")</f>
        <v/>
      </c>
      <c r="S1959" s="9" t="str">
        <f t="shared" si="220"/>
        <v/>
      </c>
    </row>
    <row r="1960" spans="1:19" x14ac:dyDescent="0.25">
      <c r="A1960">
        <f>VLOOKUP(C1960,[1]Tabelle1!$A$5:$C$20000,2,TRUE)</f>
        <v>-0.06</v>
      </c>
      <c r="B1960" s="20">
        <f t="shared" si="217"/>
        <v>42880.44</v>
      </c>
      <c r="C1960" s="2">
        <v>42880.434374999997</v>
      </c>
      <c r="D1960" s="1">
        <v>19</v>
      </c>
      <c r="E1960" s="1">
        <v>22</v>
      </c>
      <c r="F1960" s="1">
        <v>20</v>
      </c>
      <c r="G1960" s="1">
        <v>21</v>
      </c>
      <c r="H1960" s="1">
        <v>1141.3800000000001</v>
      </c>
      <c r="I1960" s="1">
        <v>7171.49</v>
      </c>
      <c r="J1960" s="7" t="str">
        <f>IF(OR($D1960=1,$D1960=2,$D1960=3),$I1960,"")</f>
        <v/>
      </c>
      <c r="K1960" s="8" t="str">
        <f t="shared" si="222"/>
        <v/>
      </c>
      <c r="L1960" s="3" t="str">
        <f>IF(OR($D1960=7,$D1960=8,$D1960=9),$I1960,"")</f>
        <v/>
      </c>
      <c r="M1960" s="8" t="str">
        <f t="shared" si="216"/>
        <v/>
      </c>
      <c r="N1960" s="7" t="str">
        <f>IF(OR($D1960=13,$D1960=14,$D1960=15),$I1960,"")</f>
        <v/>
      </c>
      <c r="O1960" s="8" t="str">
        <f t="shared" si="221"/>
        <v/>
      </c>
      <c r="P1960" s="3">
        <f>IF(OR($D1960=19,$D1960=20,$D1960=21),$I1960,"")</f>
        <v>7171.49</v>
      </c>
      <c r="Q1960" s="3" t="str">
        <f t="shared" si="219"/>
        <v/>
      </c>
      <c r="R1960" s="7" t="str">
        <f>IF(OR($D1960=25,$D1960=26,$D1960=27),$I1960,"")</f>
        <v/>
      </c>
      <c r="S1960" s="9" t="str">
        <f t="shared" si="220"/>
        <v/>
      </c>
    </row>
    <row r="1961" spans="1:19" x14ac:dyDescent="0.25">
      <c r="A1961">
        <f>VLOOKUP(C1961,[1]Tabelle1!$A$5:$C$20000,2,TRUE)</f>
        <v>-0.06</v>
      </c>
      <c r="B1961" s="20">
        <f t="shared" si="217"/>
        <v>42880.44</v>
      </c>
      <c r="C1961" s="2">
        <v>42880.43440972222</v>
      </c>
      <c r="D1961" s="1">
        <v>20</v>
      </c>
      <c r="E1961" s="1">
        <v>23</v>
      </c>
      <c r="F1961" s="1">
        <v>21</v>
      </c>
      <c r="G1961" s="1">
        <v>22</v>
      </c>
      <c r="H1961" s="1">
        <v>1331.79</v>
      </c>
      <c r="I1961" s="1">
        <v>8367.8700000000008</v>
      </c>
      <c r="J1961" s="7" t="str">
        <f>IF(OR($D1961=1,$D1961=2,$D1961=3),$I1961,"")</f>
        <v/>
      </c>
      <c r="K1961" s="8" t="str">
        <f t="shared" si="222"/>
        <v/>
      </c>
      <c r="L1961" s="3" t="str">
        <f>IF(OR($D1961=7,$D1961=8,$D1961=9),$I1961,"")</f>
        <v/>
      </c>
      <c r="M1961" s="8" t="str">
        <f t="shared" si="216"/>
        <v/>
      </c>
      <c r="N1961" s="7" t="str">
        <f>IF(OR($D1961=13,$D1961=14,$D1961=15),$I1961,"")</f>
        <v/>
      </c>
      <c r="O1961" s="8" t="str">
        <f t="shared" si="221"/>
        <v/>
      </c>
      <c r="P1961" s="3">
        <f>IF(OR($D1961=19,$D1961=20,$D1961=21),$I1961,"")</f>
        <v>8367.8700000000008</v>
      </c>
      <c r="Q1961" s="3">
        <f t="shared" si="219"/>
        <v>7601.4133333333339</v>
      </c>
      <c r="R1961" s="7" t="str">
        <f>IF(OR($D1961=25,$D1961=26,$D1961=27),$I1961,"")</f>
        <v/>
      </c>
      <c r="S1961" s="9" t="str">
        <f t="shared" si="220"/>
        <v/>
      </c>
    </row>
    <row r="1962" spans="1:19" x14ac:dyDescent="0.25">
      <c r="A1962">
        <f>VLOOKUP(C1962,[1]Tabelle1!$A$5:$C$20000,2,TRUE)</f>
        <v>-0.06</v>
      </c>
      <c r="B1962" s="20">
        <f t="shared" si="217"/>
        <v>42880.44</v>
      </c>
      <c r="C1962" s="2">
        <v>42880.434432870374</v>
      </c>
      <c r="D1962" s="1">
        <v>21</v>
      </c>
      <c r="E1962" s="1">
        <v>24</v>
      </c>
      <c r="F1962" s="1">
        <v>22</v>
      </c>
      <c r="G1962" s="1">
        <v>23</v>
      </c>
      <c r="H1962" s="1">
        <v>1156.24</v>
      </c>
      <c r="I1962" s="1">
        <v>7264.88</v>
      </c>
      <c r="J1962" s="7" t="str">
        <f>IF(OR($D1962=1,$D1962=2,$D1962=3),$I1962,"")</f>
        <v/>
      </c>
      <c r="K1962" s="8" t="str">
        <f t="shared" si="222"/>
        <v/>
      </c>
      <c r="L1962" s="3" t="str">
        <f>IF(OR($D1962=7,$D1962=8,$D1962=9),$I1962,"")</f>
        <v/>
      </c>
      <c r="M1962" s="8" t="str">
        <f t="shared" si="216"/>
        <v/>
      </c>
      <c r="N1962" s="7" t="str">
        <f>IF(OR($D1962=13,$D1962=14,$D1962=15),$I1962,"")</f>
        <v/>
      </c>
      <c r="O1962" s="8" t="str">
        <f t="shared" si="221"/>
        <v/>
      </c>
      <c r="P1962" s="3">
        <f>IF(OR($D1962=19,$D1962=20,$D1962=21),$I1962,"")</f>
        <v>7264.88</v>
      </c>
      <c r="Q1962" s="3" t="str">
        <f t="shared" si="219"/>
        <v/>
      </c>
      <c r="R1962" s="7" t="str">
        <f>IF(OR($D1962=25,$D1962=26,$D1962=27),$I1962,"")</f>
        <v/>
      </c>
      <c r="S1962" s="9" t="str">
        <f t="shared" si="220"/>
        <v/>
      </c>
    </row>
    <row r="1963" spans="1:19" x14ac:dyDescent="0.25">
      <c r="A1963">
        <f>VLOOKUP(C1963,[1]Tabelle1!$A$5:$C$20000,2,TRUE)</f>
        <v>-0.04</v>
      </c>
      <c r="B1963" s="20">
        <f t="shared" si="217"/>
        <v>42880.450000000004</v>
      </c>
      <c r="C1963" s="2">
        <v>42880.448078703703</v>
      </c>
      <c r="D1963" s="1">
        <v>8</v>
      </c>
      <c r="E1963" s="1">
        <v>11</v>
      </c>
      <c r="F1963" s="1">
        <v>9</v>
      </c>
      <c r="G1963" s="1">
        <v>10</v>
      </c>
      <c r="H1963" s="1">
        <v>810.976</v>
      </c>
      <c r="I1963" s="1">
        <v>5095.5200000000004</v>
      </c>
      <c r="J1963" s="7" t="str">
        <f>IF(OR($D1963=1,$D1963=2,$D1963=3),$I1963,"")</f>
        <v/>
      </c>
      <c r="K1963" s="8" t="str">
        <f t="shared" si="222"/>
        <v/>
      </c>
      <c r="L1963" s="3">
        <f>IF(OR($D1963=7,$D1963=8,$D1963=9),$I1963,"")</f>
        <v>5095.5200000000004</v>
      </c>
      <c r="M1963" s="8">
        <f t="shared" si="216"/>
        <v>5158.585</v>
      </c>
      <c r="N1963" s="7" t="str">
        <f>IF(OR($D1963=13,$D1963=14,$D1963=15),$I1963,"")</f>
        <v/>
      </c>
      <c r="O1963" s="8" t="str">
        <f t="shared" si="221"/>
        <v/>
      </c>
      <c r="P1963" s="3" t="str">
        <f>IF(OR($D1963=19,$D1963=20,$D1963=21),$I1963,"")</f>
        <v/>
      </c>
      <c r="Q1963" s="3" t="str">
        <f t="shared" si="219"/>
        <v/>
      </c>
      <c r="R1963" s="7" t="str">
        <f>IF(OR($D1963=25,$D1963=26,$D1963=27),$I1963,"")</f>
        <v/>
      </c>
      <c r="S1963" s="9" t="str">
        <f t="shared" si="220"/>
        <v/>
      </c>
    </row>
    <row r="1964" spans="1:19" x14ac:dyDescent="0.25">
      <c r="A1964">
        <f>VLOOKUP(C1964,[1]Tabelle1!$A$5:$C$20000,2,TRUE)</f>
        <v>-0.04</v>
      </c>
      <c r="B1964" s="20">
        <f t="shared" si="217"/>
        <v>42880.450000000004</v>
      </c>
      <c r="C1964" s="2">
        <v>42880.448101851849</v>
      </c>
      <c r="D1964" s="1">
        <v>9</v>
      </c>
      <c r="E1964" s="1">
        <v>12</v>
      </c>
      <c r="F1964" s="1">
        <v>10</v>
      </c>
      <c r="G1964" s="1">
        <v>11</v>
      </c>
      <c r="H1964" s="1">
        <v>831.05100000000004</v>
      </c>
      <c r="I1964" s="1">
        <v>5221.6499999999996</v>
      </c>
      <c r="J1964" s="7" t="str">
        <f>IF(OR($D1964=1,$D1964=2,$D1964=3),$I1964,"")</f>
        <v/>
      </c>
      <c r="K1964" s="8" t="str">
        <f t="shared" si="222"/>
        <v/>
      </c>
      <c r="L1964" s="3">
        <f>IF(OR($D1964=7,$D1964=8,$D1964=9),$I1964,"")</f>
        <v>5221.6499999999996</v>
      </c>
      <c r="M1964" s="8" t="str">
        <f t="shared" si="216"/>
        <v/>
      </c>
      <c r="N1964" s="7" t="str">
        <f>IF(OR($D1964=13,$D1964=14,$D1964=15),$I1964,"")</f>
        <v/>
      </c>
      <c r="O1964" s="8" t="str">
        <f t="shared" si="221"/>
        <v/>
      </c>
      <c r="P1964" s="3" t="str">
        <f>IF(OR($D1964=19,$D1964=20,$D1964=21),$I1964,"")</f>
        <v/>
      </c>
      <c r="Q1964" s="3" t="str">
        <f t="shared" si="219"/>
        <v/>
      </c>
      <c r="R1964" s="7" t="str">
        <f>IF(OR($D1964=25,$D1964=26,$D1964=27),$I1964,"")</f>
        <v/>
      </c>
      <c r="S1964" s="9" t="str">
        <f t="shared" si="220"/>
        <v/>
      </c>
    </row>
    <row r="1965" spans="1:19" x14ac:dyDescent="0.25">
      <c r="A1965">
        <f>VLOOKUP(C1965,[1]Tabelle1!$A$5:$C$20000,2,TRUE)</f>
        <v>-0.04</v>
      </c>
      <c r="B1965" s="20">
        <f t="shared" si="217"/>
        <v>42880.450000000004</v>
      </c>
      <c r="C1965" s="2">
        <v>42880.448229166665</v>
      </c>
      <c r="D1965" s="1">
        <v>19</v>
      </c>
      <c r="E1965" s="1">
        <v>22</v>
      </c>
      <c r="F1965" s="1">
        <v>20</v>
      </c>
      <c r="G1965" s="1">
        <v>21</v>
      </c>
      <c r="H1965" s="1">
        <v>1123</v>
      </c>
      <c r="I1965" s="1">
        <v>7056.05</v>
      </c>
      <c r="J1965" s="7" t="str">
        <f>IF(OR($D1965=1,$D1965=2,$D1965=3),$I1965,"")</f>
        <v/>
      </c>
      <c r="K1965" s="8" t="str">
        <f t="shared" si="222"/>
        <v/>
      </c>
      <c r="L1965" s="3" t="str">
        <f>IF(OR($D1965=7,$D1965=8,$D1965=9),$I1965,"")</f>
        <v/>
      </c>
      <c r="M1965" s="8" t="str">
        <f t="shared" si="216"/>
        <v/>
      </c>
      <c r="N1965" s="7" t="str">
        <f>IF(OR($D1965=13,$D1965=14,$D1965=15),$I1965,"")</f>
        <v/>
      </c>
      <c r="O1965" s="8" t="str">
        <f t="shared" si="221"/>
        <v/>
      </c>
      <c r="P1965" s="3">
        <f>IF(OR($D1965=19,$D1965=20,$D1965=21),$I1965,"")</f>
        <v>7056.05</v>
      </c>
      <c r="Q1965" s="3" t="str">
        <f t="shared" si="219"/>
        <v/>
      </c>
      <c r="R1965" s="7" t="str">
        <f>IF(OR($D1965=25,$D1965=26,$D1965=27),$I1965,"")</f>
        <v/>
      </c>
      <c r="S1965" s="9" t="str">
        <f t="shared" si="220"/>
        <v/>
      </c>
    </row>
    <row r="1966" spans="1:19" x14ac:dyDescent="0.25">
      <c r="A1966">
        <f>VLOOKUP(C1966,[1]Tabelle1!$A$5:$C$20000,2,TRUE)</f>
        <v>-0.04</v>
      </c>
      <c r="B1966" s="20">
        <f t="shared" si="217"/>
        <v>42880.450000000004</v>
      </c>
      <c r="C1966" s="2">
        <v>42880.448252314818</v>
      </c>
      <c r="D1966" s="1">
        <v>20</v>
      </c>
      <c r="E1966" s="1">
        <v>23</v>
      </c>
      <c r="F1966" s="1">
        <v>21</v>
      </c>
      <c r="G1966" s="1">
        <v>22</v>
      </c>
      <c r="H1966" s="1">
        <v>1311.53</v>
      </c>
      <c r="I1966" s="1">
        <v>8240.58</v>
      </c>
      <c r="J1966" s="7" t="str">
        <f>IF(OR($D1966=1,$D1966=2,$D1966=3),$I1966,"")</f>
        <v/>
      </c>
      <c r="K1966" s="8" t="str">
        <f t="shared" si="222"/>
        <v/>
      </c>
      <c r="L1966" s="3" t="str">
        <f>IF(OR($D1966=7,$D1966=8,$D1966=9),$I1966,"")</f>
        <v/>
      </c>
      <c r="M1966" s="8" t="str">
        <f t="shared" si="216"/>
        <v/>
      </c>
      <c r="N1966" s="7" t="str">
        <f>IF(OR($D1966=13,$D1966=14,$D1966=15),$I1966,"")</f>
        <v/>
      </c>
      <c r="O1966" s="8" t="str">
        <f t="shared" si="221"/>
        <v/>
      </c>
      <c r="P1966" s="3">
        <f>IF(OR($D1966=19,$D1966=20,$D1966=21),$I1966,"")</f>
        <v>8240.58</v>
      </c>
      <c r="Q1966" s="3">
        <f t="shared" si="219"/>
        <v>7483.96</v>
      </c>
      <c r="R1966" s="7" t="str">
        <f>IF(OR($D1966=25,$D1966=26,$D1966=27),$I1966,"")</f>
        <v/>
      </c>
      <c r="S1966" s="9" t="str">
        <f t="shared" si="220"/>
        <v/>
      </c>
    </row>
    <row r="1967" spans="1:19" x14ac:dyDescent="0.25">
      <c r="A1967">
        <f>VLOOKUP(C1967,[1]Tabelle1!$A$5:$C$20000,2,TRUE)</f>
        <v>-0.04</v>
      </c>
      <c r="B1967" s="20">
        <f t="shared" si="217"/>
        <v>42880.450000000004</v>
      </c>
      <c r="C1967" s="2">
        <v>42880.448287037034</v>
      </c>
      <c r="D1967" s="1">
        <v>21</v>
      </c>
      <c r="E1967" s="1">
        <v>24</v>
      </c>
      <c r="F1967" s="1">
        <v>22</v>
      </c>
      <c r="G1967" s="1">
        <v>23</v>
      </c>
      <c r="H1967" s="1">
        <v>1138.79</v>
      </c>
      <c r="I1967" s="1">
        <v>7155.25</v>
      </c>
      <c r="J1967" s="7" t="str">
        <f>IF(OR($D1967=1,$D1967=2,$D1967=3),$I1967,"")</f>
        <v/>
      </c>
      <c r="K1967" s="8" t="str">
        <f t="shared" si="222"/>
        <v/>
      </c>
      <c r="L1967" s="3" t="str">
        <f>IF(OR($D1967=7,$D1967=8,$D1967=9),$I1967,"")</f>
        <v/>
      </c>
      <c r="M1967" s="8" t="str">
        <f t="shared" si="216"/>
        <v/>
      </c>
      <c r="N1967" s="7" t="str">
        <f>IF(OR($D1967=13,$D1967=14,$D1967=15),$I1967,"")</f>
        <v/>
      </c>
      <c r="O1967" s="8" t="str">
        <f t="shared" si="221"/>
        <v/>
      </c>
      <c r="P1967" s="3">
        <f>IF(OR($D1967=19,$D1967=20,$D1967=21),$I1967,"")</f>
        <v>7155.25</v>
      </c>
      <c r="Q1967" s="3" t="str">
        <f t="shared" si="219"/>
        <v/>
      </c>
      <c r="R1967" s="7" t="str">
        <f>IF(OR($D1967=25,$D1967=26,$D1967=27),$I1967,"")</f>
        <v/>
      </c>
      <c r="S1967" s="9" t="str">
        <f t="shared" si="220"/>
        <v/>
      </c>
    </row>
    <row r="1968" spans="1:19" x14ac:dyDescent="0.25">
      <c r="A1968">
        <f>VLOOKUP(C1968,[1]Tabelle1!$A$5:$C$20000,2,TRUE)</f>
        <v>-0.04</v>
      </c>
      <c r="B1968" s="20">
        <f t="shared" si="217"/>
        <v>42880.450000000004</v>
      </c>
      <c r="C1968" s="2">
        <v>42880.448321759257</v>
      </c>
      <c r="D1968" s="1">
        <v>25</v>
      </c>
      <c r="E1968" s="1">
        <v>28</v>
      </c>
      <c r="F1968" s="1">
        <v>26</v>
      </c>
      <c r="G1968" s="1">
        <v>27</v>
      </c>
      <c r="H1968" s="1">
        <v>1350.37</v>
      </c>
      <c r="I1968" s="1">
        <v>8484.64</v>
      </c>
      <c r="J1968" s="7" t="str">
        <f>IF(OR($D1968=1,$D1968=2,$D1968=3),$I1968,"")</f>
        <v/>
      </c>
      <c r="K1968" s="8" t="str">
        <f t="shared" si="222"/>
        <v/>
      </c>
      <c r="L1968" s="3" t="str">
        <f>IF(OR($D1968=7,$D1968=8,$D1968=9),$I1968,"")</f>
        <v/>
      </c>
      <c r="M1968" s="8" t="str">
        <f t="shared" si="216"/>
        <v/>
      </c>
      <c r="N1968" s="7" t="str">
        <f>IF(OR($D1968=13,$D1968=14,$D1968=15),$I1968,"")</f>
        <v/>
      </c>
      <c r="O1968" s="8" t="str">
        <f t="shared" si="221"/>
        <v/>
      </c>
      <c r="P1968" s="3" t="str">
        <f>IF(OR($D1968=19,$D1968=20,$D1968=21),$I1968,"")</f>
        <v/>
      </c>
      <c r="Q1968" s="3" t="str">
        <f t="shared" si="219"/>
        <v/>
      </c>
      <c r="R1968" s="7">
        <f>IF(OR($D1968=25,$D1968=26,$D1968=27),$I1968,"")</f>
        <v>8484.64</v>
      </c>
      <c r="S1968" s="18">
        <f>AVERAGE(R1968:R1969)</f>
        <v>10190.27</v>
      </c>
    </row>
    <row r="1969" spans="1:19" x14ac:dyDescent="0.25">
      <c r="A1969">
        <f>VLOOKUP(C1969,[1]Tabelle1!$A$5:$C$20000,2,TRUE)</f>
        <v>-0.04</v>
      </c>
      <c r="B1969" s="20">
        <f t="shared" si="217"/>
        <v>42880.450000000004</v>
      </c>
      <c r="C1969" s="2">
        <v>42880.44835648148</v>
      </c>
      <c r="D1969" s="1">
        <v>26</v>
      </c>
      <c r="E1969" s="1">
        <v>29</v>
      </c>
      <c r="F1969" s="1">
        <v>27</v>
      </c>
      <c r="G1969" s="1">
        <v>28</v>
      </c>
      <c r="H1969" s="1">
        <v>1893.29</v>
      </c>
      <c r="I1969" s="1">
        <v>11895.9</v>
      </c>
      <c r="J1969" s="7" t="str">
        <f>IF(OR($D1969=1,$D1969=2,$D1969=3),$I1969,"")</f>
        <v/>
      </c>
      <c r="K1969" s="8" t="str">
        <f t="shared" si="222"/>
        <v/>
      </c>
      <c r="L1969" s="3" t="str">
        <f>IF(OR($D1969=7,$D1969=8,$D1969=9),$I1969,"")</f>
        <v/>
      </c>
      <c r="M1969" s="8" t="str">
        <f t="shared" si="216"/>
        <v/>
      </c>
      <c r="N1969" s="7" t="str">
        <f>IF(OR($D1969=13,$D1969=14,$D1969=15),$I1969,"")</f>
        <v/>
      </c>
      <c r="O1969" s="8" t="str">
        <f t="shared" si="221"/>
        <v/>
      </c>
      <c r="P1969" s="3" t="str">
        <f>IF(OR($D1969=19,$D1969=20,$D1969=21),$I1969,"")</f>
        <v/>
      </c>
      <c r="Q1969" s="3" t="str">
        <f t="shared" si="219"/>
        <v/>
      </c>
      <c r="R1969" s="7">
        <f>IF(OR($D1969=25,$D1969=26,$D1969=27),$I1969,"")</f>
        <v>11895.9</v>
      </c>
      <c r="S1969" s="9" t="str">
        <f t="shared" si="220"/>
        <v/>
      </c>
    </row>
    <row r="1970" spans="1:19" x14ac:dyDescent="0.25">
      <c r="A1970">
        <f>VLOOKUP(C1970,[1]Tabelle1!$A$5:$C$20000,2,TRUE)</f>
        <v>0</v>
      </c>
      <c r="B1970" s="20">
        <f t="shared" si="217"/>
        <v>42880.47</v>
      </c>
      <c r="C1970" s="2">
        <v>42880.461875000001</v>
      </c>
      <c r="D1970" s="1">
        <v>2</v>
      </c>
      <c r="E1970" s="1">
        <v>5</v>
      </c>
      <c r="F1970" s="1">
        <v>3</v>
      </c>
      <c r="G1970" s="1">
        <v>4</v>
      </c>
      <c r="H1970" s="1">
        <v>1072.73</v>
      </c>
      <c r="I1970" s="1">
        <v>6740.14</v>
      </c>
      <c r="J1970" s="7">
        <f>IF(OR($D1970=1,$D1970=2,$D1970=3),$I1970,"")</f>
        <v>6740.14</v>
      </c>
      <c r="K1970" s="8">
        <f t="shared" si="222"/>
        <v>6740.14</v>
      </c>
      <c r="L1970" s="3" t="str">
        <f>IF(OR($D1970=7,$D1970=8,$D1970=9),$I1970,"")</f>
        <v/>
      </c>
      <c r="M1970" s="8" t="str">
        <f t="shared" ref="M1970:M2033" si="223">IF(AND(D1970=8,D1971=9),AVERAGE(L1970:L1971),"")</f>
        <v/>
      </c>
      <c r="N1970" s="7" t="str">
        <f>IF(OR($D1970=13,$D1970=14,$D1970=15),$I1970,"")</f>
        <v/>
      </c>
      <c r="O1970" s="8" t="str">
        <f t="shared" si="221"/>
        <v/>
      </c>
      <c r="P1970" s="3" t="str">
        <f>IF(OR($D1970=19,$D1970=20,$D1970=21),$I1970,"")</f>
        <v/>
      </c>
      <c r="Q1970" s="3" t="str">
        <f t="shared" si="219"/>
        <v/>
      </c>
      <c r="R1970" s="7" t="str">
        <f>IF(OR($D1970=25,$D1970=26,$D1970=27),$I1970,"")</f>
        <v/>
      </c>
      <c r="S1970" s="9" t="str">
        <f t="shared" si="220"/>
        <v/>
      </c>
    </row>
    <row r="1971" spans="1:19" x14ac:dyDescent="0.25">
      <c r="A1971">
        <f>VLOOKUP(C1971,[1]Tabelle1!$A$5:$C$20000,2,TRUE)</f>
        <v>0</v>
      </c>
      <c r="B1971" s="20">
        <f t="shared" si="217"/>
        <v>42880.47</v>
      </c>
      <c r="C1971" s="2">
        <v>42880.46197916667</v>
      </c>
      <c r="D1971" s="1">
        <v>8</v>
      </c>
      <c r="E1971" s="1">
        <v>11</v>
      </c>
      <c r="F1971" s="1">
        <v>9</v>
      </c>
      <c r="G1971" s="1">
        <v>10</v>
      </c>
      <c r="H1971" s="1">
        <v>808.78899999999999</v>
      </c>
      <c r="I1971" s="1">
        <v>5081.7700000000004</v>
      </c>
      <c r="J1971" s="7" t="str">
        <f>IF(OR($D1971=1,$D1971=2,$D1971=3),$I1971,"")</f>
        <v/>
      </c>
      <c r="K1971" s="8" t="str">
        <f t="shared" si="222"/>
        <v/>
      </c>
      <c r="L1971" s="3">
        <f>IF(OR($D1971=7,$D1971=8,$D1971=9),$I1971,"")</f>
        <v>5081.7700000000004</v>
      </c>
      <c r="M1971" s="8" t="str">
        <f t="shared" si="223"/>
        <v/>
      </c>
      <c r="N1971" s="7" t="str">
        <f>IF(OR($D1971=13,$D1971=14,$D1971=15),$I1971,"")</f>
        <v/>
      </c>
      <c r="O1971" s="8" t="str">
        <f t="shared" si="221"/>
        <v/>
      </c>
      <c r="P1971" s="3" t="str">
        <f>IF(OR($D1971=19,$D1971=20,$D1971=21),$I1971,"")</f>
        <v/>
      </c>
      <c r="Q1971" s="3" t="str">
        <f t="shared" si="219"/>
        <v/>
      </c>
      <c r="R1971" s="7" t="str">
        <f>IF(OR($D1971=25,$D1971=26,$D1971=27),$I1971,"")</f>
        <v/>
      </c>
      <c r="S1971" s="9" t="str">
        <f t="shared" si="220"/>
        <v/>
      </c>
    </row>
    <row r="1972" spans="1:19" x14ac:dyDescent="0.25">
      <c r="A1972">
        <f>VLOOKUP(C1972,[1]Tabelle1!$A$5:$C$20000,2,TRUE)</f>
        <v>0</v>
      </c>
      <c r="B1972" s="20">
        <f t="shared" si="217"/>
        <v>42880.47</v>
      </c>
      <c r="C1972" s="2">
        <v>42880.462129629632</v>
      </c>
      <c r="D1972" s="1">
        <v>19</v>
      </c>
      <c r="E1972" s="1">
        <v>22</v>
      </c>
      <c r="F1972" s="1">
        <v>20</v>
      </c>
      <c r="G1972" s="1">
        <v>21</v>
      </c>
      <c r="H1972" s="1">
        <v>1103.79</v>
      </c>
      <c r="I1972" s="1">
        <v>6935.3</v>
      </c>
      <c r="J1972" s="7" t="str">
        <f>IF(OR($D1972=1,$D1972=2,$D1972=3),$I1972,"")</f>
        <v/>
      </c>
      <c r="K1972" s="8" t="str">
        <f t="shared" si="222"/>
        <v/>
      </c>
      <c r="L1972" s="3" t="str">
        <f>IF(OR($D1972=7,$D1972=8,$D1972=9),$I1972,"")</f>
        <v/>
      </c>
      <c r="M1972" s="8" t="str">
        <f t="shared" si="223"/>
        <v/>
      </c>
      <c r="N1972" s="7" t="str">
        <f>IF(OR($D1972=13,$D1972=14,$D1972=15),$I1972,"")</f>
        <v/>
      </c>
      <c r="O1972" s="8" t="str">
        <f t="shared" si="221"/>
        <v/>
      </c>
      <c r="P1972" s="3">
        <f>IF(OR($D1972=19,$D1972=20,$D1972=21),$I1972,"")</f>
        <v>6935.3</v>
      </c>
      <c r="Q1972" s="3" t="str">
        <f t="shared" si="219"/>
        <v/>
      </c>
      <c r="R1972" s="7" t="str">
        <f>IF(OR($D1972=25,$D1972=26,$D1972=27),$I1972,"")</f>
        <v/>
      </c>
      <c r="S1972" s="9" t="str">
        <f t="shared" si="220"/>
        <v/>
      </c>
    </row>
    <row r="1973" spans="1:19" x14ac:dyDescent="0.25">
      <c r="A1973">
        <f>VLOOKUP(C1973,[1]Tabelle1!$A$5:$C$20000,2,TRUE)</f>
        <v>0</v>
      </c>
      <c r="B1973" s="20">
        <f t="shared" si="217"/>
        <v>42880.47</v>
      </c>
      <c r="C1973" s="2">
        <v>42880.462164351855</v>
      </c>
      <c r="D1973" s="1">
        <v>20</v>
      </c>
      <c r="E1973" s="1">
        <v>23</v>
      </c>
      <c r="F1973" s="1">
        <v>21</v>
      </c>
      <c r="G1973" s="1">
        <v>22</v>
      </c>
      <c r="H1973" s="1">
        <v>1314.61</v>
      </c>
      <c r="I1973" s="1">
        <v>8259.91</v>
      </c>
      <c r="J1973" s="7" t="str">
        <f>IF(OR($D1973=1,$D1973=2,$D1973=3),$I1973,"")</f>
        <v/>
      </c>
      <c r="K1973" s="8" t="str">
        <f t="shared" si="222"/>
        <v/>
      </c>
      <c r="L1973" s="3" t="str">
        <f>IF(OR($D1973=7,$D1973=8,$D1973=9),$I1973,"")</f>
        <v/>
      </c>
      <c r="M1973" s="8" t="str">
        <f t="shared" si="223"/>
        <v/>
      </c>
      <c r="N1973" s="7" t="str">
        <f>IF(OR($D1973=13,$D1973=14,$D1973=15),$I1973,"")</f>
        <v/>
      </c>
      <c r="O1973" s="8" t="str">
        <f t="shared" si="221"/>
        <v/>
      </c>
      <c r="P1973" s="3">
        <f>IF(OR($D1973=19,$D1973=20,$D1973=21),$I1973,"")</f>
        <v>8259.91</v>
      </c>
      <c r="Q1973" s="3">
        <f t="shared" si="219"/>
        <v>7418.1499999999987</v>
      </c>
      <c r="R1973" s="7" t="str">
        <f>IF(OR($D1973=25,$D1973=26,$D1973=27),$I1973,"")</f>
        <v/>
      </c>
      <c r="S1973" s="9" t="str">
        <f t="shared" si="220"/>
        <v/>
      </c>
    </row>
    <row r="1974" spans="1:19" x14ac:dyDescent="0.25">
      <c r="A1974">
        <f>VLOOKUP(C1974,[1]Tabelle1!$A$5:$C$20000,2,TRUE)</f>
        <v>0</v>
      </c>
      <c r="B1974" s="20">
        <f t="shared" si="217"/>
        <v>42880.47</v>
      </c>
      <c r="C1974" s="2">
        <v>42880.462199074071</v>
      </c>
      <c r="D1974" s="1">
        <v>21</v>
      </c>
      <c r="E1974" s="1">
        <v>24</v>
      </c>
      <c r="F1974" s="1">
        <v>22</v>
      </c>
      <c r="G1974" s="1">
        <v>23</v>
      </c>
      <c r="H1974" s="1">
        <v>1123.51</v>
      </c>
      <c r="I1974" s="1">
        <v>7059.24</v>
      </c>
      <c r="J1974" s="7" t="str">
        <f>IF(OR($D1974=1,$D1974=2,$D1974=3),$I1974,"")</f>
        <v/>
      </c>
      <c r="K1974" s="8" t="str">
        <f t="shared" si="222"/>
        <v/>
      </c>
      <c r="L1974" s="3" t="str">
        <f>IF(OR($D1974=7,$D1974=8,$D1974=9),$I1974,"")</f>
        <v/>
      </c>
      <c r="M1974" s="8" t="str">
        <f t="shared" si="223"/>
        <v/>
      </c>
      <c r="N1974" s="7" t="str">
        <f>IF(OR($D1974=13,$D1974=14,$D1974=15),$I1974,"")</f>
        <v/>
      </c>
      <c r="O1974" s="8" t="str">
        <f t="shared" si="221"/>
        <v/>
      </c>
      <c r="P1974" s="3">
        <f>IF(OR($D1974=19,$D1974=20,$D1974=21),$I1974,"")</f>
        <v>7059.24</v>
      </c>
      <c r="Q1974" s="3" t="str">
        <f t="shared" si="219"/>
        <v/>
      </c>
      <c r="R1974" s="7" t="str">
        <f>IF(OR($D1974=25,$D1974=26,$D1974=27),$I1974,"")</f>
        <v/>
      </c>
      <c r="S1974" s="9" t="str">
        <f t="shared" si="220"/>
        <v/>
      </c>
    </row>
    <row r="1975" spans="1:19" x14ac:dyDescent="0.25">
      <c r="A1975">
        <f>VLOOKUP(C1975,[1]Tabelle1!$A$5:$C$20000,2,TRUE)</f>
        <v>0.06</v>
      </c>
      <c r="B1975" s="20">
        <f t="shared" si="217"/>
        <v>42880.480000000003</v>
      </c>
      <c r="C1975" s="2">
        <v>42880.475729166668</v>
      </c>
      <c r="D1975" s="1">
        <v>1</v>
      </c>
      <c r="E1975" s="1">
        <v>4</v>
      </c>
      <c r="F1975" s="1">
        <v>2</v>
      </c>
      <c r="G1975" s="1">
        <v>3</v>
      </c>
      <c r="H1975" s="1">
        <v>964.947</v>
      </c>
      <c r="I1975" s="1">
        <v>6062.94</v>
      </c>
      <c r="J1975" s="7">
        <f>IF(OR($D1975=1,$D1975=2,$D1975=3),$I1975,"")</f>
        <v>6062.94</v>
      </c>
      <c r="K1975" s="8">
        <f t="shared" si="222"/>
        <v>6062.94</v>
      </c>
      <c r="L1975" s="3" t="str">
        <f>IF(OR($D1975=7,$D1975=8,$D1975=9),$I1975,"")</f>
        <v/>
      </c>
      <c r="M1975" s="8" t="str">
        <f t="shared" si="223"/>
        <v/>
      </c>
      <c r="N1975" s="7" t="str">
        <f>IF(OR($D1975=13,$D1975=14,$D1975=15),$I1975,"")</f>
        <v/>
      </c>
      <c r="O1975" s="8" t="str">
        <f t="shared" si="221"/>
        <v/>
      </c>
      <c r="P1975" s="3" t="str">
        <f>IF(OR($D1975=19,$D1975=20,$D1975=21),$I1975,"")</f>
        <v/>
      </c>
      <c r="Q1975" s="3" t="str">
        <f t="shared" si="219"/>
        <v/>
      </c>
      <c r="R1975" s="7" t="str">
        <f>IF(OR($D1975=25,$D1975=26,$D1975=27),$I1975,"")</f>
        <v/>
      </c>
      <c r="S1975" s="9" t="str">
        <f t="shared" si="220"/>
        <v/>
      </c>
    </row>
    <row r="1976" spans="1:19" x14ac:dyDescent="0.25">
      <c r="A1976">
        <f>VLOOKUP(C1976,[1]Tabelle1!$A$5:$C$20000,2,TRUE)</f>
        <v>0.06</v>
      </c>
      <c r="B1976" s="20">
        <f t="shared" si="217"/>
        <v>42880.480000000003</v>
      </c>
      <c r="C1976" s="2">
        <v>42880.47587962963</v>
      </c>
      <c r="D1976" s="1">
        <v>8</v>
      </c>
      <c r="E1976" s="1">
        <v>11</v>
      </c>
      <c r="F1976" s="1">
        <v>9</v>
      </c>
      <c r="G1976" s="1">
        <v>10</v>
      </c>
      <c r="H1976" s="1">
        <v>804.36300000000006</v>
      </c>
      <c r="I1976" s="1">
        <v>5053.96</v>
      </c>
      <c r="J1976" s="7" t="str">
        <f>IF(OR($D1976=1,$D1976=2,$D1976=3),$I1976,"")</f>
        <v/>
      </c>
      <c r="K1976" s="8" t="str">
        <f t="shared" ref="K1976:K1988" si="224">IF(AND(D1975=1,D1976=2,D1977=3),AVERAGE(J1975:J1977),"")</f>
        <v/>
      </c>
      <c r="L1976" s="3">
        <f>IF(OR($D1976=7,$D1976=8,$D1976=9),$I1976,"")</f>
        <v>5053.96</v>
      </c>
      <c r="M1976" s="8">
        <f t="shared" si="223"/>
        <v>5108.6149999999998</v>
      </c>
      <c r="N1976" s="7" t="str">
        <f>IF(OR($D1976=13,$D1976=14,$D1976=15),$I1976,"")</f>
        <v/>
      </c>
      <c r="O1976" s="8" t="str">
        <f t="shared" si="221"/>
        <v/>
      </c>
      <c r="P1976" s="3" t="str">
        <f>IF(OR($D1976=19,$D1976=20,$D1976=21),$I1976,"")</f>
        <v/>
      </c>
      <c r="Q1976" s="3" t="str">
        <f t="shared" si="219"/>
        <v/>
      </c>
      <c r="R1976" s="7" t="str">
        <f>IF(OR($D1976=25,$D1976=26,$D1976=27),$I1976,"")</f>
        <v/>
      </c>
      <c r="S1976" s="9" t="str">
        <f t="shared" si="220"/>
        <v/>
      </c>
    </row>
    <row r="1977" spans="1:19" x14ac:dyDescent="0.25">
      <c r="A1977">
        <f>VLOOKUP(C1977,[1]Tabelle1!$A$5:$C$20000,2,TRUE)</f>
        <v>0.06</v>
      </c>
      <c r="B1977" s="20">
        <f t="shared" si="217"/>
        <v>42880.480000000003</v>
      </c>
      <c r="C1977" s="2">
        <v>42880.475914351853</v>
      </c>
      <c r="D1977" s="1">
        <v>9</v>
      </c>
      <c r="E1977" s="1">
        <v>12</v>
      </c>
      <c r="F1977" s="1">
        <v>10</v>
      </c>
      <c r="G1977" s="1">
        <v>11</v>
      </c>
      <c r="H1977" s="1">
        <v>821.76</v>
      </c>
      <c r="I1977" s="1">
        <v>5163.2700000000004</v>
      </c>
      <c r="J1977" s="7" t="str">
        <f>IF(OR($D1977=1,$D1977=2,$D1977=3),$I1977,"")</f>
        <v/>
      </c>
      <c r="K1977" s="8" t="str">
        <f t="shared" si="224"/>
        <v/>
      </c>
      <c r="L1977" s="3">
        <f>IF(OR($D1977=7,$D1977=8,$D1977=9),$I1977,"")</f>
        <v>5163.2700000000004</v>
      </c>
      <c r="M1977" s="8" t="str">
        <f t="shared" si="223"/>
        <v/>
      </c>
      <c r="N1977" s="7" t="str">
        <f>IF(OR($D1977=13,$D1977=14,$D1977=15),$I1977,"")</f>
        <v/>
      </c>
      <c r="O1977" s="8" t="str">
        <f t="shared" si="221"/>
        <v/>
      </c>
      <c r="P1977" s="3" t="str">
        <f>IF(OR($D1977=19,$D1977=20,$D1977=21),$I1977,"")</f>
        <v/>
      </c>
      <c r="Q1977" s="3" t="str">
        <f t="shared" si="219"/>
        <v/>
      </c>
      <c r="R1977" s="7" t="str">
        <f>IF(OR($D1977=25,$D1977=26,$D1977=27),$I1977,"")</f>
        <v/>
      </c>
      <c r="S1977" s="9" t="str">
        <f t="shared" si="220"/>
        <v/>
      </c>
    </row>
    <row r="1978" spans="1:19" x14ac:dyDescent="0.25">
      <c r="A1978">
        <f>VLOOKUP(C1978,[1]Tabelle1!$A$5:$C$20000,2,TRUE)</f>
        <v>0.05</v>
      </c>
      <c r="B1978" s="20">
        <f t="shared" si="217"/>
        <v>42880.480000000003</v>
      </c>
      <c r="C1978" s="2">
        <v>42880.476030092592</v>
      </c>
      <c r="D1978" s="1">
        <v>19</v>
      </c>
      <c r="E1978" s="1">
        <v>22</v>
      </c>
      <c r="F1978" s="1">
        <v>20</v>
      </c>
      <c r="G1978" s="1">
        <v>21</v>
      </c>
      <c r="H1978" s="1">
        <v>1080.8499999999999</v>
      </c>
      <c r="I1978" s="1">
        <v>6791.17</v>
      </c>
      <c r="J1978" s="7" t="str">
        <f>IF(OR($D1978=1,$D1978=2,$D1978=3),$I1978,"")</f>
        <v/>
      </c>
      <c r="K1978" s="8" t="str">
        <f t="shared" si="224"/>
        <v/>
      </c>
      <c r="L1978" s="3" t="str">
        <f>IF(OR($D1978=7,$D1978=8,$D1978=9),$I1978,"")</f>
        <v/>
      </c>
      <c r="M1978" s="8" t="str">
        <f t="shared" si="223"/>
        <v/>
      </c>
      <c r="N1978" s="7" t="str">
        <f>IF(OR($D1978=13,$D1978=14,$D1978=15),$I1978,"")</f>
        <v/>
      </c>
      <c r="O1978" s="8" t="str">
        <f t="shared" si="221"/>
        <v/>
      </c>
      <c r="P1978" s="3">
        <f>IF(OR($D1978=19,$D1978=20,$D1978=21),$I1978,"")</f>
        <v>6791.17</v>
      </c>
      <c r="Q1978" s="3" t="str">
        <f t="shared" si="219"/>
        <v/>
      </c>
      <c r="R1978" s="7" t="str">
        <f>IF(OR($D1978=25,$D1978=26,$D1978=27),$I1978,"")</f>
        <v/>
      </c>
      <c r="S1978" s="9" t="str">
        <f t="shared" si="220"/>
        <v/>
      </c>
    </row>
    <row r="1979" spans="1:19" x14ac:dyDescent="0.25">
      <c r="A1979">
        <f>VLOOKUP(C1979,[1]Tabelle1!$A$5:$C$20000,2,TRUE)</f>
        <v>0.05</v>
      </c>
      <c r="B1979" s="20">
        <f t="shared" si="217"/>
        <v>42880.480000000003</v>
      </c>
      <c r="C1979" s="2">
        <v>42880.476064814815</v>
      </c>
      <c r="D1979" s="1">
        <v>20</v>
      </c>
      <c r="E1979" s="1">
        <v>23</v>
      </c>
      <c r="F1979" s="1">
        <v>21</v>
      </c>
      <c r="G1979" s="1">
        <v>22</v>
      </c>
      <c r="H1979" s="1">
        <v>1292.76</v>
      </c>
      <c r="I1979" s="1">
        <v>8122.65</v>
      </c>
      <c r="J1979" s="7" t="str">
        <f>IF(OR($D1979=1,$D1979=2,$D1979=3),$I1979,"")</f>
        <v/>
      </c>
      <c r="K1979" s="8" t="str">
        <f t="shared" si="224"/>
        <v/>
      </c>
      <c r="L1979" s="3" t="str">
        <f>IF(OR($D1979=7,$D1979=8,$D1979=9),$I1979,"")</f>
        <v/>
      </c>
      <c r="M1979" s="8" t="str">
        <f t="shared" si="223"/>
        <v/>
      </c>
      <c r="N1979" s="7" t="str">
        <f>IF(OR($D1979=13,$D1979=14,$D1979=15),$I1979,"")</f>
        <v/>
      </c>
      <c r="O1979" s="8" t="str">
        <f t="shared" si="221"/>
        <v/>
      </c>
      <c r="P1979" s="3">
        <f>IF(OR($D1979=19,$D1979=20,$D1979=21),$I1979,"")</f>
        <v>8122.65</v>
      </c>
      <c r="Q1979" s="3">
        <f t="shared" si="219"/>
        <v>7292.9333333333334</v>
      </c>
      <c r="R1979" s="7" t="str">
        <f>IF(OR($D1979=25,$D1979=26,$D1979=27),$I1979,"")</f>
        <v/>
      </c>
      <c r="S1979" s="9" t="str">
        <f t="shared" si="220"/>
        <v/>
      </c>
    </row>
    <row r="1980" spans="1:19" x14ac:dyDescent="0.25">
      <c r="A1980">
        <f>VLOOKUP(C1980,[1]Tabelle1!$A$5:$C$20000,2,TRUE)</f>
        <v>0.05</v>
      </c>
      <c r="B1980" s="20">
        <f t="shared" si="217"/>
        <v>42880.480000000003</v>
      </c>
      <c r="C1980" s="2">
        <v>42880.476087962961</v>
      </c>
      <c r="D1980" s="1">
        <v>21</v>
      </c>
      <c r="E1980" s="1">
        <v>24</v>
      </c>
      <c r="F1980" s="1">
        <v>22</v>
      </c>
      <c r="G1980" s="1">
        <v>23</v>
      </c>
      <c r="H1980" s="1">
        <v>1108.51</v>
      </c>
      <c r="I1980" s="1">
        <v>6964.98</v>
      </c>
      <c r="J1980" s="7" t="str">
        <f>IF(OR($D1980=1,$D1980=2,$D1980=3),$I1980,"")</f>
        <v/>
      </c>
      <c r="K1980" s="8" t="str">
        <f t="shared" si="224"/>
        <v/>
      </c>
      <c r="L1980" s="3" t="str">
        <f>IF(OR($D1980=7,$D1980=8,$D1980=9),$I1980,"")</f>
        <v/>
      </c>
      <c r="M1980" s="8" t="str">
        <f t="shared" si="223"/>
        <v/>
      </c>
      <c r="N1980" s="7" t="str">
        <f>IF(OR($D1980=13,$D1980=14,$D1980=15),$I1980,"")</f>
        <v/>
      </c>
      <c r="O1980" s="8" t="str">
        <f t="shared" si="221"/>
        <v/>
      </c>
      <c r="P1980" s="3">
        <f>IF(OR($D1980=19,$D1980=20,$D1980=21),$I1980,"")</f>
        <v>6964.98</v>
      </c>
      <c r="Q1980" s="3" t="str">
        <f t="shared" si="219"/>
        <v/>
      </c>
      <c r="R1980" s="7" t="str">
        <f>IF(OR($D1980=25,$D1980=26,$D1980=27),$I1980,"")</f>
        <v/>
      </c>
      <c r="S1980" s="9" t="str">
        <f t="shared" si="220"/>
        <v/>
      </c>
    </row>
    <row r="1981" spans="1:19" x14ac:dyDescent="0.25">
      <c r="A1981">
        <f>VLOOKUP(C1981,[1]Tabelle1!$A$5:$C$20000,2,TRUE)</f>
        <v>0.05</v>
      </c>
      <c r="B1981" s="20">
        <f t="shared" si="217"/>
        <v>42880.480000000003</v>
      </c>
      <c r="C1981" s="2">
        <v>42880.476122685184</v>
      </c>
      <c r="D1981" s="1">
        <v>25</v>
      </c>
      <c r="E1981" s="1">
        <v>28</v>
      </c>
      <c r="F1981" s="1">
        <v>26</v>
      </c>
      <c r="G1981" s="1">
        <v>27</v>
      </c>
      <c r="H1981" s="1">
        <v>0</v>
      </c>
      <c r="I1981" s="1">
        <v>0</v>
      </c>
      <c r="J1981" s="7" t="str">
        <f>IF(OR($D1981=1,$D1981=2,$D1981=3),$I1981,"")</f>
        <v/>
      </c>
      <c r="K1981" s="8" t="str">
        <f t="shared" si="224"/>
        <v/>
      </c>
      <c r="L1981" s="3" t="str">
        <f>IF(OR($D1981=7,$D1981=8,$D1981=9),$I1981,"")</f>
        <v/>
      </c>
      <c r="M1981" s="8" t="str">
        <f t="shared" si="223"/>
        <v/>
      </c>
      <c r="N1981" s="7" t="str">
        <f>IF(OR($D1981=13,$D1981=14,$D1981=15),$I1981,"")</f>
        <v/>
      </c>
      <c r="O1981" s="8" t="str">
        <f t="shared" si="221"/>
        <v/>
      </c>
      <c r="P1981" s="3" t="str">
        <f>IF(OR($D1981=19,$D1981=20,$D1981=21),$I1981,"")</f>
        <v/>
      </c>
      <c r="Q1981" s="3" t="str">
        <f t="shared" si="219"/>
        <v/>
      </c>
      <c r="R1981" s="7">
        <f>IF(OR($D1981=25,$D1981=26,$D1981=27),$I1981,"")</f>
        <v>0</v>
      </c>
      <c r="S1981" s="9" t="str">
        <f t="shared" si="220"/>
        <v/>
      </c>
    </row>
    <row r="1982" spans="1:19" x14ac:dyDescent="0.25">
      <c r="A1982">
        <f>VLOOKUP(C1982,[1]Tabelle1!$A$5:$C$20000,2,TRUE)</f>
        <v>0.17</v>
      </c>
      <c r="B1982" s="20">
        <f t="shared" si="217"/>
        <v>42880.490000000005</v>
      </c>
      <c r="C1982" s="2">
        <v>42880.489745370367</v>
      </c>
      <c r="D1982" s="1">
        <v>8</v>
      </c>
      <c r="E1982" s="1">
        <v>11</v>
      </c>
      <c r="F1982" s="1">
        <v>9</v>
      </c>
      <c r="G1982" s="1">
        <v>10</v>
      </c>
      <c r="H1982" s="1">
        <v>799.10500000000002</v>
      </c>
      <c r="I1982" s="1">
        <v>5020.92</v>
      </c>
      <c r="J1982" s="7" t="str">
        <f>IF(OR($D1982=1,$D1982=2,$D1982=3),$I1982,"")</f>
        <v/>
      </c>
      <c r="K1982" s="8" t="str">
        <f t="shared" si="224"/>
        <v/>
      </c>
      <c r="L1982" s="3">
        <f>IF(OR($D1982=7,$D1982=8,$D1982=9),$I1982,"")</f>
        <v>5020.92</v>
      </c>
      <c r="M1982" s="8">
        <f t="shared" si="223"/>
        <v>5078.4799999999996</v>
      </c>
      <c r="N1982" s="7" t="str">
        <f>IF(OR($D1982=13,$D1982=14,$D1982=15),$I1982,"")</f>
        <v/>
      </c>
      <c r="O1982" s="8" t="str">
        <f t="shared" si="221"/>
        <v/>
      </c>
      <c r="P1982" s="3" t="str">
        <f>IF(OR($D1982=19,$D1982=20,$D1982=21),$I1982,"")</f>
        <v/>
      </c>
      <c r="Q1982" s="3" t="str">
        <f t="shared" si="219"/>
        <v/>
      </c>
      <c r="R1982" s="7" t="str">
        <f>IF(OR($D1982=25,$D1982=26,$D1982=27),$I1982,"")</f>
        <v/>
      </c>
      <c r="S1982" s="9" t="str">
        <f t="shared" si="220"/>
        <v/>
      </c>
    </row>
    <row r="1983" spans="1:19" x14ac:dyDescent="0.25">
      <c r="A1983">
        <f>VLOOKUP(C1983,[1]Tabelle1!$A$5:$C$20000,2,TRUE)</f>
        <v>0.17</v>
      </c>
      <c r="B1983" s="20">
        <f t="shared" si="217"/>
        <v>42880.490000000005</v>
      </c>
      <c r="C1983" s="2">
        <v>42880.489768518521</v>
      </c>
      <c r="D1983" s="1">
        <v>9</v>
      </c>
      <c r="E1983" s="1">
        <v>12</v>
      </c>
      <c r="F1983" s="1">
        <v>10</v>
      </c>
      <c r="G1983" s="1">
        <v>11</v>
      </c>
      <c r="H1983" s="1">
        <v>817.42600000000004</v>
      </c>
      <c r="I1983" s="1">
        <v>5136.04</v>
      </c>
      <c r="J1983" s="7" t="str">
        <f>IF(OR($D1983=1,$D1983=2,$D1983=3),$I1983,"")</f>
        <v/>
      </c>
      <c r="K1983" s="8" t="str">
        <f t="shared" si="224"/>
        <v/>
      </c>
      <c r="L1983" s="3">
        <f>IF(OR($D1983=7,$D1983=8,$D1983=9),$I1983,"")</f>
        <v>5136.04</v>
      </c>
      <c r="M1983" s="8" t="str">
        <f t="shared" si="223"/>
        <v/>
      </c>
      <c r="N1983" s="7" t="str">
        <f>IF(OR($D1983=13,$D1983=14,$D1983=15),$I1983,"")</f>
        <v/>
      </c>
      <c r="O1983" s="8" t="str">
        <f t="shared" si="221"/>
        <v/>
      </c>
      <c r="P1983" s="3" t="str">
        <f>IF(OR($D1983=19,$D1983=20,$D1983=21),$I1983,"")</f>
        <v/>
      </c>
      <c r="Q1983" s="3" t="str">
        <f t="shared" si="219"/>
        <v/>
      </c>
      <c r="R1983" s="7" t="str">
        <f>IF(OR($D1983=25,$D1983=26,$D1983=27),$I1983,"")</f>
        <v/>
      </c>
      <c r="S1983" s="9" t="str">
        <f t="shared" si="220"/>
        <v/>
      </c>
    </row>
    <row r="1984" spans="1:19" x14ac:dyDescent="0.25">
      <c r="A1984">
        <f>VLOOKUP(C1984,[1]Tabelle1!$A$5:$C$20000,2,TRUE)</f>
        <v>0.18</v>
      </c>
      <c r="B1984" s="20">
        <f t="shared" si="217"/>
        <v>42880.490000000005</v>
      </c>
      <c r="C1984" s="2">
        <v>42880.489895833336</v>
      </c>
      <c r="D1984" s="1">
        <v>19</v>
      </c>
      <c r="E1984" s="1">
        <v>22</v>
      </c>
      <c r="F1984" s="1">
        <v>20</v>
      </c>
      <c r="G1984" s="1">
        <v>21</v>
      </c>
      <c r="H1984" s="1">
        <v>1066.42</v>
      </c>
      <c r="I1984" s="1">
        <v>6700.49</v>
      </c>
      <c r="J1984" s="7" t="str">
        <f>IF(OR($D1984=1,$D1984=2,$D1984=3),$I1984,"")</f>
        <v/>
      </c>
      <c r="K1984" s="8" t="str">
        <f t="shared" si="224"/>
        <v/>
      </c>
      <c r="L1984" s="3" t="str">
        <f>IF(OR($D1984=7,$D1984=8,$D1984=9),$I1984,"")</f>
        <v/>
      </c>
      <c r="M1984" s="8" t="str">
        <f t="shared" si="223"/>
        <v/>
      </c>
      <c r="N1984" s="7" t="str">
        <f>IF(OR($D1984=13,$D1984=14,$D1984=15),$I1984,"")</f>
        <v/>
      </c>
      <c r="O1984" s="8" t="str">
        <f t="shared" si="221"/>
        <v/>
      </c>
      <c r="P1984" s="3">
        <f>IF(OR($D1984=19,$D1984=20,$D1984=21),$I1984,"")</f>
        <v>6700.49</v>
      </c>
      <c r="Q1984" s="3" t="str">
        <f t="shared" si="219"/>
        <v/>
      </c>
      <c r="R1984" s="7" t="str">
        <f>IF(OR($D1984=25,$D1984=26,$D1984=27),$I1984,"")</f>
        <v/>
      </c>
      <c r="S1984" s="9" t="str">
        <f t="shared" si="220"/>
        <v/>
      </c>
    </row>
    <row r="1985" spans="1:19" x14ac:dyDescent="0.25">
      <c r="A1985">
        <f>VLOOKUP(C1985,[1]Tabelle1!$A$5:$C$20000,2,TRUE)</f>
        <v>0.18</v>
      </c>
      <c r="B1985" s="20">
        <f t="shared" si="217"/>
        <v>42880.490000000005</v>
      </c>
      <c r="C1985" s="2">
        <v>42880.489918981482</v>
      </c>
      <c r="D1985" s="1">
        <v>20</v>
      </c>
      <c r="E1985" s="1">
        <v>23</v>
      </c>
      <c r="F1985" s="1">
        <v>21</v>
      </c>
      <c r="G1985" s="1">
        <v>22</v>
      </c>
      <c r="H1985" s="1">
        <v>1268.3499999999999</v>
      </c>
      <c r="I1985" s="1">
        <v>7969.29</v>
      </c>
      <c r="J1985" s="7" t="str">
        <f>IF(OR($D1985=1,$D1985=2,$D1985=3),$I1985,"")</f>
        <v/>
      </c>
      <c r="K1985" s="8" t="str">
        <f t="shared" si="224"/>
        <v/>
      </c>
      <c r="L1985" s="3" t="str">
        <f>IF(OR($D1985=7,$D1985=8,$D1985=9),$I1985,"")</f>
        <v/>
      </c>
      <c r="M1985" s="8" t="str">
        <f t="shared" si="223"/>
        <v/>
      </c>
      <c r="N1985" s="7" t="str">
        <f>IF(OR($D1985=13,$D1985=14,$D1985=15),$I1985,"")</f>
        <v/>
      </c>
      <c r="O1985" s="8" t="str">
        <f t="shared" si="221"/>
        <v/>
      </c>
      <c r="P1985" s="3">
        <f>IF(OR($D1985=19,$D1985=20,$D1985=21),$I1985,"")</f>
        <v>7969.29</v>
      </c>
      <c r="Q1985" s="3">
        <f t="shared" si="219"/>
        <v>7178.6933333333327</v>
      </c>
      <c r="R1985" s="7" t="str">
        <f>IF(OR($D1985=25,$D1985=26,$D1985=27),$I1985,"")</f>
        <v/>
      </c>
      <c r="S1985" s="9" t="str">
        <f t="shared" si="220"/>
        <v/>
      </c>
    </row>
    <row r="1986" spans="1:19" x14ac:dyDescent="0.25">
      <c r="A1986">
        <f>VLOOKUP(C1986,[1]Tabelle1!$A$5:$C$20000,2,TRUE)</f>
        <v>0.18</v>
      </c>
      <c r="B1986" s="20">
        <f t="shared" si="217"/>
        <v>42880.490000000005</v>
      </c>
      <c r="C1986" s="2">
        <v>42880.489953703705</v>
      </c>
      <c r="D1986" s="1">
        <v>21</v>
      </c>
      <c r="E1986" s="1">
        <v>24</v>
      </c>
      <c r="F1986" s="1">
        <v>22</v>
      </c>
      <c r="G1986" s="1">
        <v>23</v>
      </c>
      <c r="H1986" s="1">
        <v>1092.81</v>
      </c>
      <c r="I1986" s="1">
        <v>6866.3</v>
      </c>
      <c r="J1986" s="7" t="str">
        <f>IF(OR($D1986=1,$D1986=2,$D1986=3),$I1986,"")</f>
        <v/>
      </c>
      <c r="K1986" s="8" t="str">
        <f t="shared" si="224"/>
        <v/>
      </c>
      <c r="L1986" s="3" t="str">
        <f>IF(OR($D1986=7,$D1986=8,$D1986=9),$I1986,"")</f>
        <v/>
      </c>
      <c r="M1986" s="8" t="str">
        <f t="shared" si="223"/>
        <v/>
      </c>
      <c r="N1986" s="7" t="str">
        <f>IF(OR($D1986=13,$D1986=14,$D1986=15),$I1986,"")</f>
        <v/>
      </c>
      <c r="O1986" s="8" t="str">
        <f t="shared" si="221"/>
        <v/>
      </c>
      <c r="P1986" s="3">
        <f>IF(OR($D1986=19,$D1986=20,$D1986=21),$I1986,"")</f>
        <v>6866.3</v>
      </c>
      <c r="Q1986" s="3" t="str">
        <f t="shared" si="219"/>
        <v/>
      </c>
      <c r="R1986" s="7" t="str">
        <f>IF(OR($D1986=25,$D1986=26,$D1986=27),$I1986,"")</f>
        <v/>
      </c>
      <c r="S1986" s="9" t="str">
        <f t="shared" si="220"/>
        <v/>
      </c>
    </row>
    <row r="1987" spans="1:19" x14ac:dyDescent="0.25">
      <c r="A1987">
        <f>VLOOKUP(C1987,[1]Tabelle1!$A$5:$C$20000,2,TRUE)</f>
        <v>0.27</v>
      </c>
      <c r="B1987" s="20">
        <f t="shared" si="217"/>
        <v>42880.51</v>
      </c>
      <c r="C1987" s="2">
        <v>42880.503645833334</v>
      </c>
      <c r="D1987" s="1">
        <v>8</v>
      </c>
      <c r="E1987" s="1">
        <v>11</v>
      </c>
      <c r="F1987" s="1">
        <v>9</v>
      </c>
      <c r="G1987" s="1">
        <v>10</v>
      </c>
      <c r="H1987" s="1">
        <v>793.53899999999999</v>
      </c>
      <c r="I1987" s="1">
        <v>4985.95</v>
      </c>
      <c r="J1987" s="7" t="str">
        <f>IF(OR($D1987=1,$D1987=2,$D1987=3),$I1987,"")</f>
        <v/>
      </c>
      <c r="K1987" s="8" t="str">
        <f t="shared" si="224"/>
        <v/>
      </c>
      <c r="L1987" s="3">
        <f>IF(OR($D1987=7,$D1987=8,$D1987=9),$I1987,"")</f>
        <v>4985.95</v>
      </c>
      <c r="M1987" s="8">
        <f t="shared" si="223"/>
        <v>5035.8899999999994</v>
      </c>
      <c r="N1987" s="7" t="str">
        <f>IF(OR($D1987=13,$D1987=14,$D1987=15),$I1987,"")</f>
        <v/>
      </c>
      <c r="O1987" s="8" t="str">
        <f t="shared" si="221"/>
        <v/>
      </c>
      <c r="P1987" s="3" t="str">
        <f>IF(OR($D1987=19,$D1987=20,$D1987=21),$I1987,"")</f>
        <v/>
      </c>
      <c r="Q1987" s="3" t="str">
        <f t="shared" si="219"/>
        <v/>
      </c>
      <c r="R1987" s="7" t="str">
        <f>IF(OR($D1987=25,$D1987=26,$D1987=27),$I1987,"")</f>
        <v/>
      </c>
      <c r="S1987" s="9" t="str">
        <f t="shared" si="220"/>
        <v/>
      </c>
    </row>
    <row r="1988" spans="1:19" x14ac:dyDescent="0.25">
      <c r="A1988">
        <f>VLOOKUP(C1988,[1]Tabelle1!$A$5:$C$20000,2,TRUE)</f>
        <v>0.27</v>
      </c>
      <c r="B1988" s="20">
        <f t="shared" ref="B1988:B2051" si="225">ROUNDUP(C1988,2)</f>
        <v>42880.51</v>
      </c>
      <c r="C1988" s="2">
        <v>42880.503680555557</v>
      </c>
      <c r="D1988" s="1">
        <v>9</v>
      </c>
      <c r="E1988" s="1">
        <v>12</v>
      </c>
      <c r="F1988" s="1">
        <v>10</v>
      </c>
      <c r="G1988" s="1">
        <v>11</v>
      </c>
      <c r="H1988" s="1">
        <v>809.43499999999995</v>
      </c>
      <c r="I1988" s="1">
        <v>5085.83</v>
      </c>
      <c r="J1988" s="7" t="str">
        <f>IF(OR($D1988=1,$D1988=2,$D1988=3),$I1988,"")</f>
        <v/>
      </c>
      <c r="K1988" s="8" t="str">
        <f t="shared" si="224"/>
        <v/>
      </c>
      <c r="L1988" s="3">
        <f>IF(OR($D1988=7,$D1988=8,$D1988=9),$I1988,"")</f>
        <v>5085.83</v>
      </c>
      <c r="M1988" s="8" t="str">
        <f t="shared" si="223"/>
        <v/>
      </c>
      <c r="N1988" s="7" t="str">
        <f>IF(OR($D1988=13,$D1988=14,$D1988=15),$I1988,"")</f>
        <v/>
      </c>
      <c r="O1988" s="8" t="str">
        <f t="shared" si="221"/>
        <v/>
      </c>
      <c r="P1988" s="3" t="str">
        <f>IF(OR($D1988=19,$D1988=20,$D1988=21),$I1988,"")</f>
        <v/>
      </c>
      <c r="Q1988" s="3" t="str">
        <f t="shared" si="219"/>
        <v/>
      </c>
      <c r="R1988" s="7" t="str">
        <f>IF(OR($D1988=25,$D1988=26,$D1988=27),$I1988,"")</f>
        <v/>
      </c>
      <c r="S1988" s="9" t="str">
        <f t="shared" si="220"/>
        <v/>
      </c>
    </row>
    <row r="1989" spans="1:19" x14ac:dyDescent="0.25">
      <c r="A1989">
        <f>VLOOKUP(C1989,[1]Tabelle1!$A$5:$C$20000,2,TRUE)</f>
        <v>0.28000000000000003</v>
      </c>
      <c r="B1989" s="20">
        <f t="shared" si="225"/>
        <v>42880.51</v>
      </c>
      <c r="C1989" s="2">
        <v>42880.503819444442</v>
      </c>
      <c r="D1989" s="1">
        <v>19</v>
      </c>
      <c r="E1989" s="1">
        <v>22</v>
      </c>
      <c r="F1989" s="1">
        <v>20</v>
      </c>
      <c r="G1989" s="1">
        <v>21</v>
      </c>
      <c r="H1989" s="1">
        <v>1052.8900000000001</v>
      </c>
      <c r="I1989" s="1">
        <v>6615.48</v>
      </c>
      <c r="J1989" s="7" t="str">
        <f>IF(OR($D1989=1,$D1989=2,$D1989=3),$I1989,"")</f>
        <v/>
      </c>
      <c r="K1989" s="8" t="str">
        <f t="shared" ref="K1989:K2052" si="226">IF(AND(D1988=1,D1989=2,D1990=3),AVERAGE(J1988:J1990),"")</f>
        <v/>
      </c>
      <c r="L1989" s="3" t="str">
        <f>IF(OR($D1989=7,$D1989=8,$D1989=9),$I1989,"")</f>
        <v/>
      </c>
      <c r="M1989" s="8" t="str">
        <f t="shared" si="223"/>
        <v/>
      </c>
      <c r="N1989" s="7" t="str">
        <f>IF(OR($D1989=13,$D1989=14,$D1989=15),$I1989,"")</f>
        <v/>
      </c>
      <c r="O1989" s="8" t="str">
        <f t="shared" si="221"/>
        <v/>
      </c>
      <c r="P1989" s="3">
        <f>IF(OR($D1989=19,$D1989=20,$D1989=21),$I1989,"")</f>
        <v>6615.48</v>
      </c>
      <c r="Q1989" s="3" t="str">
        <f t="shared" ref="Q1989:Q2052" si="227">IF(AND(D1988=19,D1989=20,D1990=21),AVERAGE(P1988:P1990),"")</f>
        <v/>
      </c>
      <c r="R1989" s="7" t="str">
        <f>IF(OR($D1989=25,$D1989=26,$D1989=27),$I1989,"")</f>
        <v/>
      </c>
      <c r="S1989" s="9" t="str">
        <f t="shared" ref="S1989:S2052" si="228">IF(AND(D1988=25,D1989=26,D1990=27),AVERAGE(R1988:R1990),"")</f>
        <v/>
      </c>
    </row>
    <row r="1990" spans="1:19" x14ac:dyDescent="0.25">
      <c r="A1990">
        <f>VLOOKUP(C1990,[1]Tabelle1!$A$5:$C$20000,2,TRUE)</f>
        <v>0.28000000000000003</v>
      </c>
      <c r="B1990" s="20">
        <f t="shared" si="225"/>
        <v>42880.51</v>
      </c>
      <c r="C1990" s="2">
        <v>42880.503854166665</v>
      </c>
      <c r="D1990" s="1">
        <v>20</v>
      </c>
      <c r="E1990" s="1">
        <v>23</v>
      </c>
      <c r="F1990" s="1">
        <v>21</v>
      </c>
      <c r="G1990" s="1">
        <v>22</v>
      </c>
      <c r="H1990" s="1">
        <v>1243.5899999999999</v>
      </c>
      <c r="I1990" s="1">
        <v>7813.72</v>
      </c>
      <c r="J1990" s="7" t="str">
        <f>IF(OR($D1990=1,$D1990=2,$D1990=3),$I1990,"")</f>
        <v/>
      </c>
      <c r="K1990" s="8" t="str">
        <f t="shared" si="226"/>
        <v/>
      </c>
      <c r="L1990" s="3" t="str">
        <f>IF(OR($D1990=7,$D1990=8,$D1990=9),$I1990,"")</f>
        <v/>
      </c>
      <c r="M1990" s="8" t="str">
        <f t="shared" si="223"/>
        <v/>
      </c>
      <c r="N1990" s="7" t="str">
        <f>IF(OR($D1990=13,$D1990=14,$D1990=15),$I1990,"")</f>
        <v/>
      </c>
      <c r="O1990" s="8" t="str">
        <f t="shared" si="221"/>
        <v/>
      </c>
      <c r="P1990" s="3">
        <f>IF(OR($D1990=19,$D1990=20,$D1990=21),$I1990,"")</f>
        <v>7813.72</v>
      </c>
      <c r="Q1990" s="3">
        <f t="shared" si="227"/>
        <v>7063.586666666667</v>
      </c>
      <c r="R1990" s="7" t="str">
        <f>IF(OR($D1990=25,$D1990=26,$D1990=27),$I1990,"")</f>
        <v/>
      </c>
      <c r="S1990" s="9" t="str">
        <f t="shared" si="228"/>
        <v/>
      </c>
    </row>
    <row r="1991" spans="1:19" x14ac:dyDescent="0.25">
      <c r="A1991">
        <f>VLOOKUP(C1991,[1]Tabelle1!$A$5:$C$20000,2,TRUE)</f>
        <v>0.28000000000000003</v>
      </c>
      <c r="B1991" s="20">
        <f t="shared" si="225"/>
        <v>42880.51</v>
      </c>
      <c r="C1991" s="2">
        <v>42880.503877314812</v>
      </c>
      <c r="D1991" s="1">
        <v>21</v>
      </c>
      <c r="E1991" s="1">
        <v>24</v>
      </c>
      <c r="F1991" s="1">
        <v>22</v>
      </c>
      <c r="G1991" s="1">
        <v>23</v>
      </c>
      <c r="H1991" s="1">
        <v>1076.1400000000001</v>
      </c>
      <c r="I1991" s="1">
        <v>6761.56</v>
      </c>
      <c r="J1991" s="7" t="str">
        <f>IF(OR($D1991=1,$D1991=2,$D1991=3),$I1991,"")</f>
        <v/>
      </c>
      <c r="K1991" s="8" t="str">
        <f t="shared" si="226"/>
        <v/>
      </c>
      <c r="L1991" s="3" t="str">
        <f>IF(OR($D1991=7,$D1991=8,$D1991=9),$I1991,"")</f>
        <v/>
      </c>
      <c r="M1991" s="8" t="str">
        <f t="shared" si="223"/>
        <v/>
      </c>
      <c r="N1991" s="7" t="str">
        <f>IF(OR($D1991=13,$D1991=14,$D1991=15),$I1991,"")</f>
        <v/>
      </c>
      <c r="O1991" s="8" t="str">
        <f t="shared" si="221"/>
        <v/>
      </c>
      <c r="P1991" s="3">
        <f>IF(OR($D1991=19,$D1991=20,$D1991=21),$I1991,"")</f>
        <v>6761.56</v>
      </c>
      <c r="Q1991" s="3" t="str">
        <f t="shared" si="227"/>
        <v/>
      </c>
      <c r="R1991" s="7" t="str">
        <f>IF(OR($D1991=25,$D1991=26,$D1991=27),$I1991,"")</f>
        <v/>
      </c>
      <c r="S1991" s="9" t="str">
        <f t="shared" si="228"/>
        <v/>
      </c>
    </row>
    <row r="1992" spans="1:19" x14ac:dyDescent="0.25">
      <c r="A1992">
        <f>VLOOKUP(C1992,[1]Tabelle1!$A$5:$C$20000,2,TRUE)</f>
        <v>0.4</v>
      </c>
      <c r="B1992" s="20">
        <f t="shared" si="225"/>
        <v>42880.520000000004</v>
      </c>
      <c r="C1992" s="2">
        <v>42880.517511574071</v>
      </c>
      <c r="D1992" s="1">
        <v>8</v>
      </c>
      <c r="E1992" s="1">
        <v>11</v>
      </c>
      <c r="F1992" s="1">
        <v>9</v>
      </c>
      <c r="G1992" s="1">
        <v>10</v>
      </c>
      <c r="H1992" s="1">
        <v>792.33</v>
      </c>
      <c r="I1992" s="1">
        <v>4978.3599999999997</v>
      </c>
      <c r="J1992" s="7" t="str">
        <f>IF(OR($D1992=1,$D1992=2,$D1992=3),$I1992,"")</f>
        <v/>
      </c>
      <c r="K1992" s="8" t="str">
        <f t="shared" si="226"/>
        <v/>
      </c>
      <c r="L1992" s="3">
        <f>IF(OR($D1992=7,$D1992=8,$D1992=9),$I1992,"")</f>
        <v>4978.3599999999997</v>
      </c>
      <c r="M1992" s="8">
        <f t="shared" si="223"/>
        <v>5027.6149999999998</v>
      </c>
      <c r="N1992" s="7" t="str">
        <f>IF(OR($D1992=13,$D1992=14,$D1992=15),$I1992,"")</f>
        <v/>
      </c>
      <c r="O1992" s="8" t="str">
        <f t="shared" si="221"/>
        <v/>
      </c>
      <c r="P1992" s="3" t="str">
        <f>IF(OR($D1992=19,$D1992=20,$D1992=21),$I1992,"")</f>
        <v/>
      </c>
      <c r="Q1992" s="3" t="str">
        <f t="shared" si="227"/>
        <v/>
      </c>
      <c r="R1992" s="7" t="str">
        <f>IF(OR($D1992=25,$D1992=26,$D1992=27),$I1992,"")</f>
        <v/>
      </c>
      <c r="S1992" s="9" t="str">
        <f t="shared" si="228"/>
        <v/>
      </c>
    </row>
    <row r="1993" spans="1:19" x14ac:dyDescent="0.25">
      <c r="A1993">
        <f>VLOOKUP(C1993,[1]Tabelle1!$A$5:$C$20000,2,TRUE)</f>
        <v>0.4</v>
      </c>
      <c r="B1993" s="20">
        <f t="shared" si="225"/>
        <v>42880.520000000004</v>
      </c>
      <c r="C1993" s="2">
        <v>42880.517534722225</v>
      </c>
      <c r="D1993" s="1">
        <v>9</v>
      </c>
      <c r="E1993" s="1">
        <v>12</v>
      </c>
      <c r="F1993" s="1">
        <v>10</v>
      </c>
      <c r="G1993" s="1">
        <v>11</v>
      </c>
      <c r="H1993" s="1">
        <v>808.00900000000001</v>
      </c>
      <c r="I1993" s="1">
        <v>5076.87</v>
      </c>
      <c r="J1993" s="7" t="str">
        <f>IF(OR($D1993=1,$D1993=2,$D1993=3),$I1993,"")</f>
        <v/>
      </c>
      <c r="K1993" s="8" t="str">
        <f t="shared" si="226"/>
        <v/>
      </c>
      <c r="L1993" s="3">
        <f>IF(OR($D1993=7,$D1993=8,$D1993=9),$I1993,"")</f>
        <v>5076.87</v>
      </c>
      <c r="M1993" s="8" t="str">
        <f t="shared" si="223"/>
        <v/>
      </c>
      <c r="N1993" s="7" t="str">
        <f>IF(OR($D1993=13,$D1993=14,$D1993=15),$I1993,"")</f>
        <v/>
      </c>
      <c r="O1993" s="8" t="str">
        <f t="shared" ref="O1993:O2056" si="229">N1993</f>
        <v/>
      </c>
      <c r="P1993" s="3" t="str">
        <f>IF(OR($D1993=19,$D1993=20,$D1993=21),$I1993,"")</f>
        <v/>
      </c>
      <c r="Q1993" s="3" t="str">
        <f t="shared" si="227"/>
        <v/>
      </c>
      <c r="R1993" s="7" t="str">
        <f>IF(OR($D1993=25,$D1993=26,$D1993=27),$I1993,"")</f>
        <v/>
      </c>
      <c r="S1993" s="9" t="str">
        <f t="shared" si="228"/>
        <v/>
      </c>
    </row>
    <row r="1994" spans="1:19" x14ac:dyDescent="0.25">
      <c r="A1994">
        <f>VLOOKUP(C1994,[1]Tabelle1!$A$5:$C$20000,2,TRUE)</f>
        <v>0.4</v>
      </c>
      <c r="B1994" s="20">
        <f t="shared" si="225"/>
        <v>42880.520000000004</v>
      </c>
      <c r="C1994" s="2">
        <v>42880.517650462964</v>
      </c>
      <c r="D1994" s="1">
        <v>19</v>
      </c>
      <c r="E1994" s="1">
        <v>22</v>
      </c>
      <c r="F1994" s="1">
        <v>20</v>
      </c>
      <c r="G1994" s="1">
        <v>21</v>
      </c>
      <c r="H1994" s="1">
        <v>1038.8499999999999</v>
      </c>
      <c r="I1994" s="1">
        <v>6527.31</v>
      </c>
      <c r="J1994" s="7" t="str">
        <f>IF(OR($D1994=1,$D1994=2,$D1994=3),$I1994,"")</f>
        <v/>
      </c>
      <c r="K1994" s="8" t="str">
        <f t="shared" si="226"/>
        <v/>
      </c>
      <c r="L1994" s="3" t="str">
        <f>IF(OR($D1994=7,$D1994=8,$D1994=9),$I1994,"")</f>
        <v/>
      </c>
      <c r="M1994" s="8" t="str">
        <f t="shared" si="223"/>
        <v/>
      </c>
      <c r="N1994" s="7" t="str">
        <f>IF(OR($D1994=13,$D1994=14,$D1994=15),$I1994,"")</f>
        <v/>
      </c>
      <c r="O1994" s="8" t="str">
        <f t="shared" si="229"/>
        <v/>
      </c>
      <c r="P1994" s="3">
        <f>IF(OR($D1994=19,$D1994=20,$D1994=21),$I1994,"")</f>
        <v>6527.31</v>
      </c>
      <c r="Q1994" s="3" t="str">
        <f t="shared" si="227"/>
        <v/>
      </c>
      <c r="R1994" s="7" t="str">
        <f>IF(OR($D1994=25,$D1994=26,$D1994=27),$I1994,"")</f>
        <v/>
      </c>
      <c r="S1994" s="9" t="str">
        <f t="shared" si="228"/>
        <v/>
      </c>
    </row>
    <row r="1995" spans="1:19" x14ac:dyDescent="0.25">
      <c r="A1995">
        <f>VLOOKUP(C1995,[1]Tabelle1!$A$5:$C$20000,2,TRUE)</f>
        <v>0.4</v>
      </c>
      <c r="B1995" s="20">
        <f t="shared" si="225"/>
        <v>42880.520000000004</v>
      </c>
      <c r="C1995" s="2">
        <v>42880.517685185187</v>
      </c>
      <c r="D1995" s="1">
        <v>20</v>
      </c>
      <c r="E1995" s="1">
        <v>23</v>
      </c>
      <c r="F1995" s="1">
        <v>21</v>
      </c>
      <c r="G1995" s="1">
        <v>22</v>
      </c>
      <c r="H1995" s="1">
        <v>1224.73</v>
      </c>
      <c r="I1995" s="1">
        <v>7695.23</v>
      </c>
      <c r="J1995" s="7" t="str">
        <f>IF(OR($D1995=1,$D1995=2,$D1995=3),$I1995,"")</f>
        <v/>
      </c>
      <c r="K1995" s="8" t="str">
        <f t="shared" si="226"/>
        <v/>
      </c>
      <c r="L1995" s="3" t="str">
        <f>IF(OR($D1995=7,$D1995=8,$D1995=9),$I1995,"")</f>
        <v/>
      </c>
      <c r="M1995" s="8" t="str">
        <f t="shared" si="223"/>
        <v/>
      </c>
      <c r="N1995" s="7" t="str">
        <f>IF(OR($D1995=13,$D1995=14,$D1995=15),$I1995,"")</f>
        <v/>
      </c>
      <c r="O1995" s="8" t="str">
        <f t="shared" si="229"/>
        <v/>
      </c>
      <c r="P1995" s="3">
        <f>IF(OR($D1995=19,$D1995=20,$D1995=21),$I1995,"")</f>
        <v>7695.23</v>
      </c>
      <c r="Q1995" s="3">
        <f t="shared" si="227"/>
        <v>6967.0099999999993</v>
      </c>
      <c r="R1995" s="7" t="str">
        <f>IF(OR($D1995=25,$D1995=26,$D1995=27),$I1995,"")</f>
        <v/>
      </c>
      <c r="S1995" s="9" t="str">
        <f t="shared" si="228"/>
        <v/>
      </c>
    </row>
    <row r="1996" spans="1:19" x14ac:dyDescent="0.25">
      <c r="A1996">
        <f>VLOOKUP(C1996,[1]Tabelle1!$A$5:$C$20000,2,TRUE)</f>
        <v>0.4</v>
      </c>
      <c r="B1996" s="20">
        <f t="shared" si="225"/>
        <v>42880.520000000004</v>
      </c>
      <c r="C1996" s="2">
        <v>42880.517708333333</v>
      </c>
      <c r="D1996" s="1">
        <v>21</v>
      </c>
      <c r="E1996" s="1">
        <v>24</v>
      </c>
      <c r="F1996" s="1">
        <v>22</v>
      </c>
      <c r="G1996" s="1">
        <v>23</v>
      </c>
      <c r="H1996" s="1">
        <v>1062.92</v>
      </c>
      <c r="I1996" s="1">
        <v>6678.49</v>
      </c>
      <c r="J1996" s="7" t="str">
        <f>IF(OR($D1996=1,$D1996=2,$D1996=3),$I1996,"")</f>
        <v/>
      </c>
      <c r="K1996" s="8" t="str">
        <f t="shared" si="226"/>
        <v/>
      </c>
      <c r="L1996" s="3" t="str">
        <f>IF(OR($D1996=7,$D1996=8,$D1996=9),$I1996,"")</f>
        <v/>
      </c>
      <c r="M1996" s="8" t="str">
        <f t="shared" si="223"/>
        <v/>
      </c>
      <c r="N1996" s="7" t="str">
        <f>IF(OR($D1996=13,$D1996=14,$D1996=15),$I1996,"")</f>
        <v/>
      </c>
      <c r="O1996" s="8" t="str">
        <f t="shared" si="229"/>
        <v/>
      </c>
      <c r="P1996" s="3">
        <f>IF(OR($D1996=19,$D1996=20,$D1996=21),$I1996,"")</f>
        <v>6678.49</v>
      </c>
      <c r="Q1996" s="3" t="str">
        <f t="shared" si="227"/>
        <v/>
      </c>
      <c r="R1996" s="7" t="str">
        <f>IF(OR($D1996=25,$D1996=26,$D1996=27),$I1996,"")</f>
        <v/>
      </c>
      <c r="S1996" s="9" t="str">
        <f t="shared" si="228"/>
        <v/>
      </c>
    </row>
    <row r="1997" spans="1:19" x14ac:dyDescent="0.25">
      <c r="A1997">
        <f>VLOOKUP(C1997,[1]Tabelle1!$A$5:$C$20000,2,TRUE)</f>
        <v>0.5</v>
      </c>
      <c r="B1997" s="20">
        <f t="shared" si="225"/>
        <v>42880.54</v>
      </c>
      <c r="C1997" s="2">
        <v>42880.531400462962</v>
      </c>
      <c r="D1997" s="1">
        <v>8</v>
      </c>
      <c r="E1997" s="1">
        <v>11</v>
      </c>
      <c r="F1997" s="1">
        <v>9</v>
      </c>
      <c r="G1997" s="1">
        <v>10</v>
      </c>
      <c r="H1997" s="1">
        <v>790.43700000000001</v>
      </c>
      <c r="I1997" s="1">
        <v>4966.46</v>
      </c>
      <c r="J1997" s="7" t="str">
        <f>IF(OR($D1997=1,$D1997=2,$D1997=3),$I1997,"")</f>
        <v/>
      </c>
      <c r="K1997" s="8" t="str">
        <f t="shared" si="226"/>
        <v/>
      </c>
      <c r="L1997" s="3">
        <f>IF(OR($D1997=7,$D1997=8,$D1997=9),$I1997,"")</f>
        <v>4966.46</v>
      </c>
      <c r="M1997" s="8" t="str">
        <f t="shared" si="223"/>
        <v/>
      </c>
      <c r="N1997" s="7" t="str">
        <f>IF(OR($D1997=13,$D1997=14,$D1997=15),$I1997,"")</f>
        <v/>
      </c>
      <c r="O1997" s="8" t="str">
        <f t="shared" si="229"/>
        <v/>
      </c>
      <c r="P1997" s="3" t="str">
        <f>IF(OR($D1997=19,$D1997=20,$D1997=21),$I1997,"")</f>
        <v/>
      </c>
      <c r="Q1997" s="3" t="str">
        <f t="shared" si="227"/>
        <v/>
      </c>
      <c r="R1997" s="7" t="str">
        <f>IF(OR($D1997=25,$D1997=26,$D1997=27),$I1997,"")</f>
        <v/>
      </c>
      <c r="S1997" s="9" t="str">
        <f t="shared" si="228"/>
        <v/>
      </c>
    </row>
    <row r="1998" spans="1:19" x14ac:dyDescent="0.25">
      <c r="A1998">
        <f>VLOOKUP(C1998,[1]Tabelle1!$A$5:$C$20000,2,TRUE)</f>
        <v>0.5</v>
      </c>
      <c r="B1998" s="20">
        <f t="shared" si="225"/>
        <v>42880.54</v>
      </c>
      <c r="C1998" s="2">
        <v>42880.531539351854</v>
      </c>
      <c r="D1998" s="1">
        <v>19</v>
      </c>
      <c r="E1998" s="1">
        <v>22</v>
      </c>
      <c r="F1998" s="1">
        <v>20</v>
      </c>
      <c r="G1998" s="1">
        <v>21</v>
      </c>
      <c r="H1998" s="1">
        <v>1026.45</v>
      </c>
      <c r="I1998" s="1">
        <v>6449.4</v>
      </c>
      <c r="J1998" s="7" t="str">
        <f>IF(OR($D1998=1,$D1998=2,$D1998=3),$I1998,"")</f>
        <v/>
      </c>
      <c r="K1998" s="8" t="str">
        <f t="shared" si="226"/>
        <v/>
      </c>
      <c r="L1998" s="3" t="str">
        <f>IF(OR($D1998=7,$D1998=8,$D1998=9),$I1998,"")</f>
        <v/>
      </c>
      <c r="M1998" s="8" t="str">
        <f t="shared" si="223"/>
        <v/>
      </c>
      <c r="N1998" s="7" t="str">
        <f>IF(OR($D1998=13,$D1998=14,$D1998=15),$I1998,"")</f>
        <v/>
      </c>
      <c r="O1998" s="8" t="str">
        <f t="shared" si="229"/>
        <v/>
      </c>
      <c r="P1998" s="3">
        <f>IF(OR($D1998=19,$D1998=20,$D1998=21),$I1998,"")</f>
        <v>6449.4</v>
      </c>
      <c r="Q1998" s="3" t="str">
        <f t="shared" si="227"/>
        <v/>
      </c>
      <c r="R1998" s="7" t="str">
        <f>IF(OR($D1998=25,$D1998=26,$D1998=27),$I1998,"")</f>
        <v/>
      </c>
      <c r="S1998" s="9" t="str">
        <f t="shared" si="228"/>
        <v/>
      </c>
    </row>
    <row r="1999" spans="1:19" x14ac:dyDescent="0.25">
      <c r="A1999">
        <f>VLOOKUP(C1999,[1]Tabelle1!$A$5:$C$20000,2,TRUE)</f>
        <v>0.5</v>
      </c>
      <c r="B1999" s="20">
        <f t="shared" si="225"/>
        <v>42880.54</v>
      </c>
      <c r="C1999" s="2">
        <v>42880.531574074077</v>
      </c>
      <c r="D1999" s="1">
        <v>20</v>
      </c>
      <c r="E1999" s="1">
        <v>23</v>
      </c>
      <c r="F1999" s="1">
        <v>21</v>
      </c>
      <c r="G1999" s="1">
        <v>22</v>
      </c>
      <c r="H1999" s="1">
        <v>1215.8900000000001</v>
      </c>
      <c r="I1999" s="1">
        <v>7639.68</v>
      </c>
      <c r="J1999" s="7" t="str">
        <f>IF(OR($D1999=1,$D1999=2,$D1999=3),$I1999,"")</f>
        <v/>
      </c>
      <c r="K1999" s="8" t="str">
        <f t="shared" si="226"/>
        <v/>
      </c>
      <c r="L1999" s="3" t="str">
        <f>IF(OR($D1999=7,$D1999=8,$D1999=9),$I1999,"")</f>
        <v/>
      </c>
      <c r="M1999" s="8" t="str">
        <f t="shared" si="223"/>
        <v/>
      </c>
      <c r="N1999" s="7" t="str">
        <f>IF(OR($D1999=13,$D1999=14,$D1999=15),$I1999,"")</f>
        <v/>
      </c>
      <c r="O1999" s="8" t="str">
        <f t="shared" si="229"/>
        <v/>
      </c>
      <c r="P1999" s="3">
        <f>IF(OR($D1999=19,$D1999=20,$D1999=21),$I1999,"")</f>
        <v>7639.68</v>
      </c>
      <c r="Q1999" s="3">
        <f t="shared" si="227"/>
        <v>6894.003333333334</v>
      </c>
      <c r="R1999" s="7" t="str">
        <f>IF(OR($D1999=25,$D1999=26,$D1999=27),$I1999,"")</f>
        <v/>
      </c>
      <c r="S1999" s="9" t="str">
        <f t="shared" si="228"/>
        <v/>
      </c>
    </row>
    <row r="2000" spans="1:19" x14ac:dyDescent="0.25">
      <c r="A2000">
        <f>VLOOKUP(C2000,[1]Tabelle1!$A$5:$C$20000,2,TRUE)</f>
        <v>0.5</v>
      </c>
      <c r="B2000" s="20">
        <f t="shared" si="225"/>
        <v>42880.54</v>
      </c>
      <c r="C2000" s="2">
        <v>42880.531597222223</v>
      </c>
      <c r="D2000" s="1">
        <v>21</v>
      </c>
      <c r="E2000" s="1">
        <v>24</v>
      </c>
      <c r="F2000" s="1">
        <v>22</v>
      </c>
      <c r="G2000" s="1">
        <v>23</v>
      </c>
      <c r="H2000" s="1">
        <v>1049.3</v>
      </c>
      <c r="I2000" s="1">
        <v>6592.93</v>
      </c>
      <c r="J2000" s="7" t="str">
        <f>IF(OR($D2000=1,$D2000=2,$D2000=3),$I2000,"")</f>
        <v/>
      </c>
      <c r="K2000" s="8" t="str">
        <f t="shared" si="226"/>
        <v/>
      </c>
      <c r="L2000" s="3" t="str">
        <f>IF(OR($D2000=7,$D2000=8,$D2000=9),$I2000,"")</f>
        <v/>
      </c>
      <c r="M2000" s="8" t="str">
        <f t="shared" si="223"/>
        <v/>
      </c>
      <c r="N2000" s="7" t="str">
        <f>IF(OR($D2000=13,$D2000=14,$D2000=15),$I2000,"")</f>
        <v/>
      </c>
      <c r="O2000" s="8" t="str">
        <f t="shared" si="229"/>
        <v/>
      </c>
      <c r="P2000" s="3">
        <f>IF(OR($D2000=19,$D2000=20,$D2000=21),$I2000,"")</f>
        <v>6592.93</v>
      </c>
      <c r="Q2000" s="3" t="str">
        <f t="shared" si="227"/>
        <v/>
      </c>
      <c r="R2000" s="7" t="str">
        <f>IF(OR($D2000=25,$D2000=26,$D2000=27),$I2000,"")</f>
        <v/>
      </c>
      <c r="S2000" s="9" t="str">
        <f t="shared" si="228"/>
        <v/>
      </c>
    </row>
    <row r="2001" spans="1:19" x14ac:dyDescent="0.25">
      <c r="A2001">
        <f>VLOOKUP(C2001,[1]Tabelle1!$A$5:$C$20000,2,TRUE)</f>
        <v>0.6</v>
      </c>
      <c r="B2001" s="20">
        <f t="shared" si="225"/>
        <v>42880.55</v>
      </c>
      <c r="C2001" s="2">
        <v>42880.545289351852</v>
      </c>
      <c r="D2001" s="1">
        <v>8</v>
      </c>
      <c r="E2001" s="1">
        <v>11</v>
      </c>
      <c r="F2001" s="1">
        <v>9</v>
      </c>
      <c r="G2001" s="1">
        <v>10</v>
      </c>
      <c r="H2001" s="1">
        <v>787.33399999999995</v>
      </c>
      <c r="I2001" s="1">
        <v>4946.96</v>
      </c>
      <c r="J2001" s="7" t="str">
        <f>IF(OR($D2001=1,$D2001=2,$D2001=3),$I2001,"")</f>
        <v/>
      </c>
      <c r="K2001" s="8" t="str">
        <f t="shared" si="226"/>
        <v/>
      </c>
      <c r="L2001" s="3">
        <f>IF(OR($D2001=7,$D2001=8,$D2001=9),$I2001,"")</f>
        <v>4946.96</v>
      </c>
      <c r="M2001" s="8">
        <f t="shared" si="223"/>
        <v>2473.48</v>
      </c>
      <c r="N2001" s="7" t="str">
        <f>IF(OR($D2001=13,$D2001=14,$D2001=15),$I2001,"")</f>
        <v/>
      </c>
      <c r="O2001" s="8" t="str">
        <f t="shared" si="229"/>
        <v/>
      </c>
      <c r="P2001" s="3" t="str">
        <f>IF(OR($D2001=19,$D2001=20,$D2001=21),$I2001,"")</f>
        <v/>
      </c>
      <c r="Q2001" s="3" t="str">
        <f t="shared" si="227"/>
        <v/>
      </c>
      <c r="R2001" s="7" t="str">
        <f>IF(OR($D2001=25,$D2001=26,$D2001=27),$I2001,"")</f>
        <v/>
      </c>
      <c r="S2001" s="9" t="str">
        <f t="shared" si="228"/>
        <v/>
      </c>
    </row>
    <row r="2002" spans="1:19" x14ac:dyDescent="0.25">
      <c r="A2002">
        <f>VLOOKUP(C2002,[1]Tabelle1!$A$5:$C$20000,2,TRUE)</f>
        <v>0.6</v>
      </c>
      <c r="B2002" s="20">
        <f t="shared" si="225"/>
        <v>42880.55</v>
      </c>
      <c r="C2002" s="2">
        <v>42880.545312499999</v>
      </c>
      <c r="D2002" s="1">
        <v>9</v>
      </c>
      <c r="E2002" s="1">
        <v>12</v>
      </c>
      <c r="F2002" s="1">
        <v>10</v>
      </c>
      <c r="G2002" s="1">
        <v>11</v>
      </c>
      <c r="H2002" s="1">
        <v>0</v>
      </c>
      <c r="I2002" s="1">
        <v>0</v>
      </c>
      <c r="J2002" s="7" t="str">
        <f>IF(OR($D2002=1,$D2002=2,$D2002=3),$I2002,"")</f>
        <v/>
      </c>
      <c r="K2002" s="8" t="str">
        <f t="shared" si="226"/>
        <v/>
      </c>
      <c r="L2002" s="3">
        <f>IF(OR($D2002=7,$D2002=8,$D2002=9),$I2002,"")</f>
        <v>0</v>
      </c>
      <c r="M2002" s="8" t="str">
        <f t="shared" si="223"/>
        <v/>
      </c>
      <c r="N2002" s="7" t="str">
        <f>IF(OR($D2002=13,$D2002=14,$D2002=15),$I2002,"")</f>
        <v/>
      </c>
      <c r="O2002" s="8" t="str">
        <f t="shared" si="229"/>
        <v/>
      </c>
      <c r="P2002" s="3" t="str">
        <f>IF(OR($D2002=19,$D2002=20,$D2002=21),$I2002,"")</f>
        <v/>
      </c>
      <c r="Q2002" s="3" t="str">
        <f t="shared" si="227"/>
        <v/>
      </c>
      <c r="R2002" s="7" t="str">
        <f>IF(OR($D2002=25,$D2002=26,$D2002=27),$I2002,"")</f>
        <v/>
      </c>
      <c r="S2002" s="9" t="str">
        <f t="shared" si="228"/>
        <v/>
      </c>
    </row>
    <row r="2003" spans="1:19" x14ac:dyDescent="0.25">
      <c r="A2003">
        <f>VLOOKUP(C2003,[1]Tabelle1!$A$5:$C$20000,2,TRUE)</f>
        <v>0.6</v>
      </c>
      <c r="B2003" s="20">
        <f t="shared" si="225"/>
        <v>42880.55</v>
      </c>
      <c r="C2003" s="2">
        <v>42880.545451388891</v>
      </c>
      <c r="D2003" s="1">
        <v>19</v>
      </c>
      <c r="E2003" s="1">
        <v>22</v>
      </c>
      <c r="F2003" s="1">
        <v>20</v>
      </c>
      <c r="G2003" s="1">
        <v>21</v>
      </c>
      <c r="H2003" s="1">
        <v>1019.55</v>
      </c>
      <c r="I2003" s="1">
        <v>6406.05</v>
      </c>
      <c r="J2003" s="7" t="str">
        <f>IF(OR($D2003=1,$D2003=2,$D2003=3),$I2003,"")</f>
        <v/>
      </c>
      <c r="K2003" s="8" t="str">
        <f t="shared" si="226"/>
        <v/>
      </c>
      <c r="L2003" s="3" t="str">
        <f>IF(OR($D2003=7,$D2003=8,$D2003=9),$I2003,"")</f>
        <v/>
      </c>
      <c r="M2003" s="8" t="str">
        <f t="shared" si="223"/>
        <v/>
      </c>
      <c r="N2003" s="7" t="str">
        <f>IF(OR($D2003=13,$D2003=14,$D2003=15),$I2003,"")</f>
        <v/>
      </c>
      <c r="O2003" s="8" t="str">
        <f t="shared" si="229"/>
        <v/>
      </c>
      <c r="P2003" s="3">
        <f>IF(OR($D2003=19,$D2003=20,$D2003=21),$I2003,"")</f>
        <v>6406.05</v>
      </c>
      <c r="Q2003" s="3" t="str">
        <f t="shared" si="227"/>
        <v/>
      </c>
      <c r="R2003" s="7" t="str">
        <f>IF(OR($D2003=25,$D2003=26,$D2003=27),$I2003,"")</f>
        <v/>
      </c>
      <c r="S2003" s="9" t="str">
        <f t="shared" si="228"/>
        <v/>
      </c>
    </row>
    <row r="2004" spans="1:19" x14ac:dyDescent="0.25">
      <c r="A2004">
        <f>VLOOKUP(C2004,[1]Tabelle1!$A$5:$C$20000,2,TRUE)</f>
        <v>0.6</v>
      </c>
      <c r="B2004" s="20">
        <f t="shared" si="225"/>
        <v>42880.55</v>
      </c>
      <c r="C2004" s="2">
        <v>42880.545486111114</v>
      </c>
      <c r="D2004" s="1">
        <v>20</v>
      </c>
      <c r="E2004" s="1">
        <v>23</v>
      </c>
      <c r="F2004" s="1">
        <v>21</v>
      </c>
      <c r="G2004" s="1">
        <v>22</v>
      </c>
      <c r="H2004" s="1">
        <v>1200.97</v>
      </c>
      <c r="I2004" s="1">
        <v>7545.92</v>
      </c>
      <c r="J2004" s="7" t="str">
        <f>IF(OR($D2004=1,$D2004=2,$D2004=3),$I2004,"")</f>
        <v/>
      </c>
      <c r="K2004" s="8" t="str">
        <f t="shared" si="226"/>
        <v/>
      </c>
      <c r="L2004" s="3" t="str">
        <f>IF(OR($D2004=7,$D2004=8,$D2004=9),$I2004,"")</f>
        <v/>
      </c>
      <c r="M2004" s="8" t="str">
        <f t="shared" si="223"/>
        <v/>
      </c>
      <c r="N2004" s="7" t="str">
        <f>IF(OR($D2004=13,$D2004=14,$D2004=15),$I2004,"")</f>
        <v/>
      </c>
      <c r="O2004" s="8" t="str">
        <f t="shared" si="229"/>
        <v/>
      </c>
      <c r="P2004" s="3">
        <f>IF(OR($D2004=19,$D2004=20,$D2004=21),$I2004,"")</f>
        <v>7545.92</v>
      </c>
      <c r="Q2004" s="3">
        <f t="shared" si="227"/>
        <v>6820.333333333333</v>
      </c>
      <c r="R2004" s="7" t="str">
        <f>IF(OR($D2004=25,$D2004=26,$D2004=27),$I2004,"")</f>
        <v/>
      </c>
      <c r="S2004" s="9" t="str">
        <f t="shared" si="228"/>
        <v/>
      </c>
    </row>
    <row r="2005" spans="1:19" x14ac:dyDescent="0.25">
      <c r="A2005">
        <f>VLOOKUP(C2005,[1]Tabelle1!$A$5:$C$20000,2,TRUE)</f>
        <v>0.6</v>
      </c>
      <c r="B2005" s="20">
        <f t="shared" si="225"/>
        <v>42880.55</v>
      </c>
      <c r="C2005" s="2">
        <v>42880.54550925926</v>
      </c>
      <c r="D2005" s="1">
        <v>21</v>
      </c>
      <c r="E2005" s="1">
        <v>24</v>
      </c>
      <c r="F2005" s="1">
        <v>22</v>
      </c>
      <c r="G2005" s="1">
        <v>23</v>
      </c>
      <c r="H2005" s="1">
        <v>1035.94</v>
      </c>
      <c r="I2005" s="1">
        <v>6509.03</v>
      </c>
      <c r="J2005" s="7" t="str">
        <f>IF(OR($D2005=1,$D2005=2,$D2005=3),$I2005,"")</f>
        <v/>
      </c>
      <c r="K2005" s="8" t="str">
        <f t="shared" si="226"/>
        <v/>
      </c>
      <c r="L2005" s="3" t="str">
        <f>IF(OR($D2005=7,$D2005=8,$D2005=9),$I2005,"")</f>
        <v/>
      </c>
      <c r="M2005" s="8" t="str">
        <f t="shared" si="223"/>
        <v/>
      </c>
      <c r="N2005" s="7" t="str">
        <f>IF(OR($D2005=13,$D2005=14,$D2005=15),$I2005,"")</f>
        <v/>
      </c>
      <c r="O2005" s="8" t="str">
        <f t="shared" si="229"/>
        <v/>
      </c>
      <c r="P2005" s="3">
        <f>IF(OR($D2005=19,$D2005=20,$D2005=21),$I2005,"")</f>
        <v>6509.03</v>
      </c>
      <c r="Q2005" s="3" t="str">
        <f t="shared" si="227"/>
        <v/>
      </c>
      <c r="R2005" s="7" t="str">
        <f>IF(OR($D2005=25,$D2005=26,$D2005=27),$I2005,"")</f>
        <v/>
      </c>
      <c r="S2005" s="9" t="str">
        <f t="shared" si="228"/>
        <v/>
      </c>
    </row>
    <row r="2006" spans="1:19" x14ac:dyDescent="0.25">
      <c r="A2006">
        <f>VLOOKUP(C2006,[1]Tabelle1!$A$5:$C$20000,2,TRUE)</f>
        <v>0.71</v>
      </c>
      <c r="B2006" s="20">
        <f t="shared" si="225"/>
        <v>42880.560000000005</v>
      </c>
      <c r="C2006" s="2">
        <v>42880.559178240743</v>
      </c>
      <c r="D2006" s="1">
        <v>8</v>
      </c>
      <c r="E2006" s="1">
        <v>11</v>
      </c>
      <c r="F2006" s="1">
        <v>9</v>
      </c>
      <c r="G2006" s="1">
        <v>10</v>
      </c>
      <c r="H2006" s="1">
        <v>784.971</v>
      </c>
      <c r="I2006" s="1">
        <v>4932.12</v>
      </c>
      <c r="J2006" s="7" t="str">
        <f>IF(OR($D2006=1,$D2006=2,$D2006=3),$I2006,"")</f>
        <v/>
      </c>
      <c r="K2006" s="8" t="str">
        <f t="shared" si="226"/>
        <v/>
      </c>
      <c r="L2006" s="3">
        <f>IF(OR($D2006=7,$D2006=8,$D2006=9),$I2006,"")</f>
        <v>4932.12</v>
      </c>
      <c r="M2006" s="8">
        <f t="shared" si="223"/>
        <v>5020.0499999999993</v>
      </c>
      <c r="N2006" s="7" t="str">
        <f>IF(OR($D2006=13,$D2006=14,$D2006=15),$I2006,"")</f>
        <v/>
      </c>
      <c r="O2006" s="8" t="str">
        <f t="shared" si="229"/>
        <v/>
      </c>
      <c r="P2006" s="3" t="str">
        <f>IF(OR($D2006=19,$D2006=20,$D2006=21),$I2006,"")</f>
        <v/>
      </c>
      <c r="Q2006" s="3" t="str">
        <f t="shared" si="227"/>
        <v/>
      </c>
      <c r="R2006" s="7" t="str">
        <f>IF(OR($D2006=25,$D2006=26,$D2006=27),$I2006,"")</f>
        <v/>
      </c>
      <c r="S2006" s="9" t="str">
        <f t="shared" si="228"/>
        <v/>
      </c>
    </row>
    <row r="2007" spans="1:19" x14ac:dyDescent="0.25">
      <c r="A2007">
        <f>VLOOKUP(C2007,[1]Tabelle1!$A$5:$C$20000,2,TRUE)</f>
        <v>0.71</v>
      </c>
      <c r="B2007" s="20">
        <f t="shared" si="225"/>
        <v>42880.560000000005</v>
      </c>
      <c r="C2007" s="2">
        <v>42880.559201388889</v>
      </c>
      <c r="D2007" s="1">
        <v>9</v>
      </c>
      <c r="E2007" s="1">
        <v>12</v>
      </c>
      <c r="F2007" s="1">
        <v>10</v>
      </c>
      <c r="G2007" s="1">
        <v>11</v>
      </c>
      <c r="H2007" s="1">
        <v>812.96100000000001</v>
      </c>
      <c r="I2007" s="1">
        <v>5107.9799999999996</v>
      </c>
      <c r="J2007" s="7" t="str">
        <f>IF(OR($D2007=1,$D2007=2,$D2007=3),$I2007,"")</f>
        <v/>
      </c>
      <c r="K2007" s="8" t="str">
        <f t="shared" si="226"/>
        <v/>
      </c>
      <c r="L2007" s="3">
        <f>IF(OR($D2007=7,$D2007=8,$D2007=9),$I2007,"")</f>
        <v>5107.9799999999996</v>
      </c>
      <c r="M2007" s="8" t="str">
        <f t="shared" si="223"/>
        <v/>
      </c>
      <c r="N2007" s="7" t="str">
        <f>IF(OR($D2007=13,$D2007=14,$D2007=15),$I2007,"")</f>
        <v/>
      </c>
      <c r="O2007" s="8" t="str">
        <f t="shared" si="229"/>
        <v/>
      </c>
      <c r="P2007" s="3" t="str">
        <f>IF(OR($D2007=19,$D2007=20,$D2007=21),$I2007,"")</f>
        <v/>
      </c>
      <c r="Q2007" s="3" t="str">
        <f t="shared" si="227"/>
        <v/>
      </c>
      <c r="R2007" s="7" t="str">
        <f>IF(OR($D2007=25,$D2007=26,$D2007=27),$I2007,"")</f>
        <v/>
      </c>
      <c r="S2007" s="9" t="str">
        <f t="shared" si="228"/>
        <v/>
      </c>
    </row>
    <row r="2008" spans="1:19" x14ac:dyDescent="0.25">
      <c r="A2008">
        <f>VLOOKUP(C2008,[1]Tabelle1!$A$5:$C$20000,2,TRUE)</f>
        <v>0.71</v>
      </c>
      <c r="B2008" s="20">
        <f t="shared" si="225"/>
        <v>42880.560000000005</v>
      </c>
      <c r="C2008" s="2">
        <v>42880.559317129628</v>
      </c>
      <c r="D2008" s="1">
        <v>19</v>
      </c>
      <c r="E2008" s="1">
        <v>22</v>
      </c>
      <c r="F2008" s="1">
        <v>20</v>
      </c>
      <c r="G2008" s="1">
        <v>21</v>
      </c>
      <c r="H2008" s="1">
        <v>1011.72</v>
      </c>
      <c r="I2008" s="1">
        <v>6356.82</v>
      </c>
      <c r="J2008" s="7" t="str">
        <f>IF(OR($D2008=1,$D2008=2,$D2008=3),$I2008,"")</f>
        <v/>
      </c>
      <c r="K2008" s="8" t="str">
        <f t="shared" si="226"/>
        <v/>
      </c>
      <c r="L2008" s="3" t="str">
        <f>IF(OR($D2008=7,$D2008=8,$D2008=9),$I2008,"")</f>
        <v/>
      </c>
      <c r="M2008" s="8" t="str">
        <f t="shared" si="223"/>
        <v/>
      </c>
      <c r="N2008" s="7" t="str">
        <f>IF(OR($D2008=13,$D2008=14,$D2008=15),$I2008,"")</f>
        <v/>
      </c>
      <c r="O2008" s="8" t="str">
        <f t="shared" si="229"/>
        <v/>
      </c>
      <c r="P2008" s="3">
        <f>IF(OR($D2008=19,$D2008=20,$D2008=21),$I2008,"")</f>
        <v>6356.82</v>
      </c>
      <c r="Q2008" s="3" t="str">
        <f t="shared" si="227"/>
        <v/>
      </c>
      <c r="R2008" s="7" t="str">
        <f>IF(OR($D2008=25,$D2008=26,$D2008=27),$I2008,"")</f>
        <v/>
      </c>
      <c r="S2008" s="9" t="str">
        <f t="shared" si="228"/>
        <v/>
      </c>
    </row>
    <row r="2009" spans="1:19" x14ac:dyDescent="0.25">
      <c r="A2009">
        <f>VLOOKUP(C2009,[1]Tabelle1!$A$5:$C$20000,2,TRUE)</f>
        <v>0.71</v>
      </c>
      <c r="B2009" s="20">
        <f t="shared" si="225"/>
        <v>42880.560000000005</v>
      </c>
      <c r="C2009" s="2">
        <v>42880.559340277781</v>
      </c>
      <c r="D2009" s="1">
        <v>20</v>
      </c>
      <c r="E2009" s="1">
        <v>23</v>
      </c>
      <c r="F2009" s="1">
        <v>21</v>
      </c>
      <c r="G2009" s="1">
        <v>22</v>
      </c>
      <c r="H2009" s="1">
        <v>1190.05</v>
      </c>
      <c r="I2009" s="1">
        <v>7477.31</v>
      </c>
      <c r="J2009" s="7" t="str">
        <f>IF(OR($D2009=1,$D2009=2,$D2009=3),$I2009,"")</f>
        <v/>
      </c>
      <c r="K2009" s="8" t="str">
        <f t="shared" si="226"/>
        <v/>
      </c>
      <c r="L2009" s="3" t="str">
        <f>IF(OR($D2009=7,$D2009=8,$D2009=9),$I2009,"")</f>
        <v/>
      </c>
      <c r="M2009" s="8" t="str">
        <f t="shared" si="223"/>
        <v/>
      </c>
      <c r="N2009" s="7" t="str">
        <f>IF(OR($D2009=13,$D2009=14,$D2009=15),$I2009,"")</f>
        <v/>
      </c>
      <c r="O2009" s="8" t="str">
        <f t="shared" si="229"/>
        <v/>
      </c>
      <c r="P2009" s="3">
        <f>IF(OR($D2009=19,$D2009=20,$D2009=21),$I2009,"")</f>
        <v>7477.31</v>
      </c>
      <c r="Q2009" s="3">
        <f t="shared" si="227"/>
        <v>6754.6000000000013</v>
      </c>
      <c r="R2009" s="7" t="str">
        <f>IF(OR($D2009=25,$D2009=26,$D2009=27),$I2009,"")</f>
        <v/>
      </c>
      <c r="S2009" s="9" t="str">
        <f t="shared" si="228"/>
        <v/>
      </c>
    </row>
    <row r="2010" spans="1:19" x14ac:dyDescent="0.25">
      <c r="A2010">
        <f>VLOOKUP(C2010,[1]Tabelle1!$A$5:$C$20000,2,TRUE)</f>
        <v>0.76</v>
      </c>
      <c r="B2010" s="20">
        <f t="shared" si="225"/>
        <v>42880.560000000005</v>
      </c>
      <c r="C2010" s="2">
        <v>42880.559374999997</v>
      </c>
      <c r="D2010" s="1">
        <v>21</v>
      </c>
      <c r="E2010" s="1">
        <v>24</v>
      </c>
      <c r="F2010" s="1">
        <v>22</v>
      </c>
      <c r="G2010" s="1">
        <v>23</v>
      </c>
      <c r="H2010" s="1">
        <v>1023.31</v>
      </c>
      <c r="I2010" s="1">
        <v>6429.67</v>
      </c>
      <c r="J2010" s="7" t="str">
        <f>IF(OR($D2010=1,$D2010=2,$D2010=3),$I2010,"")</f>
        <v/>
      </c>
      <c r="K2010" s="8" t="str">
        <f t="shared" si="226"/>
        <v/>
      </c>
      <c r="L2010" s="3" t="str">
        <f>IF(OR($D2010=7,$D2010=8,$D2010=9),$I2010,"")</f>
        <v/>
      </c>
      <c r="M2010" s="8" t="str">
        <f t="shared" si="223"/>
        <v/>
      </c>
      <c r="N2010" s="7" t="str">
        <f>IF(OR($D2010=13,$D2010=14,$D2010=15),$I2010,"")</f>
        <v/>
      </c>
      <c r="O2010" s="8" t="str">
        <f t="shared" si="229"/>
        <v/>
      </c>
      <c r="P2010" s="3">
        <f>IF(OR($D2010=19,$D2010=20,$D2010=21),$I2010,"")</f>
        <v>6429.67</v>
      </c>
      <c r="Q2010" s="3" t="str">
        <f t="shared" si="227"/>
        <v/>
      </c>
      <c r="R2010" s="7" t="str">
        <f>IF(OR($D2010=25,$D2010=26,$D2010=27),$I2010,"")</f>
        <v/>
      </c>
      <c r="S2010" s="9" t="str">
        <f t="shared" si="228"/>
        <v/>
      </c>
    </row>
    <row r="2011" spans="1:19" x14ac:dyDescent="0.25">
      <c r="A2011">
        <f>VLOOKUP(C2011,[1]Tabelle1!$A$5:$C$20000,2,TRUE)</f>
        <v>0.83</v>
      </c>
      <c r="B2011" s="20">
        <f t="shared" si="225"/>
        <v>42880.58</v>
      </c>
      <c r="C2011" s="2">
        <v>42880.57304398148</v>
      </c>
      <c r="D2011" s="1">
        <v>8</v>
      </c>
      <c r="E2011" s="1">
        <v>11</v>
      </c>
      <c r="F2011" s="1">
        <v>9</v>
      </c>
      <c r="G2011" s="1">
        <v>10</v>
      </c>
      <c r="H2011" s="1">
        <v>778.45600000000002</v>
      </c>
      <c r="I2011" s="1">
        <v>4891.18</v>
      </c>
      <c r="J2011" s="7" t="str">
        <f>IF(OR($D2011=1,$D2011=2,$D2011=3),$I2011,"")</f>
        <v/>
      </c>
      <c r="K2011" s="8" t="str">
        <f t="shared" si="226"/>
        <v/>
      </c>
      <c r="L2011" s="3">
        <f>IF(OR($D2011=7,$D2011=8,$D2011=9),$I2011,"")</f>
        <v>4891.18</v>
      </c>
      <c r="M2011" s="8" t="str">
        <f t="shared" si="223"/>
        <v/>
      </c>
      <c r="N2011" s="7" t="str">
        <f>IF(OR($D2011=13,$D2011=14,$D2011=15),$I2011,"")</f>
        <v/>
      </c>
      <c r="O2011" s="8" t="str">
        <f t="shared" si="229"/>
        <v/>
      </c>
      <c r="P2011" s="3" t="str">
        <f>IF(OR($D2011=19,$D2011=20,$D2011=21),$I2011,"")</f>
        <v/>
      </c>
      <c r="Q2011" s="3" t="str">
        <f t="shared" si="227"/>
        <v/>
      </c>
      <c r="R2011" s="7" t="str">
        <f>IF(OR($D2011=25,$D2011=26,$D2011=27),$I2011,"")</f>
        <v/>
      </c>
      <c r="S2011" s="9" t="str">
        <f t="shared" si="228"/>
        <v/>
      </c>
    </row>
    <row r="2012" spans="1:19" x14ac:dyDescent="0.25">
      <c r="A2012">
        <f>VLOOKUP(C2012,[1]Tabelle1!$A$5:$C$20000,2,TRUE)</f>
        <v>0.83</v>
      </c>
      <c r="B2012" s="20">
        <f t="shared" si="225"/>
        <v>42880.58</v>
      </c>
      <c r="C2012" s="2">
        <v>42880.573194444441</v>
      </c>
      <c r="D2012" s="1">
        <v>19</v>
      </c>
      <c r="E2012" s="1">
        <v>22</v>
      </c>
      <c r="F2012" s="1">
        <v>20</v>
      </c>
      <c r="G2012" s="1">
        <v>21</v>
      </c>
      <c r="H2012" s="1">
        <v>1000.49</v>
      </c>
      <c r="I2012" s="1">
        <v>6286.27</v>
      </c>
      <c r="J2012" s="7" t="str">
        <f>IF(OR($D2012=1,$D2012=2,$D2012=3),$I2012,"")</f>
        <v/>
      </c>
      <c r="K2012" s="8" t="str">
        <f t="shared" si="226"/>
        <v/>
      </c>
      <c r="L2012" s="3" t="str">
        <f>IF(OR($D2012=7,$D2012=8,$D2012=9),$I2012,"")</f>
        <v/>
      </c>
      <c r="M2012" s="8" t="str">
        <f t="shared" si="223"/>
        <v/>
      </c>
      <c r="N2012" s="7" t="str">
        <f>IF(OR($D2012=13,$D2012=14,$D2012=15),$I2012,"")</f>
        <v/>
      </c>
      <c r="O2012" s="8" t="str">
        <f t="shared" si="229"/>
        <v/>
      </c>
      <c r="P2012" s="3">
        <f>IF(OR($D2012=19,$D2012=20,$D2012=21),$I2012,"")</f>
        <v>6286.27</v>
      </c>
      <c r="Q2012" s="3" t="str">
        <f t="shared" si="227"/>
        <v/>
      </c>
      <c r="R2012" s="7" t="str">
        <f>IF(OR($D2012=25,$D2012=26,$D2012=27),$I2012,"")</f>
        <v/>
      </c>
      <c r="S2012" s="9" t="str">
        <f t="shared" si="228"/>
        <v/>
      </c>
    </row>
    <row r="2013" spans="1:19" x14ac:dyDescent="0.25">
      <c r="A2013">
        <f>VLOOKUP(C2013,[1]Tabelle1!$A$5:$C$20000,2,TRUE)</f>
        <v>0.83</v>
      </c>
      <c r="B2013" s="20">
        <f t="shared" si="225"/>
        <v>42880.58</v>
      </c>
      <c r="C2013" s="2">
        <v>42880.573229166665</v>
      </c>
      <c r="D2013" s="1">
        <v>20</v>
      </c>
      <c r="E2013" s="1">
        <v>23</v>
      </c>
      <c r="F2013" s="1">
        <v>21</v>
      </c>
      <c r="G2013" s="1">
        <v>22</v>
      </c>
      <c r="H2013" s="1">
        <v>1176.8900000000001</v>
      </c>
      <c r="I2013" s="1">
        <v>7394.65</v>
      </c>
      <c r="J2013" s="7" t="str">
        <f>IF(OR($D2013=1,$D2013=2,$D2013=3),$I2013,"")</f>
        <v/>
      </c>
      <c r="K2013" s="8" t="str">
        <f t="shared" si="226"/>
        <v/>
      </c>
      <c r="L2013" s="3" t="str">
        <f>IF(OR($D2013=7,$D2013=8,$D2013=9),$I2013,"")</f>
        <v/>
      </c>
      <c r="M2013" s="8" t="str">
        <f t="shared" si="223"/>
        <v/>
      </c>
      <c r="N2013" s="7" t="str">
        <f>IF(OR($D2013=13,$D2013=14,$D2013=15),$I2013,"")</f>
        <v/>
      </c>
      <c r="O2013" s="8" t="str">
        <f t="shared" si="229"/>
        <v/>
      </c>
      <c r="P2013" s="3">
        <f>IF(OR($D2013=19,$D2013=20,$D2013=21),$I2013,"")</f>
        <v>7394.65</v>
      </c>
      <c r="Q2013" s="3">
        <f t="shared" si="227"/>
        <v>6674.253333333334</v>
      </c>
      <c r="R2013" s="7" t="str">
        <f>IF(OR($D2013=25,$D2013=26,$D2013=27),$I2013,"")</f>
        <v/>
      </c>
      <c r="S2013" s="9" t="str">
        <f t="shared" si="228"/>
        <v/>
      </c>
    </row>
    <row r="2014" spans="1:19" x14ac:dyDescent="0.25">
      <c r="A2014">
        <f>VLOOKUP(C2014,[1]Tabelle1!$A$5:$C$20000,2,TRUE)</f>
        <v>0.83</v>
      </c>
      <c r="B2014" s="20">
        <f t="shared" si="225"/>
        <v>42880.58</v>
      </c>
      <c r="C2014" s="2">
        <v>42880.573252314818</v>
      </c>
      <c r="D2014" s="1">
        <v>21</v>
      </c>
      <c r="E2014" s="1">
        <v>24</v>
      </c>
      <c r="F2014" s="1">
        <v>22</v>
      </c>
      <c r="G2014" s="1">
        <v>23</v>
      </c>
      <c r="H2014" s="1">
        <v>1009.33</v>
      </c>
      <c r="I2014" s="1">
        <v>6341.84</v>
      </c>
      <c r="J2014" s="7" t="str">
        <f>IF(OR($D2014=1,$D2014=2,$D2014=3),$I2014,"")</f>
        <v/>
      </c>
      <c r="K2014" s="8" t="str">
        <f t="shared" si="226"/>
        <v/>
      </c>
      <c r="L2014" s="3" t="str">
        <f>IF(OR($D2014=7,$D2014=8,$D2014=9),$I2014,"")</f>
        <v/>
      </c>
      <c r="M2014" s="8" t="str">
        <f t="shared" si="223"/>
        <v/>
      </c>
      <c r="N2014" s="7" t="str">
        <f>IF(OR($D2014=13,$D2014=14,$D2014=15),$I2014,"")</f>
        <v/>
      </c>
      <c r="O2014" s="8" t="str">
        <f t="shared" si="229"/>
        <v/>
      </c>
      <c r="P2014" s="3">
        <f>IF(OR($D2014=19,$D2014=20,$D2014=21),$I2014,"")</f>
        <v>6341.84</v>
      </c>
      <c r="Q2014" s="3" t="str">
        <f t="shared" si="227"/>
        <v/>
      </c>
      <c r="R2014" s="7" t="str">
        <f>IF(OR($D2014=25,$D2014=26,$D2014=27),$I2014,"")</f>
        <v/>
      </c>
      <c r="S2014" s="9" t="str">
        <f t="shared" si="228"/>
        <v/>
      </c>
    </row>
    <row r="2015" spans="1:19" x14ac:dyDescent="0.25">
      <c r="A2015">
        <f>VLOOKUP(C2015,[1]Tabelle1!$A$5:$C$20000,2,TRUE)</f>
        <v>0.96</v>
      </c>
      <c r="B2015" s="20">
        <f t="shared" si="225"/>
        <v>42880.590000000004</v>
      </c>
      <c r="C2015" s="2">
        <v>42880.586944444447</v>
      </c>
      <c r="D2015" s="1">
        <v>8</v>
      </c>
      <c r="E2015" s="1">
        <v>11</v>
      </c>
      <c r="F2015" s="1">
        <v>9</v>
      </c>
      <c r="G2015" s="1">
        <v>10</v>
      </c>
      <c r="H2015" s="1">
        <v>778.29600000000005</v>
      </c>
      <c r="I2015" s="1">
        <v>4890.18</v>
      </c>
      <c r="J2015" s="7" t="str">
        <f>IF(OR($D2015=1,$D2015=2,$D2015=3),$I2015,"")</f>
        <v/>
      </c>
      <c r="K2015" s="8" t="str">
        <f t="shared" si="226"/>
        <v/>
      </c>
      <c r="L2015" s="3">
        <f>IF(OR($D2015=7,$D2015=8,$D2015=9),$I2015,"")</f>
        <v>4890.18</v>
      </c>
      <c r="M2015" s="8">
        <f t="shared" si="223"/>
        <v>5015.6149999999998</v>
      </c>
      <c r="N2015" s="7" t="str">
        <f>IF(OR($D2015=13,$D2015=14,$D2015=15),$I2015,"")</f>
        <v/>
      </c>
      <c r="O2015" s="8" t="str">
        <f t="shared" si="229"/>
        <v/>
      </c>
      <c r="P2015" s="3" t="str">
        <f>IF(OR($D2015=19,$D2015=20,$D2015=21),$I2015,"")</f>
        <v/>
      </c>
      <c r="Q2015" s="3" t="str">
        <f t="shared" si="227"/>
        <v/>
      </c>
      <c r="R2015" s="7" t="str">
        <f>IF(OR($D2015=25,$D2015=26,$D2015=27),$I2015,"")</f>
        <v/>
      </c>
      <c r="S2015" s="9" t="str">
        <f t="shared" si="228"/>
        <v/>
      </c>
    </row>
    <row r="2016" spans="1:19" x14ac:dyDescent="0.25">
      <c r="A2016">
        <f>VLOOKUP(C2016,[1]Tabelle1!$A$5:$C$20000,2,TRUE)</f>
        <v>0.96</v>
      </c>
      <c r="B2016" s="20">
        <f t="shared" si="225"/>
        <v>42880.590000000004</v>
      </c>
      <c r="C2016" s="2">
        <v>42880.58697916667</v>
      </c>
      <c r="D2016" s="1">
        <v>9</v>
      </c>
      <c r="E2016" s="1">
        <v>12</v>
      </c>
      <c r="F2016" s="1">
        <v>10</v>
      </c>
      <c r="G2016" s="1">
        <v>11</v>
      </c>
      <c r="H2016" s="1">
        <v>818.22400000000005</v>
      </c>
      <c r="I2016" s="1">
        <v>5141.05</v>
      </c>
      <c r="J2016" s="7" t="str">
        <f>IF(OR($D2016=1,$D2016=2,$D2016=3),$I2016,"")</f>
        <v/>
      </c>
      <c r="K2016" s="8" t="str">
        <f t="shared" si="226"/>
        <v/>
      </c>
      <c r="L2016" s="3">
        <f>IF(OR($D2016=7,$D2016=8,$D2016=9),$I2016,"")</f>
        <v>5141.05</v>
      </c>
      <c r="M2016" s="8" t="str">
        <f t="shared" si="223"/>
        <v/>
      </c>
      <c r="N2016" s="7" t="str">
        <f>IF(OR($D2016=13,$D2016=14,$D2016=15),$I2016,"")</f>
        <v/>
      </c>
      <c r="O2016" s="8" t="str">
        <f t="shared" si="229"/>
        <v/>
      </c>
      <c r="P2016" s="3" t="str">
        <f>IF(OR($D2016=19,$D2016=20,$D2016=21),$I2016,"")</f>
        <v/>
      </c>
      <c r="Q2016" s="3" t="str">
        <f t="shared" si="227"/>
        <v/>
      </c>
      <c r="R2016" s="7" t="str">
        <f>IF(OR($D2016=25,$D2016=26,$D2016=27),$I2016,"")</f>
        <v/>
      </c>
      <c r="S2016" s="9" t="str">
        <f t="shared" si="228"/>
        <v/>
      </c>
    </row>
    <row r="2017" spans="1:19" x14ac:dyDescent="0.25">
      <c r="A2017">
        <f>VLOOKUP(C2017,[1]Tabelle1!$A$5:$C$20000,2,TRUE)</f>
        <v>0.96</v>
      </c>
      <c r="B2017" s="20">
        <f t="shared" si="225"/>
        <v>42880.590000000004</v>
      </c>
      <c r="C2017" s="2">
        <v>42880.587083333332</v>
      </c>
      <c r="D2017" s="1">
        <v>19</v>
      </c>
      <c r="E2017" s="1">
        <v>22</v>
      </c>
      <c r="F2017" s="1">
        <v>20</v>
      </c>
      <c r="G2017" s="1">
        <v>21</v>
      </c>
      <c r="H2017" s="1">
        <v>986.61699999999996</v>
      </c>
      <c r="I2017" s="1">
        <v>6199.1</v>
      </c>
      <c r="J2017" s="7" t="str">
        <f>IF(OR($D2017=1,$D2017=2,$D2017=3),$I2017,"")</f>
        <v/>
      </c>
      <c r="K2017" s="8" t="str">
        <f t="shared" si="226"/>
        <v/>
      </c>
      <c r="L2017" s="3" t="str">
        <f>IF(OR($D2017=7,$D2017=8,$D2017=9),$I2017,"")</f>
        <v/>
      </c>
      <c r="M2017" s="8" t="str">
        <f t="shared" si="223"/>
        <v/>
      </c>
      <c r="N2017" s="7" t="str">
        <f>IF(OR($D2017=13,$D2017=14,$D2017=15),$I2017,"")</f>
        <v/>
      </c>
      <c r="O2017" s="8" t="str">
        <f t="shared" si="229"/>
        <v/>
      </c>
      <c r="P2017" s="3">
        <f>IF(OR($D2017=19,$D2017=20,$D2017=21),$I2017,"")</f>
        <v>6199.1</v>
      </c>
      <c r="Q2017" s="3" t="str">
        <f t="shared" si="227"/>
        <v/>
      </c>
      <c r="R2017" s="7" t="str">
        <f>IF(OR($D2017=25,$D2017=26,$D2017=27),$I2017,"")</f>
        <v/>
      </c>
      <c r="S2017" s="9" t="str">
        <f t="shared" si="228"/>
        <v/>
      </c>
    </row>
    <row r="2018" spans="1:19" x14ac:dyDescent="0.25">
      <c r="A2018">
        <f>VLOOKUP(C2018,[1]Tabelle1!$A$5:$C$20000,2,TRUE)</f>
        <v>0.96</v>
      </c>
      <c r="B2018" s="20">
        <f t="shared" si="225"/>
        <v>42880.590000000004</v>
      </c>
      <c r="C2018" s="2">
        <v>42880.587118055555</v>
      </c>
      <c r="D2018" s="1">
        <v>20</v>
      </c>
      <c r="E2018" s="1">
        <v>23</v>
      </c>
      <c r="F2018" s="1">
        <v>21</v>
      </c>
      <c r="G2018" s="1">
        <v>22</v>
      </c>
      <c r="H2018" s="1">
        <v>1166.18</v>
      </c>
      <c r="I2018" s="1">
        <v>7327.33</v>
      </c>
      <c r="J2018" s="7" t="str">
        <f>IF(OR($D2018=1,$D2018=2,$D2018=3),$I2018,"")</f>
        <v/>
      </c>
      <c r="K2018" s="8" t="str">
        <f t="shared" si="226"/>
        <v/>
      </c>
      <c r="L2018" s="3" t="str">
        <f>IF(OR($D2018=7,$D2018=8,$D2018=9),$I2018,"")</f>
        <v/>
      </c>
      <c r="M2018" s="8" t="str">
        <f t="shared" si="223"/>
        <v/>
      </c>
      <c r="N2018" s="7" t="str">
        <f>IF(OR($D2018=13,$D2018=14,$D2018=15),$I2018,"")</f>
        <v/>
      </c>
      <c r="O2018" s="8" t="str">
        <f t="shared" si="229"/>
        <v/>
      </c>
      <c r="P2018" s="3">
        <f>IF(OR($D2018=19,$D2018=20,$D2018=21),$I2018,"")</f>
        <v>7327.33</v>
      </c>
      <c r="Q2018" s="3">
        <f t="shared" si="227"/>
        <v>6602.2366666666667</v>
      </c>
      <c r="R2018" s="7" t="str">
        <f>IF(OR($D2018=25,$D2018=26,$D2018=27),$I2018,"")</f>
        <v/>
      </c>
      <c r="S2018" s="9" t="str">
        <f t="shared" si="228"/>
        <v/>
      </c>
    </row>
    <row r="2019" spans="1:19" x14ac:dyDescent="0.25">
      <c r="A2019">
        <f>VLOOKUP(C2019,[1]Tabelle1!$A$5:$C$20000,2,TRUE)</f>
        <v>0.96</v>
      </c>
      <c r="B2019" s="20">
        <f t="shared" si="225"/>
        <v>42880.590000000004</v>
      </c>
      <c r="C2019" s="2">
        <v>42880.587141203701</v>
      </c>
      <c r="D2019" s="1">
        <v>21</v>
      </c>
      <c r="E2019" s="1">
        <v>24</v>
      </c>
      <c r="F2019" s="1">
        <v>22</v>
      </c>
      <c r="G2019" s="1">
        <v>23</v>
      </c>
      <c r="H2019" s="1">
        <v>999.53700000000003</v>
      </c>
      <c r="I2019" s="1">
        <v>6280.28</v>
      </c>
      <c r="J2019" s="7" t="str">
        <f>IF(OR($D2019=1,$D2019=2,$D2019=3),$I2019,"")</f>
        <v/>
      </c>
      <c r="K2019" s="8" t="str">
        <f t="shared" si="226"/>
        <v/>
      </c>
      <c r="L2019" s="3" t="str">
        <f>IF(OR($D2019=7,$D2019=8,$D2019=9),$I2019,"")</f>
        <v/>
      </c>
      <c r="M2019" s="8" t="str">
        <f t="shared" si="223"/>
        <v/>
      </c>
      <c r="N2019" s="7" t="str">
        <f>IF(OR($D2019=13,$D2019=14,$D2019=15),$I2019,"")</f>
        <v/>
      </c>
      <c r="O2019" s="8" t="str">
        <f t="shared" si="229"/>
        <v/>
      </c>
      <c r="P2019" s="3">
        <f>IF(OR($D2019=19,$D2019=20,$D2019=21),$I2019,"")</f>
        <v>6280.28</v>
      </c>
      <c r="Q2019" s="3" t="str">
        <f t="shared" si="227"/>
        <v/>
      </c>
      <c r="R2019" s="7" t="str">
        <f>IF(OR($D2019=25,$D2019=26,$D2019=27),$I2019,"")</f>
        <v/>
      </c>
      <c r="S2019" s="9" t="str">
        <f t="shared" si="228"/>
        <v/>
      </c>
    </row>
    <row r="2020" spans="1:19" x14ac:dyDescent="0.25">
      <c r="A2020">
        <f>VLOOKUP(C2020,[1]Tabelle1!$A$5:$C$20000,2,TRUE)</f>
        <v>1.0900000000000001</v>
      </c>
      <c r="B2020" s="20">
        <f t="shared" si="225"/>
        <v>42880.61</v>
      </c>
      <c r="C2020" s="2">
        <v>42880.600995370369</v>
      </c>
      <c r="D2020" s="1">
        <v>19</v>
      </c>
      <c r="E2020" s="1">
        <v>22</v>
      </c>
      <c r="F2020" s="1">
        <v>20</v>
      </c>
      <c r="G2020" s="1">
        <v>21</v>
      </c>
      <c r="H2020" s="1">
        <v>977.85299999999995</v>
      </c>
      <c r="I2020" s="1">
        <v>6144.03</v>
      </c>
      <c r="J2020" s="7" t="str">
        <f>IF(OR($D2020=1,$D2020=2,$D2020=3),$I2020,"")</f>
        <v/>
      </c>
      <c r="K2020" s="8" t="str">
        <f t="shared" si="226"/>
        <v/>
      </c>
      <c r="L2020" s="3" t="str">
        <f>IF(OR($D2020=7,$D2020=8,$D2020=9),$I2020,"")</f>
        <v/>
      </c>
      <c r="M2020" s="8" t="str">
        <f t="shared" si="223"/>
        <v/>
      </c>
      <c r="N2020" s="7" t="str">
        <f>IF(OR($D2020=13,$D2020=14,$D2020=15),$I2020,"")</f>
        <v/>
      </c>
      <c r="O2020" s="8" t="str">
        <f t="shared" si="229"/>
        <v/>
      </c>
      <c r="P2020" s="3">
        <f>IF(OR($D2020=19,$D2020=20,$D2020=21),$I2020,"")</f>
        <v>6144.03</v>
      </c>
      <c r="Q2020" s="3" t="str">
        <f t="shared" si="227"/>
        <v/>
      </c>
      <c r="R2020" s="7" t="str">
        <f>IF(OR($D2020=25,$D2020=26,$D2020=27),$I2020,"")</f>
        <v/>
      </c>
      <c r="S2020" s="9" t="str">
        <f t="shared" si="228"/>
        <v/>
      </c>
    </row>
    <row r="2021" spans="1:19" x14ac:dyDescent="0.25">
      <c r="A2021">
        <f>VLOOKUP(C2021,[1]Tabelle1!$A$5:$C$20000,2,TRUE)</f>
        <v>1.0900000000000001</v>
      </c>
      <c r="B2021" s="20">
        <f t="shared" si="225"/>
        <v>42880.61</v>
      </c>
      <c r="C2021" s="2">
        <v>42880.601018518515</v>
      </c>
      <c r="D2021" s="1">
        <v>20</v>
      </c>
      <c r="E2021" s="1">
        <v>23</v>
      </c>
      <c r="F2021" s="1">
        <v>21</v>
      </c>
      <c r="G2021" s="1">
        <v>22</v>
      </c>
      <c r="H2021" s="1">
        <v>1152.17</v>
      </c>
      <c r="I2021" s="1">
        <v>7239.29</v>
      </c>
      <c r="J2021" s="7" t="str">
        <f>IF(OR($D2021=1,$D2021=2,$D2021=3),$I2021,"")</f>
        <v/>
      </c>
      <c r="K2021" s="8" t="str">
        <f t="shared" si="226"/>
        <v/>
      </c>
      <c r="L2021" s="3" t="str">
        <f>IF(OR($D2021=7,$D2021=8,$D2021=9),$I2021,"")</f>
        <v/>
      </c>
      <c r="M2021" s="8" t="str">
        <f t="shared" si="223"/>
        <v/>
      </c>
      <c r="N2021" s="7" t="str">
        <f>IF(OR($D2021=13,$D2021=14,$D2021=15),$I2021,"")</f>
        <v/>
      </c>
      <c r="O2021" s="8" t="str">
        <f t="shared" si="229"/>
        <v/>
      </c>
      <c r="P2021" s="3">
        <f>IF(OR($D2021=19,$D2021=20,$D2021=21),$I2021,"")</f>
        <v>7239.29</v>
      </c>
      <c r="Q2021" s="3">
        <f t="shared" si="227"/>
        <v>6532.9900000000007</v>
      </c>
      <c r="R2021" s="7" t="str">
        <f>IF(OR($D2021=25,$D2021=26,$D2021=27),$I2021,"")</f>
        <v/>
      </c>
      <c r="S2021" s="9" t="str">
        <f t="shared" si="228"/>
        <v/>
      </c>
    </row>
    <row r="2022" spans="1:19" x14ac:dyDescent="0.25">
      <c r="A2022">
        <f>VLOOKUP(C2022,[1]Tabelle1!$A$5:$C$20000,2,TRUE)</f>
        <v>1.0900000000000001</v>
      </c>
      <c r="B2022" s="20">
        <f t="shared" si="225"/>
        <v>42880.61</v>
      </c>
      <c r="C2022" s="2">
        <v>42880.601053240738</v>
      </c>
      <c r="D2022" s="1">
        <v>21</v>
      </c>
      <c r="E2022" s="1">
        <v>24</v>
      </c>
      <c r="F2022" s="1">
        <v>22</v>
      </c>
      <c r="G2022" s="1">
        <v>23</v>
      </c>
      <c r="H2022" s="1">
        <v>989.25099999999998</v>
      </c>
      <c r="I2022" s="1">
        <v>6215.65</v>
      </c>
      <c r="J2022" s="7" t="str">
        <f>IF(OR($D2022=1,$D2022=2,$D2022=3),$I2022,"")</f>
        <v/>
      </c>
      <c r="K2022" s="8" t="str">
        <f t="shared" si="226"/>
        <v/>
      </c>
      <c r="L2022" s="3" t="str">
        <f>IF(OR($D2022=7,$D2022=8,$D2022=9),$I2022,"")</f>
        <v/>
      </c>
      <c r="M2022" s="8" t="str">
        <f t="shared" si="223"/>
        <v/>
      </c>
      <c r="N2022" s="7" t="str">
        <f>IF(OR($D2022=13,$D2022=14,$D2022=15),$I2022,"")</f>
        <v/>
      </c>
      <c r="O2022" s="8" t="str">
        <f t="shared" si="229"/>
        <v/>
      </c>
      <c r="P2022" s="3">
        <f>IF(OR($D2022=19,$D2022=20,$D2022=21),$I2022,"")</f>
        <v>6215.65</v>
      </c>
      <c r="Q2022" s="3" t="str">
        <f t="shared" si="227"/>
        <v/>
      </c>
      <c r="R2022" s="7" t="str">
        <f>IF(OR($D2022=25,$D2022=26,$D2022=27),$I2022,"")</f>
        <v/>
      </c>
      <c r="S2022" s="9" t="str">
        <f t="shared" si="228"/>
        <v/>
      </c>
    </row>
    <row r="2023" spans="1:19" x14ac:dyDescent="0.25">
      <c r="A2023">
        <f>VLOOKUP(C2023,[1]Tabelle1!$A$5:$C$20000,2,TRUE)</f>
        <v>1.2</v>
      </c>
      <c r="B2023" s="20">
        <f t="shared" si="225"/>
        <v>42880.62</v>
      </c>
      <c r="C2023" s="2">
        <v>42880.614675925928</v>
      </c>
      <c r="D2023" s="1">
        <v>3</v>
      </c>
      <c r="E2023" s="1">
        <v>6</v>
      </c>
      <c r="F2023" s="1">
        <v>4</v>
      </c>
      <c r="G2023" s="1">
        <v>5</v>
      </c>
      <c r="H2023" s="1">
        <v>1062.24</v>
      </c>
      <c r="I2023" s="1">
        <v>6674.27</v>
      </c>
      <c r="J2023" s="7">
        <f>IF(OR($D2023=1,$D2023=2,$D2023=3),$I2023,"")</f>
        <v>6674.27</v>
      </c>
      <c r="K2023" s="8">
        <f>J2023</f>
        <v>6674.27</v>
      </c>
      <c r="L2023" s="3" t="str">
        <f>IF(OR($D2023=7,$D2023=8,$D2023=9),$I2023,"")</f>
        <v/>
      </c>
      <c r="M2023" s="8" t="str">
        <f t="shared" si="223"/>
        <v/>
      </c>
      <c r="N2023" s="7" t="str">
        <f>IF(OR($D2023=13,$D2023=14,$D2023=15),$I2023,"")</f>
        <v/>
      </c>
      <c r="O2023" s="8" t="str">
        <f t="shared" si="229"/>
        <v/>
      </c>
      <c r="P2023" s="3" t="str">
        <f>IF(OR($D2023=19,$D2023=20,$D2023=21),$I2023,"")</f>
        <v/>
      </c>
      <c r="Q2023" s="3" t="str">
        <f t="shared" si="227"/>
        <v/>
      </c>
      <c r="R2023" s="7" t="str">
        <f>IF(OR($D2023=25,$D2023=26,$D2023=27),$I2023,"")</f>
        <v/>
      </c>
      <c r="S2023" s="9" t="str">
        <f t="shared" si="228"/>
        <v/>
      </c>
    </row>
    <row r="2024" spans="1:19" x14ac:dyDescent="0.25">
      <c r="A2024">
        <f>VLOOKUP(C2024,[1]Tabelle1!$A$5:$C$20000,2,TRUE)</f>
        <v>1.2</v>
      </c>
      <c r="B2024" s="20">
        <f t="shared" si="225"/>
        <v>42880.62</v>
      </c>
      <c r="C2024" s="2">
        <v>42880.614745370367</v>
      </c>
      <c r="D2024" s="1">
        <v>8</v>
      </c>
      <c r="E2024" s="1">
        <v>11</v>
      </c>
      <c r="F2024" s="1">
        <v>9</v>
      </c>
      <c r="G2024" s="1">
        <v>10</v>
      </c>
      <c r="H2024" s="1">
        <v>766.40499999999997</v>
      </c>
      <c r="I2024" s="1">
        <v>4815.47</v>
      </c>
      <c r="J2024" s="7" t="str">
        <f>IF(OR($D2024=1,$D2024=2,$D2024=3),$I2024,"")</f>
        <v/>
      </c>
      <c r="K2024" s="8" t="str">
        <f t="shared" si="226"/>
        <v/>
      </c>
      <c r="L2024" s="3">
        <f>IF(OR($D2024=7,$D2024=8,$D2024=9),$I2024,"")</f>
        <v>4815.47</v>
      </c>
      <c r="M2024" s="8">
        <f t="shared" si="223"/>
        <v>4947.21</v>
      </c>
      <c r="N2024" s="7" t="str">
        <f>IF(OR($D2024=13,$D2024=14,$D2024=15),$I2024,"")</f>
        <v/>
      </c>
      <c r="O2024" s="8" t="str">
        <f t="shared" si="229"/>
        <v/>
      </c>
      <c r="P2024" s="3" t="str">
        <f>IF(OR($D2024=19,$D2024=20,$D2024=21),$I2024,"")</f>
        <v/>
      </c>
      <c r="Q2024" s="3" t="str">
        <f t="shared" si="227"/>
        <v/>
      </c>
      <c r="R2024" s="7" t="str">
        <f>IF(OR($D2024=25,$D2024=26,$D2024=27),$I2024,"")</f>
        <v/>
      </c>
      <c r="S2024" s="9" t="str">
        <f t="shared" si="228"/>
        <v/>
      </c>
    </row>
    <row r="2025" spans="1:19" x14ac:dyDescent="0.25">
      <c r="A2025">
        <f>VLOOKUP(C2025,[1]Tabelle1!$A$5:$C$20000,2,TRUE)</f>
        <v>1.2</v>
      </c>
      <c r="B2025" s="20">
        <f t="shared" si="225"/>
        <v>42880.62</v>
      </c>
      <c r="C2025" s="2">
        <v>42880.614768518521</v>
      </c>
      <c r="D2025" s="1">
        <v>9</v>
      </c>
      <c r="E2025" s="1">
        <v>12</v>
      </c>
      <c r="F2025" s="1">
        <v>10</v>
      </c>
      <c r="G2025" s="1">
        <v>11</v>
      </c>
      <c r="H2025" s="1">
        <v>808.34100000000001</v>
      </c>
      <c r="I2025" s="1">
        <v>5078.95</v>
      </c>
      <c r="J2025" s="7" t="str">
        <f>IF(OR($D2025=1,$D2025=2,$D2025=3),$I2025,"")</f>
        <v/>
      </c>
      <c r="K2025" s="8" t="str">
        <f t="shared" si="226"/>
        <v/>
      </c>
      <c r="L2025" s="3">
        <f>IF(OR($D2025=7,$D2025=8,$D2025=9),$I2025,"")</f>
        <v>5078.95</v>
      </c>
      <c r="M2025" s="8" t="str">
        <f t="shared" si="223"/>
        <v/>
      </c>
      <c r="N2025" s="7" t="str">
        <f>IF(OR($D2025=13,$D2025=14,$D2025=15),$I2025,"")</f>
        <v/>
      </c>
      <c r="O2025" s="8" t="str">
        <f t="shared" si="229"/>
        <v/>
      </c>
      <c r="P2025" s="3" t="str">
        <f>IF(OR($D2025=19,$D2025=20,$D2025=21),$I2025,"")</f>
        <v/>
      </c>
      <c r="Q2025" s="3" t="str">
        <f t="shared" si="227"/>
        <v/>
      </c>
      <c r="R2025" s="7" t="str">
        <f>IF(OR($D2025=25,$D2025=26,$D2025=27),$I2025,"")</f>
        <v/>
      </c>
      <c r="S2025" s="9" t="str">
        <f t="shared" si="228"/>
        <v/>
      </c>
    </row>
    <row r="2026" spans="1:19" x14ac:dyDescent="0.25">
      <c r="A2026">
        <f>VLOOKUP(C2026,[1]Tabelle1!$A$5:$C$20000,2,TRUE)</f>
        <v>1.2</v>
      </c>
      <c r="B2026" s="20">
        <f t="shared" si="225"/>
        <v>42880.62</v>
      </c>
      <c r="C2026" s="2">
        <v>42880.614884259259</v>
      </c>
      <c r="D2026" s="1">
        <v>19</v>
      </c>
      <c r="E2026" s="1">
        <v>22</v>
      </c>
      <c r="F2026" s="1">
        <v>20</v>
      </c>
      <c r="G2026" s="1">
        <v>21</v>
      </c>
      <c r="H2026" s="1">
        <v>972.18899999999996</v>
      </c>
      <c r="I2026" s="1">
        <v>6108.44</v>
      </c>
      <c r="J2026" s="7" t="str">
        <f>IF(OR($D2026=1,$D2026=2,$D2026=3),$I2026,"")</f>
        <v/>
      </c>
      <c r="K2026" s="8" t="str">
        <f t="shared" si="226"/>
        <v/>
      </c>
      <c r="L2026" s="3" t="str">
        <f>IF(OR($D2026=7,$D2026=8,$D2026=9),$I2026,"")</f>
        <v/>
      </c>
      <c r="M2026" s="8" t="str">
        <f t="shared" si="223"/>
        <v/>
      </c>
      <c r="N2026" s="7" t="str">
        <f>IF(OR($D2026=13,$D2026=14,$D2026=15),$I2026,"")</f>
        <v/>
      </c>
      <c r="O2026" s="8" t="str">
        <f t="shared" si="229"/>
        <v/>
      </c>
      <c r="P2026" s="3">
        <f>IF(OR($D2026=19,$D2026=20,$D2026=21),$I2026,"")</f>
        <v>6108.44</v>
      </c>
      <c r="Q2026" s="3" t="str">
        <f t="shared" si="227"/>
        <v/>
      </c>
      <c r="R2026" s="7" t="str">
        <f>IF(OR($D2026=25,$D2026=26,$D2026=27),$I2026,"")</f>
        <v/>
      </c>
      <c r="S2026" s="9" t="str">
        <f t="shared" si="228"/>
        <v/>
      </c>
    </row>
    <row r="2027" spans="1:19" x14ac:dyDescent="0.25">
      <c r="A2027">
        <f>VLOOKUP(C2027,[1]Tabelle1!$A$5:$C$20000,2,TRUE)</f>
        <v>1.2</v>
      </c>
      <c r="B2027" s="20">
        <f t="shared" si="225"/>
        <v>42880.62</v>
      </c>
      <c r="C2027" s="2">
        <v>42880.614918981482</v>
      </c>
      <c r="D2027" s="1">
        <v>20</v>
      </c>
      <c r="E2027" s="1">
        <v>23</v>
      </c>
      <c r="F2027" s="1">
        <v>21</v>
      </c>
      <c r="G2027" s="1">
        <v>22</v>
      </c>
      <c r="H2027" s="1">
        <v>1141.1600000000001</v>
      </c>
      <c r="I2027" s="1">
        <v>7170.15</v>
      </c>
      <c r="J2027" s="7" t="str">
        <f>IF(OR($D2027=1,$D2027=2,$D2027=3),$I2027,"")</f>
        <v/>
      </c>
      <c r="K2027" s="8" t="str">
        <f t="shared" si="226"/>
        <v/>
      </c>
      <c r="L2027" s="3" t="str">
        <f>IF(OR($D2027=7,$D2027=8,$D2027=9),$I2027,"")</f>
        <v/>
      </c>
      <c r="M2027" s="8" t="str">
        <f t="shared" si="223"/>
        <v/>
      </c>
      <c r="N2027" s="7" t="str">
        <f>IF(OR($D2027=13,$D2027=14,$D2027=15),$I2027,"")</f>
        <v/>
      </c>
      <c r="O2027" s="8" t="str">
        <f t="shared" si="229"/>
        <v/>
      </c>
      <c r="P2027" s="3">
        <f>IF(OR($D2027=19,$D2027=20,$D2027=21),$I2027,"")</f>
        <v>7170.15</v>
      </c>
      <c r="Q2027" s="3">
        <f t="shared" si="227"/>
        <v>6474.1766666666663</v>
      </c>
      <c r="R2027" s="7" t="str">
        <f>IF(OR($D2027=25,$D2027=26,$D2027=27),$I2027,"")</f>
        <v/>
      </c>
      <c r="S2027" s="9" t="str">
        <f t="shared" si="228"/>
        <v/>
      </c>
    </row>
    <row r="2028" spans="1:19" x14ac:dyDescent="0.25">
      <c r="A2028">
        <f>VLOOKUP(C2028,[1]Tabelle1!$A$5:$C$20000,2,TRUE)</f>
        <v>1.21</v>
      </c>
      <c r="B2028" s="20">
        <f t="shared" si="225"/>
        <v>42880.62</v>
      </c>
      <c r="C2028" s="2">
        <v>42880.614953703705</v>
      </c>
      <c r="D2028" s="1">
        <v>21</v>
      </c>
      <c r="E2028" s="1">
        <v>24</v>
      </c>
      <c r="F2028" s="1">
        <v>22</v>
      </c>
      <c r="G2028" s="1">
        <v>23</v>
      </c>
      <c r="H2028" s="1">
        <v>977.83799999999997</v>
      </c>
      <c r="I2028" s="1">
        <v>6143.94</v>
      </c>
      <c r="J2028" s="7" t="str">
        <f>IF(OR($D2028=1,$D2028=2,$D2028=3),$I2028,"")</f>
        <v/>
      </c>
      <c r="K2028" s="8" t="str">
        <f t="shared" si="226"/>
        <v/>
      </c>
      <c r="L2028" s="3" t="str">
        <f>IF(OR($D2028=7,$D2028=8,$D2028=9),$I2028,"")</f>
        <v/>
      </c>
      <c r="M2028" s="8" t="str">
        <f t="shared" si="223"/>
        <v/>
      </c>
      <c r="N2028" s="7" t="str">
        <f>IF(OR($D2028=13,$D2028=14,$D2028=15),$I2028,"")</f>
        <v/>
      </c>
      <c r="O2028" s="8" t="str">
        <f t="shared" si="229"/>
        <v/>
      </c>
      <c r="P2028" s="3">
        <f>IF(OR($D2028=19,$D2028=20,$D2028=21),$I2028,"")</f>
        <v>6143.94</v>
      </c>
      <c r="Q2028" s="3" t="str">
        <f t="shared" si="227"/>
        <v/>
      </c>
      <c r="R2028" s="7" t="str">
        <f>IF(OR($D2028=25,$D2028=26,$D2028=27),$I2028,"")</f>
        <v/>
      </c>
      <c r="S2028" s="9" t="str">
        <f t="shared" si="228"/>
        <v/>
      </c>
    </row>
    <row r="2029" spans="1:19" x14ac:dyDescent="0.25">
      <c r="A2029">
        <f>VLOOKUP(C2029,[1]Tabelle1!$A$5:$C$20000,2,TRUE)</f>
        <v>1.34</v>
      </c>
      <c r="B2029" s="20">
        <f t="shared" si="225"/>
        <v>42880.630000000005</v>
      </c>
      <c r="C2029" s="2">
        <v>42880.628622685188</v>
      </c>
      <c r="D2029" s="1">
        <v>8</v>
      </c>
      <c r="E2029" s="1">
        <v>11</v>
      </c>
      <c r="F2029" s="1">
        <v>9</v>
      </c>
      <c r="G2029" s="1">
        <v>10</v>
      </c>
      <c r="H2029" s="1">
        <v>757.29</v>
      </c>
      <c r="I2029" s="1">
        <v>4758.1899999999996</v>
      </c>
      <c r="J2029" s="7" t="str">
        <f>IF(OR($D2029=1,$D2029=2,$D2029=3),$I2029,"")</f>
        <v/>
      </c>
      <c r="K2029" s="8" t="str">
        <f t="shared" si="226"/>
        <v/>
      </c>
      <c r="L2029" s="3">
        <f>IF(OR($D2029=7,$D2029=8,$D2029=9),$I2029,"")</f>
        <v>4758.1899999999996</v>
      </c>
      <c r="M2029" s="8" t="str">
        <f t="shared" si="223"/>
        <v/>
      </c>
      <c r="N2029" s="7" t="str">
        <f>IF(OR($D2029=13,$D2029=14,$D2029=15),$I2029,"")</f>
        <v/>
      </c>
      <c r="O2029" s="8" t="str">
        <f t="shared" si="229"/>
        <v/>
      </c>
      <c r="P2029" s="3" t="str">
        <f>IF(OR($D2029=19,$D2029=20,$D2029=21),$I2029,"")</f>
        <v/>
      </c>
      <c r="Q2029" s="3" t="str">
        <f t="shared" si="227"/>
        <v/>
      </c>
      <c r="R2029" s="7" t="str">
        <f>IF(OR($D2029=25,$D2029=26,$D2029=27),$I2029,"")</f>
        <v/>
      </c>
      <c r="S2029" s="9" t="str">
        <f t="shared" si="228"/>
        <v/>
      </c>
    </row>
    <row r="2030" spans="1:19" x14ac:dyDescent="0.25">
      <c r="A2030">
        <f>VLOOKUP(C2030,[1]Tabelle1!$A$5:$C$20000,2,TRUE)</f>
        <v>1.34</v>
      </c>
      <c r="B2030" s="20">
        <f t="shared" si="225"/>
        <v>42880.630000000005</v>
      </c>
      <c r="C2030" s="2">
        <v>42880.628703703704</v>
      </c>
      <c r="D2030" s="1">
        <v>14</v>
      </c>
      <c r="E2030" s="1">
        <v>17</v>
      </c>
      <c r="F2030" s="1">
        <v>15</v>
      </c>
      <c r="G2030" s="1">
        <v>16</v>
      </c>
      <c r="H2030" s="1">
        <v>3393.8</v>
      </c>
      <c r="I2030" s="1">
        <v>21323.9</v>
      </c>
      <c r="J2030" s="7" t="str">
        <f>IF(OR($D2030=1,$D2030=2,$D2030=3),$I2030,"")</f>
        <v/>
      </c>
      <c r="K2030" s="8" t="str">
        <f t="shared" si="226"/>
        <v/>
      </c>
      <c r="L2030" s="3" t="str">
        <f>IF(OR($D2030=7,$D2030=8,$D2030=9),$I2030,"")</f>
        <v/>
      </c>
      <c r="M2030" s="8" t="str">
        <f t="shared" si="223"/>
        <v/>
      </c>
      <c r="N2030" s="7">
        <f>IF(OR($D2030=13,$D2030=14,$D2030=15),$I2030,"")</f>
        <v>21323.9</v>
      </c>
      <c r="O2030" s="8">
        <f t="shared" si="229"/>
        <v>21323.9</v>
      </c>
      <c r="P2030" s="3" t="str">
        <f>IF(OR($D2030=19,$D2030=20,$D2030=21),$I2030,"")</f>
        <v/>
      </c>
      <c r="Q2030" s="3" t="str">
        <f t="shared" si="227"/>
        <v/>
      </c>
      <c r="R2030" s="7" t="str">
        <f>IF(OR($D2030=25,$D2030=26,$D2030=27),$I2030,"")</f>
        <v/>
      </c>
      <c r="S2030" s="9" t="str">
        <f t="shared" si="228"/>
        <v/>
      </c>
    </row>
    <row r="2031" spans="1:19" x14ac:dyDescent="0.25">
      <c r="A2031">
        <f>VLOOKUP(C2031,[1]Tabelle1!$A$5:$C$20000,2,TRUE)</f>
        <v>1.34</v>
      </c>
      <c r="B2031" s="20">
        <f t="shared" si="225"/>
        <v>42880.630000000005</v>
      </c>
      <c r="C2031" s="2">
        <v>42880.62877314815</v>
      </c>
      <c r="D2031" s="1">
        <v>19</v>
      </c>
      <c r="E2031" s="1">
        <v>22</v>
      </c>
      <c r="F2031" s="1">
        <v>20</v>
      </c>
      <c r="G2031" s="1">
        <v>21</v>
      </c>
      <c r="H2031" s="1">
        <v>966.57600000000002</v>
      </c>
      <c r="I2031" s="1">
        <v>6073.17</v>
      </c>
      <c r="J2031" s="7" t="str">
        <f>IF(OR($D2031=1,$D2031=2,$D2031=3),$I2031,"")</f>
        <v/>
      </c>
      <c r="K2031" s="8" t="str">
        <f t="shared" si="226"/>
        <v/>
      </c>
      <c r="L2031" s="3" t="str">
        <f>IF(OR($D2031=7,$D2031=8,$D2031=9),$I2031,"")</f>
        <v/>
      </c>
      <c r="M2031" s="8" t="str">
        <f t="shared" si="223"/>
        <v/>
      </c>
      <c r="N2031" s="7" t="str">
        <f>IF(OR($D2031=13,$D2031=14,$D2031=15),$I2031,"")</f>
        <v/>
      </c>
      <c r="O2031" s="8" t="str">
        <f t="shared" si="229"/>
        <v/>
      </c>
      <c r="P2031" s="3">
        <f>IF(OR($D2031=19,$D2031=20,$D2031=21),$I2031,"")</f>
        <v>6073.17</v>
      </c>
      <c r="Q2031" s="3" t="str">
        <f t="shared" si="227"/>
        <v/>
      </c>
      <c r="R2031" s="7" t="str">
        <f>IF(OR($D2031=25,$D2031=26,$D2031=27),$I2031,"")</f>
        <v/>
      </c>
      <c r="S2031" s="9" t="str">
        <f t="shared" si="228"/>
        <v/>
      </c>
    </row>
    <row r="2032" spans="1:19" x14ac:dyDescent="0.25">
      <c r="A2032">
        <f>VLOOKUP(C2032,[1]Tabelle1!$A$5:$C$20000,2,TRUE)</f>
        <v>1.34</v>
      </c>
      <c r="B2032" s="20">
        <f t="shared" si="225"/>
        <v>42880.630000000005</v>
      </c>
      <c r="C2032" s="2">
        <v>42880.628807870373</v>
      </c>
      <c r="D2032" s="1">
        <v>20</v>
      </c>
      <c r="E2032" s="1">
        <v>23</v>
      </c>
      <c r="F2032" s="1">
        <v>21</v>
      </c>
      <c r="G2032" s="1">
        <v>22</v>
      </c>
      <c r="H2032" s="1">
        <v>1127.19</v>
      </c>
      <c r="I2032" s="1">
        <v>7082.33</v>
      </c>
      <c r="J2032" s="7" t="str">
        <f>IF(OR($D2032=1,$D2032=2,$D2032=3),$I2032,"")</f>
        <v/>
      </c>
      <c r="K2032" s="8" t="str">
        <f t="shared" si="226"/>
        <v/>
      </c>
      <c r="L2032" s="3" t="str">
        <f>IF(OR($D2032=7,$D2032=8,$D2032=9),$I2032,"")</f>
        <v/>
      </c>
      <c r="M2032" s="8" t="str">
        <f t="shared" si="223"/>
        <v/>
      </c>
      <c r="N2032" s="7" t="str">
        <f>IF(OR($D2032=13,$D2032=14,$D2032=15),$I2032,"")</f>
        <v/>
      </c>
      <c r="O2032" s="8" t="str">
        <f t="shared" si="229"/>
        <v/>
      </c>
      <c r="P2032" s="3">
        <f>IF(OR($D2032=19,$D2032=20,$D2032=21),$I2032,"")</f>
        <v>7082.33</v>
      </c>
      <c r="Q2032" s="3">
        <f t="shared" si="227"/>
        <v>6410.0066666666671</v>
      </c>
      <c r="R2032" s="7" t="str">
        <f>IF(OR($D2032=25,$D2032=26,$D2032=27),$I2032,"")</f>
        <v/>
      </c>
      <c r="S2032" s="9" t="str">
        <f t="shared" si="228"/>
        <v/>
      </c>
    </row>
    <row r="2033" spans="1:19" x14ac:dyDescent="0.25">
      <c r="A2033">
        <f>VLOOKUP(C2033,[1]Tabelle1!$A$5:$C$20000,2,TRUE)</f>
        <v>1.34</v>
      </c>
      <c r="B2033" s="20">
        <f t="shared" si="225"/>
        <v>42880.630000000005</v>
      </c>
      <c r="C2033" s="2">
        <v>42880.628842592596</v>
      </c>
      <c r="D2033" s="1">
        <v>21</v>
      </c>
      <c r="E2033" s="1">
        <v>24</v>
      </c>
      <c r="F2033" s="1">
        <v>22</v>
      </c>
      <c r="G2033" s="1">
        <v>23</v>
      </c>
      <c r="H2033" s="1">
        <v>966.78899999999999</v>
      </c>
      <c r="I2033" s="1">
        <v>6074.52</v>
      </c>
      <c r="J2033" s="7" t="str">
        <f>IF(OR($D2033=1,$D2033=2,$D2033=3),$I2033,"")</f>
        <v/>
      </c>
      <c r="K2033" s="8" t="str">
        <f t="shared" si="226"/>
        <v/>
      </c>
      <c r="L2033" s="3" t="str">
        <f>IF(OR($D2033=7,$D2033=8,$D2033=9),$I2033,"")</f>
        <v/>
      </c>
      <c r="M2033" s="8" t="str">
        <f t="shared" si="223"/>
        <v/>
      </c>
      <c r="N2033" s="7" t="str">
        <f>IF(OR($D2033=13,$D2033=14,$D2033=15),$I2033,"")</f>
        <v/>
      </c>
      <c r="O2033" s="8" t="str">
        <f t="shared" si="229"/>
        <v/>
      </c>
      <c r="P2033" s="3">
        <f>IF(OR($D2033=19,$D2033=20,$D2033=21),$I2033,"")</f>
        <v>6074.52</v>
      </c>
      <c r="Q2033" s="3" t="str">
        <f t="shared" si="227"/>
        <v/>
      </c>
      <c r="R2033" s="7" t="str">
        <f>IF(OR($D2033=25,$D2033=26,$D2033=27),$I2033,"")</f>
        <v/>
      </c>
      <c r="S2033" s="9" t="str">
        <f t="shared" si="228"/>
        <v/>
      </c>
    </row>
    <row r="2034" spans="1:19" x14ac:dyDescent="0.25">
      <c r="A2034">
        <f>VLOOKUP(C2034,[1]Tabelle1!$A$5:$C$20000,2,TRUE)</f>
        <v>1.5</v>
      </c>
      <c r="B2034" s="20">
        <f t="shared" si="225"/>
        <v>42880.65</v>
      </c>
      <c r="C2034" s="2">
        <v>42880.642488425925</v>
      </c>
      <c r="D2034" s="1">
        <v>8</v>
      </c>
      <c r="E2034" s="1">
        <v>11</v>
      </c>
      <c r="F2034" s="1">
        <v>9</v>
      </c>
      <c r="G2034" s="1">
        <v>10</v>
      </c>
      <c r="H2034" s="1">
        <v>756.87199999999996</v>
      </c>
      <c r="I2034" s="1">
        <v>4755.5600000000004</v>
      </c>
      <c r="J2034" s="7" t="str">
        <f>IF(OR($D2034=1,$D2034=2,$D2034=3),$I2034,"")</f>
        <v/>
      </c>
      <c r="K2034" s="8" t="str">
        <f t="shared" si="226"/>
        <v/>
      </c>
      <c r="L2034" s="3">
        <f>IF(OR($D2034=7,$D2034=8,$D2034=9),$I2034,"")</f>
        <v>4755.5600000000004</v>
      </c>
      <c r="M2034" s="8">
        <f t="shared" ref="M2034:M2048" si="230">IF(AND(D2034=8,D2035=9),AVERAGE(L2034:L2035),"")</f>
        <v>4906.5950000000003</v>
      </c>
      <c r="N2034" s="7" t="str">
        <f>IF(OR($D2034=13,$D2034=14,$D2034=15),$I2034,"")</f>
        <v/>
      </c>
      <c r="O2034" s="8" t="str">
        <f t="shared" si="229"/>
        <v/>
      </c>
      <c r="P2034" s="3" t="str">
        <f>IF(OR($D2034=19,$D2034=20,$D2034=21),$I2034,"")</f>
        <v/>
      </c>
      <c r="Q2034" s="3" t="str">
        <f t="shared" si="227"/>
        <v/>
      </c>
      <c r="R2034" s="7" t="str">
        <f>IF(OR($D2034=25,$D2034=26,$D2034=27),$I2034,"")</f>
        <v/>
      </c>
      <c r="S2034" s="9" t="str">
        <f t="shared" si="228"/>
        <v/>
      </c>
    </row>
    <row r="2035" spans="1:19" x14ac:dyDescent="0.25">
      <c r="A2035">
        <f>VLOOKUP(C2035,[1]Tabelle1!$A$5:$C$20000,2,TRUE)</f>
        <v>1.5</v>
      </c>
      <c r="B2035" s="20">
        <f t="shared" si="225"/>
        <v>42880.65</v>
      </c>
      <c r="C2035" s="2">
        <v>42880.642523148148</v>
      </c>
      <c r="D2035" s="1">
        <v>9</v>
      </c>
      <c r="E2035" s="1">
        <v>12</v>
      </c>
      <c r="F2035" s="1">
        <v>10</v>
      </c>
      <c r="G2035" s="1">
        <v>11</v>
      </c>
      <c r="H2035" s="1">
        <v>804.947</v>
      </c>
      <c r="I2035" s="1">
        <v>5057.63</v>
      </c>
      <c r="J2035" s="7" t="str">
        <f>IF(OR($D2035=1,$D2035=2,$D2035=3),$I2035,"")</f>
        <v/>
      </c>
      <c r="K2035" s="8" t="str">
        <f t="shared" si="226"/>
        <v/>
      </c>
      <c r="L2035" s="3">
        <f>IF(OR($D2035=7,$D2035=8,$D2035=9),$I2035,"")</f>
        <v>5057.63</v>
      </c>
      <c r="M2035" s="8" t="str">
        <f t="shared" si="230"/>
        <v/>
      </c>
      <c r="N2035" s="7" t="str">
        <f>IF(OR($D2035=13,$D2035=14,$D2035=15),$I2035,"")</f>
        <v/>
      </c>
      <c r="O2035" s="8" t="str">
        <f t="shared" si="229"/>
        <v/>
      </c>
      <c r="P2035" s="3" t="str">
        <f>IF(OR($D2035=19,$D2035=20,$D2035=21),$I2035,"")</f>
        <v/>
      </c>
      <c r="Q2035" s="3" t="str">
        <f t="shared" si="227"/>
        <v/>
      </c>
      <c r="R2035" s="7" t="str">
        <f>IF(OR($D2035=25,$D2035=26,$D2035=27),$I2035,"")</f>
        <v/>
      </c>
      <c r="S2035" s="9" t="str">
        <f t="shared" si="228"/>
        <v/>
      </c>
    </row>
    <row r="2036" spans="1:19" x14ac:dyDescent="0.25">
      <c r="A2036">
        <f>VLOOKUP(C2036,[1]Tabelle1!$A$5:$C$20000,2,TRUE)</f>
        <v>1.5</v>
      </c>
      <c r="B2036" s="20">
        <f t="shared" si="225"/>
        <v>42880.65</v>
      </c>
      <c r="C2036" s="2">
        <v>42880.642638888887</v>
      </c>
      <c r="D2036" s="1">
        <v>19</v>
      </c>
      <c r="E2036" s="1">
        <v>22</v>
      </c>
      <c r="F2036" s="1">
        <v>20</v>
      </c>
      <c r="G2036" s="1">
        <v>21</v>
      </c>
      <c r="H2036" s="1">
        <v>959.07299999999998</v>
      </c>
      <c r="I2036" s="1">
        <v>6026.03</v>
      </c>
      <c r="J2036" s="7" t="str">
        <f>IF(OR($D2036=1,$D2036=2,$D2036=3),$I2036,"")</f>
        <v/>
      </c>
      <c r="K2036" s="8" t="str">
        <f t="shared" si="226"/>
        <v/>
      </c>
      <c r="L2036" s="3" t="str">
        <f>IF(OR($D2036=7,$D2036=8,$D2036=9),$I2036,"")</f>
        <v/>
      </c>
      <c r="M2036" s="8" t="str">
        <f t="shared" si="230"/>
        <v/>
      </c>
      <c r="N2036" s="7" t="str">
        <f>IF(OR($D2036=13,$D2036=14,$D2036=15),$I2036,"")</f>
        <v/>
      </c>
      <c r="O2036" s="8" t="str">
        <f t="shared" si="229"/>
        <v/>
      </c>
      <c r="P2036" s="3">
        <f>IF(OR($D2036=19,$D2036=20,$D2036=21),$I2036,"")</f>
        <v>6026.03</v>
      </c>
      <c r="Q2036" s="3" t="str">
        <f t="shared" si="227"/>
        <v/>
      </c>
      <c r="R2036" s="7" t="str">
        <f>IF(OR($D2036=25,$D2036=26,$D2036=27),$I2036,"")</f>
        <v/>
      </c>
      <c r="S2036" s="9" t="str">
        <f t="shared" si="228"/>
        <v/>
      </c>
    </row>
    <row r="2037" spans="1:19" x14ac:dyDescent="0.25">
      <c r="A2037">
        <f>VLOOKUP(C2037,[1]Tabelle1!$A$5:$C$20000,2,TRUE)</f>
        <v>1.5</v>
      </c>
      <c r="B2037" s="20">
        <f t="shared" si="225"/>
        <v>42880.65</v>
      </c>
      <c r="C2037" s="2">
        <v>42880.64267361111</v>
      </c>
      <c r="D2037" s="1">
        <v>20</v>
      </c>
      <c r="E2037" s="1">
        <v>23</v>
      </c>
      <c r="F2037" s="1">
        <v>21</v>
      </c>
      <c r="G2037" s="1">
        <v>22</v>
      </c>
      <c r="H2037" s="1">
        <v>1117.3399999999999</v>
      </c>
      <c r="I2037" s="1">
        <v>7020.42</v>
      </c>
      <c r="J2037" s="7" t="str">
        <f>IF(OR($D2037=1,$D2037=2,$D2037=3),$I2037,"")</f>
        <v/>
      </c>
      <c r="K2037" s="8" t="str">
        <f t="shared" si="226"/>
        <v/>
      </c>
      <c r="L2037" s="3" t="str">
        <f>IF(OR($D2037=7,$D2037=8,$D2037=9),$I2037,"")</f>
        <v/>
      </c>
      <c r="M2037" s="8" t="str">
        <f t="shared" si="230"/>
        <v/>
      </c>
      <c r="N2037" s="7" t="str">
        <f>IF(OR($D2037=13,$D2037=14,$D2037=15),$I2037,"")</f>
        <v/>
      </c>
      <c r="O2037" s="8" t="str">
        <f t="shared" si="229"/>
        <v/>
      </c>
      <c r="P2037" s="3">
        <f>IF(OR($D2037=19,$D2037=20,$D2037=21),$I2037,"")</f>
        <v>7020.42</v>
      </c>
      <c r="Q2037" s="3">
        <f t="shared" si="227"/>
        <v>6351.4433333333336</v>
      </c>
      <c r="R2037" s="7" t="str">
        <f>IF(OR($D2037=25,$D2037=26,$D2037=27),$I2037,"")</f>
        <v/>
      </c>
      <c r="S2037" s="9" t="str">
        <f t="shared" si="228"/>
        <v/>
      </c>
    </row>
    <row r="2038" spans="1:19" x14ac:dyDescent="0.25">
      <c r="A2038">
        <f>VLOOKUP(C2038,[1]Tabelle1!$A$5:$C$20000,2,TRUE)</f>
        <v>1.5</v>
      </c>
      <c r="B2038" s="20">
        <f t="shared" si="225"/>
        <v>42880.65</v>
      </c>
      <c r="C2038" s="2">
        <v>42880.642708333333</v>
      </c>
      <c r="D2038" s="1">
        <v>21</v>
      </c>
      <c r="E2038" s="1">
        <v>24</v>
      </c>
      <c r="F2038" s="1">
        <v>22</v>
      </c>
      <c r="G2038" s="1">
        <v>23</v>
      </c>
      <c r="H2038" s="1">
        <v>956.18399999999997</v>
      </c>
      <c r="I2038" s="1">
        <v>6007.88</v>
      </c>
      <c r="J2038" s="7" t="str">
        <f>IF(OR($D2038=1,$D2038=2,$D2038=3),$I2038,"")</f>
        <v/>
      </c>
      <c r="K2038" s="8" t="str">
        <f t="shared" si="226"/>
        <v/>
      </c>
      <c r="L2038" s="3" t="str">
        <f>IF(OR($D2038=7,$D2038=8,$D2038=9),$I2038,"")</f>
        <v/>
      </c>
      <c r="M2038" s="8" t="str">
        <f t="shared" si="230"/>
        <v/>
      </c>
      <c r="N2038" s="7" t="str">
        <f>IF(OR($D2038=13,$D2038=14,$D2038=15),$I2038,"")</f>
        <v/>
      </c>
      <c r="O2038" s="8" t="str">
        <f t="shared" si="229"/>
        <v/>
      </c>
      <c r="P2038" s="3">
        <f>IF(OR($D2038=19,$D2038=20,$D2038=21),$I2038,"")</f>
        <v>6007.88</v>
      </c>
      <c r="Q2038" s="3" t="str">
        <f t="shared" si="227"/>
        <v/>
      </c>
      <c r="R2038" s="7" t="str">
        <f>IF(OR($D2038=25,$D2038=26,$D2038=27),$I2038,"")</f>
        <v/>
      </c>
      <c r="S2038" s="9" t="str">
        <f t="shared" si="228"/>
        <v/>
      </c>
    </row>
    <row r="2039" spans="1:19" x14ac:dyDescent="0.25">
      <c r="A2039">
        <f>VLOOKUP(C2039,[1]Tabelle1!$A$5:$C$20000,2,TRUE)</f>
        <v>1.64</v>
      </c>
      <c r="B2039" s="20">
        <f t="shared" si="225"/>
        <v>42880.66</v>
      </c>
      <c r="C2039" s="2">
        <v>42880.656400462962</v>
      </c>
      <c r="D2039" s="1">
        <v>8</v>
      </c>
      <c r="E2039" s="1">
        <v>11</v>
      </c>
      <c r="F2039" s="1">
        <v>9</v>
      </c>
      <c r="G2039" s="1">
        <v>10</v>
      </c>
      <c r="H2039" s="1">
        <v>748.43399999999997</v>
      </c>
      <c r="I2039" s="1">
        <v>4702.55</v>
      </c>
      <c r="J2039" s="7" t="str">
        <f>IF(OR($D2039=1,$D2039=2,$D2039=3),$I2039,"")</f>
        <v/>
      </c>
      <c r="K2039" s="8" t="str">
        <f t="shared" si="226"/>
        <v/>
      </c>
      <c r="L2039" s="3">
        <f>IF(OR($D2039=7,$D2039=8,$D2039=9),$I2039,"")</f>
        <v>4702.55</v>
      </c>
      <c r="M2039" s="8" t="str">
        <f t="shared" si="230"/>
        <v/>
      </c>
      <c r="N2039" s="7" t="str">
        <f>IF(OR($D2039=13,$D2039=14,$D2039=15),$I2039,"")</f>
        <v/>
      </c>
      <c r="O2039" s="8" t="str">
        <f t="shared" si="229"/>
        <v/>
      </c>
      <c r="P2039" s="3" t="str">
        <f>IF(OR($D2039=19,$D2039=20,$D2039=21),$I2039,"")</f>
        <v/>
      </c>
      <c r="Q2039" s="3" t="str">
        <f t="shared" si="227"/>
        <v/>
      </c>
      <c r="R2039" s="7" t="str">
        <f>IF(OR($D2039=25,$D2039=26,$D2039=27),$I2039,"")</f>
        <v/>
      </c>
      <c r="S2039" s="9" t="str">
        <f t="shared" si="228"/>
        <v/>
      </c>
    </row>
    <row r="2040" spans="1:19" x14ac:dyDescent="0.25">
      <c r="A2040">
        <f>VLOOKUP(C2040,[1]Tabelle1!$A$5:$C$20000,2,TRUE)</f>
        <v>1.64</v>
      </c>
      <c r="B2040" s="20">
        <f t="shared" si="225"/>
        <v>42880.66</v>
      </c>
      <c r="C2040" s="2">
        <v>42880.656539351854</v>
      </c>
      <c r="D2040" s="1">
        <v>19</v>
      </c>
      <c r="E2040" s="1">
        <v>22</v>
      </c>
      <c r="F2040" s="1">
        <v>20</v>
      </c>
      <c r="G2040" s="1">
        <v>21</v>
      </c>
      <c r="H2040" s="1">
        <v>946.86699999999996</v>
      </c>
      <c r="I2040" s="1">
        <v>5949.34</v>
      </c>
      <c r="J2040" s="7" t="str">
        <f>IF(OR($D2040=1,$D2040=2,$D2040=3),$I2040,"")</f>
        <v/>
      </c>
      <c r="K2040" s="8" t="str">
        <f t="shared" si="226"/>
        <v/>
      </c>
      <c r="L2040" s="3" t="str">
        <f>IF(OR($D2040=7,$D2040=8,$D2040=9),$I2040,"")</f>
        <v/>
      </c>
      <c r="M2040" s="8" t="str">
        <f t="shared" si="230"/>
        <v/>
      </c>
      <c r="N2040" s="7" t="str">
        <f>IF(OR($D2040=13,$D2040=14,$D2040=15),$I2040,"")</f>
        <v/>
      </c>
      <c r="O2040" s="8" t="str">
        <f t="shared" si="229"/>
        <v/>
      </c>
      <c r="P2040" s="3">
        <f>IF(OR($D2040=19,$D2040=20,$D2040=21),$I2040,"")</f>
        <v>5949.34</v>
      </c>
      <c r="Q2040" s="3" t="str">
        <f t="shared" si="227"/>
        <v/>
      </c>
      <c r="R2040" s="7" t="str">
        <f>IF(OR($D2040=25,$D2040=26,$D2040=27),$I2040,"")</f>
        <v/>
      </c>
      <c r="S2040" s="9" t="str">
        <f t="shared" si="228"/>
        <v/>
      </c>
    </row>
    <row r="2041" spans="1:19" x14ac:dyDescent="0.25">
      <c r="A2041">
        <f>VLOOKUP(C2041,[1]Tabelle1!$A$5:$C$20000,2,TRUE)</f>
        <v>1.64</v>
      </c>
      <c r="B2041" s="20">
        <f t="shared" si="225"/>
        <v>42880.66</v>
      </c>
      <c r="C2041" s="2">
        <v>42880.656574074077</v>
      </c>
      <c r="D2041" s="1">
        <v>20</v>
      </c>
      <c r="E2041" s="1">
        <v>23</v>
      </c>
      <c r="F2041" s="1">
        <v>21</v>
      </c>
      <c r="G2041" s="1">
        <v>22</v>
      </c>
      <c r="H2041" s="1">
        <v>1105.3699999999999</v>
      </c>
      <c r="I2041" s="1">
        <v>6945.27</v>
      </c>
      <c r="J2041" s="7" t="str">
        <f>IF(OR($D2041=1,$D2041=2,$D2041=3),$I2041,"")</f>
        <v/>
      </c>
      <c r="K2041" s="8" t="str">
        <f t="shared" si="226"/>
        <v/>
      </c>
      <c r="L2041" s="3" t="str">
        <f>IF(OR($D2041=7,$D2041=8,$D2041=9),$I2041,"")</f>
        <v/>
      </c>
      <c r="M2041" s="8" t="str">
        <f t="shared" si="230"/>
        <v/>
      </c>
      <c r="N2041" s="7" t="str">
        <f>IF(OR($D2041=13,$D2041=14,$D2041=15),$I2041,"")</f>
        <v/>
      </c>
      <c r="O2041" s="8" t="str">
        <f t="shared" si="229"/>
        <v/>
      </c>
      <c r="P2041" s="3">
        <f>IF(OR($D2041=19,$D2041=20,$D2041=21),$I2041,"")</f>
        <v>6945.27</v>
      </c>
      <c r="Q2041" s="3">
        <f t="shared" si="227"/>
        <v>6276.1966666666667</v>
      </c>
      <c r="R2041" s="7" t="str">
        <f>IF(OR($D2041=25,$D2041=26,$D2041=27),$I2041,"")</f>
        <v/>
      </c>
      <c r="S2041" s="9" t="str">
        <f t="shared" si="228"/>
        <v/>
      </c>
    </row>
    <row r="2042" spans="1:19" x14ac:dyDescent="0.25">
      <c r="A2042">
        <f>VLOOKUP(C2042,[1]Tabelle1!$A$5:$C$20000,2,TRUE)</f>
        <v>1.64</v>
      </c>
      <c r="B2042" s="20">
        <f t="shared" si="225"/>
        <v>42880.66</v>
      </c>
      <c r="C2042" s="2">
        <v>42880.656608796293</v>
      </c>
      <c r="D2042" s="1">
        <v>21</v>
      </c>
      <c r="E2042" s="1">
        <v>24</v>
      </c>
      <c r="F2042" s="1">
        <v>22</v>
      </c>
      <c r="G2042" s="1">
        <v>23</v>
      </c>
      <c r="H2042" s="1">
        <v>944.42200000000003</v>
      </c>
      <c r="I2042" s="1">
        <v>5933.98</v>
      </c>
      <c r="J2042" s="7" t="str">
        <f>IF(OR($D2042=1,$D2042=2,$D2042=3),$I2042,"")</f>
        <v/>
      </c>
      <c r="K2042" s="8" t="str">
        <f t="shared" si="226"/>
        <v/>
      </c>
      <c r="L2042" s="3" t="str">
        <f>IF(OR($D2042=7,$D2042=8,$D2042=9),$I2042,"")</f>
        <v/>
      </c>
      <c r="M2042" s="8" t="str">
        <f t="shared" si="230"/>
        <v/>
      </c>
      <c r="N2042" s="7" t="str">
        <f>IF(OR($D2042=13,$D2042=14,$D2042=15),$I2042,"")</f>
        <v/>
      </c>
      <c r="O2042" s="8" t="str">
        <f t="shared" si="229"/>
        <v/>
      </c>
      <c r="P2042" s="3">
        <f>IF(OR($D2042=19,$D2042=20,$D2042=21),$I2042,"")</f>
        <v>5933.98</v>
      </c>
      <c r="Q2042" s="3" t="str">
        <f t="shared" si="227"/>
        <v/>
      </c>
      <c r="R2042" s="7" t="str">
        <f>IF(OR($D2042=25,$D2042=26,$D2042=27),$I2042,"")</f>
        <v/>
      </c>
      <c r="S2042" s="9" t="str">
        <f t="shared" si="228"/>
        <v/>
      </c>
    </row>
    <row r="2043" spans="1:19" x14ac:dyDescent="0.25">
      <c r="A2043">
        <f>VLOOKUP(C2043,[1]Tabelle1!$A$5:$C$20000,2,TRUE)</f>
        <v>1.79</v>
      </c>
      <c r="B2043" s="20">
        <f t="shared" si="225"/>
        <v>42880.68</v>
      </c>
      <c r="C2043" s="2">
        <v>42880.670289351852</v>
      </c>
      <c r="D2043" s="1">
        <v>8</v>
      </c>
      <c r="E2043" s="1">
        <v>11</v>
      </c>
      <c r="F2043" s="1">
        <v>9</v>
      </c>
      <c r="G2043" s="1">
        <v>10</v>
      </c>
      <c r="H2043" s="1">
        <v>743.39700000000005</v>
      </c>
      <c r="I2043" s="1">
        <v>4670.8999999999996</v>
      </c>
      <c r="J2043" s="7" t="str">
        <f>IF(OR($D2043=1,$D2043=2,$D2043=3),$I2043,"")</f>
        <v/>
      </c>
      <c r="K2043" s="8" t="str">
        <f t="shared" si="226"/>
        <v/>
      </c>
      <c r="L2043" s="3">
        <f>IF(OR($D2043=7,$D2043=8,$D2043=9),$I2043,"")</f>
        <v>4670.8999999999996</v>
      </c>
      <c r="M2043" s="8">
        <f t="shared" si="230"/>
        <v>4785.3999999999996</v>
      </c>
      <c r="N2043" s="7" t="str">
        <f>IF(OR($D2043=13,$D2043=14,$D2043=15),$I2043,"")</f>
        <v/>
      </c>
      <c r="O2043" s="8" t="str">
        <f t="shared" si="229"/>
        <v/>
      </c>
      <c r="P2043" s="3" t="str">
        <f>IF(OR($D2043=19,$D2043=20,$D2043=21),$I2043,"")</f>
        <v/>
      </c>
      <c r="Q2043" s="3" t="str">
        <f t="shared" si="227"/>
        <v/>
      </c>
      <c r="R2043" s="7" t="str">
        <f>IF(OR($D2043=25,$D2043=26,$D2043=27),$I2043,"")</f>
        <v/>
      </c>
      <c r="S2043" s="9" t="str">
        <f t="shared" si="228"/>
        <v/>
      </c>
    </row>
    <row r="2044" spans="1:19" x14ac:dyDescent="0.25">
      <c r="A2044">
        <f>VLOOKUP(C2044,[1]Tabelle1!$A$5:$C$20000,2,TRUE)</f>
        <v>1.79</v>
      </c>
      <c r="B2044" s="20">
        <f t="shared" si="225"/>
        <v>42880.68</v>
      </c>
      <c r="C2044" s="2">
        <v>42880.670312499999</v>
      </c>
      <c r="D2044" s="1">
        <v>9</v>
      </c>
      <c r="E2044" s="1">
        <v>12</v>
      </c>
      <c r="F2044" s="1">
        <v>10</v>
      </c>
      <c r="G2044" s="1">
        <v>11</v>
      </c>
      <c r="H2044" s="1">
        <v>779.84400000000005</v>
      </c>
      <c r="I2044" s="1">
        <v>4899.8999999999996</v>
      </c>
      <c r="J2044" s="7" t="str">
        <f>IF(OR($D2044=1,$D2044=2,$D2044=3),$I2044,"")</f>
        <v/>
      </c>
      <c r="K2044" s="8" t="str">
        <f t="shared" si="226"/>
        <v/>
      </c>
      <c r="L2044" s="3">
        <f>IF(OR($D2044=7,$D2044=8,$D2044=9),$I2044,"")</f>
        <v>4899.8999999999996</v>
      </c>
      <c r="M2044" s="8" t="str">
        <f t="shared" si="230"/>
        <v/>
      </c>
      <c r="N2044" s="7" t="str">
        <f>IF(OR($D2044=13,$D2044=14,$D2044=15),$I2044,"")</f>
        <v/>
      </c>
      <c r="O2044" s="8" t="str">
        <f t="shared" si="229"/>
        <v/>
      </c>
      <c r="P2044" s="3" t="str">
        <f>IF(OR($D2044=19,$D2044=20,$D2044=21),$I2044,"")</f>
        <v/>
      </c>
      <c r="Q2044" s="3" t="str">
        <f t="shared" si="227"/>
        <v/>
      </c>
      <c r="R2044" s="7" t="str">
        <f>IF(OR($D2044=25,$D2044=26,$D2044=27),$I2044,"")</f>
        <v/>
      </c>
      <c r="S2044" s="9" t="str">
        <f t="shared" si="228"/>
        <v/>
      </c>
    </row>
    <row r="2045" spans="1:19" x14ac:dyDescent="0.25">
      <c r="A2045">
        <f>VLOOKUP(C2045,[1]Tabelle1!$A$5:$C$20000,2,TRUE)</f>
        <v>1.79</v>
      </c>
      <c r="B2045" s="20">
        <f t="shared" si="225"/>
        <v>42880.68</v>
      </c>
      <c r="C2045" s="2">
        <v>42880.670370370368</v>
      </c>
      <c r="D2045" s="1">
        <v>14</v>
      </c>
      <c r="E2045" s="1">
        <v>17</v>
      </c>
      <c r="F2045" s="1">
        <v>15</v>
      </c>
      <c r="G2045" s="1">
        <v>16</v>
      </c>
      <c r="H2045" s="1">
        <v>3186.38</v>
      </c>
      <c r="I2045" s="1">
        <v>20020.599999999999</v>
      </c>
      <c r="J2045" s="7" t="str">
        <f>IF(OR($D2045=1,$D2045=2,$D2045=3),$I2045,"")</f>
        <v/>
      </c>
      <c r="K2045" s="8" t="str">
        <f t="shared" si="226"/>
        <v/>
      </c>
      <c r="L2045" s="3" t="str">
        <f>IF(OR($D2045=7,$D2045=8,$D2045=9),$I2045,"")</f>
        <v/>
      </c>
      <c r="M2045" s="8" t="str">
        <f t="shared" si="230"/>
        <v/>
      </c>
      <c r="N2045" s="7">
        <f>IF(OR($D2045=13,$D2045=14,$D2045=15),$I2045,"")</f>
        <v>20020.599999999999</v>
      </c>
      <c r="O2045" s="8">
        <f t="shared" si="229"/>
        <v>20020.599999999999</v>
      </c>
      <c r="P2045" s="3" t="str">
        <f>IF(OR($D2045=19,$D2045=20,$D2045=21),$I2045,"")</f>
        <v/>
      </c>
      <c r="Q2045" s="3" t="str">
        <f t="shared" si="227"/>
        <v/>
      </c>
      <c r="R2045" s="7" t="str">
        <f>IF(OR($D2045=25,$D2045=26,$D2045=27),$I2045,"")</f>
        <v/>
      </c>
      <c r="S2045" s="9" t="str">
        <f t="shared" si="228"/>
        <v/>
      </c>
    </row>
    <row r="2046" spans="1:19" x14ac:dyDescent="0.25">
      <c r="A2046">
        <f>VLOOKUP(C2046,[1]Tabelle1!$A$5:$C$20000,2,TRUE)</f>
        <v>1.79</v>
      </c>
      <c r="B2046" s="20">
        <f t="shared" si="225"/>
        <v>42880.68</v>
      </c>
      <c r="C2046" s="2">
        <v>42880.670439814814</v>
      </c>
      <c r="D2046" s="1">
        <v>19</v>
      </c>
      <c r="E2046" s="1">
        <v>22</v>
      </c>
      <c r="F2046" s="1">
        <v>20</v>
      </c>
      <c r="G2046" s="1">
        <v>21</v>
      </c>
      <c r="H2046" s="1">
        <v>939.827</v>
      </c>
      <c r="I2046" s="1">
        <v>5905.11</v>
      </c>
      <c r="J2046" s="7" t="str">
        <f>IF(OR($D2046=1,$D2046=2,$D2046=3),$I2046,"")</f>
        <v/>
      </c>
      <c r="K2046" s="8" t="str">
        <f t="shared" si="226"/>
        <v/>
      </c>
      <c r="L2046" s="3" t="str">
        <f>IF(OR($D2046=7,$D2046=8,$D2046=9),$I2046,"")</f>
        <v/>
      </c>
      <c r="M2046" s="8" t="str">
        <f t="shared" si="230"/>
        <v/>
      </c>
      <c r="N2046" s="7" t="str">
        <f>IF(OR($D2046=13,$D2046=14,$D2046=15),$I2046,"")</f>
        <v/>
      </c>
      <c r="O2046" s="8" t="str">
        <f t="shared" si="229"/>
        <v/>
      </c>
      <c r="P2046" s="3">
        <f>IF(OR($D2046=19,$D2046=20,$D2046=21),$I2046,"")</f>
        <v>5905.11</v>
      </c>
      <c r="Q2046" s="3" t="str">
        <f t="shared" si="227"/>
        <v/>
      </c>
      <c r="R2046" s="7" t="str">
        <f>IF(OR($D2046=25,$D2046=26,$D2046=27),$I2046,"")</f>
        <v/>
      </c>
      <c r="S2046" s="9" t="str">
        <f t="shared" si="228"/>
        <v/>
      </c>
    </row>
    <row r="2047" spans="1:19" x14ac:dyDescent="0.25">
      <c r="A2047">
        <f>VLOOKUP(C2047,[1]Tabelle1!$A$5:$C$20000,2,TRUE)</f>
        <v>1.79</v>
      </c>
      <c r="B2047" s="20">
        <f t="shared" si="225"/>
        <v>42880.68</v>
      </c>
      <c r="C2047" s="2">
        <v>42880.670474537037</v>
      </c>
      <c r="D2047" s="1">
        <v>20</v>
      </c>
      <c r="E2047" s="1">
        <v>23</v>
      </c>
      <c r="F2047" s="1">
        <v>21</v>
      </c>
      <c r="G2047" s="1">
        <v>22</v>
      </c>
      <c r="H2047" s="1">
        <v>1088.6500000000001</v>
      </c>
      <c r="I2047" s="1">
        <v>6840.18</v>
      </c>
      <c r="J2047" s="7" t="str">
        <f>IF(OR($D2047=1,$D2047=2,$D2047=3),$I2047,"")</f>
        <v/>
      </c>
      <c r="K2047" s="8" t="str">
        <f t="shared" si="226"/>
        <v/>
      </c>
      <c r="L2047" s="3" t="str">
        <f>IF(OR($D2047=7,$D2047=8,$D2047=9),$I2047,"")</f>
        <v/>
      </c>
      <c r="M2047" s="8" t="str">
        <f t="shared" si="230"/>
        <v/>
      </c>
      <c r="N2047" s="7" t="str">
        <f>IF(OR($D2047=13,$D2047=14,$D2047=15),$I2047,"")</f>
        <v/>
      </c>
      <c r="O2047" s="8" t="str">
        <f t="shared" si="229"/>
        <v/>
      </c>
      <c r="P2047" s="3">
        <f>IF(OR($D2047=19,$D2047=20,$D2047=21),$I2047,"")</f>
        <v>6840.18</v>
      </c>
      <c r="Q2047" s="3">
        <f t="shared" si="227"/>
        <v>6202.97</v>
      </c>
      <c r="R2047" s="7" t="str">
        <f>IF(OR($D2047=25,$D2047=26,$D2047=27),$I2047,"")</f>
        <v/>
      </c>
      <c r="S2047" s="9" t="str">
        <f t="shared" si="228"/>
        <v/>
      </c>
    </row>
    <row r="2048" spans="1:19" x14ac:dyDescent="0.25">
      <c r="A2048">
        <f>VLOOKUP(C2048,[1]Tabelle1!$A$5:$C$20000,2,TRUE)</f>
        <v>1.79</v>
      </c>
      <c r="B2048" s="20">
        <f t="shared" si="225"/>
        <v>42880.68</v>
      </c>
      <c r="C2048" s="2">
        <v>42880.67050925926</v>
      </c>
      <c r="D2048" s="1">
        <v>21</v>
      </c>
      <c r="E2048" s="1">
        <v>24</v>
      </c>
      <c r="F2048" s="1">
        <v>22</v>
      </c>
      <c r="G2048" s="1">
        <v>23</v>
      </c>
      <c r="H2048" s="1">
        <v>933.22400000000005</v>
      </c>
      <c r="I2048" s="1">
        <v>5863.62</v>
      </c>
      <c r="J2048" s="7" t="str">
        <f>IF(OR($D2048=1,$D2048=2,$D2048=3),$I2048,"")</f>
        <v/>
      </c>
      <c r="K2048" s="8" t="str">
        <f t="shared" si="226"/>
        <v/>
      </c>
      <c r="L2048" s="3" t="str">
        <f>IF(OR($D2048=7,$D2048=8,$D2048=9),$I2048,"")</f>
        <v/>
      </c>
      <c r="M2048" s="8" t="str">
        <f t="shared" si="230"/>
        <v/>
      </c>
      <c r="N2048" s="7" t="str">
        <f>IF(OR($D2048=13,$D2048=14,$D2048=15),$I2048,"")</f>
        <v/>
      </c>
      <c r="O2048" s="8" t="str">
        <f t="shared" si="229"/>
        <v/>
      </c>
      <c r="P2048" s="3">
        <f>IF(OR($D2048=19,$D2048=20,$D2048=21),$I2048,"")</f>
        <v>5863.62</v>
      </c>
      <c r="Q2048" s="3" t="str">
        <f t="shared" si="227"/>
        <v/>
      </c>
      <c r="R2048" s="7" t="str">
        <f>IF(OR($D2048=25,$D2048=26,$D2048=27),$I2048,"")</f>
        <v/>
      </c>
      <c r="S2048" s="9" t="str">
        <f t="shared" si="228"/>
        <v/>
      </c>
    </row>
    <row r="2049" spans="1:19" x14ac:dyDescent="0.25">
      <c r="A2049">
        <f>VLOOKUP(C2049,[1]Tabelle1!$A$5:$C$20000,2,TRUE)</f>
        <v>1.94</v>
      </c>
      <c r="B2049" s="20">
        <f t="shared" si="225"/>
        <v>42880.69</v>
      </c>
      <c r="C2049" s="2">
        <v>42880.684189814812</v>
      </c>
      <c r="D2049" s="1">
        <v>9</v>
      </c>
      <c r="E2049" s="1">
        <v>12</v>
      </c>
      <c r="F2049" s="1">
        <v>10</v>
      </c>
      <c r="G2049" s="1">
        <v>11</v>
      </c>
      <c r="H2049" s="1">
        <v>786.404</v>
      </c>
      <c r="I2049" s="1">
        <v>4941.12</v>
      </c>
      <c r="J2049" s="7" t="str">
        <f>IF(OR($D2049=1,$D2049=2,$D2049=3),$I2049,"")</f>
        <v/>
      </c>
      <c r="K2049" s="8" t="str">
        <f t="shared" si="226"/>
        <v/>
      </c>
      <c r="L2049" s="3">
        <f>IF(OR($D2049=7,$D2049=8,$D2049=9),$I2049,"")</f>
        <v>4941.12</v>
      </c>
      <c r="M2049" s="8">
        <f>L2049</f>
        <v>4941.12</v>
      </c>
      <c r="N2049" s="7" t="str">
        <f>IF(OR($D2049=13,$D2049=14,$D2049=15),$I2049,"")</f>
        <v/>
      </c>
      <c r="O2049" s="8" t="str">
        <f t="shared" si="229"/>
        <v/>
      </c>
      <c r="P2049" s="3" t="str">
        <f>IF(OR($D2049=19,$D2049=20,$D2049=21),$I2049,"")</f>
        <v/>
      </c>
      <c r="Q2049" s="3" t="str">
        <f t="shared" si="227"/>
        <v/>
      </c>
      <c r="R2049" s="7" t="str">
        <f>IF(OR($D2049=25,$D2049=26,$D2049=27),$I2049,"")</f>
        <v/>
      </c>
      <c r="S2049" s="9" t="str">
        <f t="shared" si="228"/>
        <v/>
      </c>
    </row>
    <row r="2050" spans="1:19" x14ac:dyDescent="0.25">
      <c r="A2050">
        <f>VLOOKUP(C2050,[1]Tabelle1!$A$5:$C$20000,2,TRUE)</f>
        <v>1.94</v>
      </c>
      <c r="B2050" s="20">
        <f t="shared" si="225"/>
        <v>42880.69</v>
      </c>
      <c r="C2050" s="2">
        <v>42880.684305555558</v>
      </c>
      <c r="D2050" s="1">
        <v>19</v>
      </c>
      <c r="E2050" s="1">
        <v>22</v>
      </c>
      <c r="F2050" s="1">
        <v>20</v>
      </c>
      <c r="G2050" s="1">
        <v>21</v>
      </c>
      <c r="H2050" s="1">
        <v>928.80200000000002</v>
      </c>
      <c r="I2050" s="1">
        <v>5835.83</v>
      </c>
      <c r="J2050" s="7" t="str">
        <f>IF(OR($D2050=1,$D2050=2,$D2050=3),$I2050,"")</f>
        <v/>
      </c>
      <c r="K2050" s="8" t="str">
        <f t="shared" si="226"/>
        <v/>
      </c>
      <c r="L2050" s="3" t="str">
        <f>IF(OR($D2050=7,$D2050=8,$D2050=9),$I2050,"")</f>
        <v/>
      </c>
      <c r="M2050" s="8" t="str">
        <f t="shared" ref="M2050:M2113" si="231">L2050</f>
        <v/>
      </c>
      <c r="N2050" s="7" t="str">
        <f>IF(OR($D2050=13,$D2050=14,$D2050=15),$I2050,"")</f>
        <v/>
      </c>
      <c r="O2050" s="8" t="str">
        <f t="shared" si="229"/>
        <v/>
      </c>
      <c r="P2050" s="3">
        <f>IF(OR($D2050=19,$D2050=20,$D2050=21),$I2050,"")</f>
        <v>5835.83</v>
      </c>
      <c r="Q2050" s="3" t="str">
        <f t="shared" si="227"/>
        <v/>
      </c>
      <c r="R2050" s="7" t="str">
        <f>IF(OR($D2050=25,$D2050=26,$D2050=27),$I2050,"")</f>
        <v/>
      </c>
      <c r="S2050" s="9" t="str">
        <f t="shared" si="228"/>
        <v/>
      </c>
    </row>
    <row r="2051" spans="1:19" x14ac:dyDescent="0.25">
      <c r="A2051">
        <f>VLOOKUP(C2051,[1]Tabelle1!$A$5:$C$20000,2,TRUE)</f>
        <v>1.94</v>
      </c>
      <c r="B2051" s="20">
        <f t="shared" si="225"/>
        <v>42880.69</v>
      </c>
      <c r="C2051" s="2">
        <v>42880.684340277781</v>
      </c>
      <c r="D2051" s="1">
        <v>20</v>
      </c>
      <c r="E2051" s="1">
        <v>23</v>
      </c>
      <c r="F2051" s="1">
        <v>21</v>
      </c>
      <c r="G2051" s="1">
        <v>22</v>
      </c>
      <c r="H2051" s="1">
        <v>1073.6199999999999</v>
      </c>
      <c r="I2051" s="1">
        <v>6745.78</v>
      </c>
      <c r="J2051" s="7" t="str">
        <f>IF(OR($D2051=1,$D2051=2,$D2051=3),$I2051,"")</f>
        <v/>
      </c>
      <c r="K2051" s="8" t="str">
        <f t="shared" si="226"/>
        <v/>
      </c>
      <c r="L2051" s="3" t="str">
        <f>IF(OR($D2051=7,$D2051=8,$D2051=9),$I2051,"")</f>
        <v/>
      </c>
      <c r="M2051" s="8" t="str">
        <f t="shared" si="231"/>
        <v/>
      </c>
      <c r="N2051" s="7" t="str">
        <f>IF(OR($D2051=13,$D2051=14,$D2051=15),$I2051,"")</f>
        <v/>
      </c>
      <c r="O2051" s="8" t="str">
        <f t="shared" si="229"/>
        <v/>
      </c>
      <c r="P2051" s="3">
        <f>IF(OR($D2051=19,$D2051=20,$D2051=21),$I2051,"")</f>
        <v>6745.78</v>
      </c>
      <c r="Q2051" s="3">
        <f t="shared" si="227"/>
        <v>6124.5933333333332</v>
      </c>
      <c r="R2051" s="7" t="str">
        <f>IF(OR($D2051=25,$D2051=26,$D2051=27),$I2051,"")</f>
        <v/>
      </c>
      <c r="S2051" s="9" t="str">
        <f t="shared" si="228"/>
        <v/>
      </c>
    </row>
    <row r="2052" spans="1:19" x14ac:dyDescent="0.25">
      <c r="A2052">
        <f>VLOOKUP(C2052,[1]Tabelle1!$A$5:$C$20000,2,TRUE)</f>
        <v>1.94</v>
      </c>
      <c r="B2052" s="20">
        <f t="shared" ref="B2052:B2115" si="232">ROUNDUP(C2052,2)</f>
        <v>42880.69</v>
      </c>
      <c r="C2052" s="2">
        <v>42880.684374999997</v>
      </c>
      <c r="D2052" s="1">
        <v>21</v>
      </c>
      <c r="E2052" s="1">
        <v>24</v>
      </c>
      <c r="F2052" s="1">
        <v>22</v>
      </c>
      <c r="G2052" s="1">
        <v>23</v>
      </c>
      <c r="H2052" s="1">
        <v>921.85299999999995</v>
      </c>
      <c r="I2052" s="1">
        <v>5792.17</v>
      </c>
      <c r="J2052" s="7" t="str">
        <f>IF(OR($D2052=1,$D2052=2,$D2052=3),$I2052,"")</f>
        <v/>
      </c>
      <c r="K2052" s="8" t="str">
        <f t="shared" si="226"/>
        <v/>
      </c>
      <c r="L2052" s="3" t="str">
        <f>IF(OR($D2052=7,$D2052=8,$D2052=9),$I2052,"")</f>
        <v/>
      </c>
      <c r="M2052" s="8" t="str">
        <f t="shared" si="231"/>
        <v/>
      </c>
      <c r="N2052" s="7" t="str">
        <f>IF(OR($D2052=13,$D2052=14,$D2052=15),$I2052,"")</f>
        <v/>
      </c>
      <c r="O2052" s="8" t="str">
        <f t="shared" si="229"/>
        <v/>
      </c>
      <c r="P2052" s="3">
        <f>IF(OR($D2052=19,$D2052=20,$D2052=21),$I2052,"")</f>
        <v>5792.17</v>
      </c>
      <c r="Q2052" s="3" t="str">
        <f t="shared" si="227"/>
        <v/>
      </c>
      <c r="R2052" s="7" t="str">
        <f>IF(OR($D2052=25,$D2052=26,$D2052=27),$I2052,"")</f>
        <v/>
      </c>
      <c r="S2052" s="9" t="str">
        <f t="shared" si="228"/>
        <v/>
      </c>
    </row>
    <row r="2053" spans="1:19" x14ac:dyDescent="0.25">
      <c r="A2053">
        <f>VLOOKUP(C2053,[1]Tabelle1!$A$5:$C$20000,2,TRUE)</f>
        <v>2.1</v>
      </c>
      <c r="B2053" s="20">
        <f t="shared" si="232"/>
        <v>42880.700000000004</v>
      </c>
      <c r="C2053" s="2">
        <v>42880.698055555556</v>
      </c>
      <c r="D2053" s="1">
        <v>8</v>
      </c>
      <c r="E2053" s="1">
        <v>11</v>
      </c>
      <c r="F2053" s="1">
        <v>9</v>
      </c>
      <c r="G2053" s="1">
        <v>10</v>
      </c>
      <c r="H2053" s="1">
        <v>726.77599999999995</v>
      </c>
      <c r="I2053" s="1">
        <v>4566.47</v>
      </c>
      <c r="J2053" s="7" t="str">
        <f>IF(OR($D2053=1,$D2053=2,$D2053=3),$I2053,"")</f>
        <v/>
      </c>
      <c r="K2053" s="8" t="str">
        <f t="shared" ref="K2053:K2116" si="233">IF(AND(D2052=1,D2053=2,D2054=3),AVERAGE(J2052:J2054),"")</f>
        <v/>
      </c>
      <c r="L2053" s="3">
        <f>IF(OR($D2053=7,$D2053=8,$D2053=9),$I2053,"")</f>
        <v>4566.47</v>
      </c>
      <c r="M2053" s="8">
        <f t="shared" si="231"/>
        <v>4566.47</v>
      </c>
      <c r="N2053" s="7" t="str">
        <f>IF(OR($D2053=13,$D2053=14,$D2053=15),$I2053,"")</f>
        <v/>
      </c>
      <c r="O2053" s="8" t="str">
        <f t="shared" si="229"/>
        <v/>
      </c>
      <c r="P2053" s="3" t="str">
        <f>IF(OR($D2053=19,$D2053=20,$D2053=21),$I2053,"")</f>
        <v/>
      </c>
      <c r="Q2053" s="3" t="str">
        <f t="shared" ref="Q2053:Q2116" si="234">IF(AND(D2052=19,D2053=20,D2054=21),AVERAGE(P2052:P2054),"")</f>
        <v/>
      </c>
      <c r="R2053" s="7" t="str">
        <f>IF(OR($D2053=25,$D2053=26,$D2053=27),$I2053,"")</f>
        <v/>
      </c>
      <c r="S2053" s="9" t="str">
        <f t="shared" ref="S2053:S2116" si="235">IF(AND(D2052=25,D2053=26,D2054=27),AVERAGE(R2052:R2054),"")</f>
        <v/>
      </c>
    </row>
    <row r="2054" spans="1:19" x14ac:dyDescent="0.25">
      <c r="A2054">
        <f>VLOOKUP(C2054,[1]Tabelle1!$A$5:$C$20000,2,TRUE)</f>
        <v>2.1</v>
      </c>
      <c r="B2054" s="20">
        <f t="shared" si="232"/>
        <v>42880.700000000004</v>
      </c>
      <c r="C2054" s="2">
        <v>42880.698217592595</v>
      </c>
      <c r="D2054" s="1">
        <v>19</v>
      </c>
      <c r="E2054" s="1">
        <v>22</v>
      </c>
      <c r="F2054" s="1">
        <v>20</v>
      </c>
      <c r="G2054" s="1">
        <v>21</v>
      </c>
      <c r="H2054" s="1">
        <v>921.21900000000005</v>
      </c>
      <c r="I2054" s="1">
        <v>5788.19</v>
      </c>
      <c r="J2054" s="7" t="str">
        <f>IF(OR($D2054=1,$D2054=2,$D2054=3),$I2054,"")</f>
        <v/>
      </c>
      <c r="K2054" s="8" t="str">
        <f t="shared" si="233"/>
        <v/>
      </c>
      <c r="L2054" s="3" t="str">
        <f>IF(OR($D2054=7,$D2054=8,$D2054=9),$I2054,"")</f>
        <v/>
      </c>
      <c r="M2054" s="8" t="str">
        <f t="shared" si="231"/>
        <v/>
      </c>
      <c r="N2054" s="7" t="str">
        <f>IF(OR($D2054=13,$D2054=14,$D2054=15),$I2054,"")</f>
        <v/>
      </c>
      <c r="O2054" s="8" t="str">
        <f t="shared" si="229"/>
        <v/>
      </c>
      <c r="P2054" s="3">
        <f>IF(OR($D2054=19,$D2054=20,$D2054=21),$I2054,"")</f>
        <v>5788.19</v>
      </c>
      <c r="Q2054" s="3" t="str">
        <f t="shared" si="234"/>
        <v/>
      </c>
      <c r="R2054" s="7" t="str">
        <f>IF(OR($D2054=25,$D2054=26,$D2054=27),$I2054,"")</f>
        <v/>
      </c>
      <c r="S2054" s="9" t="str">
        <f t="shared" si="235"/>
        <v/>
      </c>
    </row>
    <row r="2055" spans="1:19" x14ac:dyDescent="0.25">
      <c r="A2055">
        <f>VLOOKUP(C2055,[1]Tabelle1!$A$5:$C$20000,2,TRUE)</f>
        <v>2.1</v>
      </c>
      <c r="B2055" s="20">
        <f t="shared" si="232"/>
        <v>42880.700000000004</v>
      </c>
      <c r="C2055" s="2">
        <v>42880.698240740741</v>
      </c>
      <c r="D2055" s="1">
        <v>20</v>
      </c>
      <c r="E2055" s="1">
        <v>23</v>
      </c>
      <c r="F2055" s="1">
        <v>21</v>
      </c>
      <c r="G2055" s="1">
        <v>22</v>
      </c>
      <c r="H2055" s="1">
        <v>1067.25</v>
      </c>
      <c r="I2055" s="1">
        <v>6705.73</v>
      </c>
      <c r="J2055" s="7" t="str">
        <f>IF(OR($D2055=1,$D2055=2,$D2055=3),$I2055,"")</f>
        <v/>
      </c>
      <c r="K2055" s="8" t="str">
        <f t="shared" si="233"/>
        <v/>
      </c>
      <c r="L2055" s="3" t="str">
        <f>IF(OR($D2055=7,$D2055=8,$D2055=9),$I2055,"")</f>
        <v/>
      </c>
      <c r="M2055" s="8" t="str">
        <f t="shared" si="231"/>
        <v/>
      </c>
      <c r="N2055" s="7" t="str">
        <f>IF(OR($D2055=13,$D2055=14,$D2055=15),$I2055,"")</f>
        <v/>
      </c>
      <c r="O2055" s="8" t="str">
        <f t="shared" si="229"/>
        <v/>
      </c>
      <c r="P2055" s="3">
        <f>IF(OR($D2055=19,$D2055=20,$D2055=21),$I2055,"")</f>
        <v>6705.73</v>
      </c>
      <c r="Q2055" s="3">
        <f t="shared" si="234"/>
        <v>6070.2633333333324</v>
      </c>
      <c r="R2055" s="7" t="str">
        <f>IF(OR($D2055=25,$D2055=26,$D2055=27),$I2055,"")</f>
        <v/>
      </c>
      <c r="S2055" s="9" t="str">
        <f t="shared" si="235"/>
        <v/>
      </c>
    </row>
    <row r="2056" spans="1:19" x14ac:dyDescent="0.25">
      <c r="A2056">
        <f>VLOOKUP(C2056,[1]Tabelle1!$A$5:$C$20000,2,TRUE)</f>
        <v>2.1</v>
      </c>
      <c r="B2056" s="20">
        <f t="shared" si="232"/>
        <v>42880.700000000004</v>
      </c>
      <c r="C2056" s="2">
        <v>42880.698275462964</v>
      </c>
      <c r="D2056" s="1">
        <v>21</v>
      </c>
      <c r="E2056" s="1">
        <v>24</v>
      </c>
      <c r="F2056" s="1">
        <v>22</v>
      </c>
      <c r="G2056" s="1">
        <v>23</v>
      </c>
      <c r="H2056" s="1">
        <v>909.86699999999996</v>
      </c>
      <c r="I2056" s="1">
        <v>5716.87</v>
      </c>
      <c r="J2056" s="7" t="str">
        <f>IF(OR($D2056=1,$D2056=2,$D2056=3),$I2056,"")</f>
        <v/>
      </c>
      <c r="K2056" s="8" t="str">
        <f t="shared" si="233"/>
        <v/>
      </c>
      <c r="L2056" s="3" t="str">
        <f>IF(OR($D2056=7,$D2056=8,$D2056=9),$I2056,"")</f>
        <v/>
      </c>
      <c r="M2056" s="8" t="str">
        <f t="shared" si="231"/>
        <v/>
      </c>
      <c r="N2056" s="7" t="str">
        <f>IF(OR($D2056=13,$D2056=14,$D2056=15),$I2056,"")</f>
        <v/>
      </c>
      <c r="O2056" s="8" t="str">
        <f t="shared" si="229"/>
        <v/>
      </c>
      <c r="P2056" s="3">
        <f>IF(OR($D2056=19,$D2056=20,$D2056=21),$I2056,"")</f>
        <v>5716.87</v>
      </c>
      <c r="Q2056" s="3" t="str">
        <f t="shared" si="234"/>
        <v/>
      </c>
      <c r="R2056" s="7" t="str">
        <f>IF(OR($D2056=25,$D2056=26,$D2056=27),$I2056,"")</f>
        <v/>
      </c>
      <c r="S2056" s="9" t="str">
        <f t="shared" si="235"/>
        <v/>
      </c>
    </row>
    <row r="2057" spans="1:19" x14ac:dyDescent="0.25">
      <c r="A2057">
        <f>VLOOKUP(C2057,[1]Tabelle1!$A$5:$C$20000,2,TRUE)</f>
        <v>2.29</v>
      </c>
      <c r="B2057" s="20">
        <f t="shared" si="232"/>
        <v>42880.72</v>
      </c>
      <c r="C2057" s="2">
        <v>42880.712083333332</v>
      </c>
      <c r="D2057" s="1">
        <v>19</v>
      </c>
      <c r="E2057" s="1">
        <v>22</v>
      </c>
      <c r="F2057" s="1">
        <v>20</v>
      </c>
      <c r="G2057" s="1">
        <v>21</v>
      </c>
      <c r="H2057" s="1">
        <v>912.91399999999999</v>
      </c>
      <c r="I2057" s="1">
        <v>5736.01</v>
      </c>
      <c r="J2057" s="7" t="str">
        <f>IF(OR($D2057=1,$D2057=2,$D2057=3),$I2057,"")</f>
        <v/>
      </c>
      <c r="K2057" s="8" t="str">
        <f t="shared" si="233"/>
        <v/>
      </c>
      <c r="L2057" s="3" t="str">
        <f>IF(OR($D2057=7,$D2057=8,$D2057=9),$I2057,"")</f>
        <v/>
      </c>
      <c r="M2057" s="8" t="str">
        <f t="shared" si="231"/>
        <v/>
      </c>
      <c r="N2057" s="7" t="str">
        <f>IF(OR($D2057=13,$D2057=14,$D2057=15),$I2057,"")</f>
        <v/>
      </c>
      <c r="O2057" s="8" t="str">
        <f t="shared" ref="O2057:O2106" si="236">N2057</f>
        <v/>
      </c>
      <c r="P2057" s="3">
        <f>IF(OR($D2057=19,$D2057=20,$D2057=21),$I2057,"")</f>
        <v>5736.01</v>
      </c>
      <c r="Q2057" s="3" t="str">
        <f t="shared" si="234"/>
        <v/>
      </c>
      <c r="R2057" s="7" t="str">
        <f>IF(OR($D2057=25,$D2057=26,$D2057=27),$I2057,"")</f>
        <v/>
      </c>
      <c r="S2057" s="9" t="str">
        <f t="shared" si="235"/>
        <v/>
      </c>
    </row>
    <row r="2058" spans="1:19" x14ac:dyDescent="0.25">
      <c r="A2058">
        <f>VLOOKUP(C2058,[1]Tabelle1!$A$5:$C$20000,2,TRUE)</f>
        <v>2.29</v>
      </c>
      <c r="B2058" s="20">
        <f t="shared" si="232"/>
        <v>42880.72</v>
      </c>
      <c r="C2058" s="2">
        <v>42880.712118055555</v>
      </c>
      <c r="D2058" s="1">
        <v>20</v>
      </c>
      <c r="E2058" s="1">
        <v>23</v>
      </c>
      <c r="F2058" s="1">
        <v>21</v>
      </c>
      <c r="G2058" s="1">
        <v>22</v>
      </c>
      <c r="H2058" s="1">
        <v>1057.5899999999999</v>
      </c>
      <c r="I2058" s="1">
        <v>6645.01</v>
      </c>
      <c r="J2058" s="7" t="str">
        <f>IF(OR($D2058=1,$D2058=2,$D2058=3),$I2058,"")</f>
        <v/>
      </c>
      <c r="K2058" s="8" t="str">
        <f t="shared" si="233"/>
        <v/>
      </c>
      <c r="L2058" s="3" t="str">
        <f>IF(OR($D2058=7,$D2058=8,$D2058=9),$I2058,"")</f>
        <v/>
      </c>
      <c r="M2058" s="8" t="str">
        <f t="shared" si="231"/>
        <v/>
      </c>
      <c r="N2058" s="7" t="str">
        <f>IF(OR($D2058=13,$D2058=14,$D2058=15),$I2058,"")</f>
        <v/>
      </c>
      <c r="O2058" s="8" t="str">
        <f t="shared" si="236"/>
        <v/>
      </c>
      <c r="P2058" s="3">
        <f>IF(OR($D2058=19,$D2058=20,$D2058=21),$I2058,"")</f>
        <v>6645.01</v>
      </c>
      <c r="Q2058" s="3">
        <f t="shared" si="234"/>
        <v>6017.0400000000009</v>
      </c>
      <c r="R2058" s="7" t="str">
        <f>IF(OR($D2058=25,$D2058=26,$D2058=27),$I2058,"")</f>
        <v/>
      </c>
      <c r="S2058" s="9" t="str">
        <f t="shared" si="235"/>
        <v/>
      </c>
    </row>
    <row r="2059" spans="1:19" x14ac:dyDescent="0.25">
      <c r="A2059">
        <f>VLOOKUP(C2059,[1]Tabelle1!$A$5:$C$20000,2,TRUE)</f>
        <v>2.29</v>
      </c>
      <c r="B2059" s="20">
        <f t="shared" si="232"/>
        <v>42880.72</v>
      </c>
      <c r="C2059" s="2">
        <v>42880.712152777778</v>
      </c>
      <c r="D2059" s="1">
        <v>21</v>
      </c>
      <c r="E2059" s="1">
        <v>24</v>
      </c>
      <c r="F2059" s="1">
        <v>22</v>
      </c>
      <c r="G2059" s="1">
        <v>23</v>
      </c>
      <c r="H2059" s="1">
        <v>902.42499999999995</v>
      </c>
      <c r="I2059" s="1">
        <v>5670.1</v>
      </c>
      <c r="J2059" s="7" t="str">
        <f>IF(OR($D2059=1,$D2059=2,$D2059=3),$I2059,"")</f>
        <v/>
      </c>
      <c r="K2059" s="8" t="str">
        <f t="shared" si="233"/>
        <v/>
      </c>
      <c r="L2059" s="3" t="str">
        <f>IF(OR($D2059=7,$D2059=8,$D2059=9),$I2059,"")</f>
        <v/>
      </c>
      <c r="M2059" s="8" t="str">
        <f t="shared" si="231"/>
        <v/>
      </c>
      <c r="N2059" s="7" t="str">
        <f>IF(OR($D2059=13,$D2059=14,$D2059=15),$I2059,"")</f>
        <v/>
      </c>
      <c r="O2059" s="8" t="str">
        <f t="shared" si="236"/>
        <v/>
      </c>
      <c r="P2059" s="3">
        <f>IF(OR($D2059=19,$D2059=20,$D2059=21),$I2059,"")</f>
        <v>5670.1</v>
      </c>
      <c r="Q2059" s="3" t="str">
        <f t="shared" si="234"/>
        <v/>
      </c>
      <c r="R2059" s="7" t="str">
        <f>IF(OR($D2059=25,$D2059=26,$D2059=27),$I2059,"")</f>
        <v/>
      </c>
      <c r="S2059" s="9" t="str">
        <f t="shared" si="235"/>
        <v/>
      </c>
    </row>
    <row r="2060" spans="1:19" x14ac:dyDescent="0.25">
      <c r="A2060">
        <f>VLOOKUP(C2060,[1]Tabelle1!$A$5:$C$20000,2,TRUE)</f>
        <v>2.4500000000000002</v>
      </c>
      <c r="B2060" s="20">
        <f t="shared" si="232"/>
        <v>42880.73</v>
      </c>
      <c r="C2060" s="2">
        <v>42880.725775462961</v>
      </c>
      <c r="D2060" s="1">
        <v>3</v>
      </c>
      <c r="E2060" s="1">
        <v>6</v>
      </c>
      <c r="F2060" s="1">
        <v>4</v>
      </c>
      <c r="G2060" s="1">
        <v>5</v>
      </c>
      <c r="H2060" s="1">
        <v>934.76199999999994</v>
      </c>
      <c r="I2060" s="1">
        <v>5873.28</v>
      </c>
      <c r="J2060" s="7">
        <f>IF(OR($D2060=1,$D2060=2,$D2060=3),$I2060,"")</f>
        <v>5873.28</v>
      </c>
      <c r="K2060" s="8">
        <f>J2060</f>
        <v>5873.28</v>
      </c>
      <c r="L2060" s="3" t="str">
        <f>IF(OR($D2060=7,$D2060=8,$D2060=9),$I2060,"")</f>
        <v/>
      </c>
      <c r="M2060" s="8" t="str">
        <f t="shared" si="231"/>
        <v/>
      </c>
      <c r="N2060" s="7" t="str">
        <f>IF(OR($D2060=13,$D2060=14,$D2060=15),$I2060,"")</f>
        <v/>
      </c>
      <c r="O2060" s="8" t="str">
        <f t="shared" si="236"/>
        <v/>
      </c>
      <c r="P2060" s="3" t="str">
        <f>IF(OR($D2060=19,$D2060=20,$D2060=21),$I2060,"")</f>
        <v/>
      </c>
      <c r="Q2060" s="3" t="str">
        <f t="shared" si="234"/>
        <v/>
      </c>
      <c r="R2060" s="7" t="str">
        <f>IF(OR($D2060=25,$D2060=26,$D2060=27),$I2060,"")</f>
        <v/>
      </c>
      <c r="S2060" s="9" t="str">
        <f t="shared" si="235"/>
        <v/>
      </c>
    </row>
    <row r="2061" spans="1:19" x14ac:dyDescent="0.25">
      <c r="A2061">
        <f>VLOOKUP(C2061,[1]Tabelle1!$A$5:$C$20000,2,TRUE)</f>
        <v>2.4500000000000002</v>
      </c>
      <c r="B2061" s="20">
        <f t="shared" si="232"/>
        <v>42880.73</v>
      </c>
      <c r="C2061" s="2">
        <v>42880.72587962963</v>
      </c>
      <c r="D2061" s="1">
        <v>9</v>
      </c>
      <c r="E2061" s="1">
        <v>12</v>
      </c>
      <c r="F2061" s="1">
        <v>10</v>
      </c>
      <c r="G2061" s="1">
        <v>11</v>
      </c>
      <c r="H2061" s="1">
        <v>750.97299999999996</v>
      </c>
      <c r="I2061" s="1">
        <v>4718.5</v>
      </c>
      <c r="J2061" s="7" t="str">
        <f>IF(OR($D2061=1,$D2061=2,$D2061=3),$I2061,"")</f>
        <v/>
      </c>
      <c r="K2061" s="8" t="str">
        <f t="shared" si="233"/>
        <v/>
      </c>
      <c r="L2061" s="3">
        <f>IF(OR($D2061=7,$D2061=8,$D2061=9),$I2061,"")</f>
        <v>4718.5</v>
      </c>
      <c r="M2061" s="8">
        <f t="shared" si="231"/>
        <v>4718.5</v>
      </c>
      <c r="N2061" s="7" t="str">
        <f>IF(OR($D2061=13,$D2061=14,$D2061=15),$I2061,"")</f>
        <v/>
      </c>
      <c r="O2061" s="8" t="str">
        <f t="shared" si="236"/>
        <v/>
      </c>
      <c r="P2061" s="3" t="str">
        <f>IF(OR($D2061=19,$D2061=20,$D2061=21),$I2061,"")</f>
        <v/>
      </c>
      <c r="Q2061" s="3" t="str">
        <f t="shared" si="234"/>
        <v/>
      </c>
      <c r="R2061" s="7" t="str">
        <f>IF(OR($D2061=25,$D2061=26,$D2061=27),$I2061,"")</f>
        <v/>
      </c>
      <c r="S2061" s="9" t="str">
        <f t="shared" si="235"/>
        <v/>
      </c>
    </row>
    <row r="2062" spans="1:19" x14ac:dyDescent="0.25">
      <c r="A2062">
        <f>VLOOKUP(C2062,[1]Tabelle1!$A$5:$C$20000,2,TRUE)</f>
        <v>2.4500000000000002</v>
      </c>
      <c r="B2062" s="20">
        <f t="shared" si="232"/>
        <v>42880.73</v>
      </c>
      <c r="C2062" s="2">
        <v>42880.725949074076</v>
      </c>
      <c r="D2062" s="1">
        <v>15</v>
      </c>
      <c r="E2062" s="1">
        <v>18</v>
      </c>
      <c r="F2062" s="1">
        <v>16</v>
      </c>
      <c r="G2062" s="1">
        <v>17</v>
      </c>
      <c r="H2062" s="1">
        <v>1437.15</v>
      </c>
      <c r="I2062" s="1">
        <v>9029.8799999999992</v>
      </c>
      <c r="J2062" s="7" t="str">
        <f>IF(OR($D2062=1,$D2062=2,$D2062=3),$I2062,"")</f>
        <v/>
      </c>
      <c r="K2062" s="8" t="str">
        <f t="shared" si="233"/>
        <v/>
      </c>
      <c r="L2062" s="3" t="str">
        <f>IF(OR($D2062=7,$D2062=8,$D2062=9),$I2062,"")</f>
        <v/>
      </c>
      <c r="M2062" s="8" t="str">
        <f t="shared" si="231"/>
        <v/>
      </c>
      <c r="N2062" s="7">
        <f>IF(OR($D2062=13,$D2062=14,$D2062=15),$I2062,"")</f>
        <v>9029.8799999999992</v>
      </c>
      <c r="O2062" s="8">
        <f t="shared" si="236"/>
        <v>9029.8799999999992</v>
      </c>
      <c r="P2062" s="3" t="str">
        <f>IF(OR($D2062=19,$D2062=20,$D2062=21),$I2062,"")</f>
        <v/>
      </c>
      <c r="Q2062" s="3" t="str">
        <f t="shared" si="234"/>
        <v/>
      </c>
      <c r="R2062" s="7" t="str">
        <f>IF(OR($D2062=25,$D2062=26,$D2062=27),$I2062,"")</f>
        <v/>
      </c>
      <c r="S2062" s="9" t="str">
        <f t="shared" si="235"/>
        <v/>
      </c>
    </row>
    <row r="2063" spans="1:19" x14ac:dyDescent="0.25">
      <c r="A2063">
        <f>VLOOKUP(C2063,[1]Tabelle1!$A$5:$C$20000,2,TRUE)</f>
        <v>2.4500000000000002</v>
      </c>
      <c r="B2063" s="20">
        <f t="shared" si="232"/>
        <v>42880.73</v>
      </c>
      <c r="C2063" s="2">
        <v>42880.725983796299</v>
      </c>
      <c r="D2063" s="1">
        <v>19</v>
      </c>
      <c r="E2063" s="1">
        <v>22</v>
      </c>
      <c r="F2063" s="1">
        <v>20</v>
      </c>
      <c r="G2063" s="1">
        <v>21</v>
      </c>
      <c r="H2063" s="1">
        <v>905.81</v>
      </c>
      <c r="I2063" s="1">
        <v>5691.37</v>
      </c>
      <c r="J2063" s="7" t="str">
        <f>IF(OR($D2063=1,$D2063=2,$D2063=3),$I2063,"")</f>
        <v/>
      </c>
      <c r="K2063" s="8" t="str">
        <f t="shared" si="233"/>
        <v/>
      </c>
      <c r="L2063" s="3" t="str">
        <f>IF(OR($D2063=7,$D2063=8,$D2063=9),$I2063,"")</f>
        <v/>
      </c>
      <c r="M2063" s="8" t="str">
        <f t="shared" si="231"/>
        <v/>
      </c>
      <c r="N2063" s="7" t="str">
        <f>IF(OR($D2063=13,$D2063=14,$D2063=15),$I2063,"")</f>
        <v/>
      </c>
      <c r="O2063" s="8" t="str">
        <f t="shared" si="236"/>
        <v/>
      </c>
      <c r="P2063" s="3">
        <f>IF(OR($D2063=19,$D2063=20,$D2063=21),$I2063,"")</f>
        <v>5691.37</v>
      </c>
      <c r="Q2063" s="3" t="str">
        <f t="shared" si="234"/>
        <v/>
      </c>
      <c r="R2063" s="7" t="str">
        <f>IF(OR($D2063=25,$D2063=26,$D2063=27),$I2063,"")</f>
        <v/>
      </c>
      <c r="S2063" s="9" t="str">
        <f t="shared" si="235"/>
        <v/>
      </c>
    </row>
    <row r="2064" spans="1:19" x14ac:dyDescent="0.25">
      <c r="A2064">
        <f>VLOOKUP(C2064,[1]Tabelle1!$A$5:$C$20000,2,TRUE)</f>
        <v>2.4500000000000002</v>
      </c>
      <c r="B2064" s="20">
        <f t="shared" si="232"/>
        <v>42880.73</v>
      </c>
      <c r="C2064" s="2">
        <v>42880.726018518515</v>
      </c>
      <c r="D2064" s="1">
        <v>20</v>
      </c>
      <c r="E2064" s="1">
        <v>23</v>
      </c>
      <c r="F2064" s="1">
        <v>21</v>
      </c>
      <c r="G2064" s="1">
        <v>22</v>
      </c>
      <c r="H2064" s="1">
        <v>1046.27</v>
      </c>
      <c r="I2064" s="1">
        <v>6573.88</v>
      </c>
      <c r="J2064" s="7" t="str">
        <f>IF(OR($D2064=1,$D2064=2,$D2064=3),$I2064,"")</f>
        <v/>
      </c>
      <c r="K2064" s="8" t="str">
        <f t="shared" si="233"/>
        <v/>
      </c>
      <c r="L2064" s="3" t="str">
        <f>IF(OR($D2064=7,$D2064=8,$D2064=9),$I2064,"")</f>
        <v/>
      </c>
      <c r="M2064" s="8" t="str">
        <f t="shared" si="231"/>
        <v/>
      </c>
      <c r="N2064" s="7" t="str">
        <f>IF(OR($D2064=13,$D2064=14,$D2064=15),$I2064,"")</f>
        <v/>
      </c>
      <c r="O2064" s="8" t="str">
        <f t="shared" si="236"/>
        <v/>
      </c>
      <c r="P2064" s="3">
        <f>IF(OR($D2064=19,$D2064=20,$D2064=21),$I2064,"")</f>
        <v>6573.88</v>
      </c>
      <c r="Q2064" s="3">
        <f t="shared" si="234"/>
        <v>5963.53</v>
      </c>
      <c r="R2064" s="7" t="str">
        <f>IF(OR($D2064=25,$D2064=26,$D2064=27),$I2064,"")</f>
        <v/>
      </c>
      <c r="S2064" s="9" t="str">
        <f t="shared" si="235"/>
        <v/>
      </c>
    </row>
    <row r="2065" spans="1:19" x14ac:dyDescent="0.25">
      <c r="A2065">
        <f>VLOOKUP(C2065,[1]Tabelle1!$A$5:$C$20000,2,TRUE)</f>
        <v>2.4500000000000002</v>
      </c>
      <c r="B2065" s="20">
        <f t="shared" si="232"/>
        <v>42880.73</v>
      </c>
      <c r="C2065" s="2">
        <v>42880.726053240738</v>
      </c>
      <c r="D2065" s="1">
        <v>21</v>
      </c>
      <c r="E2065" s="1">
        <v>24</v>
      </c>
      <c r="F2065" s="1">
        <v>22</v>
      </c>
      <c r="G2065" s="1">
        <v>23</v>
      </c>
      <c r="H2065" s="1">
        <v>895.3</v>
      </c>
      <c r="I2065" s="1">
        <v>5625.34</v>
      </c>
      <c r="J2065" s="7" t="str">
        <f>IF(OR($D2065=1,$D2065=2,$D2065=3),$I2065,"")</f>
        <v/>
      </c>
      <c r="K2065" s="8" t="str">
        <f t="shared" si="233"/>
        <v/>
      </c>
      <c r="L2065" s="3" t="str">
        <f>IF(OR($D2065=7,$D2065=8,$D2065=9),$I2065,"")</f>
        <v/>
      </c>
      <c r="M2065" s="8" t="str">
        <f t="shared" si="231"/>
        <v/>
      </c>
      <c r="N2065" s="7" t="str">
        <f>IF(OR($D2065=13,$D2065=14,$D2065=15),$I2065,"")</f>
        <v/>
      </c>
      <c r="O2065" s="8" t="str">
        <f t="shared" si="236"/>
        <v/>
      </c>
      <c r="P2065" s="3">
        <f>IF(OR($D2065=19,$D2065=20,$D2065=21),$I2065,"")</f>
        <v>5625.34</v>
      </c>
      <c r="Q2065" s="3" t="str">
        <f t="shared" si="234"/>
        <v/>
      </c>
      <c r="R2065" s="7" t="str">
        <f>IF(OR($D2065=25,$D2065=26,$D2065=27),$I2065,"")</f>
        <v/>
      </c>
      <c r="S2065" s="9" t="str">
        <f t="shared" si="235"/>
        <v/>
      </c>
    </row>
    <row r="2066" spans="1:19" x14ac:dyDescent="0.25">
      <c r="A2066">
        <f>VLOOKUP(C2066,[1]Tabelle1!$A$5:$C$20000,2,TRUE)</f>
        <v>2.63</v>
      </c>
      <c r="B2066" s="20">
        <f t="shared" si="232"/>
        <v>42880.740000000005</v>
      </c>
      <c r="C2066" s="2">
        <v>42880.739884259259</v>
      </c>
      <c r="D2066" s="1">
        <v>19</v>
      </c>
      <c r="E2066" s="1">
        <v>22</v>
      </c>
      <c r="F2066" s="1">
        <v>20</v>
      </c>
      <c r="G2066" s="1">
        <v>21</v>
      </c>
      <c r="H2066" s="1">
        <v>902.43100000000004</v>
      </c>
      <c r="I2066" s="1">
        <v>5670.14</v>
      </c>
      <c r="J2066" s="7" t="str">
        <f>IF(OR($D2066=1,$D2066=2,$D2066=3),$I2066,"")</f>
        <v/>
      </c>
      <c r="K2066" s="8" t="str">
        <f t="shared" si="233"/>
        <v/>
      </c>
      <c r="L2066" s="3" t="str">
        <f>IF(OR($D2066=7,$D2066=8,$D2066=9),$I2066,"")</f>
        <v/>
      </c>
      <c r="M2066" s="8" t="str">
        <f t="shared" si="231"/>
        <v/>
      </c>
      <c r="N2066" s="7" t="str">
        <f>IF(OR($D2066=13,$D2066=14,$D2066=15),$I2066,"")</f>
        <v/>
      </c>
      <c r="O2066" s="8" t="str">
        <f t="shared" si="236"/>
        <v/>
      </c>
      <c r="P2066" s="3">
        <f>IF(OR($D2066=19,$D2066=20,$D2066=21),$I2066,"")</f>
        <v>5670.14</v>
      </c>
      <c r="Q2066" s="3" t="str">
        <f t="shared" si="234"/>
        <v/>
      </c>
      <c r="R2066" s="7" t="str">
        <f>IF(OR($D2066=25,$D2066=26,$D2066=27),$I2066,"")</f>
        <v/>
      </c>
      <c r="S2066" s="9" t="str">
        <f t="shared" si="235"/>
        <v/>
      </c>
    </row>
    <row r="2067" spans="1:19" x14ac:dyDescent="0.25">
      <c r="A2067">
        <f>VLOOKUP(C2067,[1]Tabelle1!$A$5:$C$20000,2,TRUE)</f>
        <v>2.63</v>
      </c>
      <c r="B2067" s="20">
        <f t="shared" si="232"/>
        <v>42880.740000000005</v>
      </c>
      <c r="C2067" s="2">
        <v>42880.739918981482</v>
      </c>
      <c r="D2067" s="1">
        <v>20</v>
      </c>
      <c r="E2067" s="1">
        <v>23</v>
      </c>
      <c r="F2067" s="1">
        <v>21</v>
      </c>
      <c r="G2067" s="1">
        <v>22</v>
      </c>
      <c r="H2067" s="1">
        <v>1034.72</v>
      </c>
      <c r="I2067" s="1">
        <v>6501.35</v>
      </c>
      <c r="J2067" s="7" t="str">
        <f>IF(OR($D2067=1,$D2067=2,$D2067=3),$I2067,"")</f>
        <v/>
      </c>
      <c r="K2067" s="8" t="str">
        <f t="shared" si="233"/>
        <v/>
      </c>
      <c r="L2067" s="3" t="str">
        <f>IF(OR($D2067=7,$D2067=8,$D2067=9),$I2067,"")</f>
        <v/>
      </c>
      <c r="M2067" s="8" t="str">
        <f t="shared" si="231"/>
        <v/>
      </c>
      <c r="N2067" s="7" t="str">
        <f>IF(OR($D2067=13,$D2067=14,$D2067=15),$I2067,"")</f>
        <v/>
      </c>
      <c r="O2067" s="8" t="str">
        <f t="shared" si="236"/>
        <v/>
      </c>
      <c r="P2067" s="3">
        <f>IF(OR($D2067=19,$D2067=20,$D2067=21),$I2067,"")</f>
        <v>6501.35</v>
      </c>
      <c r="Q2067" s="3">
        <f t="shared" si="234"/>
        <v>5915.1933333333336</v>
      </c>
      <c r="R2067" s="7" t="str">
        <f>IF(OR($D2067=25,$D2067=26,$D2067=27),$I2067,"")</f>
        <v/>
      </c>
      <c r="S2067" s="9" t="str">
        <f t="shared" si="235"/>
        <v/>
      </c>
    </row>
    <row r="2068" spans="1:19" x14ac:dyDescent="0.25">
      <c r="A2068">
        <f>VLOOKUP(C2068,[1]Tabelle1!$A$5:$C$20000,2,TRUE)</f>
        <v>2.63</v>
      </c>
      <c r="B2068" s="20">
        <f t="shared" si="232"/>
        <v>42880.740000000005</v>
      </c>
      <c r="C2068" s="2">
        <v>42880.739953703705</v>
      </c>
      <c r="D2068" s="1">
        <v>21</v>
      </c>
      <c r="E2068" s="1">
        <v>24</v>
      </c>
      <c r="F2068" s="1">
        <v>22</v>
      </c>
      <c r="G2068" s="1">
        <v>23</v>
      </c>
      <c r="H2068" s="1">
        <v>887.14400000000001</v>
      </c>
      <c r="I2068" s="1">
        <v>5574.09</v>
      </c>
      <c r="J2068" s="7" t="str">
        <f>IF(OR($D2068=1,$D2068=2,$D2068=3),$I2068,"")</f>
        <v/>
      </c>
      <c r="K2068" s="8" t="str">
        <f t="shared" si="233"/>
        <v/>
      </c>
      <c r="L2068" s="3" t="str">
        <f>IF(OR($D2068=7,$D2068=8,$D2068=9),$I2068,"")</f>
        <v/>
      </c>
      <c r="M2068" s="8" t="str">
        <f t="shared" si="231"/>
        <v/>
      </c>
      <c r="N2068" s="7" t="str">
        <f>IF(OR($D2068=13,$D2068=14,$D2068=15),$I2068,"")</f>
        <v/>
      </c>
      <c r="O2068" s="8" t="str">
        <f t="shared" si="236"/>
        <v/>
      </c>
      <c r="P2068" s="3">
        <f>IF(OR($D2068=19,$D2068=20,$D2068=21),$I2068,"")</f>
        <v>5574.09</v>
      </c>
      <c r="Q2068" s="3" t="str">
        <f t="shared" si="234"/>
        <v/>
      </c>
      <c r="R2068" s="7" t="str">
        <f>IF(OR($D2068=25,$D2068=26,$D2068=27),$I2068,"")</f>
        <v/>
      </c>
      <c r="S2068" s="9" t="str">
        <f t="shared" si="235"/>
        <v/>
      </c>
    </row>
    <row r="2069" spans="1:19" x14ac:dyDescent="0.25">
      <c r="A2069">
        <f>VLOOKUP(C2069,[1]Tabelle1!$A$5:$C$20000,2,TRUE)</f>
        <v>2.81</v>
      </c>
      <c r="B2069" s="20">
        <f t="shared" si="232"/>
        <v>42880.76</v>
      </c>
      <c r="C2069" s="2">
        <v>42880.75377314815</v>
      </c>
      <c r="D2069" s="1">
        <v>19</v>
      </c>
      <c r="E2069" s="1">
        <v>22</v>
      </c>
      <c r="F2069" s="1">
        <v>20</v>
      </c>
      <c r="G2069" s="1">
        <v>21</v>
      </c>
      <c r="H2069" s="1">
        <v>892.86099999999999</v>
      </c>
      <c r="I2069" s="1">
        <v>5610.01</v>
      </c>
      <c r="J2069" s="7" t="str">
        <f>IF(OR($D2069=1,$D2069=2,$D2069=3),$I2069,"")</f>
        <v/>
      </c>
      <c r="K2069" s="8" t="str">
        <f t="shared" si="233"/>
        <v/>
      </c>
      <c r="L2069" s="3" t="str">
        <f>IF(OR($D2069=7,$D2069=8,$D2069=9),$I2069,"")</f>
        <v/>
      </c>
      <c r="M2069" s="8" t="str">
        <f t="shared" si="231"/>
        <v/>
      </c>
      <c r="N2069" s="7" t="str">
        <f>IF(OR($D2069=13,$D2069=14,$D2069=15),$I2069,"")</f>
        <v/>
      </c>
      <c r="O2069" s="8" t="str">
        <f t="shared" si="236"/>
        <v/>
      </c>
      <c r="P2069" s="3">
        <f>IF(OR($D2069=19,$D2069=20,$D2069=21),$I2069,"")</f>
        <v>5610.01</v>
      </c>
      <c r="Q2069" s="3" t="str">
        <f t="shared" si="234"/>
        <v/>
      </c>
      <c r="R2069" s="7" t="str">
        <f>IF(OR($D2069=25,$D2069=26,$D2069=27),$I2069,"")</f>
        <v/>
      </c>
      <c r="S2069" s="9" t="str">
        <f t="shared" si="235"/>
        <v/>
      </c>
    </row>
    <row r="2070" spans="1:19" x14ac:dyDescent="0.25">
      <c r="A2070">
        <f>VLOOKUP(C2070,[1]Tabelle1!$A$5:$C$20000,2,TRUE)</f>
        <v>2.81</v>
      </c>
      <c r="B2070" s="20">
        <f t="shared" si="232"/>
        <v>42880.76</v>
      </c>
      <c r="C2070" s="2">
        <v>42880.753807870373</v>
      </c>
      <c r="D2070" s="1">
        <v>20</v>
      </c>
      <c r="E2070" s="1">
        <v>23</v>
      </c>
      <c r="F2070" s="1">
        <v>21</v>
      </c>
      <c r="G2070" s="1">
        <v>22</v>
      </c>
      <c r="H2070" s="1">
        <v>1023.12</v>
      </c>
      <c r="I2070" s="1">
        <v>6428.43</v>
      </c>
      <c r="J2070" s="7" t="str">
        <f>IF(OR($D2070=1,$D2070=2,$D2070=3),$I2070,"")</f>
        <v/>
      </c>
      <c r="K2070" s="8" t="str">
        <f t="shared" si="233"/>
        <v/>
      </c>
      <c r="L2070" s="3" t="str">
        <f>IF(OR($D2070=7,$D2070=8,$D2070=9),$I2070,"")</f>
        <v/>
      </c>
      <c r="M2070" s="8" t="str">
        <f t="shared" si="231"/>
        <v/>
      </c>
      <c r="N2070" s="7" t="str">
        <f>IF(OR($D2070=13,$D2070=14,$D2070=15),$I2070,"")</f>
        <v/>
      </c>
      <c r="O2070" s="8" t="str">
        <f t="shared" si="236"/>
        <v/>
      </c>
      <c r="P2070" s="3">
        <f>IF(OR($D2070=19,$D2070=20,$D2070=21),$I2070,"")</f>
        <v>6428.43</v>
      </c>
      <c r="Q2070" s="3">
        <f t="shared" si="234"/>
        <v>5855.3166666666666</v>
      </c>
      <c r="R2070" s="7" t="str">
        <f>IF(OR($D2070=25,$D2070=26,$D2070=27),$I2070,"")</f>
        <v/>
      </c>
      <c r="S2070" s="9" t="str">
        <f t="shared" si="235"/>
        <v/>
      </c>
    </row>
    <row r="2071" spans="1:19" x14ac:dyDescent="0.25">
      <c r="A2071">
        <f>VLOOKUP(C2071,[1]Tabelle1!$A$5:$C$20000,2,TRUE)</f>
        <v>2.81</v>
      </c>
      <c r="B2071" s="20">
        <f t="shared" si="232"/>
        <v>42880.76</v>
      </c>
      <c r="C2071" s="2">
        <v>42880.753831018519</v>
      </c>
      <c r="D2071" s="1">
        <v>21</v>
      </c>
      <c r="E2071" s="1">
        <v>24</v>
      </c>
      <c r="F2071" s="1">
        <v>22</v>
      </c>
      <c r="G2071" s="1">
        <v>23</v>
      </c>
      <c r="H2071" s="1">
        <v>879.73099999999999</v>
      </c>
      <c r="I2071" s="1">
        <v>5527.51</v>
      </c>
      <c r="J2071" s="7" t="str">
        <f>IF(OR($D2071=1,$D2071=2,$D2071=3),$I2071,"")</f>
        <v/>
      </c>
      <c r="K2071" s="8" t="str">
        <f t="shared" si="233"/>
        <v/>
      </c>
      <c r="L2071" s="3" t="str">
        <f>IF(OR($D2071=7,$D2071=8,$D2071=9),$I2071,"")</f>
        <v/>
      </c>
      <c r="M2071" s="8" t="str">
        <f t="shared" si="231"/>
        <v/>
      </c>
      <c r="N2071" s="7" t="str">
        <f>IF(OR($D2071=13,$D2071=14,$D2071=15),$I2071,"")</f>
        <v/>
      </c>
      <c r="O2071" s="8" t="str">
        <f t="shared" si="236"/>
        <v/>
      </c>
      <c r="P2071" s="3">
        <f>IF(OR($D2071=19,$D2071=20,$D2071=21),$I2071,"")</f>
        <v>5527.51</v>
      </c>
      <c r="Q2071" s="3" t="str">
        <f t="shared" si="234"/>
        <v/>
      </c>
      <c r="R2071" s="7" t="str">
        <f>IF(OR($D2071=25,$D2071=26,$D2071=27),$I2071,"")</f>
        <v/>
      </c>
      <c r="S2071" s="9" t="str">
        <f t="shared" si="235"/>
        <v/>
      </c>
    </row>
    <row r="2072" spans="1:19" x14ac:dyDescent="0.25">
      <c r="A2072">
        <f>VLOOKUP(C2072,[1]Tabelle1!$A$5:$C$20000,2,TRUE)</f>
        <v>3.01</v>
      </c>
      <c r="B2072" s="20">
        <f t="shared" si="232"/>
        <v>42880.770000000004</v>
      </c>
      <c r="C2072" s="2">
        <v>42880.767650462964</v>
      </c>
      <c r="D2072" s="1">
        <v>19</v>
      </c>
      <c r="E2072" s="1">
        <v>22</v>
      </c>
      <c r="F2072" s="1">
        <v>20</v>
      </c>
      <c r="G2072" s="1">
        <v>21</v>
      </c>
      <c r="H2072" s="1">
        <v>885.92200000000003</v>
      </c>
      <c r="I2072" s="1">
        <v>5566.41</v>
      </c>
      <c r="J2072" s="7" t="str">
        <f>IF(OR($D2072=1,$D2072=2,$D2072=3),$I2072,"")</f>
        <v/>
      </c>
      <c r="K2072" s="8" t="str">
        <f t="shared" si="233"/>
        <v/>
      </c>
      <c r="L2072" s="3" t="str">
        <f>IF(OR($D2072=7,$D2072=8,$D2072=9),$I2072,"")</f>
        <v/>
      </c>
      <c r="M2072" s="8" t="str">
        <f t="shared" si="231"/>
        <v/>
      </c>
      <c r="N2072" s="7" t="str">
        <f>IF(OR($D2072=13,$D2072=14,$D2072=15),$I2072,"")</f>
        <v/>
      </c>
      <c r="O2072" s="8" t="str">
        <f t="shared" si="236"/>
        <v/>
      </c>
      <c r="P2072" s="3">
        <f>IF(OR($D2072=19,$D2072=20,$D2072=21),$I2072,"")</f>
        <v>5566.41</v>
      </c>
      <c r="Q2072" s="3" t="str">
        <f t="shared" si="234"/>
        <v/>
      </c>
      <c r="R2072" s="7" t="str">
        <f>IF(OR($D2072=25,$D2072=26,$D2072=27),$I2072,"")</f>
        <v/>
      </c>
      <c r="S2072" s="9" t="str">
        <f t="shared" si="235"/>
        <v/>
      </c>
    </row>
    <row r="2073" spans="1:19" x14ac:dyDescent="0.25">
      <c r="A2073">
        <f>VLOOKUP(C2073,[1]Tabelle1!$A$5:$C$20000,2,TRUE)</f>
        <v>3.01</v>
      </c>
      <c r="B2073" s="20">
        <f t="shared" si="232"/>
        <v>42880.770000000004</v>
      </c>
      <c r="C2073" s="2">
        <v>42880.767685185187</v>
      </c>
      <c r="D2073" s="1">
        <v>20</v>
      </c>
      <c r="E2073" s="1">
        <v>23</v>
      </c>
      <c r="F2073" s="1">
        <v>21</v>
      </c>
      <c r="G2073" s="1">
        <v>22</v>
      </c>
      <c r="H2073" s="1">
        <v>1019.2</v>
      </c>
      <c r="I2073" s="1">
        <v>6403.8</v>
      </c>
      <c r="J2073" s="7" t="str">
        <f>IF(OR($D2073=1,$D2073=2,$D2073=3),$I2073,"")</f>
        <v/>
      </c>
      <c r="K2073" s="8" t="str">
        <f t="shared" si="233"/>
        <v/>
      </c>
      <c r="L2073" s="3" t="str">
        <f>IF(OR($D2073=7,$D2073=8,$D2073=9),$I2073,"")</f>
        <v/>
      </c>
      <c r="M2073" s="8" t="str">
        <f t="shared" si="231"/>
        <v/>
      </c>
      <c r="N2073" s="7" t="str">
        <f>IF(OR($D2073=13,$D2073=14,$D2073=15),$I2073,"")</f>
        <v/>
      </c>
      <c r="O2073" s="8" t="str">
        <f t="shared" si="236"/>
        <v/>
      </c>
      <c r="P2073" s="3">
        <f>IF(OR($D2073=19,$D2073=20,$D2073=21),$I2073,"")</f>
        <v>6403.8</v>
      </c>
      <c r="Q2073" s="3">
        <f t="shared" si="234"/>
        <v>5816.7366666666667</v>
      </c>
      <c r="R2073" s="7" t="str">
        <f>IF(OR($D2073=25,$D2073=26,$D2073=27),$I2073,"")</f>
        <v/>
      </c>
      <c r="S2073" s="9" t="str">
        <f t="shared" si="235"/>
        <v/>
      </c>
    </row>
    <row r="2074" spans="1:19" x14ac:dyDescent="0.25">
      <c r="A2074">
        <f>VLOOKUP(C2074,[1]Tabelle1!$A$5:$C$20000,2,TRUE)</f>
        <v>3.01</v>
      </c>
      <c r="B2074" s="20">
        <f t="shared" si="232"/>
        <v>42880.770000000004</v>
      </c>
      <c r="C2074" s="2">
        <v>42880.767708333333</v>
      </c>
      <c r="D2074" s="1">
        <v>21</v>
      </c>
      <c r="E2074" s="1">
        <v>24</v>
      </c>
      <c r="F2074" s="1">
        <v>22</v>
      </c>
      <c r="G2074" s="1">
        <v>23</v>
      </c>
      <c r="H2074" s="1">
        <v>872.17</v>
      </c>
      <c r="I2074" s="1">
        <v>5480</v>
      </c>
      <c r="J2074" s="7" t="str">
        <f>IF(OR($D2074=1,$D2074=2,$D2074=3),$I2074,"")</f>
        <v/>
      </c>
      <c r="K2074" s="8" t="str">
        <f t="shared" si="233"/>
        <v/>
      </c>
      <c r="L2074" s="3" t="str">
        <f>IF(OR($D2074=7,$D2074=8,$D2074=9),$I2074,"")</f>
        <v/>
      </c>
      <c r="M2074" s="8" t="str">
        <f t="shared" si="231"/>
        <v/>
      </c>
      <c r="N2074" s="7" t="str">
        <f>IF(OR($D2074=13,$D2074=14,$D2074=15),$I2074,"")</f>
        <v/>
      </c>
      <c r="O2074" s="8" t="str">
        <f t="shared" si="236"/>
        <v/>
      </c>
      <c r="P2074" s="3">
        <f>IF(OR($D2074=19,$D2074=20,$D2074=21),$I2074,"")</f>
        <v>5480</v>
      </c>
      <c r="Q2074" s="3" t="str">
        <f t="shared" si="234"/>
        <v/>
      </c>
      <c r="R2074" s="7" t="str">
        <f>IF(OR($D2074=25,$D2074=26,$D2074=27),$I2074,"")</f>
        <v/>
      </c>
      <c r="S2074" s="9" t="str">
        <f t="shared" si="235"/>
        <v/>
      </c>
    </row>
    <row r="2075" spans="1:19" x14ac:dyDescent="0.25">
      <c r="A2075">
        <f>VLOOKUP(C2075,[1]Tabelle1!$A$5:$C$20000,2,TRUE)</f>
        <v>3.23</v>
      </c>
      <c r="B2075" s="20">
        <f t="shared" si="232"/>
        <v>42880.79</v>
      </c>
      <c r="C2075" s="2">
        <v>42880.781550925924</v>
      </c>
      <c r="D2075" s="1">
        <v>19</v>
      </c>
      <c r="E2075" s="1">
        <v>22</v>
      </c>
      <c r="F2075" s="1">
        <v>20</v>
      </c>
      <c r="G2075" s="1">
        <v>21</v>
      </c>
      <c r="H2075" s="1">
        <v>880.22</v>
      </c>
      <c r="I2075" s="1">
        <v>5530.58</v>
      </c>
      <c r="J2075" s="7" t="str">
        <f>IF(OR($D2075=1,$D2075=2,$D2075=3),$I2075,"")</f>
        <v/>
      </c>
      <c r="K2075" s="8" t="str">
        <f t="shared" si="233"/>
        <v/>
      </c>
      <c r="L2075" s="3" t="str">
        <f>IF(OR($D2075=7,$D2075=8,$D2075=9),$I2075,"")</f>
        <v/>
      </c>
      <c r="M2075" s="8" t="str">
        <f t="shared" si="231"/>
        <v/>
      </c>
      <c r="N2075" s="7" t="str">
        <f>IF(OR($D2075=13,$D2075=14,$D2075=15),$I2075,"")</f>
        <v/>
      </c>
      <c r="O2075" s="8" t="str">
        <f t="shared" si="236"/>
        <v/>
      </c>
      <c r="P2075" s="3">
        <f>IF(OR($D2075=19,$D2075=20,$D2075=21),$I2075,"")</f>
        <v>5530.58</v>
      </c>
      <c r="Q2075" s="3" t="str">
        <f t="shared" si="234"/>
        <v/>
      </c>
      <c r="R2075" s="7" t="str">
        <f>IF(OR($D2075=25,$D2075=26,$D2075=27),$I2075,"")</f>
        <v/>
      </c>
      <c r="S2075" s="9" t="str">
        <f t="shared" si="235"/>
        <v/>
      </c>
    </row>
    <row r="2076" spans="1:19" x14ac:dyDescent="0.25">
      <c r="A2076">
        <f>VLOOKUP(C2076,[1]Tabelle1!$A$5:$C$20000,2,TRUE)</f>
        <v>3.23</v>
      </c>
      <c r="B2076" s="20">
        <f t="shared" si="232"/>
        <v>42880.79</v>
      </c>
      <c r="C2076" s="2">
        <v>42880.781585648147</v>
      </c>
      <c r="D2076" s="1">
        <v>20</v>
      </c>
      <c r="E2076" s="1">
        <v>23</v>
      </c>
      <c r="F2076" s="1">
        <v>21</v>
      </c>
      <c r="G2076" s="1">
        <v>22</v>
      </c>
      <c r="H2076" s="1">
        <v>1015.84</v>
      </c>
      <c r="I2076" s="1">
        <v>6382.73</v>
      </c>
      <c r="J2076" s="7" t="str">
        <f>IF(OR($D2076=1,$D2076=2,$D2076=3),$I2076,"")</f>
        <v/>
      </c>
      <c r="K2076" s="8" t="str">
        <f t="shared" si="233"/>
        <v/>
      </c>
      <c r="L2076" s="3" t="str">
        <f>IF(OR($D2076=7,$D2076=8,$D2076=9),$I2076,"")</f>
        <v/>
      </c>
      <c r="M2076" s="8" t="str">
        <f t="shared" si="231"/>
        <v/>
      </c>
      <c r="N2076" s="7" t="str">
        <f>IF(OR($D2076=13,$D2076=14,$D2076=15),$I2076,"")</f>
        <v/>
      </c>
      <c r="O2076" s="8" t="str">
        <f t="shared" si="236"/>
        <v/>
      </c>
      <c r="P2076" s="3">
        <f>IF(OR($D2076=19,$D2076=20,$D2076=21),$I2076,"")</f>
        <v>6382.73</v>
      </c>
      <c r="Q2076" s="3">
        <f t="shared" si="234"/>
        <v>5788.1066666666666</v>
      </c>
      <c r="R2076" s="7" t="str">
        <f>IF(OR($D2076=25,$D2076=26,$D2076=27),$I2076,"")</f>
        <v/>
      </c>
      <c r="S2076" s="9" t="str">
        <f t="shared" si="235"/>
        <v/>
      </c>
    </row>
    <row r="2077" spans="1:19" x14ac:dyDescent="0.25">
      <c r="A2077">
        <f>VLOOKUP(C2077,[1]Tabelle1!$A$5:$C$20000,2,TRUE)</f>
        <v>3.23</v>
      </c>
      <c r="B2077" s="20">
        <f t="shared" si="232"/>
        <v>42880.79</v>
      </c>
      <c r="C2077" s="2">
        <v>42880.78162037037</v>
      </c>
      <c r="D2077" s="1">
        <v>21</v>
      </c>
      <c r="E2077" s="1">
        <v>24</v>
      </c>
      <c r="F2077" s="1">
        <v>22</v>
      </c>
      <c r="G2077" s="1">
        <v>23</v>
      </c>
      <c r="H2077" s="1">
        <v>867.55600000000004</v>
      </c>
      <c r="I2077" s="1">
        <v>5451.01</v>
      </c>
      <c r="J2077" s="7" t="str">
        <f>IF(OR($D2077=1,$D2077=2,$D2077=3),$I2077,"")</f>
        <v/>
      </c>
      <c r="K2077" s="8" t="str">
        <f t="shared" si="233"/>
        <v/>
      </c>
      <c r="L2077" s="3" t="str">
        <f>IF(OR($D2077=7,$D2077=8,$D2077=9),$I2077,"")</f>
        <v/>
      </c>
      <c r="M2077" s="8" t="str">
        <f t="shared" si="231"/>
        <v/>
      </c>
      <c r="N2077" s="7" t="str">
        <f>IF(OR($D2077=13,$D2077=14,$D2077=15),$I2077,"")</f>
        <v/>
      </c>
      <c r="O2077" s="8" t="str">
        <f t="shared" si="236"/>
        <v/>
      </c>
      <c r="P2077" s="3">
        <f>IF(OR($D2077=19,$D2077=20,$D2077=21),$I2077,"")</f>
        <v>5451.01</v>
      </c>
      <c r="Q2077" s="3" t="str">
        <f t="shared" si="234"/>
        <v/>
      </c>
      <c r="R2077" s="7" t="str">
        <f>IF(OR($D2077=25,$D2077=26,$D2077=27),$I2077,"")</f>
        <v/>
      </c>
      <c r="S2077" s="9" t="str">
        <f t="shared" si="235"/>
        <v/>
      </c>
    </row>
    <row r="2078" spans="1:19" x14ac:dyDescent="0.25">
      <c r="A2078">
        <f>VLOOKUP(C2078,[1]Tabelle1!$A$5:$C$20000,2,TRUE)</f>
        <v>3.43</v>
      </c>
      <c r="B2078" s="20">
        <f t="shared" si="232"/>
        <v>42880.800000000003</v>
      </c>
      <c r="C2078" s="2">
        <v>42880.795428240737</v>
      </c>
      <c r="D2078" s="1">
        <v>19</v>
      </c>
      <c r="E2078" s="1">
        <v>22</v>
      </c>
      <c r="F2078" s="1">
        <v>20</v>
      </c>
      <c r="G2078" s="1">
        <v>21</v>
      </c>
      <c r="H2078" s="1">
        <v>873.65300000000002</v>
      </c>
      <c r="I2078" s="1">
        <v>5489.32</v>
      </c>
      <c r="J2078" s="7" t="str">
        <f>IF(OR($D2078=1,$D2078=2,$D2078=3),$I2078,"")</f>
        <v/>
      </c>
      <c r="K2078" s="8" t="str">
        <f t="shared" si="233"/>
        <v/>
      </c>
      <c r="L2078" s="3" t="str">
        <f>IF(OR($D2078=7,$D2078=8,$D2078=9),$I2078,"")</f>
        <v/>
      </c>
      <c r="M2078" s="8" t="str">
        <f t="shared" si="231"/>
        <v/>
      </c>
      <c r="N2078" s="7" t="str">
        <f>IF(OR($D2078=13,$D2078=14,$D2078=15),$I2078,"")</f>
        <v/>
      </c>
      <c r="O2078" s="8" t="str">
        <f t="shared" si="236"/>
        <v/>
      </c>
      <c r="P2078" s="3">
        <f>IF(OR($D2078=19,$D2078=20,$D2078=21),$I2078,"")</f>
        <v>5489.32</v>
      </c>
      <c r="Q2078" s="3" t="str">
        <f t="shared" si="234"/>
        <v/>
      </c>
      <c r="R2078" s="7" t="str">
        <f>IF(OR($D2078=25,$D2078=26,$D2078=27),$I2078,"")</f>
        <v/>
      </c>
      <c r="S2078" s="9" t="str">
        <f t="shared" si="235"/>
        <v/>
      </c>
    </row>
    <row r="2079" spans="1:19" x14ac:dyDescent="0.25">
      <c r="A2079">
        <f>VLOOKUP(C2079,[1]Tabelle1!$A$5:$C$20000,2,TRUE)</f>
        <v>3.43</v>
      </c>
      <c r="B2079" s="20">
        <f t="shared" si="232"/>
        <v>42880.800000000003</v>
      </c>
      <c r="C2079" s="2">
        <v>42880.79546296296</v>
      </c>
      <c r="D2079" s="1">
        <v>20</v>
      </c>
      <c r="E2079" s="1">
        <v>23</v>
      </c>
      <c r="F2079" s="1">
        <v>21</v>
      </c>
      <c r="G2079" s="1">
        <v>22</v>
      </c>
      <c r="H2079" s="1">
        <v>1003.64</v>
      </c>
      <c r="I2079" s="1">
        <v>6306.08</v>
      </c>
      <c r="J2079" s="7" t="str">
        <f>IF(OR($D2079=1,$D2079=2,$D2079=3),$I2079,"")</f>
        <v/>
      </c>
      <c r="K2079" s="8" t="str">
        <f t="shared" si="233"/>
        <v/>
      </c>
      <c r="L2079" s="3" t="str">
        <f>IF(OR($D2079=7,$D2079=8,$D2079=9),$I2079,"")</f>
        <v/>
      </c>
      <c r="M2079" s="8" t="str">
        <f t="shared" si="231"/>
        <v/>
      </c>
      <c r="N2079" s="7" t="str">
        <f>IF(OR($D2079=13,$D2079=14,$D2079=15),$I2079,"")</f>
        <v/>
      </c>
      <c r="O2079" s="8" t="str">
        <f t="shared" si="236"/>
        <v/>
      </c>
      <c r="P2079" s="3">
        <f>IF(OR($D2079=19,$D2079=20,$D2079=21),$I2079,"")</f>
        <v>6306.08</v>
      </c>
      <c r="Q2079" s="3">
        <f t="shared" si="234"/>
        <v>5737.3866666666663</v>
      </c>
      <c r="R2079" s="7" t="str">
        <f>IF(OR($D2079=25,$D2079=26,$D2079=27),$I2079,"")</f>
        <v/>
      </c>
      <c r="S2079" s="9" t="str">
        <f t="shared" si="235"/>
        <v/>
      </c>
    </row>
    <row r="2080" spans="1:19" x14ac:dyDescent="0.25">
      <c r="A2080">
        <f>VLOOKUP(C2080,[1]Tabelle1!$A$5:$C$20000,2,TRUE)</f>
        <v>3.43</v>
      </c>
      <c r="B2080" s="20">
        <f t="shared" si="232"/>
        <v>42880.800000000003</v>
      </c>
      <c r="C2080" s="2">
        <v>42880.795497685183</v>
      </c>
      <c r="D2080" s="1">
        <v>21</v>
      </c>
      <c r="E2080" s="1">
        <v>24</v>
      </c>
      <c r="F2080" s="1">
        <v>22</v>
      </c>
      <c r="G2080" s="1">
        <v>23</v>
      </c>
      <c r="H2080" s="1">
        <v>862.10400000000004</v>
      </c>
      <c r="I2080" s="1">
        <v>5416.76</v>
      </c>
      <c r="J2080" s="7" t="str">
        <f>IF(OR($D2080=1,$D2080=2,$D2080=3),$I2080,"")</f>
        <v/>
      </c>
      <c r="K2080" s="8" t="str">
        <f t="shared" si="233"/>
        <v/>
      </c>
      <c r="L2080" s="3" t="str">
        <f>IF(OR($D2080=7,$D2080=8,$D2080=9),$I2080,"")</f>
        <v/>
      </c>
      <c r="M2080" s="8" t="str">
        <f t="shared" si="231"/>
        <v/>
      </c>
      <c r="N2080" s="7" t="str">
        <f>IF(OR($D2080=13,$D2080=14,$D2080=15),$I2080,"")</f>
        <v/>
      </c>
      <c r="O2080" s="8" t="str">
        <f t="shared" si="236"/>
        <v/>
      </c>
      <c r="P2080" s="3">
        <f>IF(OR($D2080=19,$D2080=20,$D2080=21),$I2080,"")</f>
        <v>5416.76</v>
      </c>
      <c r="Q2080" s="3" t="str">
        <f t="shared" si="234"/>
        <v/>
      </c>
      <c r="R2080" s="7" t="str">
        <f>IF(OR($D2080=25,$D2080=26,$D2080=27),$I2080,"")</f>
        <v/>
      </c>
      <c r="S2080" s="9" t="str">
        <f t="shared" si="235"/>
        <v/>
      </c>
    </row>
    <row r="2081" spans="1:19" x14ac:dyDescent="0.25">
      <c r="A2081">
        <f>VLOOKUP(C2081,[1]Tabelle1!$A$5:$C$20000,2,TRUE)</f>
        <v>3.63</v>
      </c>
      <c r="B2081" s="20">
        <f t="shared" si="232"/>
        <v>42880.810000000005</v>
      </c>
      <c r="C2081" s="2">
        <v>42880.809317129628</v>
      </c>
      <c r="D2081" s="1">
        <v>19</v>
      </c>
      <c r="E2081" s="1">
        <v>22</v>
      </c>
      <c r="F2081" s="1">
        <v>20</v>
      </c>
      <c r="G2081" s="1">
        <v>21</v>
      </c>
      <c r="H2081" s="1">
        <v>872.68899999999996</v>
      </c>
      <c r="I2081" s="1">
        <v>5483.27</v>
      </c>
      <c r="J2081" s="7" t="str">
        <f>IF(OR($D2081=1,$D2081=2,$D2081=3),$I2081,"")</f>
        <v/>
      </c>
      <c r="K2081" s="8" t="str">
        <f t="shared" si="233"/>
        <v/>
      </c>
      <c r="L2081" s="3" t="str">
        <f>IF(OR($D2081=7,$D2081=8,$D2081=9),$I2081,"")</f>
        <v/>
      </c>
      <c r="M2081" s="8" t="str">
        <f t="shared" si="231"/>
        <v/>
      </c>
      <c r="N2081" s="7" t="str">
        <f>IF(OR($D2081=13,$D2081=14,$D2081=15),$I2081,"")</f>
        <v/>
      </c>
      <c r="O2081" s="8" t="str">
        <f t="shared" si="236"/>
        <v/>
      </c>
      <c r="P2081" s="3">
        <f>IF(OR($D2081=19,$D2081=20,$D2081=21),$I2081,"")</f>
        <v>5483.27</v>
      </c>
      <c r="Q2081" s="3" t="str">
        <f t="shared" si="234"/>
        <v/>
      </c>
      <c r="R2081" s="7" t="str">
        <f>IF(OR($D2081=25,$D2081=26,$D2081=27),$I2081,"")</f>
        <v/>
      </c>
      <c r="S2081" s="9" t="str">
        <f t="shared" si="235"/>
        <v/>
      </c>
    </row>
    <row r="2082" spans="1:19" x14ac:dyDescent="0.25">
      <c r="A2082">
        <f>VLOOKUP(C2082,[1]Tabelle1!$A$5:$C$20000,2,TRUE)</f>
        <v>3.63</v>
      </c>
      <c r="B2082" s="20">
        <f t="shared" si="232"/>
        <v>42880.810000000005</v>
      </c>
      <c r="C2082" s="2">
        <v>42880.809351851851</v>
      </c>
      <c r="D2082" s="1">
        <v>20</v>
      </c>
      <c r="E2082" s="1">
        <v>23</v>
      </c>
      <c r="F2082" s="1">
        <v>21</v>
      </c>
      <c r="G2082" s="1">
        <v>22</v>
      </c>
      <c r="H2082" s="1">
        <v>999.39700000000005</v>
      </c>
      <c r="I2082" s="1">
        <v>6279.39</v>
      </c>
      <c r="J2082" s="7" t="str">
        <f>IF(OR($D2082=1,$D2082=2,$D2082=3),$I2082,"")</f>
        <v/>
      </c>
      <c r="K2082" s="8" t="str">
        <f t="shared" si="233"/>
        <v/>
      </c>
      <c r="L2082" s="3" t="str">
        <f>IF(OR($D2082=7,$D2082=8,$D2082=9),$I2082,"")</f>
        <v/>
      </c>
      <c r="M2082" s="8" t="str">
        <f t="shared" si="231"/>
        <v/>
      </c>
      <c r="N2082" s="7" t="str">
        <f>IF(OR($D2082=13,$D2082=14,$D2082=15),$I2082,"")</f>
        <v/>
      </c>
      <c r="O2082" s="8" t="str">
        <f t="shared" si="236"/>
        <v/>
      </c>
      <c r="P2082" s="3">
        <f>IF(OR($D2082=19,$D2082=20,$D2082=21),$I2082,"")</f>
        <v>6279.39</v>
      </c>
      <c r="Q2082" s="3">
        <f t="shared" si="234"/>
        <v>5881.33</v>
      </c>
      <c r="R2082" s="7" t="str">
        <f>IF(OR($D2082=25,$D2082=26,$D2082=27),$I2082,"")</f>
        <v/>
      </c>
      <c r="S2082" s="9" t="str">
        <f t="shared" si="235"/>
        <v/>
      </c>
    </row>
    <row r="2083" spans="1:19" x14ac:dyDescent="0.25">
      <c r="A2083">
        <f>VLOOKUP(C2083,[1]Tabelle1!$A$5:$C$20000,2,TRUE)</f>
        <v>3.63</v>
      </c>
      <c r="B2083" s="20">
        <f t="shared" si="232"/>
        <v>42880.810000000005</v>
      </c>
      <c r="C2083" s="2">
        <v>42880.809374999997</v>
      </c>
      <c r="D2083" s="1">
        <v>21</v>
      </c>
      <c r="E2083" s="1">
        <v>24</v>
      </c>
      <c r="F2083" s="1">
        <v>22</v>
      </c>
      <c r="G2083" s="1">
        <v>23</v>
      </c>
      <c r="H2083" s="1">
        <v>0</v>
      </c>
      <c r="I2083" s="1">
        <v>0</v>
      </c>
      <c r="J2083" s="7" t="str">
        <f>IF(OR($D2083=1,$D2083=2,$D2083=3),$I2083,"")</f>
        <v/>
      </c>
      <c r="K2083" s="8" t="str">
        <f t="shared" si="233"/>
        <v/>
      </c>
      <c r="L2083" s="3" t="str">
        <f>IF(OR($D2083=7,$D2083=8,$D2083=9),$I2083,"")</f>
        <v/>
      </c>
      <c r="M2083" s="8" t="str">
        <f t="shared" si="231"/>
        <v/>
      </c>
      <c r="N2083" s="7" t="str">
        <f>IF(OR($D2083=13,$D2083=14,$D2083=15),$I2083,"")</f>
        <v/>
      </c>
      <c r="O2083" s="8" t="str">
        <f t="shared" si="236"/>
        <v/>
      </c>
      <c r="Q2083" s="3" t="str">
        <f t="shared" si="234"/>
        <v/>
      </c>
      <c r="R2083" s="7" t="str">
        <f>IF(OR($D2083=25,$D2083=26,$D2083=27),$I2083,"")</f>
        <v/>
      </c>
      <c r="S2083" s="9" t="str">
        <f t="shared" si="235"/>
        <v/>
      </c>
    </row>
    <row r="2084" spans="1:19" x14ac:dyDescent="0.25">
      <c r="A2084">
        <f>VLOOKUP(C2084,[1]Tabelle1!$A$5:$C$20000,2,TRUE)</f>
        <v>3.83</v>
      </c>
      <c r="B2084" s="20">
        <f t="shared" si="232"/>
        <v>42880.83</v>
      </c>
      <c r="C2084" s="2">
        <v>42880.823206018518</v>
      </c>
      <c r="D2084" s="1">
        <v>19</v>
      </c>
      <c r="E2084" s="1">
        <v>22</v>
      </c>
      <c r="F2084" s="1">
        <v>20</v>
      </c>
      <c r="G2084" s="1">
        <v>21</v>
      </c>
      <c r="H2084" s="1">
        <v>860.53499999999997</v>
      </c>
      <c r="I2084" s="1">
        <v>5406.9</v>
      </c>
      <c r="J2084" s="7" t="str">
        <f>IF(OR($D2084=1,$D2084=2,$D2084=3),$I2084,"")</f>
        <v/>
      </c>
      <c r="K2084" s="8" t="str">
        <f t="shared" si="233"/>
        <v/>
      </c>
      <c r="L2084" s="3" t="str">
        <f>IF(OR($D2084=7,$D2084=8,$D2084=9),$I2084,"")</f>
        <v/>
      </c>
      <c r="M2084" s="8" t="str">
        <f t="shared" si="231"/>
        <v/>
      </c>
      <c r="N2084" s="7" t="str">
        <f>IF(OR($D2084=13,$D2084=14,$D2084=15),$I2084,"")</f>
        <v/>
      </c>
      <c r="O2084" s="8" t="str">
        <f t="shared" si="236"/>
        <v/>
      </c>
      <c r="P2084" s="3">
        <f>IF(OR($D2084=19,$D2084=20,$D2084=21),$I2084,"")</f>
        <v>5406.9</v>
      </c>
      <c r="Q2084" s="3" t="str">
        <f t="shared" si="234"/>
        <v/>
      </c>
      <c r="R2084" s="7" t="str">
        <f>IF(OR($D2084=25,$D2084=26,$D2084=27),$I2084,"")</f>
        <v/>
      </c>
      <c r="S2084" s="9" t="str">
        <f t="shared" si="235"/>
        <v/>
      </c>
    </row>
    <row r="2085" spans="1:19" x14ac:dyDescent="0.25">
      <c r="A2085">
        <f>VLOOKUP(C2085,[1]Tabelle1!$A$5:$C$20000,2,TRUE)</f>
        <v>3.83</v>
      </c>
      <c r="B2085" s="20">
        <f t="shared" si="232"/>
        <v>42880.83</v>
      </c>
      <c r="C2085" s="2">
        <v>42880.823229166665</v>
      </c>
      <c r="D2085" s="1">
        <v>20</v>
      </c>
      <c r="E2085" s="1">
        <v>23</v>
      </c>
      <c r="F2085" s="1">
        <v>21</v>
      </c>
      <c r="G2085" s="1">
        <v>22</v>
      </c>
      <c r="H2085" s="1">
        <v>981.16300000000001</v>
      </c>
      <c r="I2085" s="1">
        <v>6164.83</v>
      </c>
      <c r="J2085" s="7" t="str">
        <f>IF(OR($D2085=1,$D2085=2,$D2085=3),$I2085,"")</f>
        <v/>
      </c>
      <c r="K2085" s="8" t="str">
        <f t="shared" si="233"/>
        <v/>
      </c>
      <c r="L2085" s="3" t="str">
        <f>IF(OR($D2085=7,$D2085=8,$D2085=9),$I2085,"")</f>
        <v/>
      </c>
      <c r="M2085" s="8" t="str">
        <f t="shared" si="231"/>
        <v/>
      </c>
      <c r="N2085" s="7" t="str">
        <f>IF(OR($D2085=13,$D2085=14,$D2085=15),$I2085,"")</f>
        <v/>
      </c>
      <c r="O2085" s="8" t="str">
        <f t="shared" si="236"/>
        <v/>
      </c>
      <c r="P2085" s="3">
        <f>IF(OR($D2085=19,$D2085=20,$D2085=21),$I2085,"")</f>
        <v>6164.83</v>
      </c>
      <c r="Q2085" s="3">
        <f t="shared" si="234"/>
        <v>5633.2166666666672</v>
      </c>
      <c r="R2085" s="7" t="str">
        <f>IF(OR($D2085=25,$D2085=26,$D2085=27),$I2085,"")</f>
        <v/>
      </c>
      <c r="S2085" s="9" t="str">
        <f t="shared" si="235"/>
        <v/>
      </c>
    </row>
    <row r="2086" spans="1:19" x14ac:dyDescent="0.25">
      <c r="A2086">
        <f>VLOOKUP(C2086,[1]Tabelle1!$A$5:$C$20000,2,TRUE)</f>
        <v>3.83</v>
      </c>
      <c r="B2086" s="20">
        <f t="shared" si="232"/>
        <v>42880.83</v>
      </c>
      <c r="C2086" s="2">
        <v>42880.823263888888</v>
      </c>
      <c r="D2086" s="1">
        <v>21</v>
      </c>
      <c r="E2086" s="1">
        <v>24</v>
      </c>
      <c r="F2086" s="1">
        <v>22</v>
      </c>
      <c r="G2086" s="1">
        <v>23</v>
      </c>
      <c r="H2086" s="1">
        <v>847.96500000000003</v>
      </c>
      <c r="I2086" s="1">
        <v>5327.92</v>
      </c>
      <c r="J2086" s="7" t="str">
        <f>IF(OR($D2086=1,$D2086=2,$D2086=3),$I2086,"")</f>
        <v/>
      </c>
      <c r="K2086" s="8" t="str">
        <f t="shared" si="233"/>
        <v/>
      </c>
      <c r="L2086" s="3" t="str">
        <f>IF(OR($D2086=7,$D2086=8,$D2086=9),$I2086,"")</f>
        <v/>
      </c>
      <c r="M2086" s="8" t="str">
        <f t="shared" si="231"/>
        <v/>
      </c>
      <c r="N2086" s="7" t="str">
        <f>IF(OR($D2086=13,$D2086=14,$D2086=15),$I2086,"")</f>
        <v/>
      </c>
      <c r="O2086" s="8" t="str">
        <f t="shared" si="236"/>
        <v/>
      </c>
      <c r="P2086" s="3">
        <f>IF(OR($D2086=19,$D2086=20,$D2086=21),$I2086,"")</f>
        <v>5327.92</v>
      </c>
      <c r="Q2086" s="3" t="str">
        <f t="shared" si="234"/>
        <v/>
      </c>
      <c r="R2086" s="7" t="str">
        <f>IF(OR($D2086=25,$D2086=26,$D2086=27),$I2086,"")</f>
        <v/>
      </c>
      <c r="S2086" s="9" t="str">
        <f t="shared" si="235"/>
        <v/>
      </c>
    </row>
    <row r="2087" spans="1:19" x14ac:dyDescent="0.25">
      <c r="A2087">
        <f>VLOOKUP(C2087,[1]Tabelle1!$A$5:$C$20000,2,TRUE)</f>
        <v>4.03</v>
      </c>
      <c r="B2087" s="20">
        <f t="shared" si="232"/>
        <v>42880.840000000004</v>
      </c>
      <c r="C2087" s="2">
        <v>42880.837071759262</v>
      </c>
      <c r="D2087" s="1">
        <v>19</v>
      </c>
      <c r="E2087" s="1">
        <v>22</v>
      </c>
      <c r="F2087" s="1">
        <v>20</v>
      </c>
      <c r="G2087" s="1">
        <v>21</v>
      </c>
      <c r="H2087" s="1">
        <v>858.73199999999997</v>
      </c>
      <c r="I2087" s="1">
        <v>5395.57</v>
      </c>
      <c r="J2087" s="7" t="str">
        <f>IF(OR($D2087=1,$D2087=2,$D2087=3),$I2087,"")</f>
        <v/>
      </c>
      <c r="K2087" s="8" t="str">
        <f t="shared" si="233"/>
        <v/>
      </c>
      <c r="L2087" s="3" t="str">
        <f>IF(OR($D2087=7,$D2087=8,$D2087=9),$I2087,"")</f>
        <v/>
      </c>
      <c r="M2087" s="8" t="str">
        <f t="shared" si="231"/>
        <v/>
      </c>
      <c r="N2087" s="7" t="str">
        <f>IF(OR($D2087=13,$D2087=14,$D2087=15),$I2087,"")</f>
        <v/>
      </c>
      <c r="O2087" s="8" t="str">
        <f t="shared" si="236"/>
        <v/>
      </c>
      <c r="P2087" s="3">
        <f>IF(OR($D2087=19,$D2087=20,$D2087=21),$I2087,"")</f>
        <v>5395.57</v>
      </c>
      <c r="Q2087" s="3" t="str">
        <f t="shared" si="234"/>
        <v/>
      </c>
      <c r="R2087" s="7" t="str">
        <f>IF(OR($D2087=25,$D2087=26,$D2087=27),$I2087,"")</f>
        <v/>
      </c>
      <c r="S2087" s="9" t="str">
        <f t="shared" si="235"/>
        <v/>
      </c>
    </row>
    <row r="2088" spans="1:19" x14ac:dyDescent="0.25">
      <c r="A2088">
        <f>VLOOKUP(C2088,[1]Tabelle1!$A$5:$C$20000,2,TRUE)</f>
        <v>4.03</v>
      </c>
      <c r="B2088" s="20">
        <f t="shared" si="232"/>
        <v>42880.840000000004</v>
      </c>
      <c r="C2088" s="2">
        <v>42880.837094907409</v>
      </c>
      <c r="D2088" s="1">
        <v>20</v>
      </c>
      <c r="E2088" s="1">
        <v>23</v>
      </c>
      <c r="F2088" s="1">
        <v>21</v>
      </c>
      <c r="G2088" s="1">
        <v>22</v>
      </c>
      <c r="H2088" s="1">
        <v>984.68600000000004</v>
      </c>
      <c r="I2088" s="1">
        <v>6186.97</v>
      </c>
      <c r="J2088" s="7" t="str">
        <f>IF(OR($D2088=1,$D2088=2,$D2088=3),$I2088,"")</f>
        <v/>
      </c>
      <c r="K2088" s="8" t="str">
        <f t="shared" si="233"/>
        <v/>
      </c>
      <c r="L2088" s="3" t="str">
        <f>IF(OR($D2088=7,$D2088=8,$D2088=9),$I2088,"")</f>
        <v/>
      </c>
      <c r="M2088" s="8" t="str">
        <f t="shared" si="231"/>
        <v/>
      </c>
      <c r="N2088" s="7" t="str">
        <f>IF(OR($D2088=13,$D2088=14,$D2088=15),$I2088,"")</f>
        <v/>
      </c>
      <c r="O2088" s="8" t="str">
        <f t="shared" si="236"/>
        <v/>
      </c>
      <c r="P2088" s="3">
        <f>IF(OR($D2088=19,$D2088=20,$D2088=21),$I2088,"")</f>
        <v>6186.97</v>
      </c>
      <c r="Q2088" s="3">
        <f t="shared" si="234"/>
        <v>5630.2266666666665</v>
      </c>
      <c r="R2088" s="7" t="str">
        <f>IF(OR($D2088=25,$D2088=26,$D2088=27),$I2088,"")</f>
        <v/>
      </c>
      <c r="S2088" s="9" t="str">
        <f t="shared" si="235"/>
        <v/>
      </c>
    </row>
    <row r="2089" spans="1:19" x14ac:dyDescent="0.25">
      <c r="A2089">
        <f>VLOOKUP(C2089,[1]Tabelle1!$A$5:$C$20000,2,TRUE)</f>
        <v>4.03</v>
      </c>
      <c r="B2089" s="20">
        <f t="shared" si="232"/>
        <v>42880.840000000004</v>
      </c>
      <c r="C2089" s="2">
        <v>42880.837129629632</v>
      </c>
      <c r="D2089" s="1">
        <v>21</v>
      </c>
      <c r="E2089" s="1">
        <v>24</v>
      </c>
      <c r="F2089" s="1">
        <v>22</v>
      </c>
      <c r="G2089" s="1">
        <v>23</v>
      </c>
      <c r="H2089" s="1">
        <v>844.81600000000003</v>
      </c>
      <c r="I2089" s="1">
        <v>5308.14</v>
      </c>
      <c r="J2089" s="7" t="str">
        <f>IF(OR($D2089=1,$D2089=2,$D2089=3),$I2089,"")</f>
        <v/>
      </c>
      <c r="K2089" s="8" t="str">
        <f t="shared" si="233"/>
        <v/>
      </c>
      <c r="L2089" s="3" t="str">
        <f>IF(OR($D2089=7,$D2089=8,$D2089=9),$I2089,"")</f>
        <v/>
      </c>
      <c r="M2089" s="8" t="str">
        <f t="shared" si="231"/>
        <v/>
      </c>
      <c r="N2089" s="7" t="str">
        <f>IF(OR($D2089=13,$D2089=14,$D2089=15),$I2089,"")</f>
        <v/>
      </c>
      <c r="O2089" s="8" t="str">
        <f t="shared" si="236"/>
        <v/>
      </c>
      <c r="P2089" s="3">
        <f>IF(OR($D2089=19,$D2089=20,$D2089=21),$I2089,"")</f>
        <v>5308.14</v>
      </c>
      <c r="Q2089" s="3" t="str">
        <f t="shared" si="234"/>
        <v/>
      </c>
      <c r="R2089" s="7" t="str">
        <f>IF(OR($D2089=25,$D2089=26,$D2089=27),$I2089,"")</f>
        <v/>
      </c>
      <c r="S2089" s="9" t="str">
        <f t="shared" si="235"/>
        <v/>
      </c>
    </row>
    <row r="2090" spans="1:19" x14ac:dyDescent="0.25">
      <c r="A2090">
        <f>VLOOKUP(C2090,[1]Tabelle1!$A$5:$C$20000,2,TRUE)</f>
        <v>4.24</v>
      </c>
      <c r="B2090" s="20">
        <f t="shared" si="232"/>
        <v>42880.86</v>
      </c>
      <c r="C2090" s="2">
        <v>42880.850995370369</v>
      </c>
      <c r="D2090" s="1">
        <v>19</v>
      </c>
      <c r="E2090" s="1">
        <v>22</v>
      </c>
      <c r="F2090" s="1">
        <v>20</v>
      </c>
      <c r="G2090" s="1">
        <v>21</v>
      </c>
      <c r="H2090" s="1">
        <v>850.82299999999998</v>
      </c>
      <c r="I2090" s="1">
        <v>5345.88</v>
      </c>
      <c r="J2090" s="7" t="str">
        <f>IF(OR($D2090=1,$D2090=2,$D2090=3),$I2090,"")</f>
        <v/>
      </c>
      <c r="K2090" s="8" t="str">
        <f t="shared" si="233"/>
        <v/>
      </c>
      <c r="L2090" s="3" t="str">
        <f>IF(OR($D2090=7,$D2090=8,$D2090=9),$I2090,"")</f>
        <v/>
      </c>
      <c r="M2090" s="8" t="str">
        <f t="shared" si="231"/>
        <v/>
      </c>
      <c r="N2090" s="7" t="str">
        <f>IF(OR($D2090=13,$D2090=14,$D2090=15),$I2090,"")</f>
        <v/>
      </c>
      <c r="O2090" s="8" t="str">
        <f t="shared" si="236"/>
        <v/>
      </c>
      <c r="P2090" s="3">
        <f>IF(OR($D2090=19,$D2090=20,$D2090=21),$I2090,"")</f>
        <v>5345.88</v>
      </c>
      <c r="Q2090" s="3" t="str">
        <f t="shared" si="234"/>
        <v/>
      </c>
      <c r="R2090" s="7" t="str">
        <f>IF(OR($D2090=25,$D2090=26,$D2090=27),$I2090,"")</f>
        <v/>
      </c>
      <c r="S2090" s="9" t="str">
        <f t="shared" si="235"/>
        <v/>
      </c>
    </row>
    <row r="2091" spans="1:19" x14ac:dyDescent="0.25">
      <c r="A2091">
        <f>VLOOKUP(C2091,[1]Tabelle1!$A$5:$C$20000,2,TRUE)</f>
        <v>4.24</v>
      </c>
      <c r="B2091" s="20">
        <f t="shared" si="232"/>
        <v>42880.86</v>
      </c>
      <c r="C2091" s="2">
        <v>42880.851030092592</v>
      </c>
      <c r="D2091" s="1">
        <v>20</v>
      </c>
      <c r="E2091" s="1">
        <v>23</v>
      </c>
      <c r="F2091" s="1">
        <v>21</v>
      </c>
      <c r="G2091" s="1">
        <v>22</v>
      </c>
      <c r="H2091" s="1">
        <v>981.77200000000005</v>
      </c>
      <c r="I2091" s="1">
        <v>6168.66</v>
      </c>
      <c r="J2091" s="7" t="str">
        <f>IF(OR($D2091=1,$D2091=2,$D2091=3),$I2091,"")</f>
        <v/>
      </c>
      <c r="K2091" s="8" t="str">
        <f t="shared" si="233"/>
        <v/>
      </c>
      <c r="L2091" s="3" t="str">
        <f>IF(OR($D2091=7,$D2091=8,$D2091=9),$I2091,"")</f>
        <v/>
      </c>
      <c r="M2091" s="8" t="str">
        <f t="shared" si="231"/>
        <v/>
      </c>
      <c r="N2091" s="7" t="str">
        <f>IF(OR($D2091=13,$D2091=14,$D2091=15),$I2091,"")</f>
        <v/>
      </c>
      <c r="O2091" s="8" t="str">
        <f t="shared" si="236"/>
        <v/>
      </c>
      <c r="P2091" s="3">
        <f>IF(OR($D2091=19,$D2091=20,$D2091=21),$I2091,"")</f>
        <v>6168.66</v>
      </c>
      <c r="Q2091" s="3">
        <f t="shared" si="234"/>
        <v>5597.9900000000007</v>
      </c>
      <c r="R2091" s="7" t="str">
        <f>IF(OR($D2091=25,$D2091=26,$D2091=27),$I2091,"")</f>
        <v/>
      </c>
      <c r="S2091" s="9" t="str">
        <f t="shared" si="235"/>
        <v/>
      </c>
    </row>
    <row r="2092" spans="1:19" x14ac:dyDescent="0.25">
      <c r="A2092">
        <f>VLOOKUP(C2092,[1]Tabelle1!$A$5:$C$20000,2,TRUE)</f>
        <v>4.24</v>
      </c>
      <c r="B2092" s="20">
        <f t="shared" si="232"/>
        <v>42880.86</v>
      </c>
      <c r="C2092" s="2">
        <v>42880.851064814815</v>
      </c>
      <c r="D2092" s="1">
        <v>21</v>
      </c>
      <c r="E2092" s="1">
        <v>24</v>
      </c>
      <c r="F2092" s="1">
        <v>22</v>
      </c>
      <c r="G2092" s="1">
        <v>23</v>
      </c>
      <c r="H2092" s="1">
        <v>840.24699999999996</v>
      </c>
      <c r="I2092" s="1">
        <v>5279.43</v>
      </c>
      <c r="J2092" s="7" t="str">
        <f>IF(OR($D2092=1,$D2092=2,$D2092=3),$I2092,"")</f>
        <v/>
      </c>
      <c r="K2092" s="8" t="str">
        <f t="shared" si="233"/>
        <v/>
      </c>
      <c r="L2092" s="3" t="str">
        <f>IF(OR($D2092=7,$D2092=8,$D2092=9),$I2092,"")</f>
        <v/>
      </c>
      <c r="M2092" s="8" t="str">
        <f t="shared" si="231"/>
        <v/>
      </c>
      <c r="N2092" s="7" t="str">
        <f>IF(OR($D2092=13,$D2092=14,$D2092=15),$I2092,"")</f>
        <v/>
      </c>
      <c r="O2092" s="8" t="str">
        <f t="shared" si="236"/>
        <v/>
      </c>
      <c r="P2092" s="3">
        <f>IF(OR($D2092=19,$D2092=20,$D2092=21),$I2092,"")</f>
        <v>5279.43</v>
      </c>
      <c r="Q2092" s="3" t="str">
        <f t="shared" si="234"/>
        <v/>
      </c>
      <c r="R2092" s="7" t="str">
        <f>IF(OR($D2092=25,$D2092=26,$D2092=27),$I2092,"")</f>
        <v/>
      </c>
      <c r="S2092" s="9" t="str">
        <f t="shared" si="235"/>
        <v/>
      </c>
    </row>
    <row r="2093" spans="1:19" x14ac:dyDescent="0.25">
      <c r="A2093">
        <f>VLOOKUP(C2093,[1]Tabelle1!$A$5:$C$20000,2,TRUE)</f>
        <v>4.41</v>
      </c>
      <c r="B2093" s="20">
        <f t="shared" si="232"/>
        <v>42880.87</v>
      </c>
      <c r="C2093" s="2">
        <v>42880.864849537036</v>
      </c>
      <c r="D2093" s="1">
        <v>19</v>
      </c>
      <c r="E2093" s="1">
        <v>22</v>
      </c>
      <c r="F2093" s="1">
        <v>20</v>
      </c>
      <c r="G2093" s="1">
        <v>21</v>
      </c>
      <c r="H2093" s="1">
        <v>848.58</v>
      </c>
      <c r="I2093" s="1">
        <v>5331.78</v>
      </c>
      <c r="J2093" s="7" t="str">
        <f>IF(OR($D2093=1,$D2093=2,$D2093=3),$I2093,"")</f>
        <v/>
      </c>
      <c r="K2093" s="8" t="str">
        <f t="shared" si="233"/>
        <v/>
      </c>
      <c r="L2093" s="3" t="str">
        <f>IF(OR($D2093=7,$D2093=8,$D2093=9),$I2093,"")</f>
        <v/>
      </c>
      <c r="M2093" s="8" t="str">
        <f t="shared" si="231"/>
        <v/>
      </c>
      <c r="N2093" s="7" t="str">
        <f>IF(OR($D2093=13,$D2093=14,$D2093=15),$I2093,"")</f>
        <v/>
      </c>
      <c r="O2093" s="8" t="str">
        <f t="shared" si="236"/>
        <v/>
      </c>
      <c r="P2093" s="3">
        <f>IF(OR($D2093=19,$D2093=20,$D2093=21),$I2093,"")</f>
        <v>5331.78</v>
      </c>
      <c r="Q2093" s="3" t="str">
        <f t="shared" si="234"/>
        <v/>
      </c>
      <c r="R2093" s="7" t="str">
        <f>IF(OR($D2093=25,$D2093=26,$D2093=27),$I2093,"")</f>
        <v/>
      </c>
      <c r="S2093" s="9" t="str">
        <f t="shared" si="235"/>
        <v/>
      </c>
    </row>
    <row r="2094" spans="1:19" x14ac:dyDescent="0.25">
      <c r="A2094">
        <f>VLOOKUP(C2094,[1]Tabelle1!$A$5:$C$20000,2,TRUE)</f>
        <v>4.41</v>
      </c>
      <c r="B2094" s="20">
        <f t="shared" si="232"/>
        <v>42880.87</v>
      </c>
      <c r="C2094" s="2">
        <v>42880.864884259259</v>
      </c>
      <c r="D2094" s="1">
        <v>20</v>
      </c>
      <c r="E2094" s="1">
        <v>23</v>
      </c>
      <c r="F2094" s="1">
        <v>21</v>
      </c>
      <c r="G2094" s="1">
        <v>22</v>
      </c>
      <c r="H2094" s="1">
        <v>969.55399999999997</v>
      </c>
      <c r="I2094" s="1">
        <v>6091.89</v>
      </c>
      <c r="J2094" s="7" t="str">
        <f>IF(OR($D2094=1,$D2094=2,$D2094=3),$I2094,"")</f>
        <v/>
      </c>
      <c r="K2094" s="8" t="str">
        <f t="shared" si="233"/>
        <v/>
      </c>
      <c r="L2094" s="3" t="str">
        <f>IF(OR($D2094=7,$D2094=8,$D2094=9),$I2094,"")</f>
        <v/>
      </c>
      <c r="M2094" s="8" t="str">
        <f t="shared" si="231"/>
        <v/>
      </c>
      <c r="N2094" s="7" t="str">
        <f>IF(OR($D2094=13,$D2094=14,$D2094=15),$I2094,"")</f>
        <v/>
      </c>
      <c r="O2094" s="8" t="str">
        <f t="shared" si="236"/>
        <v/>
      </c>
      <c r="P2094" s="3">
        <f>IF(OR($D2094=19,$D2094=20,$D2094=21),$I2094,"")</f>
        <v>6091.89</v>
      </c>
      <c r="Q2094" s="3">
        <f t="shared" si="234"/>
        <v>5558.4266666666663</v>
      </c>
      <c r="R2094" s="7" t="str">
        <f>IF(OR($D2094=25,$D2094=26,$D2094=27),$I2094,"")</f>
        <v/>
      </c>
      <c r="S2094" s="9" t="str">
        <f t="shared" si="235"/>
        <v/>
      </c>
    </row>
    <row r="2095" spans="1:19" x14ac:dyDescent="0.25">
      <c r="A2095">
        <f>VLOOKUP(C2095,[1]Tabelle1!$A$5:$C$20000,2,TRUE)</f>
        <v>4.41</v>
      </c>
      <c r="B2095" s="20">
        <f t="shared" si="232"/>
        <v>42880.87</v>
      </c>
      <c r="C2095" s="2">
        <v>42880.864907407406</v>
      </c>
      <c r="D2095" s="1">
        <v>21</v>
      </c>
      <c r="E2095" s="1">
        <v>24</v>
      </c>
      <c r="F2095" s="1">
        <v>22</v>
      </c>
      <c r="G2095" s="1">
        <v>23</v>
      </c>
      <c r="H2095" s="1">
        <v>835.82</v>
      </c>
      <c r="I2095" s="1">
        <v>5251.61</v>
      </c>
      <c r="J2095" s="7" t="str">
        <f>IF(OR($D2095=1,$D2095=2,$D2095=3),$I2095,"")</f>
        <v/>
      </c>
      <c r="K2095" s="8" t="str">
        <f t="shared" si="233"/>
        <v/>
      </c>
      <c r="L2095" s="3" t="str">
        <f>IF(OR($D2095=7,$D2095=8,$D2095=9),$I2095,"")</f>
        <v/>
      </c>
      <c r="M2095" s="8" t="str">
        <f t="shared" si="231"/>
        <v/>
      </c>
      <c r="N2095" s="7" t="str">
        <f>IF(OR($D2095=13,$D2095=14,$D2095=15),$I2095,"")</f>
        <v/>
      </c>
      <c r="O2095" s="8" t="str">
        <f t="shared" si="236"/>
        <v/>
      </c>
      <c r="P2095" s="3">
        <f>IF(OR($D2095=19,$D2095=20,$D2095=21),$I2095,"")</f>
        <v>5251.61</v>
      </c>
      <c r="Q2095" s="3" t="str">
        <f t="shared" si="234"/>
        <v/>
      </c>
      <c r="R2095" s="7" t="str">
        <f>IF(OR($D2095=25,$D2095=26,$D2095=27),$I2095,"")</f>
        <v/>
      </c>
      <c r="S2095" s="9" t="str">
        <f t="shared" si="235"/>
        <v/>
      </c>
    </row>
    <row r="2096" spans="1:19" x14ac:dyDescent="0.25">
      <c r="A2096">
        <f>VLOOKUP(C2096,[1]Tabelle1!$A$5:$C$20000,2,TRUE)</f>
        <v>4.59</v>
      </c>
      <c r="B2096" s="20">
        <f t="shared" si="232"/>
        <v>42880.880000000005</v>
      </c>
      <c r="C2096" s="2">
        <v>42880.878761574073</v>
      </c>
      <c r="D2096" s="1">
        <v>19</v>
      </c>
      <c r="E2096" s="1">
        <v>22</v>
      </c>
      <c r="F2096" s="1">
        <v>20</v>
      </c>
      <c r="G2096" s="1">
        <v>21</v>
      </c>
      <c r="H2096" s="1">
        <v>842.32299999999998</v>
      </c>
      <c r="I2096" s="1">
        <v>5292.47</v>
      </c>
      <c r="J2096" s="7" t="str">
        <f>IF(OR($D2096=1,$D2096=2,$D2096=3),$I2096,"")</f>
        <v/>
      </c>
      <c r="K2096" s="8" t="str">
        <f t="shared" si="233"/>
        <v/>
      </c>
      <c r="L2096" s="3" t="str">
        <f>IF(OR($D2096=7,$D2096=8,$D2096=9),$I2096,"")</f>
        <v/>
      </c>
      <c r="M2096" s="8" t="str">
        <f t="shared" si="231"/>
        <v/>
      </c>
      <c r="N2096" s="7" t="str">
        <f>IF(OR($D2096=13,$D2096=14,$D2096=15),$I2096,"")</f>
        <v/>
      </c>
      <c r="O2096" s="8" t="str">
        <f t="shared" si="236"/>
        <v/>
      </c>
      <c r="P2096" s="3">
        <f>IF(OR($D2096=19,$D2096=20,$D2096=21),$I2096,"")</f>
        <v>5292.47</v>
      </c>
      <c r="Q2096" s="3" t="str">
        <f t="shared" si="234"/>
        <v/>
      </c>
      <c r="R2096" s="7" t="str">
        <f>IF(OR($D2096=25,$D2096=26,$D2096=27),$I2096,"")</f>
        <v/>
      </c>
      <c r="S2096" s="9" t="str">
        <f t="shared" si="235"/>
        <v/>
      </c>
    </row>
    <row r="2097" spans="1:19" x14ac:dyDescent="0.25">
      <c r="A2097">
        <f>VLOOKUP(C2097,[1]Tabelle1!$A$5:$C$20000,2,TRUE)</f>
        <v>4.59</v>
      </c>
      <c r="B2097" s="20">
        <f t="shared" si="232"/>
        <v>42880.880000000005</v>
      </c>
      <c r="C2097" s="2">
        <v>42880.878796296296</v>
      </c>
      <c r="D2097" s="1">
        <v>20</v>
      </c>
      <c r="E2097" s="1">
        <v>23</v>
      </c>
      <c r="F2097" s="1">
        <v>21</v>
      </c>
      <c r="G2097" s="1">
        <v>22</v>
      </c>
      <c r="H2097" s="1">
        <v>967.428</v>
      </c>
      <c r="I2097" s="1">
        <v>6078.53</v>
      </c>
      <c r="J2097" s="7" t="str">
        <f>IF(OR($D2097=1,$D2097=2,$D2097=3),$I2097,"")</f>
        <v/>
      </c>
      <c r="K2097" s="8" t="str">
        <f t="shared" si="233"/>
        <v/>
      </c>
      <c r="L2097" s="3" t="str">
        <f>IF(OR($D2097=7,$D2097=8,$D2097=9),$I2097,"")</f>
        <v/>
      </c>
      <c r="M2097" s="8" t="str">
        <f t="shared" si="231"/>
        <v/>
      </c>
      <c r="N2097" s="7" t="str">
        <f>IF(OR($D2097=13,$D2097=14,$D2097=15),$I2097,"")</f>
        <v/>
      </c>
      <c r="O2097" s="8" t="str">
        <f t="shared" si="236"/>
        <v/>
      </c>
      <c r="P2097" s="3">
        <f>IF(OR($D2097=19,$D2097=20,$D2097=21),$I2097,"")</f>
        <v>6078.53</v>
      </c>
      <c r="Q2097" s="3">
        <f t="shared" si="234"/>
        <v>5531.746666666666</v>
      </c>
      <c r="R2097" s="7" t="str">
        <f>IF(OR($D2097=25,$D2097=26,$D2097=27),$I2097,"")</f>
        <v/>
      </c>
      <c r="S2097" s="9" t="str">
        <f t="shared" si="235"/>
        <v/>
      </c>
    </row>
    <row r="2098" spans="1:19" x14ac:dyDescent="0.25">
      <c r="A2098">
        <f>VLOOKUP(C2098,[1]Tabelle1!$A$5:$C$20000,2,TRUE)</f>
        <v>4.59</v>
      </c>
      <c r="B2098" s="20">
        <f t="shared" si="232"/>
        <v>42880.880000000005</v>
      </c>
      <c r="C2098" s="2">
        <v>42880.878819444442</v>
      </c>
      <c r="D2098" s="1">
        <v>21</v>
      </c>
      <c r="E2098" s="1">
        <v>24</v>
      </c>
      <c r="F2098" s="1">
        <v>22</v>
      </c>
      <c r="G2098" s="1">
        <v>23</v>
      </c>
      <c r="H2098" s="1">
        <v>831.46400000000006</v>
      </c>
      <c r="I2098" s="1">
        <v>5224.24</v>
      </c>
      <c r="J2098" s="7" t="str">
        <f>IF(OR($D2098=1,$D2098=2,$D2098=3),$I2098,"")</f>
        <v/>
      </c>
      <c r="K2098" s="8" t="str">
        <f t="shared" si="233"/>
        <v/>
      </c>
      <c r="L2098" s="3" t="str">
        <f>IF(OR($D2098=7,$D2098=8,$D2098=9),$I2098,"")</f>
        <v/>
      </c>
      <c r="M2098" s="8" t="str">
        <f t="shared" si="231"/>
        <v/>
      </c>
      <c r="N2098" s="7" t="str">
        <f>IF(OR($D2098=13,$D2098=14,$D2098=15),$I2098,"")</f>
        <v/>
      </c>
      <c r="O2098" s="8" t="str">
        <f t="shared" si="236"/>
        <v/>
      </c>
      <c r="P2098" s="3">
        <f>IF(OR($D2098=19,$D2098=20,$D2098=21),$I2098,"")</f>
        <v>5224.24</v>
      </c>
      <c r="Q2098" s="3" t="str">
        <f t="shared" si="234"/>
        <v/>
      </c>
      <c r="R2098" s="7" t="str">
        <f>IF(OR($D2098=25,$D2098=26,$D2098=27),$I2098,"")</f>
        <v/>
      </c>
      <c r="S2098" s="9" t="str">
        <f t="shared" si="235"/>
        <v/>
      </c>
    </row>
    <row r="2099" spans="1:19" x14ac:dyDescent="0.25">
      <c r="A2099">
        <f>VLOOKUP(C2099,[1]Tabelle1!$A$5:$C$20000,2,TRUE)</f>
        <v>4.7699999999999996</v>
      </c>
      <c r="B2099" s="20">
        <f t="shared" si="232"/>
        <v>42880.9</v>
      </c>
      <c r="C2099" s="2">
        <v>42880.892627314817</v>
      </c>
      <c r="D2099" s="1">
        <v>19</v>
      </c>
      <c r="E2099" s="1">
        <v>22</v>
      </c>
      <c r="F2099" s="1">
        <v>20</v>
      </c>
      <c r="G2099" s="1">
        <v>21</v>
      </c>
      <c r="H2099" s="1">
        <v>836.90800000000002</v>
      </c>
      <c r="I2099" s="1">
        <v>5258.45</v>
      </c>
      <c r="J2099" s="7" t="str">
        <f>IF(OR($D2099=1,$D2099=2,$D2099=3),$I2099,"")</f>
        <v/>
      </c>
      <c r="K2099" s="8" t="str">
        <f t="shared" si="233"/>
        <v/>
      </c>
      <c r="L2099" s="3" t="str">
        <f>IF(OR($D2099=7,$D2099=8,$D2099=9),$I2099,"")</f>
        <v/>
      </c>
      <c r="M2099" s="8" t="str">
        <f t="shared" si="231"/>
        <v/>
      </c>
      <c r="N2099" s="7" t="str">
        <f>IF(OR($D2099=13,$D2099=14,$D2099=15),$I2099,"")</f>
        <v/>
      </c>
      <c r="O2099" s="8" t="str">
        <f t="shared" si="236"/>
        <v/>
      </c>
      <c r="P2099" s="3">
        <f>IF(OR($D2099=19,$D2099=20,$D2099=21),$I2099,"")</f>
        <v>5258.45</v>
      </c>
      <c r="Q2099" s="3" t="str">
        <f t="shared" si="234"/>
        <v/>
      </c>
      <c r="R2099" s="7" t="str">
        <f>IF(OR($D2099=25,$D2099=26,$D2099=27),$I2099,"")</f>
        <v/>
      </c>
      <c r="S2099" s="9" t="str">
        <f t="shared" si="235"/>
        <v/>
      </c>
    </row>
    <row r="2100" spans="1:19" x14ac:dyDescent="0.25">
      <c r="A2100">
        <f>VLOOKUP(C2100,[1]Tabelle1!$A$5:$C$20000,2,TRUE)</f>
        <v>4.7699999999999996</v>
      </c>
      <c r="B2100" s="20">
        <f t="shared" si="232"/>
        <v>42880.9</v>
      </c>
      <c r="C2100" s="2">
        <v>42880.89266203704</v>
      </c>
      <c r="D2100" s="1">
        <v>20</v>
      </c>
      <c r="E2100" s="1">
        <v>23</v>
      </c>
      <c r="F2100" s="1">
        <v>21</v>
      </c>
      <c r="G2100" s="1">
        <v>22</v>
      </c>
      <c r="H2100" s="1">
        <v>962.245</v>
      </c>
      <c r="I2100" s="1">
        <v>6045.97</v>
      </c>
      <c r="J2100" s="7" t="str">
        <f>IF(OR($D2100=1,$D2100=2,$D2100=3),$I2100,"")</f>
        <v/>
      </c>
      <c r="K2100" s="8" t="str">
        <f t="shared" si="233"/>
        <v/>
      </c>
      <c r="L2100" s="3" t="str">
        <f>IF(OR($D2100=7,$D2100=8,$D2100=9),$I2100,"")</f>
        <v/>
      </c>
      <c r="M2100" s="8" t="str">
        <f t="shared" si="231"/>
        <v/>
      </c>
      <c r="N2100" s="7" t="str">
        <f>IF(OR($D2100=13,$D2100=14,$D2100=15),$I2100,"")</f>
        <v/>
      </c>
      <c r="O2100" s="8" t="str">
        <f t="shared" si="236"/>
        <v/>
      </c>
      <c r="P2100" s="3">
        <f>IF(OR($D2100=19,$D2100=20,$D2100=21),$I2100,"")</f>
        <v>6045.97</v>
      </c>
      <c r="Q2100" s="3">
        <f t="shared" si="234"/>
        <v>5498.920000000001</v>
      </c>
      <c r="R2100" s="7" t="str">
        <f>IF(OR($D2100=25,$D2100=26,$D2100=27),$I2100,"")</f>
        <v/>
      </c>
      <c r="S2100" s="9" t="str">
        <f t="shared" si="235"/>
        <v/>
      </c>
    </row>
    <row r="2101" spans="1:19" x14ac:dyDescent="0.25">
      <c r="A2101">
        <f>VLOOKUP(C2101,[1]Tabelle1!$A$5:$C$20000,2,TRUE)</f>
        <v>4.7699999999999996</v>
      </c>
      <c r="B2101" s="20">
        <f t="shared" si="232"/>
        <v>42880.9</v>
      </c>
      <c r="C2101" s="2">
        <v>42880.892696759256</v>
      </c>
      <c r="D2101" s="1">
        <v>21</v>
      </c>
      <c r="E2101" s="1">
        <v>24</v>
      </c>
      <c r="F2101" s="1">
        <v>22</v>
      </c>
      <c r="G2101" s="1">
        <v>23</v>
      </c>
      <c r="H2101" s="1">
        <v>826.38599999999997</v>
      </c>
      <c r="I2101" s="1">
        <v>5192.34</v>
      </c>
      <c r="J2101" s="7" t="str">
        <f>IF(OR($D2101=1,$D2101=2,$D2101=3),$I2101,"")</f>
        <v/>
      </c>
      <c r="K2101" s="8" t="str">
        <f t="shared" si="233"/>
        <v/>
      </c>
      <c r="L2101" s="3" t="str">
        <f>IF(OR($D2101=7,$D2101=8,$D2101=9),$I2101,"")</f>
        <v/>
      </c>
      <c r="M2101" s="8" t="str">
        <f t="shared" si="231"/>
        <v/>
      </c>
      <c r="N2101" s="7" t="str">
        <f>IF(OR($D2101=13,$D2101=14,$D2101=15),$I2101,"")</f>
        <v/>
      </c>
      <c r="O2101" s="8" t="str">
        <f t="shared" si="236"/>
        <v/>
      </c>
      <c r="P2101" s="3">
        <f>IF(OR($D2101=19,$D2101=20,$D2101=21),$I2101,"")</f>
        <v>5192.34</v>
      </c>
      <c r="Q2101" s="3" t="str">
        <f t="shared" si="234"/>
        <v/>
      </c>
      <c r="R2101" s="7" t="str">
        <f>IF(OR($D2101=25,$D2101=26,$D2101=27),$I2101,"")</f>
        <v/>
      </c>
      <c r="S2101" s="9" t="str">
        <f t="shared" si="235"/>
        <v/>
      </c>
    </row>
    <row r="2102" spans="1:19" x14ac:dyDescent="0.25">
      <c r="A2102">
        <f>VLOOKUP(C2102,[1]Tabelle1!$A$5:$C$20000,2,TRUE)</f>
        <v>4.9400000000000004</v>
      </c>
      <c r="B2102" s="20">
        <f t="shared" si="232"/>
        <v>42880.91</v>
      </c>
      <c r="C2102" s="2">
        <v>42880.906504629631</v>
      </c>
      <c r="D2102" s="1">
        <v>19</v>
      </c>
      <c r="E2102" s="1">
        <v>22</v>
      </c>
      <c r="F2102" s="1">
        <v>20</v>
      </c>
      <c r="G2102" s="1">
        <v>21</v>
      </c>
      <c r="H2102" s="1">
        <v>835.20399999999995</v>
      </c>
      <c r="I2102" s="1">
        <v>5247.74</v>
      </c>
      <c r="J2102" s="7" t="str">
        <f>IF(OR($D2102=1,$D2102=2,$D2102=3),$I2102,"")</f>
        <v/>
      </c>
      <c r="K2102" s="8" t="str">
        <f t="shared" si="233"/>
        <v/>
      </c>
      <c r="L2102" s="3" t="str">
        <f>IF(OR($D2102=7,$D2102=8,$D2102=9),$I2102,"")</f>
        <v/>
      </c>
      <c r="M2102" s="8" t="str">
        <f t="shared" si="231"/>
        <v/>
      </c>
      <c r="N2102" s="7" t="str">
        <f>IF(OR($D2102=13,$D2102=14,$D2102=15),$I2102,"")</f>
        <v/>
      </c>
      <c r="O2102" s="8" t="str">
        <f t="shared" si="236"/>
        <v/>
      </c>
      <c r="P2102" s="3">
        <f>IF(OR($D2102=19,$D2102=20,$D2102=21),$I2102,"")</f>
        <v>5247.74</v>
      </c>
      <c r="Q2102" s="3" t="str">
        <f t="shared" si="234"/>
        <v/>
      </c>
      <c r="R2102" s="7" t="str">
        <f>IF(OR($D2102=25,$D2102=26,$D2102=27),$I2102,"")</f>
        <v/>
      </c>
      <c r="S2102" s="9" t="str">
        <f t="shared" si="235"/>
        <v/>
      </c>
    </row>
    <row r="2103" spans="1:19" x14ac:dyDescent="0.25">
      <c r="A2103">
        <f>VLOOKUP(C2103,[1]Tabelle1!$A$5:$C$20000,2,TRUE)</f>
        <v>4.9400000000000004</v>
      </c>
      <c r="B2103" s="20">
        <f t="shared" si="232"/>
        <v>42880.91</v>
      </c>
      <c r="C2103" s="2">
        <v>42880.906527777777</v>
      </c>
      <c r="D2103" s="1">
        <v>20</v>
      </c>
      <c r="E2103" s="1">
        <v>23</v>
      </c>
      <c r="F2103" s="1">
        <v>21</v>
      </c>
      <c r="G2103" s="1">
        <v>22</v>
      </c>
      <c r="H2103" s="1">
        <v>958.67499999999995</v>
      </c>
      <c r="I2103" s="1">
        <v>6023.53</v>
      </c>
      <c r="J2103" s="7" t="str">
        <f>IF(OR($D2103=1,$D2103=2,$D2103=3),$I2103,"")</f>
        <v/>
      </c>
      <c r="K2103" s="8" t="str">
        <f t="shared" si="233"/>
        <v/>
      </c>
      <c r="L2103" s="3" t="str">
        <f>IF(OR($D2103=7,$D2103=8,$D2103=9),$I2103,"")</f>
        <v/>
      </c>
      <c r="M2103" s="8" t="str">
        <f t="shared" si="231"/>
        <v/>
      </c>
      <c r="N2103" s="7" t="str">
        <f>IF(OR($D2103=13,$D2103=14,$D2103=15),$I2103,"")</f>
        <v/>
      </c>
      <c r="O2103" s="8" t="str">
        <f t="shared" si="236"/>
        <v/>
      </c>
      <c r="P2103" s="3">
        <f>IF(OR($D2103=19,$D2103=20,$D2103=21),$I2103,"")</f>
        <v>6023.53</v>
      </c>
      <c r="Q2103" s="3">
        <f>IF(AND(D2102=19,D2103=20,D2104=21),AVERAGE(P2102:P2104),"")</f>
        <v>5481.34</v>
      </c>
      <c r="R2103" s="7" t="str">
        <f>IF(OR($D2103=25,$D2103=26,$D2103=27),$I2103,"")</f>
        <v/>
      </c>
      <c r="S2103" s="9" t="str">
        <f t="shared" si="235"/>
        <v/>
      </c>
    </row>
    <row r="2104" spans="1:19" x14ac:dyDescent="0.25">
      <c r="A2104">
        <f>VLOOKUP(C2104,[1]Tabelle1!$A$5:$C$20000,2,TRUE)</f>
        <v>4.9400000000000004</v>
      </c>
      <c r="B2104" s="20">
        <f t="shared" si="232"/>
        <v>42880.91</v>
      </c>
      <c r="C2104" s="2">
        <v>42880.9065625</v>
      </c>
      <c r="D2104" s="1">
        <v>21</v>
      </c>
      <c r="E2104" s="1">
        <v>24</v>
      </c>
      <c r="F2104" s="1">
        <v>22</v>
      </c>
      <c r="G2104" s="1">
        <v>23</v>
      </c>
      <c r="H2104" s="1">
        <v>823.26900000000001</v>
      </c>
      <c r="I2104" s="1">
        <v>5172.75</v>
      </c>
      <c r="J2104" s="7" t="str">
        <f>IF(OR($D2104=1,$D2104=2,$D2104=3),$I2104,"")</f>
        <v/>
      </c>
      <c r="K2104" s="8" t="str">
        <f t="shared" si="233"/>
        <v/>
      </c>
      <c r="L2104" s="3" t="str">
        <f>IF(OR($D2104=7,$D2104=8,$D2104=9),$I2104,"")</f>
        <v/>
      </c>
      <c r="M2104" s="8" t="str">
        <f t="shared" si="231"/>
        <v/>
      </c>
      <c r="N2104" s="7" t="str">
        <f>IF(OR($D2104=13,$D2104=14,$D2104=15),$I2104,"")</f>
        <v/>
      </c>
      <c r="O2104" s="8" t="str">
        <f t="shared" si="236"/>
        <v/>
      </c>
      <c r="P2104" s="3">
        <f>IF(OR($D2104=19,$D2104=20,$D2104=21),$I2104,"")</f>
        <v>5172.75</v>
      </c>
      <c r="Q2104" s="3" t="str">
        <f t="shared" si="234"/>
        <v/>
      </c>
      <c r="R2104" s="7" t="str">
        <f>IF(OR($D2104=25,$D2104=26,$D2104=27),$I2104,"")</f>
        <v/>
      </c>
      <c r="S2104" s="9" t="str">
        <f t="shared" si="235"/>
        <v/>
      </c>
    </row>
    <row r="2105" spans="1:19" x14ac:dyDescent="0.25">
      <c r="A2105">
        <f>VLOOKUP(C2105,[1]Tabelle1!$A$5:$C$20000,2,TRUE)</f>
        <v>5.0999999999999996</v>
      </c>
      <c r="B2105" s="20">
        <f t="shared" si="232"/>
        <v>42880.93</v>
      </c>
      <c r="C2105" s="2">
        <v>42880.920405092591</v>
      </c>
      <c r="D2105" s="1">
        <v>19</v>
      </c>
      <c r="E2105" s="1">
        <v>22</v>
      </c>
      <c r="F2105" s="1">
        <v>20</v>
      </c>
      <c r="G2105" s="1">
        <v>21</v>
      </c>
      <c r="H2105" s="1">
        <v>831.82100000000003</v>
      </c>
      <c r="I2105" s="1">
        <v>5226.49</v>
      </c>
      <c r="J2105" s="7" t="str">
        <f>IF(OR($D2105=1,$D2105=2,$D2105=3),$I2105,"")</f>
        <v/>
      </c>
      <c r="K2105" s="8" t="str">
        <f t="shared" si="233"/>
        <v/>
      </c>
      <c r="L2105" s="3" t="str">
        <f>IF(OR($D2105=7,$D2105=8,$D2105=9),$I2105,"")</f>
        <v/>
      </c>
      <c r="M2105" s="8" t="str">
        <f t="shared" si="231"/>
        <v/>
      </c>
      <c r="N2105" s="7" t="str">
        <f>IF(OR($D2105=13,$D2105=14,$D2105=15),$I2105,"")</f>
        <v/>
      </c>
      <c r="O2105" s="8" t="str">
        <f t="shared" si="236"/>
        <v/>
      </c>
      <c r="P2105" s="3">
        <f>IF(OR($D2105=19,$D2105=20,$D2105=21),$I2105,"")</f>
        <v>5226.49</v>
      </c>
      <c r="Q2105" s="3" t="str">
        <f t="shared" si="234"/>
        <v/>
      </c>
      <c r="R2105" s="7" t="str">
        <f>IF(OR($D2105=25,$D2105=26,$D2105=27),$I2105,"")</f>
        <v/>
      </c>
      <c r="S2105" s="9" t="str">
        <f t="shared" si="235"/>
        <v/>
      </c>
    </row>
    <row r="2106" spans="1:19" x14ac:dyDescent="0.25">
      <c r="A2106">
        <f>VLOOKUP(C2106,[1]Tabelle1!$A$5:$C$20000,2,TRUE)</f>
        <v>5.0999999999999996</v>
      </c>
      <c r="B2106" s="20">
        <f t="shared" si="232"/>
        <v>42880.93</v>
      </c>
      <c r="C2106" s="2">
        <v>42880.920428240737</v>
      </c>
      <c r="D2106" s="1">
        <v>20</v>
      </c>
      <c r="E2106" s="1">
        <v>23</v>
      </c>
      <c r="F2106" s="1">
        <v>21</v>
      </c>
      <c r="G2106" s="1">
        <v>22</v>
      </c>
      <c r="H2106" s="1">
        <v>951.53300000000002</v>
      </c>
      <c r="I2106" s="1">
        <v>5978.66</v>
      </c>
      <c r="J2106" s="7" t="str">
        <f>IF(OR($D2106=1,$D2106=2,$D2106=3),$I2106,"")</f>
        <v/>
      </c>
      <c r="K2106" s="8" t="str">
        <f t="shared" si="233"/>
        <v/>
      </c>
      <c r="L2106" s="3" t="str">
        <f>IF(OR($D2106=7,$D2106=8,$D2106=9),$I2106,"")</f>
        <v/>
      </c>
      <c r="M2106" s="8" t="str">
        <f t="shared" si="231"/>
        <v/>
      </c>
      <c r="N2106" s="7" t="str">
        <f>IF(OR($D2106=13,$D2106=14,$D2106=15),$I2106,"")</f>
        <v/>
      </c>
      <c r="O2106" s="8" t="str">
        <f t="shared" si="236"/>
        <v/>
      </c>
      <c r="P2106" s="3">
        <f>IF(OR($D2106=19,$D2106=20,$D2106=21),$I2106,"")</f>
        <v>5978.66</v>
      </c>
      <c r="Q2106" s="3">
        <f t="shared" si="234"/>
        <v>5449.6066666666666</v>
      </c>
      <c r="R2106" s="7" t="str">
        <f>IF(OR($D2106=25,$D2106=26,$D2106=27),$I2106,"")</f>
        <v/>
      </c>
      <c r="S2106" s="9" t="str">
        <f t="shared" si="235"/>
        <v/>
      </c>
    </row>
    <row r="2107" spans="1:19" x14ac:dyDescent="0.25">
      <c r="A2107">
        <f>VLOOKUP(C2107,[1]Tabelle1!$A$5:$C$20000,2,TRUE)</f>
        <v>5.0999999999999996</v>
      </c>
      <c r="B2107" s="20">
        <f t="shared" si="232"/>
        <v>42880.93</v>
      </c>
      <c r="C2107" s="2">
        <v>42880.92046296296</v>
      </c>
      <c r="D2107" s="1">
        <v>21</v>
      </c>
      <c r="E2107" s="1">
        <v>24</v>
      </c>
      <c r="F2107" s="1">
        <v>22</v>
      </c>
      <c r="G2107" s="1">
        <v>23</v>
      </c>
      <c r="H2107" s="1">
        <v>818.64</v>
      </c>
      <c r="I2107" s="1">
        <v>5143.67</v>
      </c>
      <c r="J2107" s="7" t="str">
        <f>IF(OR($D2107=1,$D2107=2,$D2107=3),$I2107,"")</f>
        <v/>
      </c>
      <c r="K2107" s="8" t="str">
        <f t="shared" si="233"/>
        <v/>
      </c>
      <c r="L2107" s="3" t="str">
        <f>IF(OR($D2107=7,$D2107=8,$D2107=9),$I2107,"")</f>
        <v/>
      </c>
      <c r="M2107" s="8" t="str">
        <f t="shared" si="231"/>
        <v/>
      </c>
      <c r="N2107" s="7" t="str">
        <f>IF(OR($D2107=13,$D2107=14,$D2107=15),$I2107,"")</f>
        <v/>
      </c>
      <c r="O2107" s="8" t="str">
        <f t="shared" ref="O2053:O2116" si="237">IF(AND(D2106=13,D2107=14,D2108=15),AVERAGE(N2106:N2108),"")</f>
        <v/>
      </c>
      <c r="P2107" s="3">
        <f>IF(OR($D2107=19,$D2107=20,$D2107=21),$I2107,"")</f>
        <v>5143.67</v>
      </c>
      <c r="Q2107" s="3" t="str">
        <f t="shared" si="234"/>
        <v/>
      </c>
      <c r="R2107" s="7" t="str">
        <f>IF(OR($D2107=25,$D2107=26,$D2107=27),$I2107,"")</f>
        <v/>
      </c>
      <c r="S2107" s="9" t="str">
        <f t="shared" si="235"/>
        <v/>
      </c>
    </row>
    <row r="2108" spans="1:19" x14ac:dyDescent="0.25">
      <c r="A2108">
        <f>VLOOKUP(C2108,[1]Tabelle1!$A$5:$C$20000,2,TRUE)</f>
        <v>5.27</v>
      </c>
      <c r="B2108" s="20">
        <f t="shared" si="232"/>
        <v>42880.94</v>
      </c>
      <c r="C2108" s="2">
        <v>42880.934282407405</v>
      </c>
      <c r="D2108" s="1">
        <v>19</v>
      </c>
      <c r="E2108" s="1">
        <v>22</v>
      </c>
      <c r="F2108" s="1">
        <v>20</v>
      </c>
      <c r="G2108" s="1">
        <v>21</v>
      </c>
      <c r="H2108" s="1">
        <v>829.697</v>
      </c>
      <c r="I2108" s="1">
        <v>5213.1400000000003</v>
      </c>
      <c r="J2108" s="7" t="str">
        <f>IF(OR($D2108=1,$D2108=2,$D2108=3),$I2108,"")</f>
        <v/>
      </c>
      <c r="K2108" s="8" t="str">
        <f t="shared" si="233"/>
        <v/>
      </c>
      <c r="L2108" s="3" t="str">
        <f>IF(OR($D2108=7,$D2108=8,$D2108=9),$I2108,"")</f>
        <v/>
      </c>
      <c r="M2108" s="8" t="str">
        <f t="shared" si="231"/>
        <v/>
      </c>
      <c r="N2108" s="7" t="str">
        <f>IF(OR($D2108=13,$D2108=14,$D2108=15),$I2108,"")</f>
        <v/>
      </c>
      <c r="O2108" s="8" t="str">
        <f t="shared" si="237"/>
        <v/>
      </c>
      <c r="P2108" s="3">
        <f>IF(OR($D2108=19,$D2108=20,$D2108=21),$I2108,"")</f>
        <v>5213.1400000000003</v>
      </c>
      <c r="Q2108" s="3" t="str">
        <f t="shared" si="234"/>
        <v/>
      </c>
      <c r="R2108" s="7" t="str">
        <f>IF(OR($D2108=25,$D2108=26,$D2108=27),$I2108,"")</f>
        <v/>
      </c>
      <c r="S2108" s="9" t="str">
        <f t="shared" si="235"/>
        <v/>
      </c>
    </row>
    <row r="2109" spans="1:19" x14ac:dyDescent="0.25">
      <c r="A2109">
        <f>VLOOKUP(C2109,[1]Tabelle1!$A$5:$C$20000,2,TRUE)</f>
        <v>5.27</v>
      </c>
      <c r="B2109" s="20">
        <f t="shared" si="232"/>
        <v>42880.94</v>
      </c>
      <c r="C2109" s="2">
        <v>42880.934317129628</v>
      </c>
      <c r="D2109" s="1">
        <v>20</v>
      </c>
      <c r="E2109" s="1">
        <v>23</v>
      </c>
      <c r="F2109" s="1">
        <v>21</v>
      </c>
      <c r="G2109" s="1">
        <v>22</v>
      </c>
      <c r="H2109" s="1">
        <v>945.85199999999998</v>
      </c>
      <c r="I2109" s="1">
        <v>5942.96</v>
      </c>
      <c r="J2109" s="7" t="str">
        <f>IF(OR($D2109=1,$D2109=2,$D2109=3),$I2109,"")</f>
        <v/>
      </c>
      <c r="K2109" s="8" t="str">
        <f t="shared" si="233"/>
        <v/>
      </c>
      <c r="L2109" s="3" t="str">
        <f>IF(OR($D2109=7,$D2109=8,$D2109=9),$I2109,"")</f>
        <v/>
      </c>
      <c r="M2109" s="8" t="str">
        <f t="shared" si="231"/>
        <v/>
      </c>
      <c r="N2109" s="7" t="str">
        <f>IF(OR($D2109=13,$D2109=14,$D2109=15),$I2109,"")</f>
        <v/>
      </c>
      <c r="O2109" s="8" t="str">
        <f t="shared" si="237"/>
        <v/>
      </c>
      <c r="P2109" s="3">
        <f>IF(OR($D2109=19,$D2109=20,$D2109=21),$I2109,"")</f>
        <v>5942.96</v>
      </c>
      <c r="Q2109" s="3">
        <f t="shared" si="234"/>
        <v>5426.7833333333338</v>
      </c>
      <c r="R2109" s="7" t="str">
        <f>IF(OR($D2109=25,$D2109=26,$D2109=27),$I2109,"")</f>
        <v/>
      </c>
      <c r="S2109" s="9" t="str">
        <f t="shared" si="235"/>
        <v/>
      </c>
    </row>
    <row r="2110" spans="1:19" x14ac:dyDescent="0.25">
      <c r="A2110">
        <f>VLOOKUP(C2110,[1]Tabelle1!$A$5:$C$20000,2,TRUE)</f>
        <v>5.27</v>
      </c>
      <c r="B2110" s="20">
        <f t="shared" si="232"/>
        <v>42880.94</v>
      </c>
      <c r="C2110" s="2">
        <v>42880.934351851851</v>
      </c>
      <c r="D2110" s="1">
        <v>21</v>
      </c>
      <c r="E2110" s="1">
        <v>24</v>
      </c>
      <c r="F2110" s="1">
        <v>22</v>
      </c>
      <c r="G2110" s="1">
        <v>23</v>
      </c>
      <c r="H2110" s="1">
        <v>815.54899999999998</v>
      </c>
      <c r="I2110" s="1">
        <v>5124.25</v>
      </c>
      <c r="J2110" s="7" t="str">
        <f>IF(OR($D2110=1,$D2110=2,$D2110=3),$I2110,"")</f>
        <v/>
      </c>
      <c r="K2110" s="8" t="str">
        <f t="shared" si="233"/>
        <v/>
      </c>
      <c r="L2110" s="3" t="str">
        <f>IF(OR($D2110=7,$D2110=8,$D2110=9),$I2110,"")</f>
        <v/>
      </c>
      <c r="M2110" s="8" t="str">
        <f t="shared" si="231"/>
        <v/>
      </c>
      <c r="N2110" s="7" t="str">
        <f>IF(OR($D2110=13,$D2110=14,$D2110=15),$I2110,"")</f>
        <v/>
      </c>
      <c r="O2110" s="8" t="str">
        <f t="shared" si="237"/>
        <v/>
      </c>
      <c r="P2110" s="3">
        <f>IF(OR($D2110=19,$D2110=20,$D2110=21),$I2110,"")</f>
        <v>5124.25</v>
      </c>
      <c r="Q2110" s="3" t="str">
        <f t="shared" si="234"/>
        <v/>
      </c>
      <c r="R2110" s="7" t="str">
        <f>IF(OR($D2110=25,$D2110=26,$D2110=27),$I2110,"")</f>
        <v/>
      </c>
      <c r="S2110" s="9" t="str">
        <f t="shared" si="235"/>
        <v/>
      </c>
    </row>
    <row r="2111" spans="1:19" x14ac:dyDescent="0.25">
      <c r="A2111">
        <f>VLOOKUP(C2111,[1]Tabelle1!$A$5:$C$20000,2,TRUE)</f>
        <v>5.41</v>
      </c>
      <c r="B2111" s="20">
        <f t="shared" si="232"/>
        <v>42880.950000000004</v>
      </c>
      <c r="C2111" s="2">
        <v>42880.948159722226</v>
      </c>
      <c r="D2111" s="1">
        <v>19</v>
      </c>
      <c r="E2111" s="1">
        <v>22</v>
      </c>
      <c r="F2111" s="1">
        <v>20</v>
      </c>
      <c r="G2111" s="1">
        <v>21</v>
      </c>
      <c r="H2111" s="1">
        <v>824.68700000000001</v>
      </c>
      <c r="I2111" s="1">
        <v>5181.66</v>
      </c>
      <c r="J2111" s="7" t="str">
        <f>IF(OR($D2111=1,$D2111=2,$D2111=3),$I2111,"")</f>
        <v/>
      </c>
      <c r="K2111" s="8" t="str">
        <f t="shared" si="233"/>
        <v/>
      </c>
      <c r="L2111" s="3" t="str">
        <f>IF(OR($D2111=7,$D2111=8,$D2111=9),$I2111,"")</f>
        <v/>
      </c>
      <c r="M2111" s="8" t="str">
        <f t="shared" si="231"/>
        <v/>
      </c>
      <c r="N2111" s="7" t="str">
        <f>IF(OR($D2111=13,$D2111=14,$D2111=15),$I2111,"")</f>
        <v/>
      </c>
      <c r="O2111" s="8" t="str">
        <f t="shared" si="237"/>
        <v/>
      </c>
      <c r="P2111" s="3">
        <f>IF(OR($D2111=19,$D2111=20,$D2111=21),$I2111,"")</f>
        <v>5181.66</v>
      </c>
      <c r="Q2111" s="3" t="str">
        <f t="shared" si="234"/>
        <v/>
      </c>
      <c r="R2111" s="7" t="str">
        <f>IF(OR($D2111=25,$D2111=26,$D2111=27),$I2111,"")</f>
        <v/>
      </c>
      <c r="S2111" s="9" t="str">
        <f t="shared" si="235"/>
        <v/>
      </c>
    </row>
    <row r="2112" spans="1:19" x14ac:dyDescent="0.25">
      <c r="A2112">
        <f>VLOOKUP(C2112,[1]Tabelle1!$A$5:$C$20000,2,TRUE)</f>
        <v>5.41</v>
      </c>
      <c r="B2112" s="20">
        <f t="shared" si="232"/>
        <v>42880.950000000004</v>
      </c>
      <c r="C2112" s="2">
        <v>42880.948182870372</v>
      </c>
      <c r="D2112" s="1">
        <v>20</v>
      </c>
      <c r="E2112" s="1">
        <v>23</v>
      </c>
      <c r="F2112" s="1">
        <v>21</v>
      </c>
      <c r="G2112" s="1">
        <v>22</v>
      </c>
      <c r="H2112" s="1">
        <v>940.98199999999997</v>
      </c>
      <c r="I2112" s="1">
        <v>5912.36</v>
      </c>
      <c r="J2112" s="7" t="str">
        <f>IF(OR($D2112=1,$D2112=2,$D2112=3),$I2112,"")</f>
        <v/>
      </c>
      <c r="K2112" s="8" t="str">
        <f t="shared" si="233"/>
        <v/>
      </c>
      <c r="L2112" s="3" t="str">
        <f>IF(OR($D2112=7,$D2112=8,$D2112=9),$I2112,"")</f>
        <v/>
      </c>
      <c r="M2112" s="8" t="str">
        <f t="shared" si="231"/>
        <v/>
      </c>
      <c r="N2112" s="7" t="str">
        <f>IF(OR($D2112=13,$D2112=14,$D2112=15),$I2112,"")</f>
        <v/>
      </c>
      <c r="O2112" s="8" t="str">
        <f t="shared" si="237"/>
        <v/>
      </c>
      <c r="P2112" s="3">
        <f>IF(OR($D2112=19,$D2112=20,$D2112=21),$I2112,"")</f>
        <v>5912.36</v>
      </c>
      <c r="Q2112" s="3">
        <f t="shared" si="234"/>
        <v>5397.04</v>
      </c>
      <c r="R2112" s="7" t="str">
        <f>IF(OR($D2112=25,$D2112=26,$D2112=27),$I2112,"")</f>
        <v/>
      </c>
      <c r="S2112" s="9" t="str">
        <f t="shared" si="235"/>
        <v/>
      </c>
    </row>
    <row r="2113" spans="1:19" x14ac:dyDescent="0.25">
      <c r="A2113">
        <f>VLOOKUP(C2113,[1]Tabelle1!$A$5:$C$20000,2,TRUE)</f>
        <v>5.41</v>
      </c>
      <c r="B2113" s="20">
        <f t="shared" si="232"/>
        <v>42880.950000000004</v>
      </c>
      <c r="C2113" s="2">
        <v>42880.948217592595</v>
      </c>
      <c r="D2113" s="1">
        <v>21</v>
      </c>
      <c r="E2113" s="1">
        <v>24</v>
      </c>
      <c r="F2113" s="1">
        <v>22</v>
      </c>
      <c r="G2113" s="1">
        <v>23</v>
      </c>
      <c r="H2113" s="1">
        <v>811.22900000000004</v>
      </c>
      <c r="I2113" s="1">
        <v>5097.1000000000004</v>
      </c>
      <c r="J2113" s="7" t="str">
        <f>IF(OR($D2113=1,$D2113=2,$D2113=3),$I2113,"")</f>
        <v/>
      </c>
      <c r="K2113" s="8" t="str">
        <f t="shared" si="233"/>
        <v/>
      </c>
      <c r="L2113" s="3" t="str">
        <f>IF(OR($D2113=7,$D2113=8,$D2113=9),$I2113,"")</f>
        <v/>
      </c>
      <c r="M2113" s="8" t="str">
        <f t="shared" si="231"/>
        <v/>
      </c>
      <c r="N2113" s="7" t="str">
        <f>IF(OR($D2113=13,$D2113=14,$D2113=15),$I2113,"")</f>
        <v/>
      </c>
      <c r="O2113" s="8" t="str">
        <f t="shared" si="237"/>
        <v/>
      </c>
      <c r="P2113" s="3">
        <f>IF(OR($D2113=19,$D2113=20,$D2113=21),$I2113,"")</f>
        <v>5097.1000000000004</v>
      </c>
      <c r="Q2113" s="3" t="str">
        <f t="shared" si="234"/>
        <v/>
      </c>
      <c r="R2113" s="7" t="str">
        <f>IF(OR($D2113=25,$D2113=26,$D2113=27),$I2113,"")</f>
        <v/>
      </c>
      <c r="S2113" s="9" t="str">
        <f t="shared" si="235"/>
        <v/>
      </c>
    </row>
    <row r="2114" spans="1:19" x14ac:dyDescent="0.25">
      <c r="A2114">
        <f>VLOOKUP(C2114,[1]Tabelle1!$A$5:$C$20000,2,TRUE)</f>
        <v>5.57</v>
      </c>
      <c r="B2114" s="20">
        <f t="shared" si="232"/>
        <v>42880.97</v>
      </c>
      <c r="C2114" s="2">
        <v>42880.962094907409</v>
      </c>
      <c r="D2114" s="1">
        <v>19</v>
      </c>
      <c r="E2114" s="1">
        <v>22</v>
      </c>
      <c r="F2114" s="1">
        <v>20</v>
      </c>
      <c r="G2114" s="1">
        <v>21</v>
      </c>
      <c r="H2114" s="1">
        <v>818.923</v>
      </c>
      <c r="I2114" s="1">
        <v>5145.4399999999996</v>
      </c>
      <c r="J2114" s="7" t="str">
        <f>IF(OR($D2114=1,$D2114=2,$D2114=3),$I2114,"")</f>
        <v/>
      </c>
      <c r="K2114" s="8" t="str">
        <f t="shared" si="233"/>
        <v/>
      </c>
      <c r="L2114" s="3" t="str">
        <f>IF(OR($D2114=7,$D2114=8,$D2114=9),$I2114,"")</f>
        <v/>
      </c>
      <c r="M2114" s="8" t="str">
        <f t="shared" ref="M2114:M2177" si="238">L2114</f>
        <v/>
      </c>
      <c r="N2114" s="7" t="str">
        <f>IF(OR($D2114=13,$D2114=14,$D2114=15),$I2114,"")</f>
        <v/>
      </c>
      <c r="O2114" s="8" t="str">
        <f t="shared" si="237"/>
        <v/>
      </c>
      <c r="P2114" s="3">
        <f>IF(OR($D2114=19,$D2114=20,$D2114=21),$I2114,"")</f>
        <v>5145.4399999999996</v>
      </c>
      <c r="Q2114" s="3" t="str">
        <f t="shared" si="234"/>
        <v/>
      </c>
      <c r="R2114" s="7" t="str">
        <f>IF(OR($D2114=25,$D2114=26,$D2114=27),$I2114,"")</f>
        <v/>
      </c>
      <c r="S2114" s="9" t="str">
        <f t="shared" si="235"/>
        <v/>
      </c>
    </row>
    <row r="2115" spans="1:19" x14ac:dyDescent="0.25">
      <c r="A2115">
        <f>VLOOKUP(C2115,[1]Tabelle1!$A$5:$C$20000,2,TRUE)</f>
        <v>5.57</v>
      </c>
      <c r="B2115" s="20">
        <f t="shared" si="232"/>
        <v>42880.97</v>
      </c>
      <c r="C2115" s="2">
        <v>42880.962118055555</v>
      </c>
      <c r="D2115" s="1">
        <v>20</v>
      </c>
      <c r="E2115" s="1">
        <v>23</v>
      </c>
      <c r="F2115" s="1">
        <v>21</v>
      </c>
      <c r="G2115" s="1">
        <v>22</v>
      </c>
      <c r="H2115" s="1">
        <v>938.12699999999995</v>
      </c>
      <c r="I2115" s="1">
        <v>5894.43</v>
      </c>
      <c r="J2115" s="7" t="str">
        <f>IF(OR($D2115=1,$D2115=2,$D2115=3),$I2115,"")</f>
        <v/>
      </c>
      <c r="K2115" s="8" t="str">
        <f t="shared" si="233"/>
        <v/>
      </c>
      <c r="L2115" s="3" t="str">
        <f>IF(OR($D2115=7,$D2115=8,$D2115=9),$I2115,"")</f>
        <v/>
      </c>
      <c r="M2115" s="8" t="str">
        <f t="shared" si="238"/>
        <v/>
      </c>
      <c r="N2115" s="7" t="str">
        <f>IF(OR($D2115=13,$D2115=14,$D2115=15),$I2115,"")</f>
        <v/>
      </c>
      <c r="O2115" s="8" t="str">
        <f t="shared" si="237"/>
        <v/>
      </c>
      <c r="P2115" s="3">
        <f>IF(OR($D2115=19,$D2115=20,$D2115=21),$I2115,"")</f>
        <v>5894.43</v>
      </c>
      <c r="Q2115" s="3">
        <f t="shared" si="234"/>
        <v>5352.6533333333327</v>
      </c>
      <c r="R2115" s="7" t="str">
        <f>IF(OR($D2115=25,$D2115=26,$D2115=27),$I2115,"")</f>
        <v/>
      </c>
      <c r="S2115" s="9" t="str">
        <f t="shared" si="235"/>
        <v/>
      </c>
    </row>
    <row r="2116" spans="1:19" x14ac:dyDescent="0.25">
      <c r="A2116">
        <f>VLOOKUP(C2116,[1]Tabelle1!$A$5:$C$20000,2,TRUE)</f>
        <v>5.57</v>
      </c>
      <c r="B2116" s="20">
        <f t="shared" ref="B2116:B2179" si="239">ROUNDUP(C2116,2)</f>
        <v>42880.97</v>
      </c>
      <c r="C2116" s="2">
        <v>42880.962152777778</v>
      </c>
      <c r="D2116" s="1">
        <v>21</v>
      </c>
      <c r="E2116" s="1">
        <v>24</v>
      </c>
      <c r="F2116" s="1">
        <v>22</v>
      </c>
      <c r="G2116" s="1">
        <v>23</v>
      </c>
      <c r="H2116" s="1">
        <v>798.654</v>
      </c>
      <c r="I2116" s="1">
        <v>5018.09</v>
      </c>
      <c r="J2116" s="7" t="str">
        <f>IF(OR($D2116=1,$D2116=2,$D2116=3),$I2116,"")</f>
        <v/>
      </c>
      <c r="K2116" s="8" t="str">
        <f t="shared" si="233"/>
        <v/>
      </c>
      <c r="L2116" s="3" t="str">
        <f>IF(OR($D2116=7,$D2116=8,$D2116=9),$I2116,"")</f>
        <v/>
      </c>
      <c r="M2116" s="8" t="str">
        <f t="shared" si="238"/>
        <v/>
      </c>
      <c r="N2116" s="7" t="str">
        <f>IF(OR($D2116=13,$D2116=14,$D2116=15),$I2116,"")</f>
        <v/>
      </c>
      <c r="O2116" s="8" t="str">
        <f t="shared" si="237"/>
        <v/>
      </c>
      <c r="P2116" s="3">
        <f>IF(OR($D2116=19,$D2116=20,$D2116=21),$I2116,"")</f>
        <v>5018.09</v>
      </c>
      <c r="Q2116" s="3" t="str">
        <f t="shared" si="234"/>
        <v/>
      </c>
      <c r="R2116" s="7" t="str">
        <f>IF(OR($D2116=25,$D2116=26,$D2116=27),$I2116,"")</f>
        <v/>
      </c>
      <c r="S2116" s="9" t="str">
        <f t="shared" si="235"/>
        <v/>
      </c>
    </row>
    <row r="2117" spans="1:19" x14ac:dyDescent="0.25">
      <c r="A2117">
        <f>VLOOKUP(C2117,[1]Tabelle1!$A$5:$C$20000,2,TRUE)</f>
        <v>5.71</v>
      </c>
      <c r="B2117" s="20">
        <f t="shared" si="239"/>
        <v>42880.98</v>
      </c>
      <c r="C2117" s="2">
        <v>42880.975972222222</v>
      </c>
      <c r="D2117" s="1">
        <v>19</v>
      </c>
      <c r="E2117" s="1">
        <v>22</v>
      </c>
      <c r="F2117" s="1">
        <v>20</v>
      </c>
      <c r="G2117" s="1">
        <v>21</v>
      </c>
      <c r="H2117" s="1">
        <v>815.21500000000003</v>
      </c>
      <c r="I2117" s="1">
        <v>5122.1400000000003</v>
      </c>
      <c r="J2117" s="7" t="str">
        <f>IF(OR($D2117=1,$D2117=2,$D2117=3),$I2117,"")</f>
        <v/>
      </c>
      <c r="K2117" s="8" t="str">
        <f t="shared" ref="K2117:K2172" si="240">IF(AND(D2116=1,D2117=2,D2118=3),AVERAGE(J2116:J2118),"")</f>
        <v/>
      </c>
      <c r="L2117" s="3" t="str">
        <f>IF(OR($D2117=7,$D2117=8,$D2117=9),$I2117,"")</f>
        <v/>
      </c>
      <c r="M2117" s="8" t="str">
        <f t="shared" si="238"/>
        <v/>
      </c>
      <c r="N2117" s="7" t="str">
        <f>IF(OR($D2117=13,$D2117=14,$D2117=15),$I2117,"")</f>
        <v/>
      </c>
      <c r="O2117" s="8" t="str">
        <f t="shared" ref="O2117:O2180" si="241">IF(AND(D2116=13,D2117=14,D2118=15),AVERAGE(N2116:N2118),"")</f>
        <v/>
      </c>
      <c r="P2117" s="3">
        <f>IF(OR($D2117=19,$D2117=20,$D2117=21),$I2117,"")</f>
        <v>5122.1400000000003</v>
      </c>
      <c r="Q2117" s="3" t="str">
        <f t="shared" ref="Q2117:Q2180" si="242">IF(AND(D2116=19,D2117=20,D2118=21),AVERAGE(P2116:P2118),"")</f>
        <v/>
      </c>
      <c r="R2117" s="7" t="str">
        <f>IF(OR($D2117=25,$D2117=26,$D2117=27),$I2117,"")</f>
        <v/>
      </c>
      <c r="S2117" s="9" t="str">
        <f t="shared" ref="S2117:S2180" si="243">IF(AND(D2116=25,D2117=26,D2118=27),AVERAGE(R2116:R2118),"")</f>
        <v/>
      </c>
    </row>
    <row r="2118" spans="1:19" x14ac:dyDescent="0.25">
      <c r="A2118">
        <f>VLOOKUP(C2118,[1]Tabelle1!$A$5:$C$20000,2,TRUE)</f>
        <v>5.71</v>
      </c>
      <c r="B2118" s="20">
        <f t="shared" si="239"/>
        <v>42880.98</v>
      </c>
      <c r="C2118" s="2">
        <v>42880.976006944446</v>
      </c>
      <c r="D2118" s="1">
        <v>20</v>
      </c>
      <c r="E2118" s="1">
        <v>23</v>
      </c>
      <c r="F2118" s="1">
        <v>21</v>
      </c>
      <c r="G2118" s="1">
        <v>22</v>
      </c>
      <c r="H2118" s="1">
        <v>933.92499999999995</v>
      </c>
      <c r="I2118" s="1">
        <v>5868.02</v>
      </c>
      <c r="J2118" s="7" t="str">
        <f>IF(OR($D2118=1,$D2118=2,$D2118=3),$I2118,"")</f>
        <v/>
      </c>
      <c r="K2118" s="8" t="str">
        <f t="shared" si="240"/>
        <v/>
      </c>
      <c r="L2118" s="3" t="str">
        <f>IF(OR($D2118=7,$D2118=8,$D2118=9),$I2118,"")</f>
        <v/>
      </c>
      <c r="M2118" s="8" t="str">
        <f t="shared" si="238"/>
        <v/>
      </c>
      <c r="N2118" s="7" t="str">
        <f>IF(OR($D2118=13,$D2118=14,$D2118=15),$I2118,"")</f>
        <v/>
      </c>
      <c r="O2118" s="8" t="str">
        <f t="shared" si="241"/>
        <v/>
      </c>
      <c r="P2118" s="3">
        <f>IF(OR($D2118=19,$D2118=20,$D2118=21),$I2118,"")</f>
        <v>5868.02</v>
      </c>
      <c r="Q2118" s="3">
        <f t="shared" si="242"/>
        <v>5349.48</v>
      </c>
      <c r="R2118" s="7" t="str">
        <f>IF(OR($D2118=25,$D2118=26,$D2118=27),$I2118,"")</f>
        <v/>
      </c>
      <c r="S2118" s="9" t="str">
        <f t="shared" si="243"/>
        <v/>
      </c>
    </row>
    <row r="2119" spans="1:19" x14ac:dyDescent="0.25">
      <c r="A2119">
        <f>VLOOKUP(C2119,[1]Tabelle1!$A$5:$C$20000,2,TRUE)</f>
        <v>5.71</v>
      </c>
      <c r="B2119" s="20">
        <f t="shared" si="239"/>
        <v>42880.98</v>
      </c>
      <c r="C2119" s="2">
        <v>42880.976041666669</v>
      </c>
      <c r="D2119" s="1">
        <v>21</v>
      </c>
      <c r="E2119" s="1">
        <v>24</v>
      </c>
      <c r="F2119" s="1">
        <v>22</v>
      </c>
      <c r="G2119" s="1">
        <v>23</v>
      </c>
      <c r="H2119" s="1">
        <v>805.05100000000004</v>
      </c>
      <c r="I2119" s="1">
        <v>5058.28</v>
      </c>
      <c r="J2119" s="7" t="str">
        <f>IF(OR($D2119=1,$D2119=2,$D2119=3),$I2119,"")</f>
        <v/>
      </c>
      <c r="K2119" s="8" t="str">
        <f t="shared" si="240"/>
        <v/>
      </c>
      <c r="L2119" s="3" t="str">
        <f>IF(OR($D2119=7,$D2119=8,$D2119=9),$I2119,"")</f>
        <v/>
      </c>
      <c r="M2119" s="8" t="str">
        <f t="shared" si="238"/>
        <v/>
      </c>
      <c r="N2119" s="7" t="str">
        <f>IF(OR($D2119=13,$D2119=14,$D2119=15),$I2119,"")</f>
        <v/>
      </c>
      <c r="O2119" s="8" t="str">
        <f t="shared" si="241"/>
        <v/>
      </c>
      <c r="P2119" s="3">
        <f>IF(OR($D2119=19,$D2119=20,$D2119=21),$I2119,"")</f>
        <v>5058.28</v>
      </c>
      <c r="Q2119" s="3" t="str">
        <f t="shared" si="242"/>
        <v/>
      </c>
      <c r="R2119" s="7" t="str">
        <f>IF(OR($D2119=25,$D2119=26,$D2119=27),$I2119,"")</f>
        <v/>
      </c>
      <c r="S2119" s="9" t="str">
        <f t="shared" si="243"/>
        <v/>
      </c>
    </row>
    <row r="2120" spans="1:19" x14ac:dyDescent="0.25">
      <c r="A2120">
        <f>VLOOKUP(C2120,[1]Tabelle1!$A$5:$C$20000,2,TRUE)</f>
        <v>5.84</v>
      </c>
      <c r="B2120" s="20">
        <f t="shared" si="239"/>
        <v>42880.990000000005</v>
      </c>
      <c r="C2120" s="2">
        <v>42880.989837962959</v>
      </c>
      <c r="D2120" s="1">
        <v>19</v>
      </c>
      <c r="E2120" s="1">
        <v>22</v>
      </c>
      <c r="F2120" s="1">
        <v>20</v>
      </c>
      <c r="G2120" s="1">
        <v>21</v>
      </c>
      <c r="H2120" s="1">
        <v>812.25599999999997</v>
      </c>
      <c r="I2120" s="1">
        <v>5103.55</v>
      </c>
      <c r="J2120" s="7" t="str">
        <f>IF(OR($D2120=1,$D2120=2,$D2120=3),$I2120,"")</f>
        <v/>
      </c>
      <c r="K2120" s="8" t="str">
        <f t="shared" si="240"/>
        <v/>
      </c>
      <c r="L2120" s="3" t="str">
        <f>IF(OR($D2120=7,$D2120=8,$D2120=9),$I2120,"")</f>
        <v/>
      </c>
      <c r="M2120" s="8" t="str">
        <f t="shared" si="238"/>
        <v/>
      </c>
      <c r="N2120" s="7" t="str">
        <f>IF(OR($D2120=13,$D2120=14,$D2120=15),$I2120,"")</f>
        <v/>
      </c>
      <c r="O2120" s="8" t="str">
        <f t="shared" si="241"/>
        <v/>
      </c>
      <c r="P2120" s="3">
        <f>IF(OR($D2120=19,$D2120=20,$D2120=21),$I2120,"")</f>
        <v>5103.55</v>
      </c>
      <c r="Q2120" s="3" t="str">
        <f t="shared" si="242"/>
        <v/>
      </c>
      <c r="R2120" s="7" t="str">
        <f>IF(OR($D2120=25,$D2120=26,$D2120=27),$I2120,"")</f>
        <v/>
      </c>
      <c r="S2120" s="9" t="str">
        <f t="shared" si="243"/>
        <v/>
      </c>
    </row>
    <row r="2121" spans="1:19" x14ac:dyDescent="0.25">
      <c r="A2121">
        <f>VLOOKUP(C2121,[1]Tabelle1!$A$5:$C$20000,2,TRUE)</f>
        <v>5.84</v>
      </c>
      <c r="B2121" s="20">
        <f t="shared" si="239"/>
        <v>42880.990000000005</v>
      </c>
      <c r="C2121" s="2">
        <v>42880.989872685182</v>
      </c>
      <c r="D2121" s="1">
        <v>20</v>
      </c>
      <c r="E2121" s="1">
        <v>23</v>
      </c>
      <c r="F2121" s="1">
        <v>21</v>
      </c>
      <c r="G2121" s="1">
        <v>22</v>
      </c>
      <c r="H2121" s="1">
        <v>928.26700000000005</v>
      </c>
      <c r="I2121" s="1">
        <v>5832.47</v>
      </c>
      <c r="J2121" s="7" t="str">
        <f>IF(OR($D2121=1,$D2121=2,$D2121=3),$I2121,"")</f>
        <v/>
      </c>
      <c r="K2121" s="8" t="str">
        <f t="shared" si="240"/>
        <v/>
      </c>
      <c r="L2121" s="3" t="str">
        <f>IF(OR($D2121=7,$D2121=8,$D2121=9),$I2121,"")</f>
        <v/>
      </c>
      <c r="M2121" s="8" t="str">
        <f t="shared" si="238"/>
        <v/>
      </c>
      <c r="N2121" s="7" t="str">
        <f>IF(OR($D2121=13,$D2121=14,$D2121=15),$I2121,"")</f>
        <v/>
      </c>
      <c r="O2121" s="8" t="str">
        <f t="shared" si="241"/>
        <v/>
      </c>
      <c r="P2121" s="3">
        <f>IF(OR($D2121=19,$D2121=20,$D2121=21),$I2121,"")</f>
        <v>5832.47</v>
      </c>
      <c r="Q2121" s="3">
        <f t="shared" si="242"/>
        <v>5323.6233333333339</v>
      </c>
      <c r="R2121" s="7" t="str">
        <f>IF(OR($D2121=25,$D2121=26,$D2121=27),$I2121,"")</f>
        <v/>
      </c>
      <c r="S2121" s="9" t="str">
        <f t="shared" si="243"/>
        <v/>
      </c>
    </row>
    <row r="2122" spans="1:19" x14ac:dyDescent="0.25">
      <c r="A2122">
        <f>VLOOKUP(C2122,[1]Tabelle1!$A$5:$C$20000,2,TRUE)</f>
        <v>5.84</v>
      </c>
      <c r="B2122" s="20">
        <f t="shared" si="239"/>
        <v>42880.990000000005</v>
      </c>
      <c r="C2122" s="2">
        <v>42880.989907407406</v>
      </c>
      <c r="D2122" s="1">
        <v>21</v>
      </c>
      <c r="E2122" s="1">
        <v>24</v>
      </c>
      <c r="F2122" s="1">
        <v>22</v>
      </c>
      <c r="G2122" s="1">
        <v>23</v>
      </c>
      <c r="H2122" s="1">
        <v>801.322</v>
      </c>
      <c r="I2122" s="1">
        <v>5034.8500000000004</v>
      </c>
      <c r="J2122" s="7" t="str">
        <f>IF(OR($D2122=1,$D2122=2,$D2122=3),$I2122,"")</f>
        <v/>
      </c>
      <c r="K2122" s="8" t="str">
        <f t="shared" si="240"/>
        <v/>
      </c>
      <c r="L2122" s="3" t="str">
        <f>IF(OR($D2122=7,$D2122=8,$D2122=9),$I2122,"")</f>
        <v/>
      </c>
      <c r="M2122" s="8" t="str">
        <f t="shared" si="238"/>
        <v/>
      </c>
      <c r="N2122" s="7" t="str">
        <f>IF(OR($D2122=13,$D2122=14,$D2122=15),$I2122,"")</f>
        <v/>
      </c>
      <c r="O2122" s="8" t="str">
        <f t="shared" si="241"/>
        <v/>
      </c>
      <c r="P2122" s="3">
        <f>IF(OR($D2122=19,$D2122=20,$D2122=21),$I2122,"")</f>
        <v>5034.8500000000004</v>
      </c>
      <c r="Q2122" s="3" t="str">
        <f t="shared" si="242"/>
        <v/>
      </c>
      <c r="R2122" s="7" t="str">
        <f>IF(OR($D2122=25,$D2122=26,$D2122=27),$I2122,"")</f>
        <v/>
      </c>
      <c r="S2122" s="9" t="str">
        <f t="shared" si="243"/>
        <v/>
      </c>
    </row>
    <row r="2123" spans="1:19" x14ac:dyDescent="0.25">
      <c r="A2123">
        <f>VLOOKUP(C2123,[1]Tabelle1!$A$5:$C$20000,2,TRUE)</f>
        <v>5.96</v>
      </c>
      <c r="B2123" s="20">
        <f t="shared" si="239"/>
        <v>42881.01</v>
      </c>
      <c r="C2123" s="2">
        <v>42881.003761574073</v>
      </c>
      <c r="D2123" s="1">
        <v>19</v>
      </c>
      <c r="E2123" s="1">
        <v>22</v>
      </c>
      <c r="F2123" s="1">
        <v>20</v>
      </c>
      <c r="G2123" s="1">
        <v>21</v>
      </c>
      <c r="H2123" s="1">
        <v>812.65499999999997</v>
      </c>
      <c r="I2123" s="1">
        <v>5106.0600000000004</v>
      </c>
      <c r="J2123" s="7" t="str">
        <f>IF(OR($D2123=1,$D2123=2,$D2123=3),$I2123,"")</f>
        <v/>
      </c>
      <c r="K2123" s="8" t="str">
        <f t="shared" si="240"/>
        <v/>
      </c>
      <c r="L2123" s="3" t="str">
        <f>IF(OR($D2123=7,$D2123=8,$D2123=9),$I2123,"")</f>
        <v/>
      </c>
      <c r="M2123" s="8" t="str">
        <f t="shared" si="238"/>
        <v/>
      </c>
      <c r="N2123" s="7" t="str">
        <f>IF(OR($D2123=13,$D2123=14,$D2123=15),$I2123,"")</f>
        <v/>
      </c>
      <c r="O2123" s="8" t="str">
        <f t="shared" si="241"/>
        <v/>
      </c>
      <c r="P2123" s="3">
        <f>IF(OR($D2123=19,$D2123=20,$D2123=21),$I2123,"")</f>
        <v>5106.0600000000004</v>
      </c>
      <c r="Q2123" s="3" t="str">
        <f t="shared" si="242"/>
        <v/>
      </c>
      <c r="R2123" s="7" t="str">
        <f>IF(OR($D2123=25,$D2123=26,$D2123=27),$I2123,"")</f>
        <v/>
      </c>
      <c r="S2123" s="9" t="str">
        <f t="shared" si="243"/>
        <v/>
      </c>
    </row>
    <row r="2124" spans="1:19" x14ac:dyDescent="0.25">
      <c r="A2124">
        <f>VLOOKUP(C2124,[1]Tabelle1!$A$5:$C$20000,2,TRUE)</f>
        <v>5.96</v>
      </c>
      <c r="B2124" s="20">
        <f t="shared" si="239"/>
        <v>42881.01</v>
      </c>
      <c r="C2124" s="2">
        <v>42881.003784722219</v>
      </c>
      <c r="D2124" s="1">
        <v>20</v>
      </c>
      <c r="E2124" s="1">
        <v>23</v>
      </c>
      <c r="F2124" s="1">
        <v>21</v>
      </c>
      <c r="G2124" s="1">
        <v>22</v>
      </c>
      <c r="H2124" s="1">
        <v>930.84699999999998</v>
      </c>
      <c r="I2124" s="1">
        <v>5848.68</v>
      </c>
      <c r="J2124" s="7" t="str">
        <f>IF(OR($D2124=1,$D2124=2,$D2124=3),$I2124,"")</f>
        <v/>
      </c>
      <c r="K2124" s="8" t="str">
        <f t="shared" si="240"/>
        <v/>
      </c>
      <c r="L2124" s="3" t="str">
        <f>IF(OR($D2124=7,$D2124=8,$D2124=9),$I2124,"")</f>
        <v/>
      </c>
      <c r="M2124" s="8" t="str">
        <f t="shared" si="238"/>
        <v/>
      </c>
      <c r="N2124" s="7" t="str">
        <f>IF(OR($D2124=13,$D2124=14,$D2124=15),$I2124,"")</f>
        <v/>
      </c>
      <c r="O2124" s="8" t="str">
        <f t="shared" si="241"/>
        <v/>
      </c>
      <c r="P2124" s="3">
        <f>IF(OR($D2124=19,$D2124=20,$D2124=21),$I2124,"")</f>
        <v>5848.68</v>
      </c>
      <c r="Q2124" s="3">
        <f t="shared" si="242"/>
        <v>5323.6433333333334</v>
      </c>
      <c r="R2124" s="7" t="str">
        <f>IF(OR($D2124=25,$D2124=26,$D2124=27),$I2124,"")</f>
        <v/>
      </c>
      <c r="S2124" s="9" t="str">
        <f t="shared" si="243"/>
        <v/>
      </c>
    </row>
    <row r="2125" spans="1:19" x14ac:dyDescent="0.25">
      <c r="A2125">
        <f>VLOOKUP(C2125,[1]Tabelle1!$A$5:$C$20000,2,TRUE)</f>
        <v>5.96</v>
      </c>
      <c r="B2125" s="20">
        <f t="shared" si="239"/>
        <v>42881.01</v>
      </c>
      <c r="C2125" s="2">
        <v>42881.003819444442</v>
      </c>
      <c r="D2125" s="1">
        <v>21</v>
      </c>
      <c r="E2125" s="1">
        <v>24</v>
      </c>
      <c r="F2125" s="1">
        <v>22</v>
      </c>
      <c r="G2125" s="1">
        <v>23</v>
      </c>
      <c r="H2125" s="1">
        <v>798.351</v>
      </c>
      <c r="I2125" s="1">
        <v>5016.1899999999996</v>
      </c>
      <c r="J2125" s="7" t="str">
        <f>IF(OR($D2125=1,$D2125=2,$D2125=3),$I2125,"")</f>
        <v/>
      </c>
      <c r="K2125" s="8" t="str">
        <f t="shared" si="240"/>
        <v/>
      </c>
      <c r="L2125" s="3" t="str">
        <f>IF(OR($D2125=7,$D2125=8,$D2125=9),$I2125,"")</f>
        <v/>
      </c>
      <c r="M2125" s="8" t="str">
        <f t="shared" si="238"/>
        <v/>
      </c>
      <c r="N2125" s="7" t="str">
        <f>IF(OR($D2125=13,$D2125=14,$D2125=15),$I2125,"")</f>
        <v/>
      </c>
      <c r="O2125" s="8" t="str">
        <f t="shared" si="241"/>
        <v/>
      </c>
      <c r="P2125" s="3">
        <f>IF(OR($D2125=19,$D2125=20,$D2125=21),$I2125,"")</f>
        <v>5016.1899999999996</v>
      </c>
      <c r="Q2125" s="3" t="str">
        <f t="shared" si="242"/>
        <v/>
      </c>
      <c r="R2125" s="7" t="str">
        <f>IF(OR($D2125=25,$D2125=26,$D2125=27),$I2125,"")</f>
        <v/>
      </c>
      <c r="S2125" s="9" t="str">
        <f t="shared" si="243"/>
        <v/>
      </c>
    </row>
    <row r="2126" spans="1:19" x14ac:dyDescent="0.25">
      <c r="A2126">
        <f>VLOOKUP(C2126,[1]Tabelle1!$A$5:$C$20000,2,TRUE)</f>
        <v>6.1</v>
      </c>
      <c r="B2126" s="20">
        <f t="shared" si="239"/>
        <v>42881.020000000004</v>
      </c>
      <c r="C2126" s="2">
        <v>42881.01761574074</v>
      </c>
      <c r="D2126" s="1">
        <v>19</v>
      </c>
      <c r="E2126" s="1">
        <v>22</v>
      </c>
      <c r="F2126" s="1">
        <v>20</v>
      </c>
      <c r="G2126" s="1">
        <v>21</v>
      </c>
      <c r="H2126" s="1">
        <v>808.53700000000003</v>
      </c>
      <c r="I2126" s="1">
        <v>5080.1899999999996</v>
      </c>
      <c r="J2126" s="7" t="str">
        <f>IF(OR($D2126=1,$D2126=2,$D2126=3),$I2126,"")</f>
        <v/>
      </c>
      <c r="K2126" s="8" t="str">
        <f t="shared" si="240"/>
        <v/>
      </c>
      <c r="L2126" s="3" t="str">
        <f>IF(OR($D2126=7,$D2126=8,$D2126=9),$I2126,"")</f>
        <v/>
      </c>
      <c r="M2126" s="8" t="str">
        <f t="shared" si="238"/>
        <v/>
      </c>
      <c r="N2126" s="7" t="str">
        <f>IF(OR($D2126=13,$D2126=14,$D2126=15),$I2126,"")</f>
        <v/>
      </c>
      <c r="O2126" s="8" t="str">
        <f t="shared" si="241"/>
        <v/>
      </c>
      <c r="P2126" s="3">
        <f>IF(OR($D2126=19,$D2126=20,$D2126=21),$I2126,"")</f>
        <v>5080.1899999999996</v>
      </c>
      <c r="Q2126" s="3" t="str">
        <f t="shared" si="242"/>
        <v/>
      </c>
      <c r="R2126" s="7" t="str">
        <f>IF(OR($D2126=25,$D2126=26,$D2126=27),$I2126,"")</f>
        <v/>
      </c>
      <c r="S2126" s="9" t="str">
        <f t="shared" si="243"/>
        <v/>
      </c>
    </row>
    <row r="2127" spans="1:19" x14ac:dyDescent="0.25">
      <c r="A2127">
        <f>VLOOKUP(C2127,[1]Tabelle1!$A$5:$C$20000,2,TRUE)</f>
        <v>6.1</v>
      </c>
      <c r="B2127" s="20">
        <f t="shared" si="239"/>
        <v>42881.020000000004</v>
      </c>
      <c r="C2127" s="2">
        <v>42881.017650462964</v>
      </c>
      <c r="D2127" s="1">
        <v>20</v>
      </c>
      <c r="E2127" s="1">
        <v>23</v>
      </c>
      <c r="F2127" s="1">
        <v>21</v>
      </c>
      <c r="G2127" s="1">
        <v>22</v>
      </c>
      <c r="H2127" s="1">
        <v>921.42399999999998</v>
      </c>
      <c r="I2127" s="1">
        <v>5789.47</v>
      </c>
      <c r="J2127" s="7" t="str">
        <f>IF(OR($D2127=1,$D2127=2,$D2127=3),$I2127,"")</f>
        <v/>
      </c>
      <c r="K2127" s="8" t="str">
        <f t="shared" si="240"/>
        <v/>
      </c>
      <c r="L2127" s="3" t="str">
        <f>IF(OR($D2127=7,$D2127=8,$D2127=9),$I2127,"")</f>
        <v/>
      </c>
      <c r="M2127" s="8" t="str">
        <f t="shared" si="238"/>
        <v/>
      </c>
      <c r="N2127" s="7" t="str">
        <f>IF(OR($D2127=13,$D2127=14,$D2127=15),$I2127,"")</f>
        <v/>
      </c>
      <c r="O2127" s="8" t="str">
        <f t="shared" si="241"/>
        <v/>
      </c>
      <c r="P2127" s="3">
        <f>IF(OR($D2127=19,$D2127=20,$D2127=21),$I2127,"")</f>
        <v>5789.47</v>
      </c>
      <c r="Q2127" s="3">
        <f t="shared" si="242"/>
        <v>5283.5199999999995</v>
      </c>
      <c r="R2127" s="7" t="str">
        <f>IF(OR($D2127=25,$D2127=26,$D2127=27),$I2127,"")</f>
        <v/>
      </c>
      <c r="S2127" s="9" t="str">
        <f t="shared" si="243"/>
        <v/>
      </c>
    </row>
    <row r="2128" spans="1:19" x14ac:dyDescent="0.25">
      <c r="A2128">
        <f>VLOOKUP(C2128,[1]Tabelle1!$A$5:$C$20000,2,TRUE)</f>
        <v>6.1</v>
      </c>
      <c r="B2128" s="20">
        <f t="shared" si="239"/>
        <v>42881.020000000004</v>
      </c>
      <c r="C2128" s="2">
        <v>42881.017685185187</v>
      </c>
      <c r="D2128" s="1">
        <v>21</v>
      </c>
      <c r="E2128" s="1">
        <v>24</v>
      </c>
      <c r="F2128" s="1">
        <v>22</v>
      </c>
      <c r="G2128" s="1">
        <v>23</v>
      </c>
      <c r="H2128" s="1">
        <v>792.73400000000004</v>
      </c>
      <c r="I2128" s="1">
        <v>4980.8999999999996</v>
      </c>
      <c r="J2128" s="7" t="str">
        <f>IF(OR($D2128=1,$D2128=2,$D2128=3),$I2128,"")</f>
        <v/>
      </c>
      <c r="K2128" s="8" t="str">
        <f t="shared" si="240"/>
        <v/>
      </c>
      <c r="L2128" s="3" t="str">
        <f>IF(OR($D2128=7,$D2128=8,$D2128=9),$I2128,"")</f>
        <v/>
      </c>
      <c r="M2128" s="8" t="str">
        <f t="shared" si="238"/>
        <v/>
      </c>
      <c r="N2128" s="7" t="str">
        <f>IF(OR($D2128=13,$D2128=14,$D2128=15),$I2128,"")</f>
        <v/>
      </c>
      <c r="O2128" s="8" t="str">
        <f t="shared" si="241"/>
        <v/>
      </c>
      <c r="P2128" s="3">
        <f>IF(OR($D2128=19,$D2128=20,$D2128=21),$I2128,"")</f>
        <v>4980.8999999999996</v>
      </c>
      <c r="Q2128" s="3" t="str">
        <f t="shared" si="242"/>
        <v/>
      </c>
      <c r="R2128" s="7" t="str">
        <f>IF(OR($D2128=25,$D2128=26,$D2128=27),$I2128,"")</f>
        <v/>
      </c>
      <c r="S2128" s="9" t="str">
        <f t="shared" si="243"/>
        <v/>
      </c>
    </row>
    <row r="2129" spans="1:19" x14ac:dyDescent="0.25">
      <c r="A2129">
        <f>VLOOKUP(C2129,[1]Tabelle1!$A$5:$C$20000,2,TRUE)</f>
        <v>6.23</v>
      </c>
      <c r="B2129" s="20">
        <f t="shared" si="239"/>
        <v>42881.04</v>
      </c>
      <c r="C2129" s="2">
        <v>42881.031527777777</v>
      </c>
      <c r="D2129" s="1">
        <v>19</v>
      </c>
      <c r="E2129" s="1">
        <v>22</v>
      </c>
      <c r="F2129" s="1">
        <v>20</v>
      </c>
      <c r="G2129" s="1">
        <v>21</v>
      </c>
      <c r="H2129" s="1">
        <v>804.80700000000002</v>
      </c>
      <c r="I2129" s="1">
        <v>5056.75</v>
      </c>
      <c r="J2129" s="7" t="str">
        <f>IF(OR($D2129=1,$D2129=2,$D2129=3),$I2129,"")</f>
        <v/>
      </c>
      <c r="K2129" s="8" t="str">
        <f t="shared" si="240"/>
        <v/>
      </c>
      <c r="L2129" s="3" t="str">
        <f>IF(OR($D2129=7,$D2129=8,$D2129=9),$I2129,"")</f>
        <v/>
      </c>
      <c r="M2129" s="8" t="str">
        <f t="shared" si="238"/>
        <v/>
      </c>
      <c r="N2129" s="7" t="str">
        <f>IF(OR($D2129=13,$D2129=14,$D2129=15),$I2129,"")</f>
        <v/>
      </c>
      <c r="O2129" s="8" t="str">
        <f t="shared" si="241"/>
        <v/>
      </c>
      <c r="P2129" s="3">
        <f>IF(OR($D2129=19,$D2129=20,$D2129=21),$I2129,"")</f>
        <v>5056.75</v>
      </c>
      <c r="Q2129" s="3" t="str">
        <f t="shared" si="242"/>
        <v/>
      </c>
      <c r="R2129" s="7" t="str">
        <f>IF(OR($D2129=25,$D2129=26,$D2129=27),$I2129,"")</f>
        <v/>
      </c>
      <c r="S2129" s="9" t="str">
        <f t="shared" si="243"/>
        <v/>
      </c>
    </row>
    <row r="2130" spans="1:19" x14ac:dyDescent="0.25">
      <c r="A2130">
        <f>VLOOKUP(C2130,[1]Tabelle1!$A$5:$C$20000,2,TRUE)</f>
        <v>6.23</v>
      </c>
      <c r="B2130" s="20">
        <f t="shared" si="239"/>
        <v>42881.04</v>
      </c>
      <c r="C2130" s="2">
        <v>42881.0315625</v>
      </c>
      <c r="D2130" s="1">
        <v>20</v>
      </c>
      <c r="E2130" s="1">
        <v>23</v>
      </c>
      <c r="F2130" s="1">
        <v>21</v>
      </c>
      <c r="G2130" s="1">
        <v>22</v>
      </c>
      <c r="H2130" s="1">
        <v>920.351</v>
      </c>
      <c r="I2130" s="1">
        <v>5782.74</v>
      </c>
      <c r="J2130" s="7" t="str">
        <f>IF(OR($D2130=1,$D2130=2,$D2130=3),$I2130,"")</f>
        <v/>
      </c>
      <c r="K2130" s="8" t="str">
        <f t="shared" si="240"/>
        <v/>
      </c>
      <c r="L2130" s="3" t="str">
        <f>IF(OR($D2130=7,$D2130=8,$D2130=9),$I2130,"")</f>
        <v/>
      </c>
      <c r="M2130" s="8" t="str">
        <f t="shared" si="238"/>
        <v/>
      </c>
      <c r="N2130" s="7" t="str">
        <f>IF(OR($D2130=13,$D2130=14,$D2130=15),$I2130,"")</f>
        <v/>
      </c>
      <c r="O2130" s="8" t="str">
        <f t="shared" si="241"/>
        <v/>
      </c>
      <c r="P2130" s="3">
        <f>IF(OR($D2130=19,$D2130=20,$D2130=21),$I2130,"")</f>
        <v>5782.74</v>
      </c>
      <c r="Q2130" s="3">
        <f t="shared" si="242"/>
        <v>5269.623333333333</v>
      </c>
      <c r="R2130" s="7" t="str">
        <f>IF(OR($D2130=25,$D2130=26,$D2130=27),$I2130,"")</f>
        <v/>
      </c>
      <c r="S2130" s="9" t="str">
        <f t="shared" si="243"/>
        <v/>
      </c>
    </row>
    <row r="2131" spans="1:19" x14ac:dyDescent="0.25">
      <c r="A2131">
        <f>VLOOKUP(C2131,[1]Tabelle1!$A$5:$C$20000,2,TRUE)</f>
        <v>6.23</v>
      </c>
      <c r="B2131" s="20">
        <f t="shared" si="239"/>
        <v>42881.04</v>
      </c>
      <c r="C2131" s="2">
        <v>42881.031597222223</v>
      </c>
      <c r="D2131" s="1">
        <v>21</v>
      </c>
      <c r="E2131" s="1">
        <v>24</v>
      </c>
      <c r="F2131" s="1">
        <v>22</v>
      </c>
      <c r="G2131" s="1">
        <v>23</v>
      </c>
      <c r="H2131" s="1">
        <v>790.90200000000004</v>
      </c>
      <c r="I2131" s="1">
        <v>4969.38</v>
      </c>
      <c r="J2131" s="7" t="str">
        <f>IF(OR($D2131=1,$D2131=2,$D2131=3),$I2131,"")</f>
        <v/>
      </c>
      <c r="K2131" s="8" t="str">
        <f t="shared" si="240"/>
        <v/>
      </c>
      <c r="L2131" s="3" t="str">
        <f>IF(OR($D2131=7,$D2131=8,$D2131=9),$I2131,"")</f>
        <v/>
      </c>
      <c r="M2131" s="8" t="str">
        <f t="shared" si="238"/>
        <v/>
      </c>
      <c r="N2131" s="7" t="str">
        <f>IF(OR($D2131=13,$D2131=14,$D2131=15),$I2131,"")</f>
        <v/>
      </c>
      <c r="O2131" s="8" t="str">
        <f t="shared" si="241"/>
        <v/>
      </c>
      <c r="P2131" s="3">
        <f>IF(OR($D2131=19,$D2131=20,$D2131=21),$I2131,"")</f>
        <v>4969.38</v>
      </c>
      <c r="Q2131" s="3" t="str">
        <f t="shared" si="242"/>
        <v/>
      </c>
      <c r="R2131" s="7" t="str">
        <f>IF(OR($D2131=25,$D2131=26,$D2131=27),$I2131,"")</f>
        <v/>
      </c>
      <c r="S2131" s="9" t="str">
        <f t="shared" si="243"/>
        <v/>
      </c>
    </row>
    <row r="2132" spans="1:19" x14ac:dyDescent="0.25">
      <c r="A2132">
        <f>VLOOKUP(C2132,[1]Tabelle1!$A$5:$C$20000,2,TRUE)</f>
        <v>6.35</v>
      </c>
      <c r="B2132" s="20">
        <f t="shared" si="239"/>
        <v>42881.05</v>
      </c>
      <c r="C2132" s="2">
        <v>42881.045393518521</v>
      </c>
      <c r="D2132" s="1">
        <v>19</v>
      </c>
      <c r="E2132" s="1">
        <v>22</v>
      </c>
      <c r="F2132" s="1">
        <v>20</v>
      </c>
      <c r="G2132" s="1">
        <v>21</v>
      </c>
      <c r="H2132" s="1">
        <v>803.53800000000001</v>
      </c>
      <c r="I2132" s="1">
        <v>5048.78</v>
      </c>
      <c r="J2132" s="7" t="str">
        <f>IF(OR($D2132=1,$D2132=2,$D2132=3),$I2132,"")</f>
        <v/>
      </c>
      <c r="K2132" s="8" t="str">
        <f t="shared" si="240"/>
        <v/>
      </c>
      <c r="L2132" s="3" t="str">
        <f>IF(OR($D2132=7,$D2132=8,$D2132=9),$I2132,"")</f>
        <v/>
      </c>
      <c r="M2132" s="8" t="str">
        <f t="shared" si="238"/>
        <v/>
      </c>
      <c r="N2132" s="7" t="str">
        <f>IF(OR($D2132=13,$D2132=14,$D2132=15),$I2132,"")</f>
        <v/>
      </c>
      <c r="O2132" s="8" t="str">
        <f t="shared" si="241"/>
        <v/>
      </c>
      <c r="P2132" s="3">
        <f>IF(OR($D2132=19,$D2132=20,$D2132=21),$I2132,"")</f>
        <v>5048.78</v>
      </c>
      <c r="Q2132" s="3" t="str">
        <f t="shared" si="242"/>
        <v/>
      </c>
      <c r="R2132" s="7" t="str">
        <f>IF(OR($D2132=25,$D2132=26,$D2132=27),$I2132,"")</f>
        <v/>
      </c>
      <c r="S2132" s="9" t="str">
        <f t="shared" si="243"/>
        <v/>
      </c>
    </row>
    <row r="2133" spans="1:19" x14ac:dyDescent="0.25">
      <c r="A2133">
        <f>VLOOKUP(C2133,[1]Tabelle1!$A$5:$C$20000,2,TRUE)</f>
        <v>6.35</v>
      </c>
      <c r="B2133" s="20">
        <f t="shared" si="239"/>
        <v>42881.05</v>
      </c>
      <c r="C2133" s="2">
        <v>42881.045428240737</v>
      </c>
      <c r="D2133" s="1">
        <v>20</v>
      </c>
      <c r="E2133" s="1">
        <v>23</v>
      </c>
      <c r="F2133" s="1">
        <v>21</v>
      </c>
      <c r="G2133" s="1">
        <v>22</v>
      </c>
      <c r="H2133" s="1">
        <v>911.70299999999997</v>
      </c>
      <c r="I2133" s="1">
        <v>5728.4</v>
      </c>
      <c r="J2133" s="7" t="str">
        <f>IF(OR($D2133=1,$D2133=2,$D2133=3),$I2133,"")</f>
        <v/>
      </c>
      <c r="K2133" s="8" t="str">
        <f t="shared" si="240"/>
        <v/>
      </c>
      <c r="L2133" s="3" t="str">
        <f>IF(OR($D2133=7,$D2133=8,$D2133=9),$I2133,"")</f>
        <v/>
      </c>
      <c r="M2133" s="8" t="str">
        <f t="shared" si="238"/>
        <v/>
      </c>
      <c r="N2133" s="7" t="str">
        <f>IF(OR($D2133=13,$D2133=14,$D2133=15),$I2133,"")</f>
        <v/>
      </c>
      <c r="O2133" s="8" t="str">
        <f t="shared" si="241"/>
        <v/>
      </c>
      <c r="P2133" s="3">
        <f>IF(OR($D2133=19,$D2133=20,$D2133=21),$I2133,"")</f>
        <v>5728.4</v>
      </c>
      <c r="Q2133" s="3">
        <f t="shared" si="242"/>
        <v>5245.1133333333337</v>
      </c>
      <c r="R2133" s="7" t="str">
        <f>IF(OR($D2133=25,$D2133=26,$D2133=27),$I2133,"")</f>
        <v/>
      </c>
      <c r="S2133" s="9" t="str">
        <f t="shared" si="243"/>
        <v/>
      </c>
    </row>
    <row r="2134" spans="1:19" x14ac:dyDescent="0.25">
      <c r="A2134">
        <f>VLOOKUP(C2134,[1]Tabelle1!$A$5:$C$20000,2,TRUE)</f>
        <v>6.35</v>
      </c>
      <c r="B2134" s="20">
        <f t="shared" si="239"/>
        <v>42881.05</v>
      </c>
      <c r="C2134" s="2">
        <v>42881.045451388891</v>
      </c>
      <c r="D2134" s="1">
        <v>21</v>
      </c>
      <c r="E2134" s="1">
        <v>24</v>
      </c>
      <c r="F2134" s="1">
        <v>22</v>
      </c>
      <c r="G2134" s="1">
        <v>23</v>
      </c>
      <c r="H2134" s="1">
        <v>789.11500000000001</v>
      </c>
      <c r="I2134" s="1">
        <v>4958.16</v>
      </c>
      <c r="J2134" s="7" t="str">
        <f>IF(OR($D2134=1,$D2134=2,$D2134=3),$I2134,"")</f>
        <v/>
      </c>
      <c r="K2134" s="8" t="str">
        <f t="shared" si="240"/>
        <v/>
      </c>
      <c r="L2134" s="3" t="str">
        <f>IF(OR($D2134=7,$D2134=8,$D2134=9),$I2134,"")</f>
        <v/>
      </c>
      <c r="M2134" s="8" t="str">
        <f t="shared" si="238"/>
        <v/>
      </c>
      <c r="N2134" s="7" t="str">
        <f>IF(OR($D2134=13,$D2134=14,$D2134=15),$I2134,"")</f>
        <v/>
      </c>
      <c r="O2134" s="8" t="str">
        <f t="shared" si="241"/>
        <v/>
      </c>
      <c r="P2134" s="3">
        <f>IF(OR($D2134=19,$D2134=20,$D2134=21),$I2134,"")</f>
        <v>4958.16</v>
      </c>
      <c r="Q2134" s="3" t="str">
        <f t="shared" si="242"/>
        <v/>
      </c>
      <c r="R2134" s="7" t="str">
        <f>IF(OR($D2134=25,$D2134=26,$D2134=27),$I2134,"")</f>
        <v/>
      </c>
      <c r="S2134" s="9" t="str">
        <f t="shared" si="243"/>
        <v/>
      </c>
    </row>
    <row r="2135" spans="1:19" x14ac:dyDescent="0.25">
      <c r="A2135">
        <f>VLOOKUP(C2135,[1]Tabelle1!$A$5:$C$20000,2,TRUE)</f>
        <v>6.46</v>
      </c>
      <c r="B2135" s="20">
        <f t="shared" si="239"/>
        <v>42881.060000000005</v>
      </c>
      <c r="C2135" s="2">
        <v>42881.059340277781</v>
      </c>
      <c r="D2135" s="1">
        <v>19</v>
      </c>
      <c r="E2135" s="1">
        <v>22</v>
      </c>
      <c r="F2135" s="1">
        <v>20</v>
      </c>
      <c r="G2135" s="1">
        <v>21</v>
      </c>
      <c r="H2135" s="1">
        <v>800.37300000000005</v>
      </c>
      <c r="I2135" s="1">
        <v>5028.8900000000003</v>
      </c>
      <c r="J2135" s="7" t="str">
        <f>IF(OR($D2135=1,$D2135=2,$D2135=3),$I2135,"")</f>
        <v/>
      </c>
      <c r="K2135" s="8" t="str">
        <f t="shared" si="240"/>
        <v/>
      </c>
      <c r="L2135" s="3" t="str">
        <f>IF(OR($D2135=7,$D2135=8,$D2135=9),$I2135,"")</f>
        <v/>
      </c>
      <c r="M2135" s="8" t="str">
        <f t="shared" si="238"/>
        <v/>
      </c>
      <c r="N2135" s="7" t="str">
        <f>IF(OR($D2135=13,$D2135=14,$D2135=15),$I2135,"")</f>
        <v/>
      </c>
      <c r="O2135" s="8" t="str">
        <f t="shared" si="241"/>
        <v/>
      </c>
      <c r="P2135" s="3">
        <f>IF(OR($D2135=19,$D2135=20,$D2135=21),$I2135,"")</f>
        <v>5028.8900000000003</v>
      </c>
      <c r="Q2135" s="3" t="str">
        <f t="shared" si="242"/>
        <v/>
      </c>
      <c r="R2135" s="7" t="str">
        <f>IF(OR($D2135=25,$D2135=26,$D2135=27),$I2135,"")</f>
        <v/>
      </c>
      <c r="S2135" s="9" t="str">
        <f t="shared" si="243"/>
        <v/>
      </c>
    </row>
    <row r="2136" spans="1:19" x14ac:dyDescent="0.25">
      <c r="A2136">
        <f>VLOOKUP(C2136,[1]Tabelle1!$A$5:$C$20000,2,TRUE)</f>
        <v>6.46</v>
      </c>
      <c r="B2136" s="20">
        <f t="shared" si="239"/>
        <v>42881.060000000005</v>
      </c>
      <c r="C2136" s="2">
        <v>42881.059363425928</v>
      </c>
      <c r="D2136" s="1">
        <v>20</v>
      </c>
      <c r="E2136" s="1">
        <v>23</v>
      </c>
      <c r="F2136" s="1">
        <v>21</v>
      </c>
      <c r="G2136" s="1">
        <v>22</v>
      </c>
      <c r="H2136" s="1">
        <v>906.80899999999997</v>
      </c>
      <c r="I2136" s="1">
        <v>5697.65</v>
      </c>
      <c r="J2136" s="7" t="str">
        <f>IF(OR($D2136=1,$D2136=2,$D2136=3),$I2136,"")</f>
        <v/>
      </c>
      <c r="K2136" s="8" t="str">
        <f t="shared" si="240"/>
        <v/>
      </c>
      <c r="L2136" s="3" t="str">
        <f>IF(OR($D2136=7,$D2136=8,$D2136=9),$I2136,"")</f>
        <v/>
      </c>
      <c r="M2136" s="8" t="str">
        <f t="shared" si="238"/>
        <v/>
      </c>
      <c r="N2136" s="7" t="str">
        <f>IF(OR($D2136=13,$D2136=14,$D2136=15),$I2136,"")</f>
        <v/>
      </c>
      <c r="O2136" s="8" t="str">
        <f t="shared" si="241"/>
        <v/>
      </c>
      <c r="P2136" s="3">
        <f>IF(OR($D2136=19,$D2136=20,$D2136=21),$I2136,"")</f>
        <v>5697.65</v>
      </c>
      <c r="Q2136" s="3">
        <f>IF(AND(D2135=19,D2136=20,D2137=21),AVERAGE(P2135:P2137),"")</f>
        <v>5223.6333333333341</v>
      </c>
      <c r="R2136" s="7" t="str">
        <f>IF(OR($D2136=25,$D2136=26,$D2136=27),$I2136,"")</f>
        <v/>
      </c>
      <c r="S2136" s="9" t="str">
        <f t="shared" si="243"/>
        <v/>
      </c>
    </row>
    <row r="2137" spans="1:19" x14ac:dyDescent="0.25">
      <c r="A2137">
        <f>VLOOKUP(C2137,[1]Tabelle1!$A$5:$C$20000,2,TRUE)</f>
        <v>6.46</v>
      </c>
      <c r="B2137" s="20">
        <f t="shared" si="239"/>
        <v>42881.060000000005</v>
      </c>
      <c r="C2137" s="2">
        <v>42881.059398148151</v>
      </c>
      <c r="D2137" s="1">
        <v>21</v>
      </c>
      <c r="E2137" s="1">
        <v>24</v>
      </c>
      <c r="F2137" s="1">
        <v>22</v>
      </c>
      <c r="G2137" s="1">
        <v>23</v>
      </c>
      <c r="H2137" s="1">
        <v>786.92</v>
      </c>
      <c r="I2137" s="1">
        <v>4944.3599999999997</v>
      </c>
      <c r="J2137" s="7" t="str">
        <f>IF(OR($D2137=1,$D2137=2,$D2137=3),$I2137,"")</f>
        <v/>
      </c>
      <c r="K2137" s="8" t="str">
        <f t="shared" si="240"/>
        <v/>
      </c>
      <c r="L2137" s="3" t="str">
        <f>IF(OR($D2137=7,$D2137=8,$D2137=9),$I2137,"")</f>
        <v/>
      </c>
      <c r="M2137" s="8" t="str">
        <f t="shared" si="238"/>
        <v/>
      </c>
      <c r="N2137" s="7" t="str">
        <f>IF(OR($D2137=13,$D2137=14,$D2137=15),$I2137,"")</f>
        <v/>
      </c>
      <c r="O2137" s="8" t="str">
        <f t="shared" si="241"/>
        <v/>
      </c>
      <c r="P2137" s="3">
        <f>IF(OR($D2137=19,$D2137=20,$D2137=21),$I2137,"")</f>
        <v>4944.3599999999997</v>
      </c>
      <c r="Q2137" s="3" t="str">
        <f t="shared" si="242"/>
        <v/>
      </c>
      <c r="R2137" s="7" t="str">
        <f>IF(OR($D2137=25,$D2137=26,$D2137=27),$I2137,"")</f>
        <v/>
      </c>
      <c r="S2137" s="9" t="str">
        <f t="shared" si="243"/>
        <v/>
      </c>
    </row>
    <row r="2138" spans="1:19" x14ac:dyDescent="0.25">
      <c r="A2138">
        <f>VLOOKUP(C2138,[1]Tabelle1!$A$5:$C$20000,2,TRUE)</f>
        <v>6.46</v>
      </c>
      <c r="B2138" s="20">
        <f t="shared" si="239"/>
        <v>42881.060000000005</v>
      </c>
      <c r="C2138" s="2">
        <v>42881.059467592589</v>
      </c>
      <c r="D2138" s="1">
        <v>26</v>
      </c>
      <c r="E2138" s="1">
        <v>29</v>
      </c>
      <c r="F2138" s="1">
        <v>27</v>
      </c>
      <c r="G2138" s="1">
        <v>28</v>
      </c>
      <c r="H2138" s="1">
        <v>6042.64</v>
      </c>
      <c r="I2138" s="1">
        <v>37967</v>
      </c>
      <c r="J2138" s="7" t="str">
        <f>IF(OR($D2138=1,$D2138=2,$D2138=3),$I2138,"")</f>
        <v/>
      </c>
      <c r="K2138" s="8" t="str">
        <f t="shared" si="240"/>
        <v/>
      </c>
      <c r="L2138" s="3" t="str">
        <f>IF(OR($D2138=7,$D2138=8,$D2138=9),$I2138,"")</f>
        <v/>
      </c>
      <c r="M2138" s="8" t="str">
        <f t="shared" si="238"/>
        <v/>
      </c>
      <c r="N2138" s="7" t="str">
        <f>IF(OR($D2138=13,$D2138=14,$D2138=15),$I2138,"")</f>
        <v/>
      </c>
      <c r="O2138" s="8" t="str">
        <f t="shared" si="241"/>
        <v/>
      </c>
      <c r="P2138" s="3" t="str">
        <f>IF(OR($D2138=19,$D2138=20,$D2138=21),$I2138,"")</f>
        <v/>
      </c>
      <c r="Q2138" s="3" t="str">
        <f t="shared" si="242"/>
        <v/>
      </c>
      <c r="R2138" s="7">
        <f>IF(OR($D2138=25,$D2138=26,$D2138=27),$I2138,"")</f>
        <v>37967</v>
      </c>
      <c r="S2138" s="18">
        <f>R2138</f>
        <v>37967</v>
      </c>
    </row>
    <row r="2139" spans="1:19" x14ac:dyDescent="0.25">
      <c r="A2139">
        <f>VLOOKUP(C2139,[1]Tabelle1!$A$5:$C$20000,2,TRUE)</f>
        <v>6.58</v>
      </c>
      <c r="B2139" s="20">
        <f t="shared" si="239"/>
        <v>42881.08</v>
      </c>
      <c r="C2139" s="2">
        <v>42881.073171296295</v>
      </c>
      <c r="D2139" s="1">
        <v>19</v>
      </c>
      <c r="E2139" s="1">
        <v>22</v>
      </c>
      <c r="F2139" s="1">
        <v>20</v>
      </c>
      <c r="G2139" s="1">
        <v>21</v>
      </c>
      <c r="H2139" s="1">
        <v>797.66300000000001</v>
      </c>
      <c r="I2139" s="1">
        <v>5011.8599999999997</v>
      </c>
      <c r="J2139" s="7" t="str">
        <f>IF(OR($D2139=1,$D2139=2,$D2139=3),$I2139,"")</f>
        <v/>
      </c>
      <c r="K2139" s="8" t="str">
        <f t="shared" si="240"/>
        <v/>
      </c>
      <c r="L2139" s="3" t="str">
        <f>IF(OR($D2139=7,$D2139=8,$D2139=9),$I2139,"")</f>
        <v/>
      </c>
      <c r="M2139" s="8" t="str">
        <f t="shared" si="238"/>
        <v/>
      </c>
      <c r="N2139" s="7" t="str">
        <f>IF(OR($D2139=13,$D2139=14,$D2139=15),$I2139,"")</f>
        <v/>
      </c>
      <c r="O2139" s="8" t="str">
        <f t="shared" si="241"/>
        <v/>
      </c>
      <c r="P2139" s="3">
        <f>IF(OR($D2139=19,$D2139=20,$D2139=21),$I2139,"")</f>
        <v>5011.8599999999997</v>
      </c>
      <c r="Q2139" s="3" t="str">
        <f t="shared" si="242"/>
        <v/>
      </c>
      <c r="R2139" s="7" t="str">
        <f>IF(OR($D2139=25,$D2139=26,$D2139=27),$I2139,"")</f>
        <v/>
      </c>
      <c r="S2139" s="9" t="str">
        <f t="shared" si="243"/>
        <v/>
      </c>
    </row>
    <row r="2140" spans="1:19" x14ac:dyDescent="0.25">
      <c r="A2140">
        <f>VLOOKUP(C2140,[1]Tabelle1!$A$5:$C$20000,2,TRUE)</f>
        <v>6.58</v>
      </c>
      <c r="B2140" s="20">
        <f t="shared" si="239"/>
        <v>42881.08</v>
      </c>
      <c r="C2140" s="2">
        <v>42881.073206018518</v>
      </c>
      <c r="D2140" s="1">
        <v>20</v>
      </c>
      <c r="E2140" s="1">
        <v>23</v>
      </c>
      <c r="F2140" s="1">
        <v>21</v>
      </c>
      <c r="G2140" s="1">
        <v>22</v>
      </c>
      <c r="H2140" s="1">
        <v>902.76599999999996</v>
      </c>
      <c r="I2140" s="1">
        <v>5672.25</v>
      </c>
      <c r="J2140" s="7" t="str">
        <f>IF(OR($D2140=1,$D2140=2,$D2140=3),$I2140,"")</f>
        <v/>
      </c>
      <c r="K2140" s="8" t="str">
        <f t="shared" si="240"/>
        <v/>
      </c>
      <c r="L2140" s="3" t="str">
        <f>IF(OR($D2140=7,$D2140=8,$D2140=9),$I2140,"")</f>
        <v/>
      </c>
      <c r="M2140" s="8" t="str">
        <f t="shared" si="238"/>
        <v/>
      </c>
      <c r="N2140" s="7" t="str">
        <f>IF(OR($D2140=13,$D2140=14,$D2140=15),$I2140,"")</f>
        <v/>
      </c>
      <c r="O2140" s="8" t="str">
        <f t="shared" si="241"/>
        <v/>
      </c>
      <c r="P2140" s="3">
        <f>IF(OR($D2140=19,$D2140=20,$D2140=21),$I2140,"")</f>
        <v>5672.25</v>
      </c>
      <c r="Q2140" s="3">
        <f t="shared" si="242"/>
        <v>5199.3433333333332</v>
      </c>
      <c r="R2140" s="7" t="str">
        <f>IF(OR($D2140=25,$D2140=26,$D2140=27),$I2140,"")</f>
        <v/>
      </c>
      <c r="S2140" s="9" t="str">
        <f t="shared" si="243"/>
        <v/>
      </c>
    </row>
    <row r="2141" spans="1:19" x14ac:dyDescent="0.25">
      <c r="A2141">
        <f>VLOOKUP(C2141,[1]Tabelle1!$A$5:$C$20000,2,TRUE)</f>
        <v>6.58</v>
      </c>
      <c r="B2141" s="20">
        <f t="shared" si="239"/>
        <v>42881.08</v>
      </c>
      <c r="C2141" s="2">
        <v>42881.073240740741</v>
      </c>
      <c r="D2141" s="1">
        <v>21</v>
      </c>
      <c r="E2141" s="1">
        <v>24</v>
      </c>
      <c r="F2141" s="1">
        <v>22</v>
      </c>
      <c r="G2141" s="1">
        <v>23</v>
      </c>
      <c r="H2141" s="1">
        <v>782.07500000000005</v>
      </c>
      <c r="I2141" s="1">
        <v>4913.92</v>
      </c>
      <c r="J2141" s="7" t="str">
        <f>IF(OR($D2141=1,$D2141=2,$D2141=3),$I2141,"")</f>
        <v/>
      </c>
      <c r="K2141" s="8" t="str">
        <f t="shared" si="240"/>
        <v/>
      </c>
      <c r="L2141" s="3" t="str">
        <f>IF(OR($D2141=7,$D2141=8,$D2141=9),$I2141,"")</f>
        <v/>
      </c>
      <c r="M2141" s="8" t="str">
        <f t="shared" si="238"/>
        <v/>
      </c>
      <c r="N2141" s="7" t="str">
        <f>IF(OR($D2141=13,$D2141=14,$D2141=15),$I2141,"")</f>
        <v/>
      </c>
      <c r="O2141" s="8" t="str">
        <f t="shared" si="241"/>
        <v/>
      </c>
      <c r="P2141" s="3">
        <f>IF(OR($D2141=19,$D2141=20,$D2141=21),$I2141,"")</f>
        <v>4913.92</v>
      </c>
      <c r="Q2141" s="3" t="str">
        <f t="shared" si="242"/>
        <v/>
      </c>
      <c r="R2141" s="7" t="str">
        <f>IF(OR($D2141=25,$D2141=26,$D2141=27),$I2141,"")</f>
        <v/>
      </c>
      <c r="S2141" s="9" t="str">
        <f t="shared" si="243"/>
        <v/>
      </c>
    </row>
    <row r="2142" spans="1:19" x14ac:dyDescent="0.25">
      <c r="A2142">
        <f>VLOOKUP(C2142,[1]Tabelle1!$A$5:$C$20000,2,TRUE)</f>
        <v>6.68</v>
      </c>
      <c r="B2142" s="20">
        <f t="shared" si="239"/>
        <v>42881.090000000004</v>
      </c>
      <c r="C2142" s="2">
        <v>42881.087083333332</v>
      </c>
      <c r="D2142" s="1">
        <v>19</v>
      </c>
      <c r="E2142" s="1">
        <v>22</v>
      </c>
      <c r="F2142" s="1">
        <v>20</v>
      </c>
      <c r="G2142" s="1">
        <v>21</v>
      </c>
      <c r="H2142" s="1">
        <v>792.88699999999994</v>
      </c>
      <c r="I2142" s="1">
        <v>4981.8599999999997</v>
      </c>
      <c r="J2142" s="7" t="str">
        <f>IF(OR($D2142=1,$D2142=2,$D2142=3),$I2142,"")</f>
        <v/>
      </c>
      <c r="K2142" s="8" t="str">
        <f t="shared" si="240"/>
        <v/>
      </c>
      <c r="L2142" s="3" t="str">
        <f>IF(OR($D2142=7,$D2142=8,$D2142=9),$I2142,"")</f>
        <v/>
      </c>
      <c r="M2142" s="8" t="str">
        <f t="shared" si="238"/>
        <v/>
      </c>
      <c r="N2142" s="7" t="str">
        <f>IF(OR($D2142=13,$D2142=14,$D2142=15),$I2142,"")</f>
        <v/>
      </c>
      <c r="O2142" s="8" t="str">
        <f t="shared" si="241"/>
        <v/>
      </c>
      <c r="P2142" s="3">
        <f>IF(OR($D2142=19,$D2142=20,$D2142=21),$I2142,"")</f>
        <v>4981.8599999999997</v>
      </c>
      <c r="Q2142" s="3" t="str">
        <f t="shared" si="242"/>
        <v/>
      </c>
      <c r="R2142" s="7" t="str">
        <f>IF(OR($D2142=25,$D2142=26,$D2142=27),$I2142,"")</f>
        <v/>
      </c>
      <c r="S2142" s="9" t="str">
        <f t="shared" si="243"/>
        <v/>
      </c>
    </row>
    <row r="2143" spans="1:19" x14ac:dyDescent="0.25">
      <c r="A2143">
        <f>VLOOKUP(C2143,[1]Tabelle1!$A$5:$C$20000,2,TRUE)</f>
        <v>6.68</v>
      </c>
      <c r="B2143" s="20">
        <f t="shared" si="239"/>
        <v>42881.090000000004</v>
      </c>
      <c r="C2143" s="2">
        <v>42881.087118055555</v>
      </c>
      <c r="D2143" s="1">
        <v>20</v>
      </c>
      <c r="E2143" s="1">
        <v>23</v>
      </c>
      <c r="F2143" s="1">
        <v>21</v>
      </c>
      <c r="G2143" s="1">
        <v>22</v>
      </c>
      <c r="H2143" s="1">
        <v>910.10299999999995</v>
      </c>
      <c r="I2143" s="1">
        <v>5718.35</v>
      </c>
      <c r="J2143" s="7" t="str">
        <f>IF(OR($D2143=1,$D2143=2,$D2143=3),$I2143,"")</f>
        <v/>
      </c>
      <c r="K2143" s="8" t="str">
        <f t="shared" si="240"/>
        <v/>
      </c>
      <c r="L2143" s="3" t="str">
        <f>IF(OR($D2143=7,$D2143=8,$D2143=9),$I2143,"")</f>
        <v/>
      </c>
      <c r="M2143" s="8" t="str">
        <f t="shared" si="238"/>
        <v/>
      </c>
      <c r="N2143" s="7" t="str">
        <f>IF(OR($D2143=13,$D2143=14,$D2143=15),$I2143,"")</f>
        <v/>
      </c>
      <c r="O2143" s="8" t="str">
        <f t="shared" si="241"/>
        <v/>
      </c>
      <c r="P2143" s="3">
        <f>IF(OR($D2143=19,$D2143=20,$D2143=21),$I2143,"")</f>
        <v>5718.35</v>
      </c>
      <c r="Q2143" s="3">
        <f t="shared" si="242"/>
        <v>5204.4199999999992</v>
      </c>
      <c r="R2143" s="7" t="str">
        <f>IF(OR($D2143=25,$D2143=26,$D2143=27),$I2143,"")</f>
        <v/>
      </c>
      <c r="S2143" s="9" t="str">
        <f t="shared" si="243"/>
        <v/>
      </c>
    </row>
    <row r="2144" spans="1:19" x14ac:dyDescent="0.25">
      <c r="A2144">
        <f>VLOOKUP(C2144,[1]Tabelle1!$A$5:$C$20000,2,TRUE)</f>
        <v>6.68</v>
      </c>
      <c r="B2144" s="20">
        <f t="shared" si="239"/>
        <v>42881.090000000004</v>
      </c>
      <c r="C2144" s="2">
        <v>42881.087152777778</v>
      </c>
      <c r="D2144" s="1">
        <v>21</v>
      </c>
      <c r="E2144" s="1">
        <v>24</v>
      </c>
      <c r="F2144" s="1">
        <v>22</v>
      </c>
      <c r="G2144" s="1">
        <v>23</v>
      </c>
      <c r="H2144" s="1">
        <v>781.93600000000004</v>
      </c>
      <c r="I2144" s="1">
        <v>4913.05</v>
      </c>
      <c r="J2144" s="7" t="str">
        <f>IF(OR($D2144=1,$D2144=2,$D2144=3),$I2144,"")</f>
        <v/>
      </c>
      <c r="K2144" s="8" t="str">
        <f t="shared" si="240"/>
        <v/>
      </c>
      <c r="L2144" s="3" t="str">
        <f>IF(OR($D2144=7,$D2144=8,$D2144=9),$I2144,"")</f>
        <v/>
      </c>
      <c r="M2144" s="8" t="str">
        <f t="shared" si="238"/>
        <v/>
      </c>
      <c r="N2144" s="7" t="str">
        <f>IF(OR($D2144=13,$D2144=14,$D2144=15),$I2144,"")</f>
        <v/>
      </c>
      <c r="O2144" s="8" t="str">
        <f t="shared" si="241"/>
        <v/>
      </c>
      <c r="P2144" s="3">
        <f>IF(OR($D2144=19,$D2144=20,$D2144=21),$I2144,"")</f>
        <v>4913.05</v>
      </c>
      <c r="Q2144" s="3" t="str">
        <f t="shared" si="242"/>
        <v/>
      </c>
      <c r="R2144" s="7" t="str">
        <f>IF(OR($D2144=25,$D2144=26,$D2144=27),$I2144,"")</f>
        <v/>
      </c>
      <c r="S2144" s="9" t="str">
        <f t="shared" si="243"/>
        <v/>
      </c>
    </row>
    <row r="2145" spans="1:19" x14ac:dyDescent="0.25">
      <c r="A2145">
        <f>VLOOKUP(C2145,[1]Tabelle1!$A$5:$C$20000,2,TRUE)</f>
        <v>6.81</v>
      </c>
      <c r="B2145" s="20">
        <f t="shared" si="239"/>
        <v>42881.11</v>
      </c>
      <c r="C2145" s="2">
        <v>42881.100914351853</v>
      </c>
      <c r="D2145" s="1">
        <v>14</v>
      </c>
      <c r="E2145" s="1">
        <v>17</v>
      </c>
      <c r="F2145" s="1">
        <v>15</v>
      </c>
      <c r="G2145" s="1">
        <v>16</v>
      </c>
      <c r="H2145" s="1">
        <v>2584.5700000000002</v>
      </c>
      <c r="I2145" s="1">
        <v>16239.3</v>
      </c>
      <c r="J2145" s="7" t="str">
        <f>IF(OR($D2145=1,$D2145=2,$D2145=3),$I2145,"")</f>
        <v/>
      </c>
      <c r="K2145" s="8" t="str">
        <f t="shared" si="240"/>
        <v/>
      </c>
      <c r="L2145" s="3" t="str">
        <f>IF(OR($D2145=7,$D2145=8,$D2145=9),$I2145,"")</f>
        <v/>
      </c>
      <c r="M2145" s="8" t="str">
        <f t="shared" si="238"/>
        <v/>
      </c>
      <c r="N2145" s="7">
        <f>IF(OR($D2145=13,$D2145=14,$D2145=15),$I2145,"")</f>
        <v>16239.3</v>
      </c>
      <c r="O2145" s="8">
        <f>N2145</f>
        <v>16239.3</v>
      </c>
      <c r="P2145" s="3" t="str">
        <f>IF(OR($D2145=19,$D2145=20,$D2145=21),$I2145,"")</f>
        <v/>
      </c>
      <c r="Q2145" s="3" t="str">
        <f t="shared" si="242"/>
        <v/>
      </c>
      <c r="R2145" s="7" t="str">
        <f>IF(OR($D2145=25,$D2145=26,$D2145=27),$I2145,"")</f>
        <v/>
      </c>
      <c r="S2145" s="9" t="str">
        <f t="shared" si="243"/>
        <v/>
      </c>
    </row>
    <row r="2146" spans="1:19" x14ac:dyDescent="0.25">
      <c r="A2146">
        <f>VLOOKUP(C2146,[1]Tabelle1!$A$5:$C$20000,2,TRUE)</f>
        <v>6.81</v>
      </c>
      <c r="B2146" s="20">
        <f t="shared" si="239"/>
        <v>42881.11</v>
      </c>
      <c r="C2146" s="2">
        <v>42881.100972222222</v>
      </c>
      <c r="D2146" s="1">
        <v>19</v>
      </c>
      <c r="E2146" s="1">
        <v>22</v>
      </c>
      <c r="F2146" s="1">
        <v>20</v>
      </c>
      <c r="G2146" s="1">
        <v>21</v>
      </c>
      <c r="H2146" s="1">
        <v>791.04100000000005</v>
      </c>
      <c r="I2146" s="1">
        <v>4970.25</v>
      </c>
      <c r="J2146" s="7" t="str">
        <f>IF(OR($D2146=1,$D2146=2,$D2146=3),$I2146,"")</f>
        <v/>
      </c>
      <c r="K2146" s="8" t="str">
        <f t="shared" si="240"/>
        <v/>
      </c>
      <c r="L2146" s="3" t="str">
        <f>IF(OR($D2146=7,$D2146=8,$D2146=9),$I2146,"")</f>
        <v/>
      </c>
      <c r="M2146" s="8" t="str">
        <f t="shared" si="238"/>
        <v/>
      </c>
      <c r="N2146" s="7" t="str">
        <f>IF(OR($D2146=13,$D2146=14,$D2146=15),$I2146,"")</f>
        <v/>
      </c>
      <c r="O2146" s="8" t="str">
        <f t="shared" si="241"/>
        <v/>
      </c>
      <c r="P2146" s="3">
        <f>IF(OR($D2146=19,$D2146=20,$D2146=21),$I2146,"")</f>
        <v>4970.25</v>
      </c>
      <c r="Q2146" s="3" t="str">
        <f t="shared" si="242"/>
        <v/>
      </c>
      <c r="R2146" s="7" t="str">
        <f>IF(OR($D2146=25,$D2146=26,$D2146=27),$I2146,"")</f>
        <v/>
      </c>
      <c r="S2146" s="9" t="str">
        <f t="shared" si="243"/>
        <v/>
      </c>
    </row>
    <row r="2147" spans="1:19" x14ac:dyDescent="0.25">
      <c r="A2147">
        <f>VLOOKUP(C2147,[1]Tabelle1!$A$5:$C$20000,2,TRUE)</f>
        <v>6.81</v>
      </c>
      <c r="B2147" s="20">
        <f t="shared" si="239"/>
        <v>42881.11</v>
      </c>
      <c r="C2147" s="2">
        <v>42881.100995370369</v>
      </c>
      <c r="D2147" s="1">
        <v>20</v>
      </c>
      <c r="E2147" s="1">
        <v>23</v>
      </c>
      <c r="F2147" s="1">
        <v>21</v>
      </c>
      <c r="G2147" s="1">
        <v>22</v>
      </c>
      <c r="H2147" s="1">
        <v>908.92600000000004</v>
      </c>
      <c r="I2147" s="1">
        <v>5710.95</v>
      </c>
      <c r="J2147" s="7" t="str">
        <f>IF(OR($D2147=1,$D2147=2,$D2147=3),$I2147,"")</f>
        <v/>
      </c>
      <c r="K2147" s="8" t="str">
        <f t="shared" si="240"/>
        <v/>
      </c>
      <c r="L2147" s="3" t="str">
        <f>IF(OR($D2147=7,$D2147=8,$D2147=9),$I2147,"")</f>
        <v/>
      </c>
      <c r="M2147" s="8" t="str">
        <f t="shared" si="238"/>
        <v/>
      </c>
      <c r="N2147" s="7" t="str">
        <f>IF(OR($D2147=13,$D2147=14,$D2147=15),$I2147,"")</f>
        <v/>
      </c>
      <c r="O2147" s="8" t="str">
        <f t="shared" si="241"/>
        <v/>
      </c>
      <c r="P2147" s="3">
        <f>IF(OR($D2147=19,$D2147=20,$D2147=21),$I2147,"")</f>
        <v>5710.95</v>
      </c>
      <c r="Q2147" s="3">
        <f t="shared" si="242"/>
        <v>5193.9033333333336</v>
      </c>
      <c r="R2147" s="7" t="str">
        <f>IF(OR($D2147=25,$D2147=26,$D2147=27),$I2147,"")</f>
        <v/>
      </c>
      <c r="S2147" s="9" t="str">
        <f t="shared" si="243"/>
        <v/>
      </c>
    </row>
    <row r="2148" spans="1:19" x14ac:dyDescent="0.25">
      <c r="A2148">
        <f>VLOOKUP(C2148,[1]Tabelle1!$A$5:$C$20000,2,TRUE)</f>
        <v>6.81</v>
      </c>
      <c r="B2148" s="20">
        <f t="shared" si="239"/>
        <v>42881.11</v>
      </c>
      <c r="C2148" s="2">
        <v>42881.101030092592</v>
      </c>
      <c r="D2148" s="1">
        <v>21</v>
      </c>
      <c r="E2148" s="1">
        <v>24</v>
      </c>
      <c r="F2148" s="1">
        <v>22</v>
      </c>
      <c r="G2148" s="1">
        <v>23</v>
      </c>
      <c r="H2148" s="1">
        <v>779.94</v>
      </c>
      <c r="I2148" s="1">
        <v>4900.51</v>
      </c>
      <c r="J2148" s="7" t="str">
        <f>IF(OR($D2148=1,$D2148=2,$D2148=3),$I2148,"")</f>
        <v/>
      </c>
      <c r="K2148" s="8" t="str">
        <f t="shared" si="240"/>
        <v/>
      </c>
      <c r="L2148" s="3" t="str">
        <f>IF(OR($D2148=7,$D2148=8,$D2148=9),$I2148,"")</f>
        <v/>
      </c>
      <c r="M2148" s="8" t="str">
        <f t="shared" si="238"/>
        <v/>
      </c>
      <c r="N2148" s="7" t="str">
        <f>IF(OR($D2148=13,$D2148=14,$D2148=15),$I2148,"")</f>
        <v/>
      </c>
      <c r="O2148" s="8" t="str">
        <f t="shared" si="241"/>
        <v/>
      </c>
      <c r="P2148" s="3">
        <f>IF(OR($D2148=19,$D2148=20,$D2148=21),$I2148,"")</f>
        <v>4900.51</v>
      </c>
      <c r="Q2148" s="3" t="str">
        <f t="shared" si="242"/>
        <v/>
      </c>
      <c r="R2148" s="7" t="str">
        <f>IF(OR($D2148=25,$D2148=26,$D2148=27),$I2148,"")</f>
        <v/>
      </c>
      <c r="S2148" s="9" t="str">
        <f t="shared" si="243"/>
        <v/>
      </c>
    </row>
    <row r="2149" spans="1:19" x14ac:dyDescent="0.25">
      <c r="A2149">
        <f>VLOOKUP(C2149,[1]Tabelle1!$A$5:$C$20000,2,TRUE)</f>
        <v>6.89</v>
      </c>
      <c r="B2149" s="20">
        <f t="shared" si="239"/>
        <v>42881.120000000003</v>
      </c>
      <c r="C2149" s="2">
        <v>42881.114629629628</v>
      </c>
      <c r="D2149" s="1">
        <v>1</v>
      </c>
      <c r="E2149" s="1">
        <v>4</v>
      </c>
      <c r="F2149" s="1">
        <v>2</v>
      </c>
      <c r="G2149" s="1">
        <v>3</v>
      </c>
      <c r="H2149" s="1">
        <v>777.13900000000001</v>
      </c>
      <c r="I2149" s="1">
        <v>4882.91</v>
      </c>
      <c r="J2149" s="7">
        <f>IF(OR($D2149=1,$D2149=2,$D2149=3),$I2149,"")</f>
        <v>4882.91</v>
      </c>
      <c r="K2149" s="8">
        <f>J2149</f>
        <v>4882.91</v>
      </c>
      <c r="L2149" s="3" t="str">
        <f>IF(OR($D2149=7,$D2149=8,$D2149=9),$I2149,"")</f>
        <v/>
      </c>
      <c r="M2149" s="8" t="str">
        <f t="shared" si="238"/>
        <v/>
      </c>
      <c r="N2149" s="7" t="str">
        <f>IF(OR($D2149=13,$D2149=14,$D2149=15),$I2149,"")</f>
        <v/>
      </c>
      <c r="O2149" s="8" t="str">
        <f t="shared" si="241"/>
        <v/>
      </c>
      <c r="P2149" s="3" t="str">
        <f>IF(OR($D2149=19,$D2149=20,$D2149=21),$I2149,"")</f>
        <v/>
      </c>
      <c r="Q2149" s="3" t="str">
        <f t="shared" si="242"/>
        <v/>
      </c>
      <c r="R2149" s="7" t="str">
        <f>IF(OR($D2149=25,$D2149=26,$D2149=27),$I2149,"")</f>
        <v/>
      </c>
      <c r="S2149" s="9" t="str">
        <f t="shared" si="243"/>
        <v/>
      </c>
    </row>
    <row r="2150" spans="1:19" x14ac:dyDescent="0.25">
      <c r="A2150">
        <f>VLOOKUP(C2150,[1]Tabelle1!$A$5:$C$20000,2,TRUE)</f>
        <v>6.9</v>
      </c>
      <c r="B2150" s="20">
        <f t="shared" si="239"/>
        <v>42881.120000000003</v>
      </c>
      <c r="C2150" s="2">
        <v>42881.114907407406</v>
      </c>
      <c r="D2150" s="1">
        <v>19</v>
      </c>
      <c r="E2150" s="1">
        <v>22</v>
      </c>
      <c r="F2150" s="1">
        <v>20</v>
      </c>
      <c r="G2150" s="1">
        <v>21</v>
      </c>
      <c r="H2150" s="1">
        <v>794.24699999999996</v>
      </c>
      <c r="I2150" s="1">
        <v>4990.3999999999996</v>
      </c>
      <c r="J2150" s="7" t="str">
        <f>IF(OR($D2150=1,$D2150=2,$D2150=3),$I2150,"")</f>
        <v/>
      </c>
      <c r="K2150" s="8" t="str">
        <f t="shared" si="240"/>
        <v/>
      </c>
      <c r="L2150" s="3" t="str">
        <f>IF(OR($D2150=7,$D2150=8,$D2150=9),$I2150,"")</f>
        <v/>
      </c>
      <c r="M2150" s="8" t="str">
        <f t="shared" si="238"/>
        <v/>
      </c>
      <c r="N2150" s="7" t="str">
        <f>IF(OR($D2150=13,$D2150=14,$D2150=15),$I2150,"")</f>
        <v/>
      </c>
      <c r="O2150" s="8" t="str">
        <f t="shared" si="241"/>
        <v/>
      </c>
      <c r="P2150" s="3">
        <f>IF(OR($D2150=19,$D2150=20,$D2150=21),$I2150,"")</f>
        <v>4990.3999999999996</v>
      </c>
      <c r="Q2150" s="3" t="str">
        <f t="shared" si="242"/>
        <v/>
      </c>
      <c r="R2150" s="7" t="str">
        <f>IF(OR($D2150=25,$D2150=26,$D2150=27),$I2150,"")</f>
        <v/>
      </c>
      <c r="S2150" s="9" t="str">
        <f t="shared" si="243"/>
        <v/>
      </c>
    </row>
    <row r="2151" spans="1:19" x14ac:dyDescent="0.25">
      <c r="A2151">
        <f>VLOOKUP(C2151,[1]Tabelle1!$A$5:$C$20000,2,TRUE)</f>
        <v>6.9</v>
      </c>
      <c r="B2151" s="20">
        <f t="shared" si="239"/>
        <v>42881.120000000003</v>
      </c>
      <c r="C2151" s="2">
        <v>42881.114930555559</v>
      </c>
      <c r="D2151" s="1">
        <v>20</v>
      </c>
      <c r="E2151" s="1">
        <v>23</v>
      </c>
      <c r="F2151" s="1">
        <v>21</v>
      </c>
      <c r="G2151" s="1">
        <v>22</v>
      </c>
      <c r="H2151" s="1">
        <v>907.63499999999999</v>
      </c>
      <c r="I2151" s="1">
        <v>5702.84</v>
      </c>
      <c r="J2151" s="7" t="str">
        <f>IF(OR($D2151=1,$D2151=2,$D2151=3),$I2151,"")</f>
        <v/>
      </c>
      <c r="K2151" s="8" t="str">
        <f t="shared" si="240"/>
        <v/>
      </c>
      <c r="L2151" s="3" t="str">
        <f>IF(OR($D2151=7,$D2151=8,$D2151=9),$I2151,"")</f>
        <v/>
      </c>
      <c r="M2151" s="8" t="str">
        <f t="shared" si="238"/>
        <v/>
      </c>
      <c r="N2151" s="7" t="str">
        <f>IF(OR($D2151=13,$D2151=14,$D2151=15),$I2151,"")</f>
        <v/>
      </c>
      <c r="O2151" s="8" t="str">
        <f t="shared" si="241"/>
        <v/>
      </c>
      <c r="P2151" s="3">
        <f>IF(OR($D2151=19,$D2151=20,$D2151=21),$I2151,"")</f>
        <v>5702.84</v>
      </c>
      <c r="Q2151" s="3">
        <f t="shared" si="242"/>
        <v>5193.09</v>
      </c>
      <c r="R2151" s="7" t="str">
        <f>IF(OR($D2151=25,$D2151=26,$D2151=27),$I2151,"")</f>
        <v/>
      </c>
      <c r="S2151" s="9" t="str">
        <f t="shared" si="243"/>
        <v/>
      </c>
    </row>
    <row r="2152" spans="1:19" x14ac:dyDescent="0.25">
      <c r="A2152">
        <f>VLOOKUP(C2152,[1]Tabelle1!$A$5:$C$20000,2,TRUE)</f>
        <v>6.9</v>
      </c>
      <c r="B2152" s="20">
        <f t="shared" si="239"/>
        <v>42881.120000000003</v>
      </c>
      <c r="C2152" s="2">
        <v>42881.114965277775</v>
      </c>
      <c r="D2152" s="1">
        <v>21</v>
      </c>
      <c r="E2152" s="1">
        <v>24</v>
      </c>
      <c r="F2152" s="1">
        <v>22</v>
      </c>
      <c r="G2152" s="1">
        <v>23</v>
      </c>
      <c r="H2152" s="1">
        <v>777.63499999999999</v>
      </c>
      <c r="I2152" s="1">
        <v>4886.03</v>
      </c>
      <c r="J2152" s="7" t="str">
        <f>IF(OR($D2152=1,$D2152=2,$D2152=3),$I2152,"")</f>
        <v/>
      </c>
      <c r="K2152" s="8" t="str">
        <f t="shared" si="240"/>
        <v/>
      </c>
      <c r="L2152" s="3" t="str">
        <f>IF(OR($D2152=7,$D2152=8,$D2152=9),$I2152,"")</f>
        <v/>
      </c>
      <c r="M2152" s="8" t="str">
        <f t="shared" si="238"/>
        <v/>
      </c>
      <c r="N2152" s="7" t="str">
        <f>IF(OR($D2152=13,$D2152=14,$D2152=15),$I2152,"")</f>
        <v/>
      </c>
      <c r="O2152" s="8" t="str">
        <f t="shared" si="241"/>
        <v/>
      </c>
      <c r="P2152" s="3">
        <f>IF(OR($D2152=19,$D2152=20,$D2152=21),$I2152,"")</f>
        <v>4886.03</v>
      </c>
      <c r="Q2152" s="3" t="str">
        <f t="shared" si="242"/>
        <v/>
      </c>
      <c r="R2152" s="7" t="str">
        <f>IF(OR($D2152=25,$D2152=26,$D2152=27),$I2152,"")</f>
        <v/>
      </c>
      <c r="S2152" s="9" t="str">
        <f t="shared" si="243"/>
        <v/>
      </c>
    </row>
    <row r="2153" spans="1:19" x14ac:dyDescent="0.25">
      <c r="A2153">
        <f>VLOOKUP(C2153,[1]Tabelle1!$A$5:$C$20000,2,TRUE)</f>
        <v>6.99</v>
      </c>
      <c r="B2153" s="20">
        <f t="shared" si="239"/>
        <v>42881.130000000005</v>
      </c>
      <c r="C2153" s="2">
        <v>42881.128738425927</v>
      </c>
      <c r="D2153" s="1">
        <v>19</v>
      </c>
      <c r="E2153" s="1">
        <v>22</v>
      </c>
      <c r="F2153" s="1">
        <v>20</v>
      </c>
      <c r="G2153" s="1">
        <v>21</v>
      </c>
      <c r="H2153" s="1">
        <v>785.04499999999996</v>
      </c>
      <c r="I2153" s="1">
        <v>4932.58</v>
      </c>
      <c r="J2153" s="7" t="str">
        <f>IF(OR($D2153=1,$D2153=2,$D2153=3),$I2153,"")</f>
        <v/>
      </c>
      <c r="K2153" s="8" t="str">
        <f t="shared" si="240"/>
        <v/>
      </c>
      <c r="L2153" s="3" t="str">
        <f>IF(OR($D2153=7,$D2153=8,$D2153=9),$I2153,"")</f>
        <v/>
      </c>
      <c r="M2153" s="8" t="str">
        <f t="shared" si="238"/>
        <v/>
      </c>
      <c r="N2153" s="7" t="str">
        <f>IF(OR($D2153=13,$D2153=14,$D2153=15),$I2153,"")</f>
        <v/>
      </c>
      <c r="O2153" s="8" t="str">
        <f t="shared" si="241"/>
        <v/>
      </c>
      <c r="P2153" s="3">
        <f>IF(OR($D2153=19,$D2153=20,$D2153=21),$I2153,"")</f>
        <v>4932.58</v>
      </c>
      <c r="Q2153" s="3" t="str">
        <f t="shared" si="242"/>
        <v/>
      </c>
      <c r="R2153" s="7" t="str">
        <f>IF(OR($D2153=25,$D2153=26,$D2153=27),$I2153,"")</f>
        <v/>
      </c>
      <c r="S2153" s="9" t="str">
        <f t="shared" si="243"/>
        <v/>
      </c>
    </row>
    <row r="2154" spans="1:19" x14ac:dyDescent="0.25">
      <c r="A2154">
        <f>VLOOKUP(C2154,[1]Tabelle1!$A$5:$C$20000,2,TRUE)</f>
        <v>7</v>
      </c>
      <c r="B2154" s="20">
        <f t="shared" si="239"/>
        <v>42881.130000000005</v>
      </c>
      <c r="C2154" s="2">
        <v>42881.12877314815</v>
      </c>
      <c r="D2154" s="1">
        <v>20</v>
      </c>
      <c r="E2154" s="1">
        <v>23</v>
      </c>
      <c r="F2154" s="1">
        <v>21</v>
      </c>
      <c r="G2154" s="1">
        <v>22</v>
      </c>
      <c r="H2154" s="1">
        <v>900.02</v>
      </c>
      <c r="I2154" s="1">
        <v>5654.99</v>
      </c>
      <c r="J2154" s="7" t="str">
        <f>IF(OR($D2154=1,$D2154=2,$D2154=3),$I2154,"")</f>
        <v/>
      </c>
      <c r="K2154" s="8" t="str">
        <f t="shared" si="240"/>
        <v/>
      </c>
      <c r="L2154" s="3" t="str">
        <f>IF(OR($D2154=7,$D2154=8,$D2154=9),$I2154,"")</f>
        <v/>
      </c>
      <c r="M2154" s="8" t="str">
        <f t="shared" si="238"/>
        <v/>
      </c>
      <c r="N2154" s="7" t="str">
        <f>IF(OR($D2154=13,$D2154=14,$D2154=15),$I2154,"")</f>
        <v/>
      </c>
      <c r="O2154" s="8" t="str">
        <f t="shared" si="241"/>
        <v/>
      </c>
      <c r="P2154" s="3">
        <f>IF(OR($D2154=19,$D2154=20,$D2154=21),$I2154,"")</f>
        <v>5654.99</v>
      </c>
      <c r="Q2154" s="3">
        <f t="shared" si="242"/>
        <v>5152.5766666666668</v>
      </c>
      <c r="R2154" s="7" t="str">
        <f>IF(OR($D2154=25,$D2154=26,$D2154=27),$I2154,"")</f>
        <v/>
      </c>
      <c r="S2154" s="9" t="str">
        <f t="shared" si="243"/>
        <v/>
      </c>
    </row>
    <row r="2155" spans="1:19" x14ac:dyDescent="0.25">
      <c r="A2155">
        <f>VLOOKUP(C2155,[1]Tabelle1!$A$5:$C$20000,2,TRUE)</f>
        <v>7</v>
      </c>
      <c r="B2155" s="20">
        <f t="shared" si="239"/>
        <v>42881.130000000005</v>
      </c>
      <c r="C2155" s="2">
        <v>42881.128807870373</v>
      </c>
      <c r="D2155" s="1">
        <v>21</v>
      </c>
      <c r="E2155" s="1">
        <v>24</v>
      </c>
      <c r="F2155" s="1">
        <v>22</v>
      </c>
      <c r="G2155" s="1">
        <v>23</v>
      </c>
      <c r="H2155" s="1">
        <v>775.11099999999999</v>
      </c>
      <c r="I2155" s="1">
        <v>4870.16</v>
      </c>
      <c r="J2155" s="7" t="str">
        <f>IF(OR($D2155=1,$D2155=2,$D2155=3),$I2155,"")</f>
        <v/>
      </c>
      <c r="K2155" s="8" t="str">
        <f t="shared" si="240"/>
        <v/>
      </c>
      <c r="L2155" s="3" t="str">
        <f>IF(OR($D2155=7,$D2155=8,$D2155=9),$I2155,"")</f>
        <v/>
      </c>
      <c r="M2155" s="8" t="str">
        <f t="shared" si="238"/>
        <v/>
      </c>
      <c r="N2155" s="7" t="str">
        <f>IF(OR($D2155=13,$D2155=14,$D2155=15),$I2155,"")</f>
        <v/>
      </c>
      <c r="O2155" s="8" t="str">
        <f t="shared" si="241"/>
        <v/>
      </c>
      <c r="P2155" s="3">
        <f>IF(OR($D2155=19,$D2155=20,$D2155=21),$I2155,"")</f>
        <v>4870.16</v>
      </c>
      <c r="Q2155" s="3" t="str">
        <f t="shared" si="242"/>
        <v/>
      </c>
      <c r="R2155" s="7" t="str">
        <f>IF(OR($D2155=25,$D2155=26,$D2155=27),$I2155,"")</f>
        <v/>
      </c>
      <c r="S2155" s="9" t="str">
        <f t="shared" si="243"/>
        <v/>
      </c>
    </row>
    <row r="2156" spans="1:19" x14ac:dyDescent="0.25">
      <c r="A2156">
        <f>VLOOKUP(C2156,[1]Tabelle1!$A$5:$C$20000,2,TRUE)</f>
        <v>7.1</v>
      </c>
      <c r="B2156" s="20">
        <f t="shared" si="239"/>
        <v>42881.15</v>
      </c>
      <c r="C2156" s="2">
        <v>42881.142638888887</v>
      </c>
      <c r="D2156" s="1">
        <v>19</v>
      </c>
      <c r="E2156" s="1">
        <v>22</v>
      </c>
      <c r="F2156" s="1">
        <v>20</v>
      </c>
      <c r="G2156" s="1">
        <v>21</v>
      </c>
      <c r="H2156" s="1">
        <v>785.51099999999997</v>
      </c>
      <c r="I2156" s="1">
        <v>4935.51</v>
      </c>
      <c r="J2156" s="7" t="str">
        <f>IF(OR($D2156=1,$D2156=2,$D2156=3),$I2156,"")</f>
        <v/>
      </c>
      <c r="K2156" s="8" t="str">
        <f t="shared" si="240"/>
        <v/>
      </c>
      <c r="L2156" s="3" t="str">
        <f>IF(OR($D2156=7,$D2156=8,$D2156=9),$I2156,"")</f>
        <v/>
      </c>
      <c r="M2156" s="8" t="str">
        <f t="shared" si="238"/>
        <v/>
      </c>
      <c r="N2156" s="7" t="str">
        <f>IF(OR($D2156=13,$D2156=14,$D2156=15),$I2156,"")</f>
        <v/>
      </c>
      <c r="O2156" s="8" t="str">
        <f t="shared" si="241"/>
        <v/>
      </c>
      <c r="P2156" s="3">
        <f>IF(OR($D2156=19,$D2156=20,$D2156=21),$I2156,"")</f>
        <v>4935.51</v>
      </c>
      <c r="Q2156" s="3" t="str">
        <f t="shared" si="242"/>
        <v/>
      </c>
      <c r="R2156" s="7" t="str">
        <f>IF(OR($D2156=25,$D2156=26,$D2156=27),$I2156,"")</f>
        <v/>
      </c>
      <c r="S2156" s="9" t="str">
        <f t="shared" si="243"/>
        <v/>
      </c>
    </row>
    <row r="2157" spans="1:19" x14ac:dyDescent="0.25">
      <c r="A2157">
        <f>VLOOKUP(C2157,[1]Tabelle1!$A$5:$C$20000,2,TRUE)</f>
        <v>7.1</v>
      </c>
      <c r="B2157" s="20">
        <f t="shared" si="239"/>
        <v>42881.15</v>
      </c>
      <c r="C2157" s="2">
        <v>42881.14267361111</v>
      </c>
      <c r="D2157" s="1">
        <v>20</v>
      </c>
      <c r="E2157" s="1">
        <v>23</v>
      </c>
      <c r="F2157" s="1">
        <v>21</v>
      </c>
      <c r="G2157" s="1">
        <v>22</v>
      </c>
      <c r="H2157" s="1">
        <v>899.57299999999998</v>
      </c>
      <c r="I2157" s="1">
        <v>5652.18</v>
      </c>
      <c r="J2157" s="7" t="str">
        <f>IF(OR($D2157=1,$D2157=2,$D2157=3),$I2157,"")</f>
        <v/>
      </c>
      <c r="K2157" s="8" t="str">
        <f t="shared" si="240"/>
        <v/>
      </c>
      <c r="L2157" s="3" t="str">
        <f>IF(OR($D2157=7,$D2157=8,$D2157=9),$I2157,"")</f>
        <v/>
      </c>
      <c r="M2157" s="8" t="str">
        <f t="shared" si="238"/>
        <v/>
      </c>
      <c r="N2157" s="7" t="str">
        <f>IF(OR($D2157=13,$D2157=14,$D2157=15),$I2157,"")</f>
        <v/>
      </c>
      <c r="O2157" s="8" t="str">
        <f t="shared" si="241"/>
        <v/>
      </c>
      <c r="P2157" s="3">
        <f>IF(OR($D2157=19,$D2157=20,$D2157=21),$I2157,"")</f>
        <v>5652.18</v>
      </c>
      <c r="Q2157" s="3">
        <f t="shared" si="242"/>
        <v>5147.1733333333332</v>
      </c>
      <c r="R2157" s="7" t="str">
        <f>IF(OR($D2157=25,$D2157=26,$D2157=27),$I2157,"")</f>
        <v/>
      </c>
      <c r="S2157" s="9" t="str">
        <f t="shared" si="243"/>
        <v/>
      </c>
    </row>
    <row r="2158" spans="1:19" x14ac:dyDescent="0.25">
      <c r="A2158">
        <f>VLOOKUP(C2158,[1]Tabelle1!$A$5:$C$20000,2,TRUE)</f>
        <v>7.1</v>
      </c>
      <c r="B2158" s="20">
        <f t="shared" si="239"/>
        <v>42881.15</v>
      </c>
      <c r="C2158" s="2">
        <v>42881.142708333333</v>
      </c>
      <c r="D2158" s="1">
        <v>21</v>
      </c>
      <c r="E2158" s="1">
        <v>24</v>
      </c>
      <c r="F2158" s="1">
        <v>22</v>
      </c>
      <c r="G2158" s="1">
        <v>23</v>
      </c>
      <c r="H2158" s="1">
        <v>772.51</v>
      </c>
      <c r="I2158" s="1">
        <v>4853.83</v>
      </c>
      <c r="J2158" s="7" t="str">
        <f>IF(OR($D2158=1,$D2158=2,$D2158=3),$I2158,"")</f>
        <v/>
      </c>
      <c r="K2158" s="8" t="str">
        <f t="shared" si="240"/>
        <v/>
      </c>
      <c r="L2158" s="3" t="str">
        <f>IF(OR($D2158=7,$D2158=8,$D2158=9),$I2158,"")</f>
        <v/>
      </c>
      <c r="M2158" s="8" t="str">
        <f t="shared" si="238"/>
        <v/>
      </c>
      <c r="N2158" s="7" t="str">
        <f>IF(OR($D2158=13,$D2158=14,$D2158=15),$I2158,"")</f>
        <v/>
      </c>
      <c r="O2158" s="8" t="str">
        <f t="shared" si="241"/>
        <v/>
      </c>
      <c r="P2158" s="3">
        <f>IF(OR($D2158=19,$D2158=20,$D2158=21),$I2158,"")</f>
        <v>4853.83</v>
      </c>
      <c r="Q2158" s="3" t="str">
        <f t="shared" si="242"/>
        <v/>
      </c>
      <c r="R2158" s="7" t="str">
        <f>IF(OR($D2158=25,$D2158=26,$D2158=27),$I2158,"")</f>
        <v/>
      </c>
      <c r="S2158" s="9" t="str">
        <f t="shared" si="243"/>
        <v/>
      </c>
    </row>
    <row r="2159" spans="1:19" x14ac:dyDescent="0.25">
      <c r="A2159">
        <f>VLOOKUP(C2159,[1]Tabelle1!$A$5:$C$20000,2,TRUE)</f>
        <v>7.19</v>
      </c>
      <c r="B2159" s="20">
        <f t="shared" si="239"/>
        <v>42881.16</v>
      </c>
      <c r="C2159" s="2">
        <v>42881.1565162037</v>
      </c>
      <c r="D2159" s="1">
        <v>19</v>
      </c>
      <c r="E2159" s="1">
        <v>22</v>
      </c>
      <c r="F2159" s="1">
        <v>20</v>
      </c>
      <c r="G2159" s="1">
        <v>21</v>
      </c>
      <c r="H2159" s="1">
        <v>782.17200000000003</v>
      </c>
      <c r="I2159" s="1">
        <v>4914.53</v>
      </c>
      <c r="J2159" s="7" t="str">
        <f>IF(OR($D2159=1,$D2159=2,$D2159=3),$I2159,"")</f>
        <v/>
      </c>
      <c r="K2159" s="8" t="str">
        <f t="shared" si="240"/>
        <v/>
      </c>
      <c r="L2159" s="3" t="str">
        <f>IF(OR($D2159=7,$D2159=8,$D2159=9),$I2159,"")</f>
        <v/>
      </c>
      <c r="M2159" s="8" t="str">
        <f t="shared" si="238"/>
        <v/>
      </c>
      <c r="N2159" s="7" t="str">
        <f>IF(OR($D2159=13,$D2159=14,$D2159=15),$I2159,"")</f>
        <v/>
      </c>
      <c r="O2159" s="8" t="str">
        <f t="shared" si="241"/>
        <v/>
      </c>
      <c r="P2159" s="3">
        <f>IF(OR($D2159=19,$D2159=20,$D2159=21),$I2159,"")</f>
        <v>4914.53</v>
      </c>
      <c r="Q2159" s="3" t="str">
        <f t="shared" si="242"/>
        <v/>
      </c>
      <c r="R2159" s="7" t="str">
        <f>IF(OR($D2159=25,$D2159=26,$D2159=27),$I2159,"")</f>
        <v/>
      </c>
      <c r="S2159" s="9" t="str">
        <f t="shared" si="243"/>
        <v/>
      </c>
    </row>
    <row r="2160" spans="1:19" x14ac:dyDescent="0.25">
      <c r="A2160">
        <f>VLOOKUP(C2160,[1]Tabelle1!$A$5:$C$20000,2,TRUE)</f>
        <v>7.2</v>
      </c>
      <c r="B2160" s="20">
        <f t="shared" si="239"/>
        <v>42881.16</v>
      </c>
      <c r="C2160" s="2">
        <v>42881.156550925924</v>
      </c>
      <c r="D2160" s="1">
        <v>20</v>
      </c>
      <c r="E2160" s="1">
        <v>23</v>
      </c>
      <c r="F2160" s="1">
        <v>21</v>
      </c>
      <c r="G2160" s="1">
        <v>22</v>
      </c>
      <c r="H2160" s="1">
        <v>899.67700000000002</v>
      </c>
      <c r="I2160" s="1">
        <v>5652.84</v>
      </c>
      <c r="J2160" s="7" t="str">
        <f>IF(OR($D2160=1,$D2160=2,$D2160=3),$I2160,"")</f>
        <v/>
      </c>
      <c r="K2160" s="8" t="str">
        <f t="shared" si="240"/>
        <v/>
      </c>
      <c r="L2160" s="3" t="str">
        <f>IF(OR($D2160=7,$D2160=8,$D2160=9),$I2160,"")</f>
        <v/>
      </c>
      <c r="M2160" s="8" t="str">
        <f t="shared" si="238"/>
        <v/>
      </c>
      <c r="N2160" s="7" t="str">
        <f>IF(OR($D2160=13,$D2160=14,$D2160=15),$I2160,"")</f>
        <v/>
      </c>
      <c r="O2160" s="8" t="str">
        <f t="shared" si="241"/>
        <v/>
      </c>
      <c r="P2160" s="3">
        <f>IF(OR($D2160=19,$D2160=20,$D2160=21),$I2160,"")</f>
        <v>5652.84</v>
      </c>
      <c r="Q2160" s="3">
        <f t="shared" si="242"/>
        <v>5138.8166666666666</v>
      </c>
      <c r="R2160" s="7" t="str">
        <f>IF(OR($D2160=25,$D2160=26,$D2160=27),$I2160,"")</f>
        <v/>
      </c>
      <c r="S2160" s="9" t="str">
        <f t="shared" si="243"/>
        <v/>
      </c>
    </row>
    <row r="2161" spans="1:19" x14ac:dyDescent="0.25">
      <c r="A2161">
        <f>VLOOKUP(C2161,[1]Tabelle1!$A$5:$C$20000,2,TRUE)</f>
        <v>7.2</v>
      </c>
      <c r="B2161" s="20">
        <f t="shared" si="239"/>
        <v>42881.16</v>
      </c>
      <c r="C2161" s="2">
        <v>42881.156585648147</v>
      </c>
      <c r="D2161" s="1">
        <v>21</v>
      </c>
      <c r="E2161" s="1">
        <v>24</v>
      </c>
      <c r="F2161" s="1">
        <v>22</v>
      </c>
      <c r="G2161" s="1">
        <v>23</v>
      </c>
      <c r="H2161" s="1">
        <v>771.75599999999997</v>
      </c>
      <c r="I2161" s="1">
        <v>4849.08</v>
      </c>
      <c r="J2161" s="7" t="str">
        <f>IF(OR($D2161=1,$D2161=2,$D2161=3),$I2161,"")</f>
        <v/>
      </c>
      <c r="K2161" s="8" t="str">
        <f t="shared" si="240"/>
        <v/>
      </c>
      <c r="L2161" s="3" t="str">
        <f>IF(OR($D2161=7,$D2161=8,$D2161=9),$I2161,"")</f>
        <v/>
      </c>
      <c r="M2161" s="8" t="str">
        <f t="shared" si="238"/>
        <v/>
      </c>
      <c r="N2161" s="7" t="str">
        <f>IF(OR($D2161=13,$D2161=14,$D2161=15),$I2161,"")</f>
        <v/>
      </c>
      <c r="O2161" s="8" t="str">
        <f t="shared" si="241"/>
        <v/>
      </c>
      <c r="P2161" s="3">
        <f>IF(OR($D2161=19,$D2161=20,$D2161=21),$I2161,"")</f>
        <v>4849.08</v>
      </c>
      <c r="Q2161" s="3" t="str">
        <f t="shared" si="242"/>
        <v/>
      </c>
      <c r="R2161" s="7" t="str">
        <f>IF(OR($D2161=25,$D2161=26,$D2161=27),$I2161,"")</f>
        <v/>
      </c>
      <c r="S2161" s="9" t="str">
        <f t="shared" si="243"/>
        <v/>
      </c>
    </row>
    <row r="2162" spans="1:19" x14ac:dyDescent="0.25">
      <c r="A2162">
        <f>VLOOKUP(C2162,[1]Tabelle1!$A$5:$C$20000,2,TRUE)</f>
        <v>7.28</v>
      </c>
      <c r="B2162" s="20">
        <f t="shared" si="239"/>
        <v>42881.18</v>
      </c>
      <c r="C2162" s="2">
        <v>42881.170393518521</v>
      </c>
      <c r="D2162" s="1">
        <v>19</v>
      </c>
      <c r="E2162" s="1">
        <v>22</v>
      </c>
      <c r="F2162" s="1">
        <v>20</v>
      </c>
      <c r="G2162" s="1">
        <v>21</v>
      </c>
      <c r="H2162" s="1">
        <v>781.90200000000004</v>
      </c>
      <c r="I2162" s="1">
        <v>4912.83</v>
      </c>
      <c r="J2162" s="7" t="str">
        <f>IF(OR($D2162=1,$D2162=2,$D2162=3),$I2162,"")</f>
        <v/>
      </c>
      <c r="K2162" s="8" t="str">
        <f t="shared" si="240"/>
        <v/>
      </c>
      <c r="L2162" s="3" t="str">
        <f>IF(OR($D2162=7,$D2162=8,$D2162=9),$I2162,"")</f>
        <v/>
      </c>
      <c r="M2162" s="8" t="str">
        <f t="shared" si="238"/>
        <v/>
      </c>
      <c r="N2162" s="7" t="str">
        <f>IF(OR($D2162=13,$D2162=14,$D2162=15),$I2162,"")</f>
        <v/>
      </c>
      <c r="O2162" s="8" t="str">
        <f t="shared" si="241"/>
        <v/>
      </c>
      <c r="P2162" s="3">
        <f>IF(OR($D2162=19,$D2162=20,$D2162=21),$I2162,"")</f>
        <v>4912.83</v>
      </c>
      <c r="Q2162" s="3" t="str">
        <f t="shared" si="242"/>
        <v/>
      </c>
      <c r="R2162" s="7" t="str">
        <f>IF(OR($D2162=25,$D2162=26,$D2162=27),$I2162,"")</f>
        <v/>
      </c>
      <c r="S2162" s="9" t="str">
        <f t="shared" si="243"/>
        <v/>
      </c>
    </row>
    <row r="2163" spans="1:19" x14ac:dyDescent="0.25">
      <c r="A2163">
        <f>VLOOKUP(C2163,[1]Tabelle1!$A$5:$C$20000,2,TRUE)</f>
        <v>7.28</v>
      </c>
      <c r="B2163" s="20">
        <f t="shared" si="239"/>
        <v>42881.18</v>
      </c>
      <c r="C2163" s="2">
        <v>42881.170428240737</v>
      </c>
      <c r="D2163" s="1">
        <v>20</v>
      </c>
      <c r="E2163" s="1">
        <v>23</v>
      </c>
      <c r="F2163" s="1">
        <v>21</v>
      </c>
      <c r="G2163" s="1">
        <v>22</v>
      </c>
      <c r="H2163" s="1">
        <v>895.64499999999998</v>
      </c>
      <c r="I2163" s="1">
        <v>5627.5</v>
      </c>
      <c r="J2163" s="7" t="str">
        <f>IF(OR($D2163=1,$D2163=2,$D2163=3),$I2163,"")</f>
        <v/>
      </c>
      <c r="K2163" s="8" t="str">
        <f t="shared" si="240"/>
        <v/>
      </c>
      <c r="L2163" s="3" t="str">
        <f>IF(OR($D2163=7,$D2163=8,$D2163=9),$I2163,"")</f>
        <v/>
      </c>
      <c r="M2163" s="8" t="str">
        <f t="shared" si="238"/>
        <v/>
      </c>
      <c r="N2163" s="7" t="str">
        <f>IF(OR($D2163=13,$D2163=14,$D2163=15),$I2163,"")</f>
        <v/>
      </c>
      <c r="O2163" s="8" t="str">
        <f t="shared" si="241"/>
        <v/>
      </c>
      <c r="P2163" s="3">
        <f>IF(OR($D2163=19,$D2163=20,$D2163=21),$I2163,"")</f>
        <v>5627.5</v>
      </c>
      <c r="Q2163" s="3">
        <f t="shared" si="242"/>
        <v>5126.9399999999996</v>
      </c>
      <c r="R2163" s="7" t="str">
        <f>IF(OR($D2163=25,$D2163=26,$D2163=27),$I2163,"")</f>
        <v/>
      </c>
      <c r="S2163" s="9" t="str">
        <f t="shared" si="243"/>
        <v/>
      </c>
    </row>
    <row r="2164" spans="1:19" x14ac:dyDescent="0.25">
      <c r="A2164">
        <f>VLOOKUP(C2164,[1]Tabelle1!$A$5:$C$20000,2,TRUE)</f>
        <v>7.28</v>
      </c>
      <c r="B2164" s="20">
        <f t="shared" si="239"/>
        <v>42881.18</v>
      </c>
      <c r="C2164" s="2">
        <v>42881.17046296296</v>
      </c>
      <c r="D2164" s="1">
        <v>21</v>
      </c>
      <c r="E2164" s="1">
        <v>24</v>
      </c>
      <c r="F2164" s="1">
        <v>22</v>
      </c>
      <c r="G2164" s="1">
        <v>23</v>
      </c>
      <c r="H2164" s="1">
        <v>770.38699999999994</v>
      </c>
      <c r="I2164" s="1">
        <v>4840.49</v>
      </c>
      <c r="J2164" s="7" t="str">
        <f>IF(OR($D2164=1,$D2164=2,$D2164=3),$I2164,"")</f>
        <v/>
      </c>
      <c r="K2164" s="8" t="str">
        <f t="shared" si="240"/>
        <v/>
      </c>
      <c r="L2164" s="3" t="str">
        <f>IF(OR($D2164=7,$D2164=8,$D2164=9),$I2164,"")</f>
        <v/>
      </c>
      <c r="M2164" s="8" t="str">
        <f t="shared" si="238"/>
        <v/>
      </c>
      <c r="N2164" s="7" t="str">
        <f>IF(OR($D2164=13,$D2164=14,$D2164=15),$I2164,"")</f>
        <v/>
      </c>
      <c r="O2164" s="8" t="str">
        <f t="shared" si="241"/>
        <v/>
      </c>
      <c r="P2164" s="3">
        <f>IF(OR($D2164=19,$D2164=20,$D2164=21),$I2164,"")</f>
        <v>4840.49</v>
      </c>
      <c r="Q2164" s="3" t="str">
        <f t="shared" si="242"/>
        <v/>
      </c>
      <c r="R2164" s="7" t="str">
        <f>IF(OR($D2164=25,$D2164=26,$D2164=27),$I2164,"")</f>
        <v/>
      </c>
      <c r="S2164" s="9" t="str">
        <f t="shared" si="243"/>
        <v/>
      </c>
    </row>
    <row r="2165" spans="1:19" x14ac:dyDescent="0.25">
      <c r="A2165">
        <f>VLOOKUP(C2165,[1]Tabelle1!$A$5:$C$20000,2,TRUE)</f>
        <v>7.35</v>
      </c>
      <c r="B2165" s="20">
        <f t="shared" si="239"/>
        <v>42881.19</v>
      </c>
      <c r="C2165" s="2">
        <v>42881.184282407405</v>
      </c>
      <c r="D2165" s="1">
        <v>19</v>
      </c>
      <c r="E2165" s="1">
        <v>22</v>
      </c>
      <c r="F2165" s="1">
        <v>20</v>
      </c>
      <c r="G2165" s="1">
        <v>21</v>
      </c>
      <c r="H2165" s="1">
        <v>781.29</v>
      </c>
      <c r="I2165" s="1">
        <v>4908.99</v>
      </c>
      <c r="J2165" s="7" t="str">
        <f>IF(OR($D2165=1,$D2165=2,$D2165=3),$I2165,"")</f>
        <v/>
      </c>
      <c r="K2165" s="8" t="str">
        <f t="shared" si="240"/>
        <v/>
      </c>
      <c r="L2165" s="3" t="str">
        <f>IF(OR($D2165=7,$D2165=8,$D2165=9),$I2165,"")</f>
        <v/>
      </c>
      <c r="M2165" s="8" t="str">
        <f t="shared" si="238"/>
        <v/>
      </c>
      <c r="N2165" s="7" t="str">
        <f>IF(OR($D2165=13,$D2165=14,$D2165=15),$I2165,"")</f>
        <v/>
      </c>
      <c r="O2165" s="8" t="str">
        <f t="shared" si="241"/>
        <v/>
      </c>
      <c r="P2165" s="3">
        <f>IF(OR($D2165=19,$D2165=20,$D2165=21),$I2165,"")</f>
        <v>4908.99</v>
      </c>
      <c r="Q2165" s="3" t="str">
        <f t="shared" si="242"/>
        <v/>
      </c>
      <c r="R2165" s="7" t="str">
        <f>IF(OR($D2165=25,$D2165=26,$D2165=27),$I2165,"")</f>
        <v/>
      </c>
      <c r="S2165" s="9" t="str">
        <f t="shared" si="243"/>
        <v/>
      </c>
    </row>
    <row r="2166" spans="1:19" x14ac:dyDescent="0.25">
      <c r="A2166">
        <f>VLOOKUP(C2166,[1]Tabelle1!$A$5:$C$20000,2,TRUE)</f>
        <v>7.35</v>
      </c>
      <c r="B2166" s="20">
        <f t="shared" si="239"/>
        <v>42881.19</v>
      </c>
      <c r="C2166" s="2">
        <v>42881.184305555558</v>
      </c>
      <c r="D2166" s="1">
        <v>20</v>
      </c>
      <c r="E2166" s="1">
        <v>23</v>
      </c>
      <c r="F2166" s="1">
        <v>21</v>
      </c>
      <c r="G2166" s="1">
        <v>22</v>
      </c>
      <c r="H2166" s="1">
        <v>895.97699999999998</v>
      </c>
      <c r="I2166" s="1">
        <v>5629.59</v>
      </c>
      <c r="J2166" s="7" t="str">
        <f>IF(OR($D2166=1,$D2166=2,$D2166=3),$I2166,"")</f>
        <v/>
      </c>
      <c r="K2166" s="8" t="str">
        <f t="shared" si="240"/>
        <v/>
      </c>
      <c r="L2166" s="3" t="str">
        <f>IF(OR($D2166=7,$D2166=8,$D2166=9),$I2166,"")</f>
        <v/>
      </c>
      <c r="M2166" s="8" t="str">
        <f t="shared" si="238"/>
        <v/>
      </c>
      <c r="N2166" s="7" t="str">
        <f>IF(OR($D2166=13,$D2166=14,$D2166=15),$I2166,"")</f>
        <v/>
      </c>
      <c r="O2166" s="8" t="str">
        <f t="shared" si="241"/>
        <v/>
      </c>
      <c r="P2166" s="3">
        <f>IF(OR($D2166=19,$D2166=20,$D2166=21),$I2166,"")</f>
        <v>5629.59</v>
      </c>
      <c r="Q2166" s="3">
        <f t="shared" si="242"/>
        <v>5122.3466666666673</v>
      </c>
      <c r="R2166" s="7" t="str">
        <f>IF(OR($D2166=25,$D2166=26,$D2166=27),$I2166,"")</f>
        <v/>
      </c>
      <c r="S2166" s="9" t="str">
        <f t="shared" si="243"/>
        <v/>
      </c>
    </row>
    <row r="2167" spans="1:19" x14ac:dyDescent="0.25">
      <c r="A2167">
        <f>VLOOKUP(C2167,[1]Tabelle1!$A$5:$C$20000,2,TRUE)</f>
        <v>7.36</v>
      </c>
      <c r="B2167" s="20">
        <f t="shared" si="239"/>
        <v>42881.19</v>
      </c>
      <c r="C2167" s="2">
        <v>42881.184340277781</v>
      </c>
      <c r="D2167" s="1">
        <v>21</v>
      </c>
      <c r="E2167" s="1">
        <v>24</v>
      </c>
      <c r="F2167" s="1">
        <v>22</v>
      </c>
      <c r="G2167" s="1">
        <v>23</v>
      </c>
      <c r="H2167" s="1">
        <v>768.47299999999996</v>
      </c>
      <c r="I2167" s="1">
        <v>4828.46</v>
      </c>
      <c r="J2167" s="7" t="str">
        <f>IF(OR($D2167=1,$D2167=2,$D2167=3),$I2167,"")</f>
        <v/>
      </c>
      <c r="K2167" s="8" t="str">
        <f t="shared" si="240"/>
        <v/>
      </c>
      <c r="L2167" s="3" t="str">
        <f>IF(OR($D2167=7,$D2167=8,$D2167=9),$I2167,"")</f>
        <v/>
      </c>
      <c r="M2167" s="8" t="str">
        <f t="shared" si="238"/>
        <v/>
      </c>
      <c r="N2167" s="7" t="str">
        <f>IF(OR($D2167=13,$D2167=14,$D2167=15),$I2167,"")</f>
        <v/>
      </c>
      <c r="O2167" s="8" t="str">
        <f t="shared" si="241"/>
        <v/>
      </c>
      <c r="P2167" s="3">
        <f>IF(OR($D2167=19,$D2167=20,$D2167=21),$I2167,"")</f>
        <v>4828.46</v>
      </c>
      <c r="Q2167" s="3" t="str">
        <f t="shared" si="242"/>
        <v/>
      </c>
      <c r="R2167" s="7" t="str">
        <f>IF(OR($D2167=25,$D2167=26,$D2167=27),$I2167,"")</f>
        <v/>
      </c>
      <c r="S2167" s="9" t="str">
        <f t="shared" si="243"/>
        <v/>
      </c>
    </row>
    <row r="2168" spans="1:19" x14ac:dyDescent="0.25">
      <c r="A2168">
        <f>VLOOKUP(C2168,[1]Tabelle1!$A$5:$C$20000,2,TRUE)</f>
        <v>7.36</v>
      </c>
      <c r="B2168" s="20">
        <f t="shared" si="239"/>
        <v>42881.19</v>
      </c>
      <c r="C2168" s="2">
        <v>42881.184398148151</v>
      </c>
      <c r="D2168" s="1">
        <v>26</v>
      </c>
      <c r="E2168" s="1">
        <v>29</v>
      </c>
      <c r="F2168" s="1">
        <v>27</v>
      </c>
      <c r="G2168" s="1">
        <v>28</v>
      </c>
      <c r="H2168" s="1">
        <v>2211.7800000000002</v>
      </c>
      <c r="I2168" s="1">
        <v>13897</v>
      </c>
      <c r="J2168" s="7" t="str">
        <f>IF(OR($D2168=1,$D2168=2,$D2168=3),$I2168,"")</f>
        <v/>
      </c>
      <c r="K2168" s="8" t="str">
        <f t="shared" si="240"/>
        <v/>
      </c>
      <c r="L2168" s="3" t="str">
        <f>IF(OR($D2168=7,$D2168=8,$D2168=9),$I2168,"")</f>
        <v/>
      </c>
      <c r="M2168" s="8" t="str">
        <f t="shared" si="238"/>
        <v/>
      </c>
      <c r="N2168" s="7" t="str">
        <f>IF(OR($D2168=13,$D2168=14,$D2168=15),$I2168,"")</f>
        <v/>
      </c>
      <c r="O2168" s="8" t="str">
        <f t="shared" si="241"/>
        <v/>
      </c>
      <c r="P2168" s="3" t="str">
        <f>IF(OR($D2168=19,$D2168=20,$D2168=21),$I2168,"")</f>
        <v/>
      </c>
      <c r="Q2168" s="3" t="str">
        <f t="shared" si="242"/>
        <v/>
      </c>
      <c r="R2168" s="7">
        <f>IF(OR($D2168=25,$D2168=26,$D2168=27),$I2168,"")</f>
        <v>13897</v>
      </c>
      <c r="S2168" s="18">
        <f>R2168</f>
        <v>13897</v>
      </c>
    </row>
    <row r="2169" spans="1:19" x14ac:dyDescent="0.25">
      <c r="A2169">
        <f>VLOOKUP(C2169,[1]Tabelle1!$A$5:$C$20000,2,TRUE)</f>
        <v>7.44</v>
      </c>
      <c r="B2169" s="20">
        <f t="shared" si="239"/>
        <v>42881.200000000004</v>
      </c>
      <c r="C2169" s="2">
        <v>42881.198206018518</v>
      </c>
      <c r="D2169" s="1">
        <v>19</v>
      </c>
      <c r="E2169" s="1">
        <v>22</v>
      </c>
      <c r="F2169" s="1">
        <v>20</v>
      </c>
      <c r="G2169" s="1">
        <v>21</v>
      </c>
      <c r="H2169" s="1">
        <v>780.71</v>
      </c>
      <c r="I2169" s="1">
        <v>4905.3500000000004</v>
      </c>
      <c r="J2169" s="7" t="str">
        <f>IF(OR($D2169=1,$D2169=2,$D2169=3),$I2169,"")</f>
        <v/>
      </c>
      <c r="K2169" s="8" t="str">
        <f t="shared" si="240"/>
        <v/>
      </c>
      <c r="L2169" s="3" t="str">
        <f>IF(OR($D2169=7,$D2169=8,$D2169=9),$I2169,"")</f>
        <v/>
      </c>
      <c r="M2169" s="8" t="str">
        <f t="shared" si="238"/>
        <v/>
      </c>
      <c r="N2169" s="7" t="str">
        <f>IF(OR($D2169=13,$D2169=14,$D2169=15),$I2169,"")</f>
        <v/>
      </c>
      <c r="O2169" s="8" t="str">
        <f t="shared" si="241"/>
        <v/>
      </c>
      <c r="P2169" s="3">
        <f>IF(OR($D2169=19,$D2169=20,$D2169=21),$I2169,"")</f>
        <v>4905.3500000000004</v>
      </c>
      <c r="Q2169" s="3" t="str">
        <f t="shared" si="242"/>
        <v/>
      </c>
      <c r="R2169" s="7" t="str">
        <f>IF(OR($D2169=25,$D2169=26,$D2169=27),$I2169,"")</f>
        <v/>
      </c>
      <c r="S2169" s="18" t="str">
        <f t="shared" ref="S2169:S2174" si="244">R2169</f>
        <v/>
      </c>
    </row>
    <row r="2170" spans="1:19" x14ac:dyDescent="0.25">
      <c r="A2170">
        <f>VLOOKUP(C2170,[1]Tabelle1!$A$5:$C$20000,2,TRUE)</f>
        <v>7.44</v>
      </c>
      <c r="B2170" s="20">
        <f t="shared" si="239"/>
        <v>42881.200000000004</v>
      </c>
      <c r="C2170" s="2">
        <v>42881.198229166665</v>
      </c>
      <c r="D2170" s="1">
        <v>20</v>
      </c>
      <c r="E2170" s="1">
        <v>23</v>
      </c>
      <c r="F2170" s="1">
        <v>21</v>
      </c>
      <c r="G2170" s="1">
        <v>22</v>
      </c>
      <c r="H2170" s="1">
        <v>890.06399999999996</v>
      </c>
      <c r="I2170" s="1">
        <v>5592.44</v>
      </c>
      <c r="J2170" s="7" t="str">
        <f>IF(OR($D2170=1,$D2170=2,$D2170=3),$I2170,"")</f>
        <v/>
      </c>
      <c r="K2170" s="8" t="str">
        <f t="shared" si="240"/>
        <v/>
      </c>
      <c r="L2170" s="3" t="str">
        <f>IF(OR($D2170=7,$D2170=8,$D2170=9),$I2170,"")</f>
        <v/>
      </c>
      <c r="M2170" s="8" t="str">
        <f t="shared" si="238"/>
        <v/>
      </c>
      <c r="N2170" s="7" t="str">
        <f>IF(OR($D2170=13,$D2170=14,$D2170=15),$I2170,"")</f>
        <v/>
      </c>
      <c r="O2170" s="8" t="str">
        <f t="shared" si="241"/>
        <v/>
      </c>
      <c r="P2170" s="3">
        <f>IF(OR($D2170=19,$D2170=20,$D2170=21),$I2170,"")</f>
        <v>5592.44</v>
      </c>
      <c r="Q2170" s="3">
        <f t="shared" si="242"/>
        <v>5103.26</v>
      </c>
      <c r="R2170" s="7" t="str">
        <f>IF(OR($D2170=25,$D2170=26,$D2170=27),$I2170,"")</f>
        <v/>
      </c>
      <c r="S2170" s="18" t="str">
        <f t="shared" si="244"/>
        <v/>
      </c>
    </row>
    <row r="2171" spans="1:19" x14ac:dyDescent="0.25">
      <c r="A2171">
        <f>VLOOKUP(C2171,[1]Tabelle1!$A$5:$C$20000,2,TRUE)</f>
        <v>7.44</v>
      </c>
      <c r="B2171" s="20">
        <f t="shared" si="239"/>
        <v>42881.200000000004</v>
      </c>
      <c r="C2171" s="2">
        <v>42881.198263888888</v>
      </c>
      <c r="D2171" s="1">
        <v>21</v>
      </c>
      <c r="E2171" s="1">
        <v>24</v>
      </c>
      <c r="F2171" s="1">
        <v>22</v>
      </c>
      <c r="G2171" s="1">
        <v>23</v>
      </c>
      <c r="H2171" s="1">
        <v>765.85199999999998</v>
      </c>
      <c r="I2171" s="1">
        <v>4811.99</v>
      </c>
      <c r="J2171" s="7" t="str">
        <f>IF(OR($D2171=1,$D2171=2,$D2171=3),$I2171,"")</f>
        <v/>
      </c>
      <c r="K2171" s="8" t="str">
        <f t="shared" si="240"/>
        <v/>
      </c>
      <c r="L2171" s="3" t="str">
        <f>IF(OR($D2171=7,$D2171=8,$D2171=9),$I2171,"")</f>
        <v/>
      </c>
      <c r="M2171" s="8" t="str">
        <f t="shared" si="238"/>
        <v/>
      </c>
      <c r="N2171" s="7" t="str">
        <f>IF(OR($D2171=13,$D2171=14,$D2171=15),$I2171,"")</f>
        <v/>
      </c>
      <c r="O2171" s="8" t="str">
        <f t="shared" si="241"/>
        <v/>
      </c>
      <c r="P2171" s="3">
        <f>IF(OR($D2171=19,$D2171=20,$D2171=21),$I2171,"")</f>
        <v>4811.99</v>
      </c>
      <c r="Q2171" s="3" t="str">
        <f t="shared" si="242"/>
        <v/>
      </c>
      <c r="R2171" s="7" t="str">
        <f>IF(OR($D2171=25,$D2171=26,$D2171=27),$I2171,"")</f>
        <v/>
      </c>
      <c r="S2171" s="18" t="str">
        <f t="shared" si="244"/>
        <v/>
      </c>
    </row>
    <row r="2172" spans="1:19" x14ac:dyDescent="0.25">
      <c r="A2172">
        <f>VLOOKUP(C2172,[1]Tabelle1!$A$5:$C$20000,2,TRUE)</f>
        <v>7.44</v>
      </c>
      <c r="B2172" s="20">
        <f t="shared" si="239"/>
        <v>42881.200000000004</v>
      </c>
      <c r="C2172" s="2">
        <v>42881.198344907411</v>
      </c>
      <c r="D2172" s="1">
        <v>26</v>
      </c>
      <c r="E2172" s="1">
        <v>29</v>
      </c>
      <c r="F2172" s="1">
        <v>27</v>
      </c>
      <c r="G2172" s="1">
        <v>28</v>
      </c>
      <c r="H2172" s="1">
        <v>4936.84</v>
      </c>
      <c r="I2172" s="1">
        <v>31019.1</v>
      </c>
      <c r="J2172" s="7" t="str">
        <f>IF(OR($D2172=1,$D2172=2,$D2172=3),$I2172,"")</f>
        <v/>
      </c>
      <c r="K2172" s="8" t="str">
        <f t="shared" si="240"/>
        <v/>
      </c>
      <c r="L2172" s="3" t="str">
        <f>IF(OR($D2172=7,$D2172=8,$D2172=9),$I2172,"")</f>
        <v/>
      </c>
      <c r="M2172" s="8" t="str">
        <f t="shared" si="238"/>
        <v/>
      </c>
      <c r="N2172" s="7" t="str">
        <f>IF(OR($D2172=13,$D2172=14,$D2172=15),$I2172,"")</f>
        <v/>
      </c>
      <c r="O2172" s="8" t="str">
        <f t="shared" si="241"/>
        <v/>
      </c>
      <c r="P2172" s="3" t="str">
        <f>IF(OR($D2172=19,$D2172=20,$D2172=21),$I2172,"")</f>
        <v/>
      </c>
      <c r="Q2172" s="3" t="str">
        <f t="shared" si="242"/>
        <v/>
      </c>
      <c r="R2172" s="7">
        <f>IF(OR($D2172=25,$D2172=26,$D2172=27),$I2172,"")</f>
        <v>31019.1</v>
      </c>
      <c r="S2172" s="18">
        <f t="shared" si="244"/>
        <v>31019.1</v>
      </c>
    </row>
    <row r="2173" spans="1:19" x14ac:dyDescent="0.25">
      <c r="A2173">
        <f>VLOOKUP(C2173,[1]Tabelle1!$A$5:$C$20000,2,TRUE)</f>
        <v>7.53</v>
      </c>
      <c r="B2173" s="20">
        <f t="shared" si="239"/>
        <v>42881.22</v>
      </c>
      <c r="C2173" s="2">
        <v>42881.211851851855</v>
      </c>
      <c r="D2173" s="1">
        <v>1</v>
      </c>
      <c r="E2173" s="1">
        <v>4</v>
      </c>
      <c r="F2173" s="1">
        <v>2</v>
      </c>
      <c r="G2173" s="1">
        <v>3</v>
      </c>
      <c r="H2173" s="1">
        <v>763.95299999999997</v>
      </c>
      <c r="I2173" s="1">
        <v>4800.0600000000004</v>
      </c>
      <c r="J2173" s="7">
        <f>IF(OR($D2173=1,$D2173=2,$D2173=3),$I2173,"")</f>
        <v>4800.0600000000004</v>
      </c>
      <c r="K2173" s="8">
        <f>J2173</f>
        <v>4800.0600000000004</v>
      </c>
      <c r="L2173" s="3" t="str">
        <f>IF(OR($D2173=7,$D2173=8,$D2173=9),$I2173,"")</f>
        <v/>
      </c>
      <c r="M2173" s="8" t="str">
        <f t="shared" si="238"/>
        <v/>
      </c>
      <c r="N2173" s="7" t="str">
        <f>IF(OR($D2173=13,$D2173=14,$D2173=15),$I2173,"")</f>
        <v/>
      </c>
      <c r="O2173" s="8" t="str">
        <f t="shared" si="241"/>
        <v/>
      </c>
      <c r="P2173" s="3" t="str">
        <f>IF(OR($D2173=19,$D2173=20,$D2173=21),$I2173,"")</f>
        <v/>
      </c>
      <c r="Q2173" s="3" t="str">
        <f t="shared" si="242"/>
        <v/>
      </c>
      <c r="R2173" s="7" t="str">
        <f>IF(OR($D2173=25,$D2173=26,$D2173=27),$I2173,"")</f>
        <v/>
      </c>
      <c r="S2173" s="18" t="str">
        <f t="shared" si="244"/>
        <v/>
      </c>
    </row>
    <row r="2174" spans="1:19" x14ac:dyDescent="0.25">
      <c r="A2174">
        <f>VLOOKUP(C2174,[1]Tabelle1!$A$5:$C$20000,2,TRUE)</f>
        <v>7.53</v>
      </c>
      <c r="B2174" s="20">
        <f t="shared" si="239"/>
        <v>42881.22</v>
      </c>
      <c r="C2174" s="2">
        <v>42881.212083333332</v>
      </c>
      <c r="D2174" s="1">
        <v>19</v>
      </c>
      <c r="E2174" s="1">
        <v>22</v>
      </c>
      <c r="F2174" s="1">
        <v>20</v>
      </c>
      <c r="G2174" s="1">
        <v>21</v>
      </c>
      <c r="H2174" s="1">
        <v>775.25699999999995</v>
      </c>
      <c r="I2174" s="1">
        <v>4871.09</v>
      </c>
      <c r="J2174" s="7" t="str">
        <f>IF(OR($D2174=1,$D2174=2,$D2174=3),$I2174,"")</f>
        <v/>
      </c>
      <c r="K2174" s="8" t="str">
        <f t="shared" ref="K2174:K2237" si="245">J2174</f>
        <v/>
      </c>
      <c r="L2174" s="3" t="str">
        <f>IF(OR($D2174=7,$D2174=8,$D2174=9),$I2174,"")</f>
        <v/>
      </c>
      <c r="M2174" s="8" t="str">
        <f t="shared" si="238"/>
        <v/>
      </c>
      <c r="N2174" s="7" t="str">
        <f>IF(OR($D2174=13,$D2174=14,$D2174=15),$I2174,"")</f>
        <v/>
      </c>
      <c r="O2174" s="8" t="str">
        <f t="shared" si="241"/>
        <v/>
      </c>
      <c r="P2174" s="3">
        <f>IF(OR($D2174=19,$D2174=20,$D2174=21),$I2174,"")</f>
        <v>4871.09</v>
      </c>
      <c r="Q2174" s="3" t="str">
        <f t="shared" si="242"/>
        <v/>
      </c>
      <c r="R2174" s="7" t="str">
        <f>IF(OR($D2174=25,$D2174=26,$D2174=27),$I2174,"")</f>
        <v/>
      </c>
      <c r="S2174" s="18" t="str">
        <f t="shared" si="244"/>
        <v/>
      </c>
    </row>
    <row r="2175" spans="1:19" x14ac:dyDescent="0.25">
      <c r="A2175">
        <f>VLOOKUP(C2175,[1]Tabelle1!$A$5:$C$20000,2,TRUE)</f>
        <v>7.53</v>
      </c>
      <c r="B2175" s="20">
        <f t="shared" si="239"/>
        <v>42881.22</v>
      </c>
      <c r="C2175" s="2">
        <v>42881.212118055555</v>
      </c>
      <c r="D2175" s="1">
        <v>20</v>
      </c>
      <c r="E2175" s="1">
        <v>23</v>
      </c>
      <c r="F2175" s="1">
        <v>21</v>
      </c>
      <c r="G2175" s="1">
        <v>22</v>
      </c>
      <c r="H2175" s="1">
        <v>888.11699999999996</v>
      </c>
      <c r="I2175" s="1">
        <v>5580.2</v>
      </c>
      <c r="J2175" s="7" t="str">
        <f>IF(OR($D2175=1,$D2175=2,$D2175=3),$I2175,"")</f>
        <v/>
      </c>
      <c r="K2175" s="8" t="str">
        <f t="shared" si="245"/>
        <v/>
      </c>
      <c r="L2175" s="3" t="str">
        <f>IF(OR($D2175=7,$D2175=8,$D2175=9),$I2175,"")</f>
        <v/>
      </c>
      <c r="M2175" s="8" t="str">
        <f t="shared" si="238"/>
        <v/>
      </c>
      <c r="N2175" s="7" t="str">
        <f>IF(OR($D2175=13,$D2175=14,$D2175=15),$I2175,"")</f>
        <v/>
      </c>
      <c r="O2175" s="8" t="str">
        <f t="shared" si="241"/>
        <v/>
      </c>
      <c r="P2175" s="3">
        <f>IF(OR($D2175=19,$D2175=20,$D2175=21),$I2175,"")</f>
        <v>5580.2</v>
      </c>
      <c r="Q2175" s="3">
        <f t="shared" si="242"/>
        <v>5085.3200000000006</v>
      </c>
      <c r="R2175" s="7" t="str">
        <f>IF(OR($D2175=25,$D2175=26,$D2175=27),$I2175,"")</f>
        <v/>
      </c>
      <c r="S2175" s="9" t="str">
        <f t="shared" si="243"/>
        <v/>
      </c>
    </row>
    <row r="2176" spans="1:19" x14ac:dyDescent="0.25">
      <c r="A2176">
        <f>VLOOKUP(C2176,[1]Tabelle1!$A$5:$C$20000,2,TRUE)</f>
        <v>7.53</v>
      </c>
      <c r="B2176" s="20">
        <f t="shared" si="239"/>
        <v>42881.22</v>
      </c>
      <c r="C2176" s="2">
        <v>42881.212141203701</v>
      </c>
      <c r="D2176" s="1">
        <v>21</v>
      </c>
      <c r="E2176" s="1">
        <v>24</v>
      </c>
      <c r="F2176" s="1">
        <v>22</v>
      </c>
      <c r="G2176" s="1">
        <v>23</v>
      </c>
      <c r="H2176" s="1">
        <v>764.68700000000001</v>
      </c>
      <c r="I2176" s="1">
        <v>4804.67</v>
      </c>
      <c r="J2176" s="7" t="str">
        <f>IF(OR($D2176=1,$D2176=2,$D2176=3),$I2176,"")</f>
        <v/>
      </c>
      <c r="K2176" s="8" t="str">
        <f t="shared" si="245"/>
        <v/>
      </c>
      <c r="L2176" s="3" t="str">
        <f>IF(OR($D2176=7,$D2176=8,$D2176=9),$I2176,"")</f>
        <v/>
      </c>
      <c r="M2176" s="8" t="str">
        <f t="shared" si="238"/>
        <v/>
      </c>
      <c r="N2176" s="7" t="str">
        <f>IF(OR($D2176=13,$D2176=14,$D2176=15),$I2176,"")</f>
        <v/>
      </c>
      <c r="O2176" s="8" t="str">
        <f t="shared" si="241"/>
        <v/>
      </c>
      <c r="P2176" s="3">
        <f>IF(OR($D2176=19,$D2176=20,$D2176=21),$I2176,"")</f>
        <v>4804.67</v>
      </c>
      <c r="Q2176" s="3" t="str">
        <f t="shared" si="242"/>
        <v/>
      </c>
      <c r="R2176" s="7" t="str">
        <f>IF(OR($D2176=25,$D2176=26,$D2176=27),$I2176,"")</f>
        <v/>
      </c>
      <c r="S2176" s="9" t="str">
        <f t="shared" si="243"/>
        <v/>
      </c>
    </row>
    <row r="2177" spans="1:19" x14ac:dyDescent="0.25">
      <c r="A2177">
        <f>VLOOKUP(C2177,[1]Tabelle1!$A$5:$C$20000,2,TRUE)</f>
        <v>7.61</v>
      </c>
      <c r="B2177" s="20">
        <f t="shared" si="239"/>
        <v>42881.23</v>
      </c>
      <c r="C2177" s="2">
        <v>42881.225983796299</v>
      </c>
      <c r="D2177" s="1">
        <v>19</v>
      </c>
      <c r="E2177" s="1">
        <v>22</v>
      </c>
      <c r="F2177" s="1">
        <v>20</v>
      </c>
      <c r="G2177" s="1">
        <v>21</v>
      </c>
      <c r="H2177" s="1">
        <v>773.16300000000001</v>
      </c>
      <c r="I2177" s="1">
        <v>4857.92</v>
      </c>
      <c r="J2177" s="7" t="str">
        <f>IF(OR($D2177=1,$D2177=2,$D2177=3),$I2177,"")</f>
        <v/>
      </c>
      <c r="K2177" s="8" t="str">
        <f t="shared" si="245"/>
        <v/>
      </c>
      <c r="L2177" s="3" t="str">
        <f>IF(OR($D2177=7,$D2177=8,$D2177=9),$I2177,"")</f>
        <v/>
      </c>
      <c r="M2177" s="8" t="str">
        <f t="shared" si="238"/>
        <v/>
      </c>
      <c r="N2177" s="7" t="str">
        <f>IF(OR($D2177=13,$D2177=14,$D2177=15),$I2177,"")</f>
        <v/>
      </c>
      <c r="O2177" s="8" t="str">
        <f t="shared" si="241"/>
        <v/>
      </c>
      <c r="P2177" s="3">
        <f>IF(OR($D2177=19,$D2177=20,$D2177=21),$I2177,"")</f>
        <v>4857.92</v>
      </c>
      <c r="Q2177" s="3" t="str">
        <f t="shared" si="242"/>
        <v/>
      </c>
      <c r="R2177" s="7" t="str">
        <f>IF(OR($D2177=25,$D2177=26,$D2177=27),$I2177,"")</f>
        <v/>
      </c>
      <c r="S2177" s="9" t="str">
        <f t="shared" si="243"/>
        <v/>
      </c>
    </row>
    <row r="2178" spans="1:19" x14ac:dyDescent="0.25">
      <c r="A2178">
        <f>VLOOKUP(C2178,[1]Tabelle1!$A$5:$C$20000,2,TRUE)</f>
        <v>7.61</v>
      </c>
      <c r="B2178" s="20">
        <f t="shared" si="239"/>
        <v>42881.23</v>
      </c>
      <c r="C2178" s="2">
        <v>42881.226018518515</v>
      </c>
      <c r="D2178" s="1">
        <v>20</v>
      </c>
      <c r="E2178" s="1">
        <v>23</v>
      </c>
      <c r="F2178" s="1">
        <v>21</v>
      </c>
      <c r="G2178" s="1">
        <v>22</v>
      </c>
      <c r="H2178" s="1">
        <v>888.99800000000005</v>
      </c>
      <c r="I2178" s="1">
        <v>5585.74</v>
      </c>
      <c r="J2178" s="7" t="str">
        <f>IF(OR($D2178=1,$D2178=2,$D2178=3),$I2178,"")</f>
        <v/>
      </c>
      <c r="K2178" s="8" t="str">
        <f t="shared" si="245"/>
        <v/>
      </c>
      <c r="L2178" s="3" t="str">
        <f>IF(OR($D2178=7,$D2178=8,$D2178=9),$I2178,"")</f>
        <v/>
      </c>
      <c r="M2178" s="8" t="str">
        <f t="shared" ref="M2178:M2241" si="246">L2178</f>
        <v/>
      </c>
      <c r="N2178" s="7" t="str">
        <f>IF(OR($D2178=13,$D2178=14,$D2178=15),$I2178,"")</f>
        <v/>
      </c>
      <c r="O2178" s="8" t="str">
        <f t="shared" si="241"/>
        <v/>
      </c>
      <c r="P2178" s="3">
        <f>IF(OR($D2178=19,$D2178=20,$D2178=21),$I2178,"")</f>
        <v>5585.74</v>
      </c>
      <c r="Q2178" s="3">
        <f t="shared" si="242"/>
        <v>5080.2699999999995</v>
      </c>
      <c r="R2178" s="7" t="str">
        <f>IF(OR($D2178=25,$D2178=26,$D2178=27),$I2178,"")</f>
        <v/>
      </c>
      <c r="S2178" s="9" t="str">
        <f t="shared" si="243"/>
        <v/>
      </c>
    </row>
    <row r="2179" spans="1:19" x14ac:dyDescent="0.25">
      <c r="A2179">
        <f>VLOOKUP(C2179,[1]Tabelle1!$A$5:$C$20000,2,TRUE)</f>
        <v>7.61</v>
      </c>
      <c r="B2179" s="20">
        <f t="shared" si="239"/>
        <v>42881.23</v>
      </c>
      <c r="C2179" s="2">
        <v>42881.226041666669</v>
      </c>
      <c r="D2179" s="1">
        <v>21</v>
      </c>
      <c r="E2179" s="1">
        <v>24</v>
      </c>
      <c r="F2179" s="1">
        <v>22</v>
      </c>
      <c r="G2179" s="1">
        <v>23</v>
      </c>
      <c r="H2179" s="1">
        <v>763.49</v>
      </c>
      <c r="I2179" s="1">
        <v>4797.1499999999996</v>
      </c>
      <c r="J2179" s="7" t="str">
        <f>IF(OR($D2179=1,$D2179=2,$D2179=3),$I2179,"")</f>
        <v/>
      </c>
      <c r="K2179" s="8" t="str">
        <f t="shared" si="245"/>
        <v/>
      </c>
      <c r="L2179" s="3" t="str">
        <f>IF(OR($D2179=7,$D2179=8,$D2179=9),$I2179,"")</f>
        <v/>
      </c>
      <c r="M2179" s="8" t="str">
        <f t="shared" si="246"/>
        <v/>
      </c>
      <c r="N2179" s="7" t="str">
        <f>IF(OR($D2179=13,$D2179=14,$D2179=15),$I2179,"")</f>
        <v/>
      </c>
      <c r="O2179" s="8" t="str">
        <f t="shared" si="241"/>
        <v/>
      </c>
      <c r="P2179" s="3">
        <f>IF(OR($D2179=19,$D2179=20,$D2179=21),$I2179,"")</f>
        <v>4797.1499999999996</v>
      </c>
      <c r="Q2179" s="3" t="str">
        <f t="shared" si="242"/>
        <v/>
      </c>
      <c r="R2179" s="7" t="str">
        <f>IF(OR($D2179=25,$D2179=26,$D2179=27),$I2179,"")</f>
        <v/>
      </c>
      <c r="S2179" s="9" t="str">
        <f t="shared" si="243"/>
        <v/>
      </c>
    </row>
    <row r="2180" spans="1:19" x14ac:dyDescent="0.25">
      <c r="A2180">
        <f>VLOOKUP(C2180,[1]Tabelle1!$A$5:$C$20000,2,TRUE)</f>
        <v>7.67</v>
      </c>
      <c r="B2180" s="20">
        <f t="shared" ref="B2180:B2243" si="247">ROUNDUP(C2180,2)</f>
        <v>42881.240000000005</v>
      </c>
      <c r="C2180" s="2">
        <v>42881.239652777775</v>
      </c>
      <c r="D2180" s="1">
        <v>2</v>
      </c>
      <c r="E2180" s="1">
        <v>5</v>
      </c>
      <c r="F2180" s="1">
        <v>3</v>
      </c>
      <c r="G2180" s="1">
        <v>4</v>
      </c>
      <c r="H2180" s="1">
        <v>1083.24</v>
      </c>
      <c r="I2180" s="1">
        <v>6806.21</v>
      </c>
      <c r="J2180" s="7">
        <f>IF(OR($D2180=1,$D2180=2,$D2180=3),$I2180,"")</f>
        <v>6806.21</v>
      </c>
      <c r="K2180" s="8">
        <f t="shared" si="245"/>
        <v>6806.21</v>
      </c>
      <c r="L2180" s="3" t="str">
        <f>IF(OR($D2180=7,$D2180=8,$D2180=9),$I2180,"")</f>
        <v/>
      </c>
      <c r="M2180" s="8" t="str">
        <f t="shared" si="246"/>
        <v/>
      </c>
      <c r="N2180" s="7" t="str">
        <f>IF(OR($D2180=13,$D2180=14,$D2180=15),$I2180,"")</f>
        <v/>
      </c>
      <c r="O2180" s="8" t="str">
        <f t="shared" si="241"/>
        <v/>
      </c>
      <c r="P2180" s="3" t="str">
        <f>IF(OR($D2180=19,$D2180=20,$D2180=21),$I2180,"")</f>
        <v/>
      </c>
      <c r="Q2180" s="3" t="str">
        <f t="shared" si="242"/>
        <v/>
      </c>
      <c r="R2180" s="7" t="str">
        <f>IF(OR($D2180=25,$D2180=26,$D2180=27),$I2180,"")</f>
        <v/>
      </c>
      <c r="S2180" s="9" t="str">
        <f t="shared" si="243"/>
        <v/>
      </c>
    </row>
    <row r="2181" spans="1:19" x14ac:dyDescent="0.25">
      <c r="A2181">
        <f>VLOOKUP(C2181,[1]Tabelle1!$A$5:$C$20000,2,TRUE)</f>
        <v>7.67</v>
      </c>
      <c r="B2181" s="20">
        <f t="shared" si="247"/>
        <v>42881.240000000005</v>
      </c>
      <c r="C2181" s="2">
        <v>42881.239884259259</v>
      </c>
      <c r="D2181" s="1">
        <v>19</v>
      </c>
      <c r="E2181" s="1">
        <v>22</v>
      </c>
      <c r="F2181" s="1">
        <v>20</v>
      </c>
      <c r="G2181" s="1">
        <v>21</v>
      </c>
      <c r="H2181" s="1">
        <v>773.29399999999998</v>
      </c>
      <c r="I2181" s="1">
        <v>4858.75</v>
      </c>
      <c r="J2181" s="7" t="str">
        <f>IF(OR($D2181=1,$D2181=2,$D2181=3),$I2181,"")</f>
        <v/>
      </c>
      <c r="K2181" s="8" t="str">
        <f t="shared" si="245"/>
        <v/>
      </c>
      <c r="L2181" s="3" t="str">
        <f>IF(OR($D2181=7,$D2181=8,$D2181=9),$I2181,"")</f>
        <v/>
      </c>
      <c r="M2181" s="8" t="str">
        <f t="shared" si="246"/>
        <v/>
      </c>
      <c r="N2181" s="7" t="str">
        <f>IF(OR($D2181=13,$D2181=14,$D2181=15),$I2181,"")</f>
        <v/>
      </c>
      <c r="O2181" s="8" t="str">
        <f t="shared" ref="O2181:O2244" si="248">IF(AND(D2180=13,D2181=14,D2182=15),AVERAGE(N2180:N2182),"")</f>
        <v/>
      </c>
      <c r="P2181" s="3">
        <f>IF(OR($D2181=19,$D2181=20,$D2181=21),$I2181,"")</f>
        <v>4858.75</v>
      </c>
      <c r="Q2181" s="3" t="str">
        <f t="shared" ref="Q2181:Q2244" si="249">IF(AND(D2180=19,D2181=20,D2182=21),AVERAGE(P2180:P2182),"")</f>
        <v/>
      </c>
      <c r="R2181" s="7" t="str">
        <f>IF(OR($D2181=25,$D2181=26,$D2181=27),$I2181,"")</f>
        <v/>
      </c>
      <c r="S2181" s="9" t="str">
        <f t="shared" ref="S2181:S2244" si="250">IF(AND(D2180=25,D2181=26,D2182=27),AVERAGE(R2180:R2182),"")</f>
        <v/>
      </c>
    </row>
    <row r="2182" spans="1:19" x14ac:dyDescent="0.25">
      <c r="A2182">
        <f>VLOOKUP(C2182,[1]Tabelle1!$A$5:$C$20000,2,TRUE)</f>
        <v>7.68</v>
      </c>
      <c r="B2182" s="20">
        <f t="shared" si="247"/>
        <v>42881.240000000005</v>
      </c>
      <c r="C2182" s="2">
        <v>42881.239918981482</v>
      </c>
      <c r="D2182" s="1">
        <v>20</v>
      </c>
      <c r="E2182" s="1">
        <v>23</v>
      </c>
      <c r="F2182" s="1">
        <v>21</v>
      </c>
      <c r="G2182" s="1">
        <v>22</v>
      </c>
      <c r="H2182" s="1">
        <v>888.72500000000002</v>
      </c>
      <c r="I2182" s="1">
        <v>5584.02</v>
      </c>
      <c r="J2182" s="7" t="str">
        <f>IF(OR($D2182=1,$D2182=2,$D2182=3),$I2182,"")</f>
        <v/>
      </c>
      <c r="K2182" s="8" t="str">
        <f t="shared" si="245"/>
        <v/>
      </c>
      <c r="L2182" s="3" t="str">
        <f>IF(OR($D2182=7,$D2182=8,$D2182=9),$I2182,"")</f>
        <v/>
      </c>
      <c r="M2182" s="8" t="str">
        <f t="shared" si="246"/>
        <v/>
      </c>
      <c r="N2182" s="7" t="str">
        <f>IF(OR($D2182=13,$D2182=14,$D2182=15),$I2182,"")</f>
        <v/>
      </c>
      <c r="O2182" s="8" t="str">
        <f t="shared" si="248"/>
        <v/>
      </c>
      <c r="P2182" s="3">
        <f>IF(OR($D2182=19,$D2182=20,$D2182=21),$I2182,"")</f>
        <v>5584.02</v>
      </c>
      <c r="Q2182" s="3">
        <f t="shared" si="249"/>
        <v>5077.2533333333331</v>
      </c>
      <c r="R2182" s="7" t="str">
        <f>IF(OR($D2182=25,$D2182=26,$D2182=27),$I2182,"")</f>
        <v/>
      </c>
      <c r="S2182" s="9" t="str">
        <f t="shared" si="250"/>
        <v/>
      </c>
    </row>
    <row r="2183" spans="1:19" x14ac:dyDescent="0.25">
      <c r="A2183">
        <f>VLOOKUP(C2183,[1]Tabelle1!$A$5:$C$20000,2,TRUE)</f>
        <v>7.68</v>
      </c>
      <c r="B2183" s="20">
        <f t="shared" si="247"/>
        <v>42881.240000000005</v>
      </c>
      <c r="C2183" s="2">
        <v>42881.239942129629</v>
      </c>
      <c r="D2183" s="1">
        <v>21</v>
      </c>
      <c r="E2183" s="1">
        <v>24</v>
      </c>
      <c r="F2183" s="1">
        <v>22</v>
      </c>
      <c r="G2183" s="1">
        <v>23</v>
      </c>
      <c r="H2183" s="1">
        <v>762.19100000000003</v>
      </c>
      <c r="I2183" s="1">
        <v>4788.99</v>
      </c>
      <c r="J2183" s="7" t="str">
        <f>IF(OR($D2183=1,$D2183=2,$D2183=3),$I2183,"")</f>
        <v/>
      </c>
      <c r="K2183" s="8" t="str">
        <f t="shared" si="245"/>
        <v/>
      </c>
      <c r="L2183" s="3" t="str">
        <f>IF(OR($D2183=7,$D2183=8,$D2183=9),$I2183,"")</f>
        <v/>
      </c>
      <c r="M2183" s="8" t="str">
        <f t="shared" si="246"/>
        <v/>
      </c>
      <c r="N2183" s="7" t="str">
        <f>IF(OR($D2183=13,$D2183=14,$D2183=15),$I2183,"")</f>
        <v/>
      </c>
      <c r="O2183" s="8" t="str">
        <f t="shared" si="248"/>
        <v/>
      </c>
      <c r="P2183" s="3">
        <f>IF(OR($D2183=19,$D2183=20,$D2183=21),$I2183,"")</f>
        <v>4788.99</v>
      </c>
      <c r="Q2183" s="3" t="str">
        <f t="shared" si="249"/>
        <v/>
      </c>
      <c r="R2183" s="7" t="str">
        <f>IF(OR($D2183=25,$D2183=26,$D2183=27),$I2183,"")</f>
        <v/>
      </c>
      <c r="S2183" s="9" t="str">
        <f t="shared" si="250"/>
        <v/>
      </c>
    </row>
    <row r="2184" spans="1:19" x14ac:dyDescent="0.25">
      <c r="A2184">
        <f>VLOOKUP(C2184,[1]Tabelle1!$A$5:$C$20000,2,TRUE)</f>
        <v>7.73</v>
      </c>
      <c r="B2184" s="20">
        <f t="shared" si="247"/>
        <v>42881.26</v>
      </c>
      <c r="C2184" s="2">
        <v>42881.253750000003</v>
      </c>
      <c r="D2184" s="1">
        <v>19</v>
      </c>
      <c r="E2184" s="1">
        <v>22</v>
      </c>
      <c r="F2184" s="1">
        <v>20</v>
      </c>
      <c r="G2184" s="1">
        <v>21</v>
      </c>
      <c r="H2184" s="1">
        <v>769.94299999999998</v>
      </c>
      <c r="I2184" s="1">
        <v>4837.7</v>
      </c>
      <c r="J2184" s="7" t="str">
        <f>IF(OR($D2184=1,$D2184=2,$D2184=3),$I2184,"")</f>
        <v/>
      </c>
      <c r="K2184" s="8" t="str">
        <f t="shared" si="245"/>
        <v/>
      </c>
      <c r="L2184" s="3" t="str">
        <f>IF(OR($D2184=7,$D2184=8,$D2184=9),$I2184,"")</f>
        <v/>
      </c>
      <c r="M2184" s="8" t="str">
        <f t="shared" si="246"/>
        <v/>
      </c>
      <c r="N2184" s="7" t="str">
        <f>IF(OR($D2184=13,$D2184=14,$D2184=15),$I2184,"")</f>
        <v/>
      </c>
      <c r="O2184" s="8" t="str">
        <f t="shared" si="248"/>
        <v/>
      </c>
      <c r="P2184" s="3">
        <f>IF(OR($D2184=19,$D2184=20,$D2184=21),$I2184,"")</f>
        <v>4837.7</v>
      </c>
      <c r="Q2184" s="3" t="str">
        <f t="shared" si="249"/>
        <v/>
      </c>
      <c r="R2184" s="7" t="str">
        <f>IF(OR($D2184=25,$D2184=26,$D2184=27),$I2184,"")</f>
        <v/>
      </c>
      <c r="S2184" s="9" t="str">
        <f t="shared" si="250"/>
        <v/>
      </c>
    </row>
    <row r="2185" spans="1:19" x14ac:dyDescent="0.25">
      <c r="A2185">
        <f>VLOOKUP(C2185,[1]Tabelle1!$A$5:$C$20000,2,TRUE)</f>
        <v>7.73</v>
      </c>
      <c r="B2185" s="20">
        <f t="shared" si="247"/>
        <v>42881.26</v>
      </c>
      <c r="C2185" s="2">
        <v>42881.25377314815</v>
      </c>
      <c r="D2185" s="1">
        <v>20</v>
      </c>
      <c r="E2185" s="1">
        <v>23</v>
      </c>
      <c r="F2185" s="1">
        <v>21</v>
      </c>
      <c r="G2185" s="1">
        <v>22</v>
      </c>
      <c r="H2185" s="1">
        <v>889.12599999999998</v>
      </c>
      <c r="I2185" s="1">
        <v>5586.54</v>
      </c>
      <c r="J2185" s="7" t="str">
        <f>IF(OR($D2185=1,$D2185=2,$D2185=3),$I2185,"")</f>
        <v/>
      </c>
      <c r="K2185" s="8" t="str">
        <f t="shared" si="245"/>
        <v/>
      </c>
      <c r="L2185" s="3" t="str">
        <f>IF(OR($D2185=7,$D2185=8,$D2185=9),$I2185,"")</f>
        <v/>
      </c>
      <c r="M2185" s="8" t="str">
        <f t="shared" si="246"/>
        <v/>
      </c>
      <c r="N2185" s="7" t="str">
        <f>IF(OR($D2185=13,$D2185=14,$D2185=15),$I2185,"")</f>
        <v/>
      </c>
      <c r="O2185" s="8" t="str">
        <f t="shared" si="248"/>
        <v/>
      </c>
      <c r="P2185" s="3">
        <f>IF(OR($D2185=19,$D2185=20,$D2185=21),$I2185,"")</f>
        <v>5586.54</v>
      </c>
      <c r="Q2185" s="3">
        <f t="shared" si="249"/>
        <v>5067.7466666666669</v>
      </c>
      <c r="R2185" s="7" t="str">
        <f>IF(OR($D2185=25,$D2185=26,$D2185=27),$I2185,"")</f>
        <v/>
      </c>
      <c r="S2185" s="9" t="str">
        <f t="shared" si="250"/>
        <v/>
      </c>
    </row>
    <row r="2186" spans="1:19" x14ac:dyDescent="0.25">
      <c r="A2186">
        <f>VLOOKUP(C2186,[1]Tabelle1!$A$5:$C$20000,2,TRUE)</f>
        <v>7.74</v>
      </c>
      <c r="B2186" s="20">
        <f t="shared" si="247"/>
        <v>42881.26</v>
      </c>
      <c r="C2186" s="2">
        <v>42881.253807870373</v>
      </c>
      <c r="D2186" s="1">
        <v>21</v>
      </c>
      <c r="E2186" s="1">
        <v>24</v>
      </c>
      <c r="F2186" s="1">
        <v>22</v>
      </c>
      <c r="G2186" s="1">
        <v>23</v>
      </c>
      <c r="H2186" s="1">
        <v>760.60199999999998</v>
      </c>
      <c r="I2186" s="1">
        <v>4779</v>
      </c>
      <c r="J2186" s="7" t="str">
        <f>IF(OR($D2186=1,$D2186=2,$D2186=3),$I2186,"")</f>
        <v/>
      </c>
      <c r="K2186" s="8" t="str">
        <f t="shared" si="245"/>
        <v/>
      </c>
      <c r="L2186" s="3" t="str">
        <f>IF(OR($D2186=7,$D2186=8,$D2186=9),$I2186,"")</f>
        <v/>
      </c>
      <c r="M2186" s="8" t="str">
        <f t="shared" si="246"/>
        <v/>
      </c>
      <c r="N2186" s="7" t="str">
        <f>IF(OR($D2186=13,$D2186=14,$D2186=15),$I2186,"")</f>
        <v/>
      </c>
      <c r="O2186" s="8" t="str">
        <f t="shared" si="248"/>
        <v/>
      </c>
      <c r="P2186" s="3">
        <f>IF(OR($D2186=19,$D2186=20,$D2186=21),$I2186,"")</f>
        <v>4779</v>
      </c>
      <c r="Q2186" s="3" t="str">
        <f t="shared" si="249"/>
        <v/>
      </c>
      <c r="R2186" s="7" t="str">
        <f>IF(OR($D2186=25,$D2186=26,$D2186=27),$I2186,"")</f>
        <v/>
      </c>
      <c r="S2186" s="9" t="str">
        <f t="shared" si="250"/>
        <v/>
      </c>
    </row>
    <row r="2187" spans="1:19" x14ac:dyDescent="0.25">
      <c r="A2187">
        <f>VLOOKUP(C2187,[1]Tabelle1!$A$5:$C$20000,2,TRUE)</f>
        <v>7.81</v>
      </c>
      <c r="B2187" s="20">
        <f t="shared" si="247"/>
        <v>42881.270000000004</v>
      </c>
      <c r="C2187" s="2">
        <v>42881.267638888887</v>
      </c>
      <c r="D2187" s="1">
        <v>19</v>
      </c>
      <c r="E2187" s="1">
        <v>22</v>
      </c>
      <c r="F2187" s="1">
        <v>20</v>
      </c>
      <c r="G2187" s="1">
        <v>21</v>
      </c>
      <c r="H2187" s="1">
        <v>770.49199999999996</v>
      </c>
      <c r="I2187" s="1">
        <v>4841.1400000000003</v>
      </c>
      <c r="J2187" s="7" t="str">
        <f>IF(OR($D2187=1,$D2187=2,$D2187=3),$I2187,"")</f>
        <v/>
      </c>
      <c r="K2187" s="8" t="str">
        <f t="shared" si="245"/>
        <v/>
      </c>
      <c r="L2187" s="3" t="str">
        <f>IF(OR($D2187=7,$D2187=8,$D2187=9),$I2187,"")</f>
        <v/>
      </c>
      <c r="M2187" s="8" t="str">
        <f t="shared" si="246"/>
        <v/>
      </c>
      <c r="N2187" s="7" t="str">
        <f>IF(OR($D2187=13,$D2187=14,$D2187=15),$I2187,"")</f>
        <v/>
      </c>
      <c r="O2187" s="8" t="str">
        <f t="shared" si="248"/>
        <v/>
      </c>
      <c r="P2187" s="3">
        <f>IF(OR($D2187=19,$D2187=20,$D2187=21),$I2187,"")</f>
        <v>4841.1400000000003</v>
      </c>
      <c r="Q2187" s="3" t="str">
        <f t="shared" si="249"/>
        <v/>
      </c>
      <c r="R2187" s="7" t="str">
        <f>IF(OR($D2187=25,$D2187=26,$D2187=27),$I2187,"")</f>
        <v/>
      </c>
      <c r="S2187" s="9" t="str">
        <f t="shared" si="250"/>
        <v/>
      </c>
    </row>
    <row r="2188" spans="1:19" x14ac:dyDescent="0.25">
      <c r="A2188">
        <f>VLOOKUP(C2188,[1]Tabelle1!$A$5:$C$20000,2,TRUE)</f>
        <v>7.81</v>
      </c>
      <c r="B2188" s="20">
        <f t="shared" si="247"/>
        <v>42881.270000000004</v>
      </c>
      <c r="C2188" s="2">
        <v>42881.26767361111</v>
      </c>
      <c r="D2188" s="1">
        <v>20</v>
      </c>
      <c r="E2188" s="1">
        <v>23</v>
      </c>
      <c r="F2188" s="1">
        <v>21</v>
      </c>
      <c r="G2188" s="1">
        <v>22</v>
      </c>
      <c r="H2188" s="1">
        <v>877.77200000000005</v>
      </c>
      <c r="I2188" s="1">
        <v>5515.2</v>
      </c>
      <c r="J2188" s="7" t="str">
        <f>IF(OR($D2188=1,$D2188=2,$D2188=3),$I2188,"")</f>
        <v/>
      </c>
      <c r="K2188" s="8" t="str">
        <f t="shared" si="245"/>
        <v/>
      </c>
      <c r="L2188" s="3" t="str">
        <f>IF(OR($D2188=7,$D2188=8,$D2188=9),$I2188,"")</f>
        <v/>
      </c>
      <c r="M2188" s="8" t="str">
        <f t="shared" si="246"/>
        <v/>
      </c>
      <c r="N2188" s="7" t="str">
        <f>IF(OR($D2188=13,$D2188=14,$D2188=15),$I2188,"")</f>
        <v/>
      </c>
      <c r="O2188" s="8" t="str">
        <f t="shared" si="248"/>
        <v/>
      </c>
      <c r="P2188" s="3">
        <f>IF(OR($D2188=19,$D2188=20,$D2188=21),$I2188,"")</f>
        <v>5515.2</v>
      </c>
      <c r="Q2188" s="3">
        <f t="shared" si="249"/>
        <v>5039.163333333333</v>
      </c>
      <c r="R2188" s="7" t="str">
        <f>IF(OR($D2188=25,$D2188=26,$D2188=27),$I2188,"")</f>
        <v/>
      </c>
      <c r="S2188" s="9" t="str">
        <f t="shared" si="250"/>
        <v/>
      </c>
    </row>
    <row r="2189" spans="1:19" x14ac:dyDescent="0.25">
      <c r="A2189">
        <f>VLOOKUP(C2189,[1]Tabelle1!$A$5:$C$20000,2,TRUE)</f>
        <v>7.82</v>
      </c>
      <c r="B2189" s="20">
        <f t="shared" si="247"/>
        <v>42881.270000000004</v>
      </c>
      <c r="C2189" s="2">
        <v>42881.267708333333</v>
      </c>
      <c r="D2189" s="1">
        <v>21</v>
      </c>
      <c r="E2189" s="1">
        <v>24</v>
      </c>
      <c r="F2189" s="1">
        <v>22</v>
      </c>
      <c r="G2189" s="1">
        <v>23</v>
      </c>
      <c r="H2189" s="1">
        <v>757.76099999999997</v>
      </c>
      <c r="I2189" s="1">
        <v>4761.1499999999996</v>
      </c>
      <c r="J2189" s="7" t="str">
        <f>IF(OR($D2189=1,$D2189=2,$D2189=3),$I2189,"")</f>
        <v/>
      </c>
      <c r="K2189" s="8" t="str">
        <f t="shared" si="245"/>
        <v/>
      </c>
      <c r="L2189" s="3" t="str">
        <f>IF(OR($D2189=7,$D2189=8,$D2189=9),$I2189,"")</f>
        <v/>
      </c>
      <c r="M2189" s="8" t="str">
        <f t="shared" si="246"/>
        <v/>
      </c>
      <c r="N2189" s="7" t="str">
        <f>IF(OR($D2189=13,$D2189=14,$D2189=15),$I2189,"")</f>
        <v/>
      </c>
      <c r="O2189" s="8" t="str">
        <f t="shared" si="248"/>
        <v/>
      </c>
      <c r="P2189" s="3">
        <f>IF(OR($D2189=19,$D2189=20,$D2189=21),$I2189,"")</f>
        <v>4761.1499999999996</v>
      </c>
      <c r="Q2189" s="3" t="str">
        <f t="shared" si="249"/>
        <v/>
      </c>
      <c r="R2189" s="7" t="str">
        <f>IF(OR($D2189=25,$D2189=26,$D2189=27),$I2189,"")</f>
        <v/>
      </c>
      <c r="S2189" s="9" t="str">
        <f t="shared" si="250"/>
        <v/>
      </c>
    </row>
    <row r="2190" spans="1:19" x14ac:dyDescent="0.25">
      <c r="A2190">
        <f>VLOOKUP(C2190,[1]Tabelle1!$A$5:$C$20000,2,TRUE)</f>
        <v>7.89</v>
      </c>
      <c r="B2190" s="20">
        <f t="shared" si="247"/>
        <v>42881.29</v>
      </c>
      <c r="C2190" s="2">
        <v>42881.281539351854</v>
      </c>
      <c r="D2190" s="1">
        <v>19</v>
      </c>
      <c r="E2190" s="1">
        <v>22</v>
      </c>
      <c r="F2190" s="1">
        <v>20</v>
      </c>
      <c r="G2190" s="1">
        <v>21</v>
      </c>
      <c r="H2190" s="1">
        <v>768.476</v>
      </c>
      <c r="I2190" s="1">
        <v>4828.4799999999996</v>
      </c>
      <c r="J2190" s="7" t="str">
        <f>IF(OR($D2190=1,$D2190=2,$D2190=3),$I2190,"")</f>
        <v/>
      </c>
      <c r="K2190" s="8" t="str">
        <f t="shared" si="245"/>
        <v/>
      </c>
      <c r="L2190" s="3" t="str">
        <f>IF(OR($D2190=7,$D2190=8,$D2190=9),$I2190,"")</f>
        <v/>
      </c>
      <c r="M2190" s="8" t="str">
        <f t="shared" si="246"/>
        <v/>
      </c>
      <c r="N2190" s="7" t="str">
        <f>IF(OR($D2190=13,$D2190=14,$D2190=15),$I2190,"")</f>
        <v/>
      </c>
      <c r="O2190" s="8" t="str">
        <f t="shared" si="248"/>
        <v/>
      </c>
      <c r="P2190" s="3">
        <f>IF(OR($D2190=19,$D2190=20,$D2190=21),$I2190,"")</f>
        <v>4828.4799999999996</v>
      </c>
      <c r="Q2190" s="3" t="str">
        <f t="shared" si="249"/>
        <v/>
      </c>
      <c r="R2190" s="7" t="str">
        <f>IF(OR($D2190=25,$D2190=26,$D2190=27),$I2190,"")</f>
        <v/>
      </c>
      <c r="S2190" s="9" t="str">
        <f t="shared" si="250"/>
        <v/>
      </c>
    </row>
    <row r="2191" spans="1:19" x14ac:dyDescent="0.25">
      <c r="A2191">
        <f>VLOOKUP(C2191,[1]Tabelle1!$A$5:$C$20000,2,TRUE)</f>
        <v>7.89</v>
      </c>
      <c r="B2191" s="20">
        <f t="shared" si="247"/>
        <v>42881.29</v>
      </c>
      <c r="C2191" s="2">
        <v>42881.281574074077</v>
      </c>
      <c r="D2191" s="1">
        <v>20</v>
      </c>
      <c r="E2191" s="1">
        <v>23</v>
      </c>
      <c r="F2191" s="1">
        <v>21</v>
      </c>
      <c r="G2191" s="1">
        <v>22</v>
      </c>
      <c r="H2191" s="1">
        <v>878.35599999999999</v>
      </c>
      <c r="I2191" s="1">
        <v>5518.88</v>
      </c>
      <c r="J2191" s="7" t="str">
        <f>IF(OR($D2191=1,$D2191=2,$D2191=3),$I2191,"")</f>
        <v/>
      </c>
      <c r="K2191" s="8" t="str">
        <f t="shared" si="245"/>
        <v/>
      </c>
      <c r="L2191" s="3" t="str">
        <f>IF(OR($D2191=7,$D2191=8,$D2191=9),$I2191,"")</f>
        <v/>
      </c>
      <c r="M2191" s="8" t="str">
        <f t="shared" si="246"/>
        <v/>
      </c>
      <c r="N2191" s="7" t="str">
        <f>IF(OR($D2191=13,$D2191=14,$D2191=15),$I2191,"")</f>
        <v/>
      </c>
      <c r="O2191" s="8" t="str">
        <f t="shared" si="248"/>
        <v/>
      </c>
      <c r="P2191" s="3">
        <f>IF(OR($D2191=19,$D2191=20,$D2191=21),$I2191,"")</f>
        <v>5518.88</v>
      </c>
      <c r="Q2191" s="3">
        <f t="shared" si="249"/>
        <v>5034.3066666666673</v>
      </c>
      <c r="R2191" s="7" t="str">
        <f>IF(OR($D2191=25,$D2191=26,$D2191=27),$I2191,"")</f>
        <v/>
      </c>
      <c r="S2191" s="9" t="str">
        <f t="shared" si="250"/>
        <v/>
      </c>
    </row>
    <row r="2192" spans="1:19" x14ac:dyDescent="0.25">
      <c r="A2192">
        <f>VLOOKUP(C2192,[1]Tabelle1!$A$5:$C$20000,2,TRUE)</f>
        <v>7.89</v>
      </c>
      <c r="B2192" s="20">
        <f t="shared" si="247"/>
        <v>42881.29</v>
      </c>
      <c r="C2192" s="2">
        <v>42881.281608796293</v>
      </c>
      <c r="D2192" s="1">
        <v>21</v>
      </c>
      <c r="E2192" s="1">
        <v>24</v>
      </c>
      <c r="F2192" s="1">
        <v>22</v>
      </c>
      <c r="G2192" s="1">
        <v>23</v>
      </c>
      <c r="H2192" s="1">
        <v>756.87</v>
      </c>
      <c r="I2192" s="1">
        <v>4755.5600000000004</v>
      </c>
      <c r="J2192" s="7" t="str">
        <f>IF(OR($D2192=1,$D2192=2,$D2192=3),$I2192,"")</f>
        <v/>
      </c>
      <c r="K2192" s="8" t="str">
        <f t="shared" si="245"/>
        <v/>
      </c>
      <c r="L2192" s="3" t="str">
        <f>IF(OR($D2192=7,$D2192=8,$D2192=9),$I2192,"")</f>
        <v/>
      </c>
      <c r="M2192" s="8" t="str">
        <f t="shared" si="246"/>
        <v/>
      </c>
      <c r="N2192" s="7" t="str">
        <f>IF(OR($D2192=13,$D2192=14,$D2192=15),$I2192,"")</f>
        <v/>
      </c>
      <c r="O2192" s="8" t="str">
        <f t="shared" si="248"/>
        <v/>
      </c>
      <c r="P2192" s="3">
        <f>IF(OR($D2192=19,$D2192=20,$D2192=21),$I2192,"")</f>
        <v>4755.5600000000004</v>
      </c>
      <c r="Q2192" s="3" t="str">
        <f t="shared" si="249"/>
        <v/>
      </c>
      <c r="R2192" s="7" t="str">
        <f>IF(OR($D2192=25,$D2192=26,$D2192=27),$I2192,"")</f>
        <v/>
      </c>
      <c r="S2192" s="9" t="str">
        <f t="shared" si="250"/>
        <v/>
      </c>
    </row>
    <row r="2193" spans="1:19" x14ac:dyDescent="0.25">
      <c r="A2193">
        <f>VLOOKUP(C2193,[1]Tabelle1!$A$5:$C$20000,2,TRUE)</f>
        <v>7.95</v>
      </c>
      <c r="B2193" s="20">
        <f t="shared" si="247"/>
        <v>42881.3</v>
      </c>
      <c r="C2193" s="2">
        <v>42881.295416666668</v>
      </c>
      <c r="D2193" s="1">
        <v>19</v>
      </c>
      <c r="E2193" s="1">
        <v>22</v>
      </c>
      <c r="F2193" s="1">
        <v>20</v>
      </c>
      <c r="G2193" s="1">
        <v>21</v>
      </c>
      <c r="H2193" s="1">
        <v>766.38</v>
      </c>
      <c r="I2193" s="1">
        <v>4815.3100000000004</v>
      </c>
      <c r="J2193" s="7" t="str">
        <f>IF(OR($D2193=1,$D2193=2,$D2193=3),$I2193,"")</f>
        <v/>
      </c>
      <c r="K2193" s="8" t="str">
        <f t="shared" si="245"/>
        <v/>
      </c>
      <c r="L2193" s="3" t="str">
        <f>IF(OR($D2193=7,$D2193=8,$D2193=9),$I2193,"")</f>
        <v/>
      </c>
      <c r="M2193" s="8" t="str">
        <f t="shared" si="246"/>
        <v/>
      </c>
      <c r="N2193" s="7" t="str">
        <f>IF(OR($D2193=13,$D2193=14,$D2193=15),$I2193,"")</f>
        <v/>
      </c>
      <c r="O2193" s="8" t="str">
        <f t="shared" si="248"/>
        <v/>
      </c>
      <c r="P2193" s="3">
        <f>IF(OR($D2193=19,$D2193=20,$D2193=21),$I2193,"")</f>
        <v>4815.3100000000004</v>
      </c>
      <c r="Q2193" s="3" t="str">
        <f t="shared" si="249"/>
        <v/>
      </c>
      <c r="R2193" s="7" t="str">
        <f>IF(OR($D2193=25,$D2193=26,$D2193=27),$I2193,"")</f>
        <v/>
      </c>
      <c r="S2193" s="9" t="str">
        <f t="shared" si="250"/>
        <v/>
      </c>
    </row>
    <row r="2194" spans="1:19" x14ac:dyDescent="0.25">
      <c r="A2194">
        <f>VLOOKUP(C2194,[1]Tabelle1!$A$5:$C$20000,2,TRUE)</f>
        <v>7.95</v>
      </c>
      <c r="B2194" s="20">
        <f t="shared" si="247"/>
        <v>42881.3</v>
      </c>
      <c r="C2194" s="2">
        <v>42881.295451388891</v>
      </c>
      <c r="D2194" s="1">
        <v>20</v>
      </c>
      <c r="E2194" s="1">
        <v>23</v>
      </c>
      <c r="F2194" s="1">
        <v>21</v>
      </c>
      <c r="G2194" s="1">
        <v>22</v>
      </c>
      <c r="H2194" s="1">
        <v>878.39700000000005</v>
      </c>
      <c r="I2194" s="1">
        <v>5519.13</v>
      </c>
      <c r="J2194" s="7" t="str">
        <f>IF(OR($D2194=1,$D2194=2,$D2194=3),$I2194,"")</f>
        <v/>
      </c>
      <c r="K2194" s="8" t="str">
        <f t="shared" si="245"/>
        <v/>
      </c>
      <c r="L2194" s="3" t="str">
        <f>IF(OR($D2194=7,$D2194=8,$D2194=9),$I2194,"")</f>
        <v/>
      </c>
      <c r="M2194" s="8" t="str">
        <f t="shared" si="246"/>
        <v/>
      </c>
      <c r="N2194" s="7" t="str">
        <f>IF(OR($D2194=13,$D2194=14,$D2194=15),$I2194,"")</f>
        <v/>
      </c>
      <c r="O2194" s="8" t="str">
        <f t="shared" si="248"/>
        <v/>
      </c>
      <c r="P2194" s="3">
        <f>IF(OR($D2194=19,$D2194=20,$D2194=21),$I2194,"")</f>
        <v>5519.13</v>
      </c>
      <c r="Q2194" s="3">
        <f t="shared" si="249"/>
        <v>5028.0600000000004</v>
      </c>
      <c r="R2194" s="7" t="str">
        <f>IF(OR($D2194=25,$D2194=26,$D2194=27),$I2194,"")</f>
        <v/>
      </c>
      <c r="S2194" s="9" t="str">
        <f t="shared" si="250"/>
        <v/>
      </c>
    </row>
    <row r="2195" spans="1:19" x14ac:dyDescent="0.25">
      <c r="A2195">
        <f>VLOOKUP(C2195,[1]Tabelle1!$A$5:$C$20000,2,TRUE)</f>
        <v>7.95</v>
      </c>
      <c r="B2195" s="20">
        <f t="shared" si="247"/>
        <v>42881.3</v>
      </c>
      <c r="C2195" s="2">
        <v>42881.295486111114</v>
      </c>
      <c r="D2195" s="1">
        <v>21</v>
      </c>
      <c r="E2195" s="1">
        <v>24</v>
      </c>
      <c r="F2195" s="1">
        <v>22</v>
      </c>
      <c r="G2195" s="1">
        <v>23</v>
      </c>
      <c r="H2195" s="1">
        <v>755.94399999999996</v>
      </c>
      <c r="I2195" s="1">
        <v>4749.74</v>
      </c>
      <c r="J2195" s="7" t="str">
        <f>IF(OR($D2195=1,$D2195=2,$D2195=3),$I2195,"")</f>
        <v/>
      </c>
      <c r="K2195" s="8" t="str">
        <f t="shared" si="245"/>
        <v/>
      </c>
      <c r="L2195" s="3" t="str">
        <f>IF(OR($D2195=7,$D2195=8,$D2195=9),$I2195,"")</f>
        <v/>
      </c>
      <c r="M2195" s="8" t="str">
        <f t="shared" si="246"/>
        <v/>
      </c>
      <c r="N2195" s="7" t="str">
        <f>IF(OR($D2195=13,$D2195=14,$D2195=15),$I2195,"")</f>
        <v/>
      </c>
      <c r="O2195" s="8" t="str">
        <f t="shared" si="248"/>
        <v/>
      </c>
      <c r="P2195" s="3">
        <f>IF(OR($D2195=19,$D2195=20,$D2195=21),$I2195,"")</f>
        <v>4749.74</v>
      </c>
      <c r="Q2195" s="3" t="str">
        <f t="shared" si="249"/>
        <v/>
      </c>
      <c r="R2195" s="7" t="str">
        <f>IF(OR($D2195=25,$D2195=26,$D2195=27),$I2195,"")</f>
        <v/>
      </c>
      <c r="S2195" s="9" t="str">
        <f t="shared" si="250"/>
        <v/>
      </c>
    </row>
    <row r="2196" spans="1:19" x14ac:dyDescent="0.25">
      <c r="A2196">
        <f>VLOOKUP(C2196,[1]Tabelle1!$A$5:$C$20000,2,TRUE)</f>
        <v>8.01</v>
      </c>
      <c r="B2196" s="20">
        <f t="shared" si="247"/>
        <v>42881.310000000005</v>
      </c>
      <c r="C2196" s="2">
        <v>42881.309317129628</v>
      </c>
      <c r="D2196" s="1">
        <v>19</v>
      </c>
      <c r="E2196" s="1">
        <v>22</v>
      </c>
      <c r="F2196" s="1">
        <v>20</v>
      </c>
      <c r="G2196" s="1">
        <v>21</v>
      </c>
      <c r="H2196" s="1">
        <v>763.83299999999997</v>
      </c>
      <c r="I2196" s="1">
        <v>4799.3</v>
      </c>
      <c r="J2196" s="7" t="str">
        <f>IF(OR($D2196=1,$D2196=2,$D2196=3),$I2196,"")</f>
        <v/>
      </c>
      <c r="K2196" s="8" t="str">
        <f t="shared" si="245"/>
        <v/>
      </c>
      <c r="L2196" s="3" t="str">
        <f>IF(OR($D2196=7,$D2196=8,$D2196=9),$I2196,"")</f>
        <v/>
      </c>
      <c r="M2196" s="8" t="str">
        <f t="shared" si="246"/>
        <v/>
      </c>
      <c r="N2196" s="7" t="str">
        <f>IF(OR($D2196=13,$D2196=14,$D2196=15),$I2196,"")</f>
        <v/>
      </c>
      <c r="O2196" s="8" t="str">
        <f t="shared" si="248"/>
        <v/>
      </c>
      <c r="P2196" s="3">
        <f>IF(OR($D2196=19,$D2196=20,$D2196=21),$I2196,"")</f>
        <v>4799.3</v>
      </c>
      <c r="Q2196" s="3" t="str">
        <f t="shared" si="249"/>
        <v/>
      </c>
      <c r="R2196" s="7" t="str">
        <f>IF(OR($D2196=25,$D2196=26,$D2196=27),$I2196,"")</f>
        <v/>
      </c>
      <c r="S2196" s="9" t="str">
        <f t="shared" si="250"/>
        <v/>
      </c>
    </row>
    <row r="2197" spans="1:19" x14ac:dyDescent="0.25">
      <c r="A2197">
        <f>VLOOKUP(C2197,[1]Tabelle1!$A$5:$C$20000,2,TRUE)</f>
        <v>8.01</v>
      </c>
      <c r="B2197" s="20">
        <f t="shared" si="247"/>
        <v>42881.310000000005</v>
      </c>
      <c r="C2197" s="2">
        <v>42881.309351851851</v>
      </c>
      <c r="D2197" s="1">
        <v>20</v>
      </c>
      <c r="E2197" s="1">
        <v>23</v>
      </c>
      <c r="F2197" s="1">
        <v>21</v>
      </c>
      <c r="G2197" s="1">
        <v>22</v>
      </c>
      <c r="H2197" s="1">
        <v>878.62900000000002</v>
      </c>
      <c r="I2197" s="1">
        <v>5520.59</v>
      </c>
      <c r="J2197" s="7" t="str">
        <f>IF(OR($D2197=1,$D2197=2,$D2197=3),$I2197,"")</f>
        <v/>
      </c>
      <c r="K2197" s="8" t="str">
        <f t="shared" si="245"/>
        <v/>
      </c>
      <c r="L2197" s="3" t="str">
        <f>IF(OR($D2197=7,$D2197=8,$D2197=9),$I2197,"")</f>
        <v/>
      </c>
      <c r="M2197" s="8" t="str">
        <f t="shared" si="246"/>
        <v/>
      </c>
      <c r="N2197" s="7" t="str">
        <f>IF(OR($D2197=13,$D2197=14,$D2197=15),$I2197,"")</f>
        <v/>
      </c>
      <c r="O2197" s="8" t="str">
        <f t="shared" si="248"/>
        <v/>
      </c>
      <c r="P2197" s="3">
        <f>IF(OR($D2197=19,$D2197=20,$D2197=21),$I2197,"")</f>
        <v>5520.59</v>
      </c>
      <c r="Q2197" s="3">
        <f t="shared" si="249"/>
        <v>5017.7533333333331</v>
      </c>
      <c r="R2197" s="7" t="str">
        <f>IF(OR($D2197=25,$D2197=26,$D2197=27),$I2197,"")</f>
        <v/>
      </c>
      <c r="S2197" s="9" t="str">
        <f t="shared" si="250"/>
        <v/>
      </c>
    </row>
    <row r="2198" spans="1:19" x14ac:dyDescent="0.25">
      <c r="A2198">
        <f>VLOOKUP(C2198,[1]Tabelle1!$A$5:$C$20000,2,TRUE)</f>
        <v>8.01</v>
      </c>
      <c r="B2198" s="20">
        <f t="shared" si="247"/>
        <v>42881.310000000005</v>
      </c>
      <c r="C2198" s="2">
        <v>42881.309386574074</v>
      </c>
      <c r="D2198" s="1">
        <v>21</v>
      </c>
      <c r="E2198" s="1">
        <v>24</v>
      </c>
      <c r="F2198" s="1">
        <v>22</v>
      </c>
      <c r="G2198" s="1">
        <v>23</v>
      </c>
      <c r="H2198" s="1">
        <v>753.34</v>
      </c>
      <c r="I2198" s="1">
        <v>4733.37</v>
      </c>
      <c r="J2198" s="7" t="str">
        <f>IF(OR($D2198=1,$D2198=2,$D2198=3),$I2198,"")</f>
        <v/>
      </c>
      <c r="K2198" s="8" t="str">
        <f t="shared" si="245"/>
        <v/>
      </c>
      <c r="L2198" s="3" t="str">
        <f>IF(OR($D2198=7,$D2198=8,$D2198=9),$I2198,"")</f>
        <v/>
      </c>
      <c r="M2198" s="8" t="str">
        <f t="shared" si="246"/>
        <v/>
      </c>
      <c r="N2198" s="7" t="str">
        <f>IF(OR($D2198=13,$D2198=14,$D2198=15),$I2198,"")</f>
        <v/>
      </c>
      <c r="O2198" s="8" t="str">
        <f t="shared" si="248"/>
        <v/>
      </c>
      <c r="P2198" s="3">
        <f>IF(OR($D2198=19,$D2198=20,$D2198=21),$I2198,"")</f>
        <v>4733.37</v>
      </c>
      <c r="Q2198" s="3" t="str">
        <f t="shared" si="249"/>
        <v/>
      </c>
      <c r="R2198" s="7" t="str">
        <f>IF(OR($D2198=25,$D2198=26,$D2198=27),$I2198,"")</f>
        <v/>
      </c>
      <c r="S2198" s="9" t="str">
        <f t="shared" si="250"/>
        <v/>
      </c>
    </row>
    <row r="2199" spans="1:19" x14ac:dyDescent="0.25">
      <c r="A2199">
        <f>VLOOKUP(C2199,[1]Tabelle1!$A$5:$C$20000,2,TRUE)</f>
        <v>8.07</v>
      </c>
      <c r="B2199" s="20">
        <f t="shared" si="247"/>
        <v>42881.33</v>
      </c>
      <c r="C2199" s="2">
        <v>42881.32298611111</v>
      </c>
      <c r="D2199" s="1">
        <v>2</v>
      </c>
      <c r="E2199" s="1">
        <v>5</v>
      </c>
      <c r="F2199" s="1">
        <v>3</v>
      </c>
      <c r="G2199" s="1">
        <v>4</v>
      </c>
      <c r="H2199" s="1">
        <v>1037.79</v>
      </c>
      <c r="I2199" s="1">
        <v>6520.63</v>
      </c>
      <c r="J2199" s="7">
        <f>IF(OR($D2199=1,$D2199=2,$D2199=3),$I2199,"")</f>
        <v>6520.63</v>
      </c>
      <c r="K2199" s="8">
        <f t="shared" si="245"/>
        <v>6520.63</v>
      </c>
      <c r="L2199" s="3" t="str">
        <f>IF(OR($D2199=7,$D2199=8,$D2199=9),$I2199,"")</f>
        <v/>
      </c>
      <c r="M2199" s="8" t="str">
        <f t="shared" si="246"/>
        <v/>
      </c>
      <c r="N2199" s="7" t="str">
        <f>IF(OR($D2199=13,$D2199=14,$D2199=15),$I2199,"")</f>
        <v/>
      </c>
      <c r="O2199" s="8" t="str">
        <f t="shared" si="248"/>
        <v/>
      </c>
      <c r="P2199" s="3" t="str">
        <f>IF(OR($D2199=19,$D2199=20,$D2199=21),$I2199,"")</f>
        <v/>
      </c>
      <c r="Q2199" s="3" t="str">
        <f t="shared" si="249"/>
        <v/>
      </c>
      <c r="R2199" s="7" t="str">
        <f>IF(OR($D2199=25,$D2199=26,$D2199=27),$I2199,"")</f>
        <v/>
      </c>
      <c r="S2199" s="9" t="str">
        <f t="shared" si="250"/>
        <v/>
      </c>
    </row>
    <row r="2200" spans="1:19" x14ac:dyDescent="0.25">
      <c r="A2200">
        <f>VLOOKUP(C2200,[1]Tabelle1!$A$5:$C$20000,2,TRUE)</f>
        <v>8.07</v>
      </c>
      <c r="B2200" s="20">
        <f t="shared" si="247"/>
        <v>42881.33</v>
      </c>
      <c r="C2200" s="2">
        <v>42881.323206018518</v>
      </c>
      <c r="D2200" s="1">
        <v>19</v>
      </c>
      <c r="E2200" s="1">
        <v>22</v>
      </c>
      <c r="F2200" s="1">
        <v>20</v>
      </c>
      <c r="G2200" s="1">
        <v>21</v>
      </c>
      <c r="H2200" s="1">
        <v>764.76499999999999</v>
      </c>
      <c r="I2200" s="1">
        <v>4805.16</v>
      </c>
      <c r="J2200" s="7" t="str">
        <f>IF(OR($D2200=1,$D2200=2,$D2200=3),$I2200,"")</f>
        <v/>
      </c>
      <c r="K2200" s="8" t="str">
        <f t="shared" si="245"/>
        <v/>
      </c>
      <c r="L2200" s="3" t="str">
        <f>IF(OR($D2200=7,$D2200=8,$D2200=9),$I2200,"")</f>
        <v/>
      </c>
      <c r="M2200" s="8" t="str">
        <f t="shared" si="246"/>
        <v/>
      </c>
      <c r="N2200" s="7" t="str">
        <f>IF(OR($D2200=13,$D2200=14,$D2200=15),$I2200,"")</f>
        <v/>
      </c>
      <c r="O2200" s="8" t="str">
        <f t="shared" si="248"/>
        <v/>
      </c>
      <c r="P2200" s="3">
        <f>IF(OR($D2200=19,$D2200=20,$D2200=21),$I2200,"")</f>
        <v>4805.16</v>
      </c>
      <c r="Q2200" s="3" t="str">
        <f t="shared" si="249"/>
        <v/>
      </c>
      <c r="R2200" s="7" t="str">
        <f>IF(OR($D2200=25,$D2200=26,$D2200=27),$I2200,"")</f>
        <v/>
      </c>
      <c r="S2200" s="9" t="str">
        <f t="shared" si="250"/>
        <v/>
      </c>
    </row>
    <row r="2201" spans="1:19" x14ac:dyDescent="0.25">
      <c r="A2201">
        <f>VLOOKUP(C2201,[1]Tabelle1!$A$5:$C$20000,2,TRUE)</f>
        <v>8.07</v>
      </c>
      <c r="B2201" s="20">
        <f t="shared" si="247"/>
        <v>42881.33</v>
      </c>
      <c r="C2201" s="2">
        <v>42881.323240740741</v>
      </c>
      <c r="D2201" s="1">
        <v>20</v>
      </c>
      <c r="E2201" s="1">
        <v>23</v>
      </c>
      <c r="F2201" s="1">
        <v>21</v>
      </c>
      <c r="G2201" s="1">
        <v>22</v>
      </c>
      <c r="H2201" s="1">
        <v>871.48699999999997</v>
      </c>
      <c r="I2201" s="1">
        <v>5475.71</v>
      </c>
      <c r="J2201" s="7" t="str">
        <f>IF(OR($D2201=1,$D2201=2,$D2201=3),$I2201,"")</f>
        <v/>
      </c>
      <c r="K2201" s="8" t="str">
        <f t="shared" si="245"/>
        <v/>
      </c>
      <c r="L2201" s="3" t="str">
        <f>IF(OR($D2201=7,$D2201=8,$D2201=9),$I2201,"")</f>
        <v/>
      </c>
      <c r="M2201" s="8" t="str">
        <f t="shared" si="246"/>
        <v/>
      </c>
      <c r="N2201" s="7" t="str">
        <f>IF(OR($D2201=13,$D2201=14,$D2201=15),$I2201,"")</f>
        <v/>
      </c>
      <c r="O2201" s="8" t="str">
        <f t="shared" si="248"/>
        <v/>
      </c>
      <c r="P2201" s="3">
        <f>IF(OR($D2201=19,$D2201=20,$D2201=21),$I2201,"")</f>
        <v>5475.71</v>
      </c>
      <c r="Q2201" s="3">
        <f t="shared" si="249"/>
        <v>5001.3533333333326</v>
      </c>
      <c r="R2201" s="7" t="str">
        <f>IF(OR($D2201=25,$D2201=26,$D2201=27),$I2201,"")</f>
        <v/>
      </c>
      <c r="S2201" s="9" t="str">
        <f t="shared" si="250"/>
        <v/>
      </c>
    </row>
    <row r="2202" spans="1:19" x14ac:dyDescent="0.25">
      <c r="A2202">
        <f>VLOOKUP(C2202,[1]Tabelle1!$A$5:$C$20000,2,TRUE)</f>
        <v>8.07</v>
      </c>
      <c r="B2202" s="20">
        <f t="shared" si="247"/>
        <v>42881.33</v>
      </c>
      <c r="C2202" s="2">
        <v>42881.323275462964</v>
      </c>
      <c r="D2202" s="1">
        <v>21</v>
      </c>
      <c r="E2202" s="1">
        <v>24</v>
      </c>
      <c r="F2202" s="1">
        <v>22</v>
      </c>
      <c r="G2202" s="1">
        <v>23</v>
      </c>
      <c r="H2202" s="1">
        <v>751.71900000000005</v>
      </c>
      <c r="I2202" s="1">
        <v>4723.1899999999996</v>
      </c>
      <c r="J2202" s="7" t="str">
        <f>IF(OR($D2202=1,$D2202=2,$D2202=3),$I2202,"")</f>
        <v/>
      </c>
      <c r="K2202" s="8" t="str">
        <f t="shared" si="245"/>
        <v/>
      </c>
      <c r="L2202" s="3" t="str">
        <f>IF(OR($D2202=7,$D2202=8,$D2202=9),$I2202,"")</f>
        <v/>
      </c>
      <c r="M2202" s="8" t="str">
        <f t="shared" si="246"/>
        <v/>
      </c>
      <c r="N2202" s="7" t="str">
        <f>IF(OR($D2202=13,$D2202=14,$D2202=15),$I2202,"")</f>
        <v/>
      </c>
      <c r="O2202" s="8" t="str">
        <f t="shared" si="248"/>
        <v/>
      </c>
      <c r="P2202" s="3">
        <f>IF(OR($D2202=19,$D2202=20,$D2202=21),$I2202,"")</f>
        <v>4723.1899999999996</v>
      </c>
      <c r="Q2202" s="3" t="str">
        <f t="shared" si="249"/>
        <v/>
      </c>
      <c r="R2202" s="7" t="str">
        <f>IF(OR($D2202=25,$D2202=26,$D2202=27),$I2202,"")</f>
        <v/>
      </c>
      <c r="S2202" s="9" t="str">
        <f t="shared" si="250"/>
        <v/>
      </c>
    </row>
    <row r="2203" spans="1:19" x14ac:dyDescent="0.25">
      <c r="A2203">
        <f>VLOOKUP(C2203,[1]Tabelle1!$A$5:$C$20000,2,TRUE)</f>
        <v>8.1300000000000008</v>
      </c>
      <c r="B2203" s="20">
        <f t="shared" si="247"/>
        <v>42881.340000000004</v>
      </c>
      <c r="C2203" s="2">
        <v>42881.336875000001</v>
      </c>
      <c r="D2203" s="1">
        <v>2</v>
      </c>
      <c r="E2203" s="1">
        <v>5</v>
      </c>
      <c r="F2203" s="1">
        <v>3</v>
      </c>
      <c r="G2203" s="1">
        <v>4</v>
      </c>
      <c r="H2203" s="1">
        <v>1047.53</v>
      </c>
      <c r="I2203" s="1">
        <v>6581.85</v>
      </c>
      <c r="J2203" s="7">
        <f>IF(OR($D2203=1,$D2203=2,$D2203=3),$I2203,"")</f>
        <v>6581.85</v>
      </c>
      <c r="K2203" s="8">
        <f t="shared" si="245"/>
        <v>6581.85</v>
      </c>
      <c r="L2203" s="3" t="str">
        <f>IF(OR($D2203=7,$D2203=8,$D2203=9),$I2203,"")</f>
        <v/>
      </c>
      <c r="M2203" s="8" t="str">
        <f t="shared" si="246"/>
        <v/>
      </c>
      <c r="N2203" s="7" t="str">
        <f>IF(OR($D2203=13,$D2203=14,$D2203=15),$I2203,"")</f>
        <v/>
      </c>
      <c r="O2203" s="8" t="str">
        <f t="shared" si="248"/>
        <v/>
      </c>
      <c r="P2203" s="3" t="str">
        <f>IF(OR($D2203=19,$D2203=20,$D2203=21),$I2203,"")</f>
        <v/>
      </c>
      <c r="Q2203" s="3" t="str">
        <f t="shared" si="249"/>
        <v/>
      </c>
      <c r="R2203" s="7" t="str">
        <f>IF(OR($D2203=25,$D2203=26,$D2203=27),$I2203,"")</f>
        <v/>
      </c>
      <c r="S2203" s="9" t="str">
        <f t="shared" si="250"/>
        <v/>
      </c>
    </row>
    <row r="2204" spans="1:19" x14ac:dyDescent="0.25">
      <c r="A2204">
        <f>VLOOKUP(C2204,[1]Tabelle1!$A$5:$C$20000,2,TRUE)</f>
        <v>8.1300000000000008</v>
      </c>
      <c r="B2204" s="20">
        <f t="shared" si="247"/>
        <v>42881.340000000004</v>
      </c>
      <c r="C2204" s="2">
        <v>42881.337141203701</v>
      </c>
      <c r="D2204" s="1">
        <v>19</v>
      </c>
      <c r="E2204" s="1">
        <v>22</v>
      </c>
      <c r="F2204" s="1">
        <v>20</v>
      </c>
      <c r="G2204" s="1">
        <v>21</v>
      </c>
      <c r="H2204" s="1">
        <v>762.63900000000001</v>
      </c>
      <c r="I2204" s="1">
        <v>4791.8</v>
      </c>
      <c r="J2204" s="7" t="str">
        <f>IF(OR($D2204=1,$D2204=2,$D2204=3),$I2204,"")</f>
        <v/>
      </c>
      <c r="K2204" s="8" t="str">
        <f t="shared" si="245"/>
        <v/>
      </c>
      <c r="L2204" s="3" t="str">
        <f>IF(OR($D2204=7,$D2204=8,$D2204=9),$I2204,"")</f>
        <v/>
      </c>
      <c r="M2204" s="8" t="str">
        <f t="shared" si="246"/>
        <v/>
      </c>
      <c r="N2204" s="7" t="str">
        <f>IF(OR($D2204=13,$D2204=14,$D2204=15),$I2204,"")</f>
        <v/>
      </c>
      <c r="O2204" s="8" t="str">
        <f t="shared" si="248"/>
        <v/>
      </c>
      <c r="P2204" s="3">
        <f>IF(OR($D2204=19,$D2204=20,$D2204=21),$I2204,"")</f>
        <v>4791.8</v>
      </c>
      <c r="Q2204" s="3" t="str">
        <f t="shared" si="249"/>
        <v/>
      </c>
      <c r="R2204" s="7" t="str">
        <f>IF(OR($D2204=25,$D2204=26,$D2204=27),$I2204,"")</f>
        <v/>
      </c>
      <c r="S2204" s="9" t="str">
        <f t="shared" si="250"/>
        <v/>
      </c>
    </row>
    <row r="2205" spans="1:19" x14ac:dyDescent="0.25">
      <c r="A2205">
        <f>VLOOKUP(C2205,[1]Tabelle1!$A$5:$C$20000,2,TRUE)</f>
        <v>8.1300000000000008</v>
      </c>
      <c r="B2205" s="20">
        <f t="shared" si="247"/>
        <v>42881.340000000004</v>
      </c>
      <c r="C2205" s="2">
        <v>42881.337164351855</v>
      </c>
      <c r="D2205" s="1">
        <v>20</v>
      </c>
      <c r="E2205" s="1">
        <v>23</v>
      </c>
      <c r="F2205" s="1">
        <v>21</v>
      </c>
      <c r="G2205" s="1">
        <v>22</v>
      </c>
      <c r="H2205" s="1">
        <v>873.27300000000002</v>
      </c>
      <c r="I2205" s="1">
        <v>5486.94</v>
      </c>
      <c r="J2205" s="7" t="str">
        <f>IF(OR($D2205=1,$D2205=2,$D2205=3),$I2205,"")</f>
        <v/>
      </c>
      <c r="K2205" s="8" t="str">
        <f t="shared" si="245"/>
        <v/>
      </c>
      <c r="L2205" s="3" t="str">
        <f>IF(OR($D2205=7,$D2205=8,$D2205=9),$I2205,"")</f>
        <v/>
      </c>
      <c r="M2205" s="8" t="str">
        <f t="shared" si="246"/>
        <v/>
      </c>
      <c r="N2205" s="7" t="str">
        <f>IF(OR($D2205=13,$D2205=14,$D2205=15),$I2205,"")</f>
        <v/>
      </c>
      <c r="O2205" s="8" t="str">
        <f t="shared" si="248"/>
        <v/>
      </c>
      <c r="P2205" s="3">
        <f>IF(OR($D2205=19,$D2205=20,$D2205=21),$I2205,"")</f>
        <v>5486.94</v>
      </c>
      <c r="Q2205" s="3">
        <f t="shared" si="249"/>
        <v>5000.6566666666668</v>
      </c>
      <c r="R2205" s="7" t="str">
        <f>IF(OR($D2205=25,$D2205=26,$D2205=27),$I2205,"")</f>
        <v/>
      </c>
      <c r="S2205" s="9" t="str">
        <f t="shared" si="250"/>
        <v/>
      </c>
    </row>
    <row r="2206" spans="1:19" x14ac:dyDescent="0.25">
      <c r="A2206">
        <f>VLOOKUP(C2206,[1]Tabelle1!$A$5:$C$20000,2,TRUE)</f>
        <v>8.14</v>
      </c>
      <c r="B2206" s="20">
        <f t="shared" si="247"/>
        <v>42881.340000000004</v>
      </c>
      <c r="C2206" s="2">
        <v>42881.337199074071</v>
      </c>
      <c r="D2206" s="1">
        <v>21</v>
      </c>
      <c r="E2206" s="1">
        <v>24</v>
      </c>
      <c r="F2206" s="1">
        <v>22</v>
      </c>
      <c r="G2206" s="1">
        <v>23</v>
      </c>
      <c r="H2206" s="1">
        <v>751.72500000000002</v>
      </c>
      <c r="I2206" s="1">
        <v>4723.2299999999996</v>
      </c>
      <c r="J2206" s="7" t="str">
        <f>IF(OR($D2206=1,$D2206=2,$D2206=3),$I2206,"")</f>
        <v/>
      </c>
      <c r="K2206" s="8" t="str">
        <f t="shared" si="245"/>
        <v/>
      </c>
      <c r="L2206" s="3" t="str">
        <f>IF(OR($D2206=7,$D2206=8,$D2206=9),$I2206,"")</f>
        <v/>
      </c>
      <c r="M2206" s="8" t="str">
        <f t="shared" si="246"/>
        <v/>
      </c>
      <c r="N2206" s="7" t="str">
        <f>IF(OR($D2206=13,$D2206=14,$D2206=15),$I2206,"")</f>
        <v/>
      </c>
      <c r="O2206" s="8" t="str">
        <f t="shared" si="248"/>
        <v/>
      </c>
      <c r="P2206" s="3">
        <f>IF(OR($D2206=19,$D2206=20,$D2206=21),$I2206,"")</f>
        <v>4723.2299999999996</v>
      </c>
      <c r="Q2206" s="3" t="str">
        <f t="shared" si="249"/>
        <v/>
      </c>
      <c r="R2206" s="7" t="str">
        <f>IF(OR($D2206=25,$D2206=26,$D2206=27),$I2206,"")</f>
        <v/>
      </c>
      <c r="S2206" s="9" t="str">
        <f t="shared" si="250"/>
        <v/>
      </c>
    </row>
    <row r="2207" spans="1:19" x14ac:dyDescent="0.25">
      <c r="A2207">
        <f>VLOOKUP(C2207,[1]Tabelle1!$A$5:$C$20000,2,TRUE)</f>
        <v>8.1999999999999993</v>
      </c>
      <c r="B2207" s="20">
        <f t="shared" si="247"/>
        <v>42881.36</v>
      </c>
      <c r="C2207" s="2">
        <v>42881.350972222222</v>
      </c>
      <c r="D2207" s="1">
        <v>19</v>
      </c>
      <c r="E2207" s="1">
        <v>22</v>
      </c>
      <c r="F2207" s="1">
        <v>20</v>
      </c>
      <c r="G2207" s="1">
        <v>21</v>
      </c>
      <c r="H2207" s="1">
        <v>760.67</v>
      </c>
      <c r="I2207" s="1">
        <v>4779.43</v>
      </c>
      <c r="J2207" s="7" t="str">
        <f>IF(OR($D2207=1,$D2207=2,$D2207=3),$I2207,"")</f>
        <v/>
      </c>
      <c r="K2207" s="8" t="str">
        <f t="shared" si="245"/>
        <v/>
      </c>
      <c r="L2207" s="3" t="str">
        <f>IF(OR($D2207=7,$D2207=8,$D2207=9),$I2207,"")</f>
        <v/>
      </c>
      <c r="M2207" s="8" t="str">
        <f t="shared" si="246"/>
        <v/>
      </c>
      <c r="N2207" s="7" t="str">
        <f>IF(OR($D2207=13,$D2207=14,$D2207=15),$I2207,"")</f>
        <v/>
      </c>
      <c r="O2207" s="8" t="str">
        <f t="shared" si="248"/>
        <v/>
      </c>
      <c r="P2207" s="3">
        <f>IF(OR($D2207=19,$D2207=20,$D2207=21),$I2207,"")</f>
        <v>4779.43</v>
      </c>
      <c r="Q2207" s="3" t="str">
        <f t="shared" si="249"/>
        <v/>
      </c>
      <c r="R2207" s="7" t="str">
        <f>IF(OR($D2207=25,$D2207=26,$D2207=27),$I2207,"")</f>
        <v/>
      </c>
      <c r="S2207" s="9" t="str">
        <f t="shared" si="250"/>
        <v/>
      </c>
    </row>
    <row r="2208" spans="1:19" x14ac:dyDescent="0.25">
      <c r="A2208">
        <f>VLOOKUP(C2208,[1]Tabelle1!$A$5:$C$20000,2,TRUE)</f>
        <v>8.1999999999999993</v>
      </c>
      <c r="B2208" s="20">
        <f t="shared" si="247"/>
        <v>42881.36</v>
      </c>
      <c r="C2208" s="2">
        <v>42881.351006944446</v>
      </c>
      <c r="D2208" s="1">
        <v>20</v>
      </c>
      <c r="E2208" s="1">
        <v>23</v>
      </c>
      <c r="F2208" s="1">
        <v>21</v>
      </c>
      <c r="G2208" s="1">
        <v>22</v>
      </c>
      <c r="H2208" s="1">
        <v>871.31399999999996</v>
      </c>
      <c r="I2208" s="1">
        <v>5474.63</v>
      </c>
      <c r="J2208" s="7" t="str">
        <f>IF(OR($D2208=1,$D2208=2,$D2208=3),$I2208,"")</f>
        <v/>
      </c>
      <c r="K2208" s="8" t="str">
        <f t="shared" si="245"/>
        <v/>
      </c>
      <c r="L2208" s="3" t="str">
        <f>IF(OR($D2208=7,$D2208=8,$D2208=9),$I2208,"")</f>
        <v/>
      </c>
      <c r="M2208" s="8" t="str">
        <f t="shared" si="246"/>
        <v/>
      </c>
      <c r="N2208" s="7" t="str">
        <f>IF(OR($D2208=13,$D2208=14,$D2208=15),$I2208,"")</f>
        <v/>
      </c>
      <c r="O2208" s="8" t="str">
        <f t="shared" si="248"/>
        <v/>
      </c>
      <c r="P2208" s="3">
        <f>IF(OR($D2208=19,$D2208=20,$D2208=21),$I2208,"")</f>
        <v>5474.63</v>
      </c>
      <c r="Q2208" s="3">
        <f t="shared" si="249"/>
        <v>4991.1966666666667</v>
      </c>
      <c r="R2208" s="7" t="str">
        <f>IF(OR($D2208=25,$D2208=26,$D2208=27),$I2208,"")</f>
        <v/>
      </c>
      <c r="S2208" s="9" t="str">
        <f t="shared" si="250"/>
        <v/>
      </c>
    </row>
    <row r="2209" spans="1:19" x14ac:dyDescent="0.25">
      <c r="A2209">
        <f>VLOOKUP(C2209,[1]Tabelle1!$A$5:$C$20000,2,TRUE)</f>
        <v>8.1999999999999993</v>
      </c>
      <c r="B2209" s="20">
        <f t="shared" si="247"/>
        <v>42881.36</v>
      </c>
      <c r="C2209" s="2">
        <v>42881.351030092592</v>
      </c>
      <c r="D2209" s="1">
        <v>21</v>
      </c>
      <c r="E2209" s="1">
        <v>24</v>
      </c>
      <c r="F2209" s="1">
        <v>22</v>
      </c>
      <c r="G2209" s="1">
        <v>23</v>
      </c>
      <c r="H2209" s="1">
        <v>751.13699999999994</v>
      </c>
      <c r="I2209" s="1">
        <v>4719.53</v>
      </c>
      <c r="J2209" s="7" t="str">
        <f>IF(OR($D2209=1,$D2209=2,$D2209=3),$I2209,"")</f>
        <v/>
      </c>
      <c r="K2209" s="8" t="str">
        <f t="shared" si="245"/>
        <v/>
      </c>
      <c r="L2209" s="3" t="str">
        <f>IF(OR($D2209=7,$D2209=8,$D2209=9),$I2209,"")</f>
        <v/>
      </c>
      <c r="M2209" s="8" t="str">
        <f t="shared" si="246"/>
        <v/>
      </c>
      <c r="N2209" s="7" t="str">
        <f>IF(OR($D2209=13,$D2209=14,$D2209=15),$I2209,"")</f>
        <v/>
      </c>
      <c r="O2209" s="8" t="str">
        <f t="shared" si="248"/>
        <v/>
      </c>
      <c r="P2209" s="3">
        <f>IF(OR($D2209=19,$D2209=20,$D2209=21),$I2209,"")</f>
        <v>4719.53</v>
      </c>
      <c r="Q2209" s="3" t="str">
        <f t="shared" si="249"/>
        <v/>
      </c>
      <c r="R2209" s="7" t="str">
        <f>IF(OR($D2209=25,$D2209=26,$D2209=27),$I2209,"")</f>
        <v/>
      </c>
      <c r="S2209" s="9" t="str">
        <f t="shared" si="250"/>
        <v/>
      </c>
    </row>
    <row r="2210" spans="1:19" x14ac:dyDescent="0.25">
      <c r="A2210">
        <f>VLOOKUP(C2210,[1]Tabelle1!$A$5:$C$20000,2,TRUE)</f>
        <v>8.25</v>
      </c>
      <c r="B2210" s="20">
        <f t="shared" si="247"/>
        <v>42881.37</v>
      </c>
      <c r="C2210" s="2">
        <v>42881.364849537036</v>
      </c>
      <c r="D2210" s="1">
        <v>19</v>
      </c>
      <c r="E2210" s="1">
        <v>22</v>
      </c>
      <c r="F2210" s="1">
        <v>20</v>
      </c>
      <c r="G2210" s="1">
        <v>21</v>
      </c>
      <c r="H2210" s="1">
        <v>761.97900000000004</v>
      </c>
      <c r="I2210" s="1">
        <v>4787.66</v>
      </c>
      <c r="J2210" s="7" t="str">
        <f>IF(OR($D2210=1,$D2210=2,$D2210=3),$I2210,"")</f>
        <v/>
      </c>
      <c r="K2210" s="8" t="str">
        <f t="shared" si="245"/>
        <v/>
      </c>
      <c r="L2210" s="3" t="str">
        <f>IF(OR($D2210=7,$D2210=8,$D2210=9),$I2210,"")</f>
        <v/>
      </c>
      <c r="M2210" s="8" t="str">
        <f t="shared" si="246"/>
        <v/>
      </c>
      <c r="N2210" s="7" t="str">
        <f>IF(OR($D2210=13,$D2210=14,$D2210=15),$I2210,"")</f>
        <v/>
      </c>
      <c r="O2210" s="8" t="str">
        <f t="shared" si="248"/>
        <v/>
      </c>
      <c r="P2210" s="3">
        <f>IF(OR($D2210=19,$D2210=20,$D2210=21),$I2210,"")</f>
        <v>4787.66</v>
      </c>
      <c r="Q2210" s="3" t="str">
        <f t="shared" si="249"/>
        <v/>
      </c>
      <c r="R2210" s="7" t="str">
        <f>IF(OR($D2210=25,$D2210=26,$D2210=27),$I2210,"")</f>
        <v/>
      </c>
      <c r="S2210" s="9" t="str">
        <f t="shared" si="250"/>
        <v/>
      </c>
    </row>
    <row r="2211" spans="1:19" x14ac:dyDescent="0.25">
      <c r="A2211">
        <f>VLOOKUP(C2211,[1]Tabelle1!$A$5:$C$20000,2,TRUE)</f>
        <v>8.25</v>
      </c>
      <c r="B2211" s="20">
        <f t="shared" si="247"/>
        <v>42881.37</v>
      </c>
      <c r="C2211" s="2">
        <v>42881.364895833336</v>
      </c>
      <c r="D2211" s="1">
        <v>20</v>
      </c>
      <c r="E2211" s="1">
        <v>23</v>
      </c>
      <c r="F2211" s="1">
        <v>21</v>
      </c>
      <c r="G2211" s="1">
        <v>22</v>
      </c>
      <c r="H2211" s="1">
        <v>867.99099999999999</v>
      </c>
      <c r="I2211" s="1">
        <v>5453.75</v>
      </c>
      <c r="J2211" s="7" t="str">
        <f>IF(OR($D2211=1,$D2211=2,$D2211=3),$I2211,"")</f>
        <v/>
      </c>
      <c r="K2211" s="8" t="str">
        <f t="shared" si="245"/>
        <v/>
      </c>
      <c r="L2211" s="3" t="str">
        <f>IF(OR($D2211=7,$D2211=8,$D2211=9),$I2211,"")</f>
        <v/>
      </c>
      <c r="M2211" s="8" t="str">
        <f t="shared" si="246"/>
        <v/>
      </c>
      <c r="N2211" s="7" t="str">
        <f>IF(OR($D2211=13,$D2211=14,$D2211=15),$I2211,"")</f>
        <v/>
      </c>
      <c r="O2211" s="8" t="str">
        <f t="shared" si="248"/>
        <v/>
      </c>
      <c r="P2211" s="3">
        <f>IF(OR($D2211=19,$D2211=20,$D2211=21),$I2211,"")</f>
        <v>5453.75</v>
      </c>
      <c r="Q2211" s="3">
        <f t="shared" si="249"/>
        <v>4982.7633333333333</v>
      </c>
      <c r="R2211" s="7" t="str">
        <f>IF(OR($D2211=25,$D2211=26,$D2211=27),$I2211,"")</f>
        <v/>
      </c>
      <c r="S2211" s="9" t="str">
        <f t="shared" si="250"/>
        <v/>
      </c>
    </row>
    <row r="2212" spans="1:19" x14ac:dyDescent="0.25">
      <c r="A2212">
        <f>VLOOKUP(C2212,[1]Tabelle1!$A$5:$C$20000,2,TRUE)</f>
        <v>8.25</v>
      </c>
      <c r="B2212" s="20">
        <f t="shared" si="247"/>
        <v>42881.37</v>
      </c>
      <c r="C2212" s="2">
        <v>42881.364918981482</v>
      </c>
      <c r="D2212" s="1">
        <v>21</v>
      </c>
      <c r="E2212" s="1">
        <v>24</v>
      </c>
      <c r="F2212" s="1">
        <v>22</v>
      </c>
      <c r="G2212" s="1">
        <v>23</v>
      </c>
      <c r="H2212" s="1">
        <v>749.12199999999996</v>
      </c>
      <c r="I2212" s="1">
        <v>4706.88</v>
      </c>
      <c r="J2212" s="7" t="str">
        <f>IF(OR($D2212=1,$D2212=2,$D2212=3),$I2212,"")</f>
        <v/>
      </c>
      <c r="K2212" s="8" t="str">
        <f t="shared" si="245"/>
        <v/>
      </c>
      <c r="L2212" s="3" t="str">
        <f>IF(OR($D2212=7,$D2212=8,$D2212=9),$I2212,"")</f>
        <v/>
      </c>
      <c r="M2212" s="8" t="str">
        <f t="shared" si="246"/>
        <v/>
      </c>
      <c r="N2212" s="7" t="str">
        <f>IF(OR($D2212=13,$D2212=14,$D2212=15),$I2212,"")</f>
        <v/>
      </c>
      <c r="O2212" s="8" t="str">
        <f t="shared" si="248"/>
        <v/>
      </c>
      <c r="P2212" s="3">
        <f>IF(OR($D2212=19,$D2212=20,$D2212=21),$I2212,"")</f>
        <v>4706.88</v>
      </c>
      <c r="Q2212" s="3" t="str">
        <f t="shared" si="249"/>
        <v/>
      </c>
      <c r="R2212" s="7" t="str">
        <f>IF(OR($D2212=25,$D2212=26,$D2212=27),$I2212,"")</f>
        <v/>
      </c>
      <c r="S2212" s="9" t="str">
        <f t="shared" si="250"/>
        <v/>
      </c>
    </row>
    <row r="2213" spans="1:19" x14ac:dyDescent="0.25">
      <c r="A2213">
        <f>VLOOKUP(C2213,[1]Tabelle1!$A$5:$C$20000,2,TRUE)</f>
        <v>8.31</v>
      </c>
      <c r="B2213" s="20">
        <f t="shared" si="247"/>
        <v>42881.380000000005</v>
      </c>
      <c r="C2213" s="2">
        <v>42881.378738425927</v>
      </c>
      <c r="D2213" s="1">
        <v>19</v>
      </c>
      <c r="E2213" s="1">
        <v>22</v>
      </c>
      <c r="F2213" s="1">
        <v>20</v>
      </c>
      <c r="G2213" s="1">
        <v>21</v>
      </c>
      <c r="H2213" s="1">
        <v>758.50900000000001</v>
      </c>
      <c r="I2213" s="1">
        <v>4765.8500000000004</v>
      </c>
      <c r="J2213" s="7" t="str">
        <f>IF(OR($D2213=1,$D2213=2,$D2213=3),$I2213,"")</f>
        <v/>
      </c>
      <c r="K2213" s="8" t="str">
        <f t="shared" si="245"/>
        <v/>
      </c>
      <c r="L2213" s="3" t="str">
        <f>IF(OR($D2213=7,$D2213=8,$D2213=9),$I2213,"")</f>
        <v/>
      </c>
      <c r="M2213" s="8" t="str">
        <f t="shared" si="246"/>
        <v/>
      </c>
      <c r="N2213" s="7" t="str">
        <f>IF(OR($D2213=13,$D2213=14,$D2213=15),$I2213,"")</f>
        <v/>
      </c>
      <c r="O2213" s="8" t="str">
        <f t="shared" si="248"/>
        <v/>
      </c>
      <c r="P2213" s="3">
        <f>IF(OR($D2213=19,$D2213=20,$D2213=21),$I2213,"")</f>
        <v>4765.8500000000004</v>
      </c>
      <c r="Q2213" s="3" t="str">
        <f t="shared" si="249"/>
        <v/>
      </c>
      <c r="R2213" s="7" t="str">
        <f>IF(OR($D2213=25,$D2213=26,$D2213=27),$I2213,"")</f>
        <v/>
      </c>
      <c r="S2213" s="9" t="str">
        <f t="shared" si="250"/>
        <v/>
      </c>
    </row>
    <row r="2214" spans="1:19" x14ac:dyDescent="0.25">
      <c r="A2214">
        <f>VLOOKUP(C2214,[1]Tabelle1!$A$5:$C$20000,2,TRUE)</f>
        <v>8.31</v>
      </c>
      <c r="B2214" s="20">
        <f t="shared" si="247"/>
        <v>42881.380000000005</v>
      </c>
      <c r="C2214" s="2">
        <v>42881.37877314815</v>
      </c>
      <c r="D2214" s="1">
        <v>20</v>
      </c>
      <c r="E2214" s="1">
        <v>23</v>
      </c>
      <c r="F2214" s="1">
        <v>21</v>
      </c>
      <c r="G2214" s="1">
        <v>22</v>
      </c>
      <c r="H2214" s="1">
        <v>864.35</v>
      </c>
      <c r="I2214" s="1">
        <v>5430.87</v>
      </c>
      <c r="J2214" s="7" t="str">
        <f>IF(OR($D2214=1,$D2214=2,$D2214=3),$I2214,"")</f>
        <v/>
      </c>
      <c r="K2214" s="8" t="str">
        <f t="shared" si="245"/>
        <v/>
      </c>
      <c r="L2214" s="3" t="str">
        <f>IF(OR($D2214=7,$D2214=8,$D2214=9),$I2214,"")</f>
        <v/>
      </c>
      <c r="M2214" s="8" t="str">
        <f t="shared" si="246"/>
        <v/>
      </c>
      <c r="N2214" s="7" t="str">
        <f>IF(OR($D2214=13,$D2214=14,$D2214=15),$I2214,"")</f>
        <v/>
      </c>
      <c r="O2214" s="8" t="str">
        <f t="shared" si="248"/>
        <v/>
      </c>
      <c r="P2214" s="3">
        <f>IF(OR($D2214=19,$D2214=20,$D2214=21),$I2214,"")</f>
        <v>5430.87</v>
      </c>
      <c r="Q2214" s="3">
        <f t="shared" si="249"/>
        <v>4964.0266666666676</v>
      </c>
      <c r="R2214" s="7" t="str">
        <f>IF(OR($D2214=25,$D2214=26,$D2214=27),$I2214,"")</f>
        <v/>
      </c>
      <c r="S2214" s="9" t="str">
        <f t="shared" si="250"/>
        <v/>
      </c>
    </row>
    <row r="2215" spans="1:19" x14ac:dyDescent="0.25">
      <c r="A2215">
        <f>VLOOKUP(C2215,[1]Tabelle1!$A$5:$C$20000,2,TRUE)</f>
        <v>8.31</v>
      </c>
      <c r="B2215" s="20">
        <f t="shared" si="247"/>
        <v>42881.380000000005</v>
      </c>
      <c r="C2215" s="2">
        <v>42881.378807870373</v>
      </c>
      <c r="D2215" s="1">
        <v>21</v>
      </c>
      <c r="E2215" s="1">
        <v>24</v>
      </c>
      <c r="F2215" s="1">
        <v>22</v>
      </c>
      <c r="G2215" s="1">
        <v>23</v>
      </c>
      <c r="H2215" s="1">
        <v>747.29</v>
      </c>
      <c r="I2215" s="1">
        <v>4695.3599999999997</v>
      </c>
      <c r="J2215" s="7" t="str">
        <f>IF(OR($D2215=1,$D2215=2,$D2215=3),$I2215,"")</f>
        <v/>
      </c>
      <c r="K2215" s="8" t="str">
        <f t="shared" si="245"/>
        <v/>
      </c>
      <c r="L2215" s="3" t="str">
        <f>IF(OR($D2215=7,$D2215=8,$D2215=9),$I2215,"")</f>
        <v/>
      </c>
      <c r="M2215" s="8" t="str">
        <f t="shared" si="246"/>
        <v/>
      </c>
      <c r="N2215" s="7" t="str">
        <f>IF(OR($D2215=13,$D2215=14,$D2215=15),$I2215,"")</f>
        <v/>
      </c>
      <c r="O2215" s="8" t="str">
        <f t="shared" si="248"/>
        <v/>
      </c>
      <c r="P2215" s="3">
        <f>IF(OR($D2215=19,$D2215=20,$D2215=21),$I2215,"")</f>
        <v>4695.3599999999997</v>
      </c>
      <c r="Q2215" s="3" t="str">
        <f t="shared" si="249"/>
        <v/>
      </c>
      <c r="R2215" s="7" t="str">
        <f>IF(OR($D2215=25,$D2215=26,$D2215=27),$I2215,"")</f>
        <v/>
      </c>
      <c r="S2215" s="9" t="str">
        <f t="shared" si="250"/>
        <v/>
      </c>
    </row>
    <row r="2216" spans="1:19" x14ac:dyDescent="0.25">
      <c r="A2216">
        <f>VLOOKUP(C2216,[1]Tabelle1!$A$5:$C$20000,2,TRUE)</f>
        <v>8.31</v>
      </c>
      <c r="B2216" s="20">
        <f t="shared" si="247"/>
        <v>42881.380000000005</v>
      </c>
      <c r="C2216" s="2">
        <v>42881.378865740742</v>
      </c>
      <c r="D2216" s="1">
        <v>26</v>
      </c>
      <c r="E2216" s="1">
        <v>29</v>
      </c>
      <c r="F2216" s="1">
        <v>27</v>
      </c>
      <c r="G2216" s="1">
        <v>28</v>
      </c>
      <c r="H2216" s="1">
        <v>3224.32</v>
      </c>
      <c r="I2216" s="1">
        <v>20259</v>
      </c>
      <c r="J2216" s="7" t="str">
        <f>IF(OR($D2216=1,$D2216=2,$D2216=3),$I2216,"")</f>
        <v/>
      </c>
      <c r="K2216" s="8" t="str">
        <f t="shared" si="245"/>
        <v/>
      </c>
      <c r="L2216" s="3" t="str">
        <f>IF(OR($D2216=7,$D2216=8,$D2216=9),$I2216,"")</f>
        <v/>
      </c>
      <c r="M2216" s="8" t="str">
        <f t="shared" si="246"/>
        <v/>
      </c>
      <c r="N2216" s="7" t="str">
        <f>IF(OR($D2216=13,$D2216=14,$D2216=15),$I2216,"")</f>
        <v/>
      </c>
      <c r="O2216" s="8" t="str">
        <f t="shared" si="248"/>
        <v/>
      </c>
      <c r="P2216" s="3" t="str">
        <f>IF(OR($D2216=19,$D2216=20,$D2216=21),$I2216,"")</f>
        <v/>
      </c>
      <c r="Q2216" s="3" t="str">
        <f t="shared" si="249"/>
        <v/>
      </c>
      <c r="R2216" s="7">
        <f>IF(OR($D2216=25,$D2216=26,$D2216=27),$I2216,"")</f>
        <v>20259</v>
      </c>
      <c r="S2216" s="18">
        <f>R2216</f>
        <v>20259</v>
      </c>
    </row>
    <row r="2217" spans="1:19" x14ac:dyDescent="0.25">
      <c r="A2217">
        <f>VLOOKUP(C2217,[1]Tabelle1!$A$5:$C$20000,2,TRUE)</f>
        <v>8.3699999999999992</v>
      </c>
      <c r="B2217" s="20">
        <f t="shared" si="247"/>
        <v>42881.4</v>
      </c>
      <c r="C2217" s="2">
        <v>42881.392557870371</v>
      </c>
      <c r="D2217" s="1">
        <v>13</v>
      </c>
      <c r="E2217" s="1">
        <v>16</v>
      </c>
      <c r="F2217" s="1">
        <v>14</v>
      </c>
      <c r="G2217" s="1">
        <v>15</v>
      </c>
      <c r="H2217" s="1">
        <v>598.14300000000003</v>
      </c>
      <c r="I2217" s="1">
        <v>3758.24</v>
      </c>
      <c r="J2217" s="7" t="str">
        <f>IF(OR($D2217=1,$D2217=2,$D2217=3),$I2217,"")</f>
        <v/>
      </c>
      <c r="K2217" s="8" t="str">
        <f t="shared" si="245"/>
        <v/>
      </c>
      <c r="L2217" s="3" t="str">
        <f>IF(OR($D2217=7,$D2217=8,$D2217=9),$I2217,"")</f>
        <v/>
      </c>
      <c r="M2217" s="8" t="str">
        <f t="shared" si="246"/>
        <v/>
      </c>
      <c r="N2217" s="7">
        <f>IF(OR($D2217=13,$D2217=14,$D2217=15),$I2217,"")</f>
        <v>3758.24</v>
      </c>
      <c r="O2217" s="8">
        <f>N2217</f>
        <v>3758.24</v>
      </c>
      <c r="P2217" s="3" t="str">
        <f>IF(OR($D2217=19,$D2217=20,$D2217=21),$I2217,"")</f>
        <v/>
      </c>
      <c r="Q2217" s="3" t="str">
        <f t="shared" si="249"/>
        <v/>
      </c>
      <c r="R2217" s="7" t="str">
        <f>IF(OR($D2217=25,$D2217=26,$D2217=27),$I2217,"")</f>
        <v/>
      </c>
      <c r="S2217" s="9" t="str">
        <f t="shared" si="250"/>
        <v/>
      </c>
    </row>
    <row r="2218" spans="1:19" x14ac:dyDescent="0.25">
      <c r="A2218">
        <f>VLOOKUP(C2218,[1]Tabelle1!$A$5:$C$20000,2,TRUE)</f>
        <v>8.3699999999999992</v>
      </c>
      <c r="B2218" s="20">
        <f t="shared" si="247"/>
        <v>42881.4</v>
      </c>
      <c r="C2218" s="2">
        <v>42881.392627314817</v>
      </c>
      <c r="D2218" s="1">
        <v>19</v>
      </c>
      <c r="E2218" s="1">
        <v>22</v>
      </c>
      <c r="F2218" s="1">
        <v>20</v>
      </c>
      <c r="G2218" s="1">
        <v>21</v>
      </c>
      <c r="H2218" s="1">
        <v>756.43399999999997</v>
      </c>
      <c r="I2218" s="1">
        <v>4752.82</v>
      </c>
      <c r="J2218" s="7" t="str">
        <f>IF(OR($D2218=1,$D2218=2,$D2218=3),$I2218,"")</f>
        <v/>
      </c>
      <c r="K2218" s="8" t="str">
        <f t="shared" si="245"/>
        <v/>
      </c>
      <c r="L2218" s="3" t="str">
        <f>IF(OR($D2218=7,$D2218=8,$D2218=9),$I2218,"")</f>
        <v/>
      </c>
      <c r="M2218" s="8" t="str">
        <f t="shared" si="246"/>
        <v/>
      </c>
      <c r="N2218" s="7" t="str">
        <f>IF(OR($D2218=13,$D2218=14,$D2218=15),$I2218,"")</f>
        <v/>
      </c>
      <c r="O2218" s="8" t="str">
        <f t="shared" ref="O2218:O2257" si="251">N2218</f>
        <v/>
      </c>
      <c r="P2218" s="3">
        <f>IF(OR($D2218=19,$D2218=20,$D2218=21),$I2218,"")</f>
        <v>4752.82</v>
      </c>
      <c r="Q2218" s="3" t="str">
        <f t="shared" si="249"/>
        <v/>
      </c>
      <c r="R2218" s="7" t="str">
        <f>IF(OR($D2218=25,$D2218=26,$D2218=27),$I2218,"")</f>
        <v/>
      </c>
      <c r="S2218" s="9" t="str">
        <f t="shared" si="250"/>
        <v/>
      </c>
    </row>
    <row r="2219" spans="1:19" x14ac:dyDescent="0.25">
      <c r="A2219">
        <f>VLOOKUP(C2219,[1]Tabelle1!$A$5:$C$20000,2,TRUE)</f>
        <v>8.3699999999999992</v>
      </c>
      <c r="B2219" s="20">
        <f t="shared" si="247"/>
        <v>42881.4</v>
      </c>
      <c r="C2219" s="2">
        <v>42881.392650462964</v>
      </c>
      <c r="D2219" s="1">
        <v>20</v>
      </c>
      <c r="E2219" s="1">
        <v>23</v>
      </c>
      <c r="F2219" s="1">
        <v>21</v>
      </c>
      <c r="G2219" s="1">
        <v>22</v>
      </c>
      <c r="H2219" s="1">
        <v>906.08399999999995</v>
      </c>
      <c r="I2219" s="1">
        <v>5693.1</v>
      </c>
      <c r="J2219" s="7" t="str">
        <f>IF(OR($D2219=1,$D2219=2,$D2219=3),$I2219,"")</f>
        <v/>
      </c>
      <c r="K2219" s="8" t="str">
        <f t="shared" si="245"/>
        <v/>
      </c>
      <c r="L2219" s="3" t="str">
        <f>IF(OR($D2219=7,$D2219=8,$D2219=9),$I2219,"")</f>
        <v/>
      </c>
      <c r="M2219" s="8" t="str">
        <f t="shared" si="246"/>
        <v/>
      </c>
      <c r="N2219" s="7" t="str">
        <f>IF(OR($D2219=13,$D2219=14,$D2219=15),$I2219,"")</f>
        <v/>
      </c>
      <c r="O2219" s="8" t="str">
        <f t="shared" si="251"/>
        <v/>
      </c>
      <c r="P2219" s="3">
        <f>IF(OR($D2219=19,$D2219=20,$D2219=21),$I2219,"")</f>
        <v>5693.1</v>
      </c>
      <c r="Q2219" s="3">
        <f t="shared" si="249"/>
        <v>5045.9833333333336</v>
      </c>
      <c r="R2219" s="7" t="str">
        <f>IF(OR($D2219=25,$D2219=26,$D2219=27),$I2219,"")</f>
        <v/>
      </c>
      <c r="S2219" s="9" t="str">
        <f t="shared" si="250"/>
        <v/>
      </c>
    </row>
    <row r="2220" spans="1:19" x14ac:dyDescent="0.25">
      <c r="A2220">
        <f>VLOOKUP(C2220,[1]Tabelle1!$A$5:$C$20000,2,TRUE)</f>
        <v>8.3699999999999992</v>
      </c>
      <c r="B2220" s="20">
        <f t="shared" si="247"/>
        <v>42881.4</v>
      </c>
      <c r="C2220" s="2">
        <v>42881.392685185187</v>
      </c>
      <c r="D2220" s="1">
        <v>21</v>
      </c>
      <c r="E2220" s="1">
        <v>24</v>
      </c>
      <c r="F2220" s="1">
        <v>22</v>
      </c>
      <c r="G2220" s="1">
        <v>23</v>
      </c>
      <c r="H2220" s="1">
        <v>746.76</v>
      </c>
      <c r="I2220" s="1">
        <v>4692.03</v>
      </c>
      <c r="J2220" s="7" t="str">
        <f>IF(OR($D2220=1,$D2220=2,$D2220=3),$I2220,"")</f>
        <v/>
      </c>
      <c r="K2220" s="8" t="str">
        <f t="shared" si="245"/>
        <v/>
      </c>
      <c r="L2220" s="3" t="str">
        <f>IF(OR($D2220=7,$D2220=8,$D2220=9),$I2220,"")</f>
        <v/>
      </c>
      <c r="M2220" s="8" t="str">
        <f t="shared" si="246"/>
        <v/>
      </c>
      <c r="N2220" s="7" t="str">
        <f>IF(OR($D2220=13,$D2220=14,$D2220=15),$I2220,"")</f>
        <v/>
      </c>
      <c r="O2220" s="8" t="str">
        <f t="shared" si="251"/>
        <v/>
      </c>
      <c r="P2220" s="3">
        <f>IF(OR($D2220=19,$D2220=20,$D2220=21),$I2220,"")</f>
        <v>4692.03</v>
      </c>
      <c r="Q2220" s="3" t="str">
        <f t="shared" si="249"/>
        <v/>
      </c>
      <c r="R2220" s="7" t="str">
        <f>IF(OR($D2220=25,$D2220=26,$D2220=27),$I2220,"")</f>
        <v/>
      </c>
      <c r="S2220" s="9" t="str">
        <f t="shared" si="250"/>
        <v/>
      </c>
    </row>
    <row r="2221" spans="1:19" x14ac:dyDescent="0.25">
      <c r="A2221">
        <f>VLOOKUP(C2221,[1]Tabelle1!$A$5:$C$20000,2,TRUE)</f>
        <v>8.42</v>
      </c>
      <c r="B2221" s="20">
        <f t="shared" si="247"/>
        <v>42881.41</v>
      </c>
      <c r="C2221" s="2">
        <v>42881.406284722223</v>
      </c>
      <c r="D2221" s="1">
        <v>1</v>
      </c>
      <c r="E2221" s="1">
        <v>4</v>
      </c>
      <c r="F2221" s="1">
        <v>2</v>
      </c>
      <c r="G2221" s="1">
        <v>3</v>
      </c>
      <c r="H2221" s="1">
        <v>750.41099999999994</v>
      </c>
      <c r="I2221" s="1">
        <v>4714.97</v>
      </c>
      <c r="J2221" s="7">
        <f>IF(OR($D2221=1,$D2221=2,$D2221=3),$I2221,"")</f>
        <v>4714.97</v>
      </c>
      <c r="K2221" s="8">
        <f t="shared" si="245"/>
        <v>4714.97</v>
      </c>
      <c r="L2221" s="3" t="str">
        <f>IF(OR($D2221=7,$D2221=8,$D2221=9),$I2221,"")</f>
        <v/>
      </c>
      <c r="M2221" s="8" t="str">
        <f t="shared" si="246"/>
        <v/>
      </c>
      <c r="N2221" s="7" t="str">
        <f>IF(OR($D2221=13,$D2221=14,$D2221=15),$I2221,"")</f>
        <v/>
      </c>
      <c r="O2221" s="8" t="str">
        <f t="shared" si="251"/>
        <v/>
      </c>
      <c r="P2221" s="3" t="str">
        <f>IF(OR($D2221=19,$D2221=20,$D2221=21),$I2221,"")</f>
        <v/>
      </c>
      <c r="Q2221" s="3" t="str">
        <f t="shared" si="249"/>
        <v/>
      </c>
      <c r="R2221" s="7" t="str">
        <f>IF(OR($D2221=25,$D2221=26,$D2221=27),$I2221,"")</f>
        <v/>
      </c>
      <c r="S2221" s="9" t="str">
        <f t="shared" si="250"/>
        <v/>
      </c>
    </row>
    <row r="2222" spans="1:19" x14ac:dyDescent="0.25">
      <c r="A2222">
        <f>VLOOKUP(C2222,[1]Tabelle1!$A$5:$C$20000,2,TRUE)</f>
        <v>8.42</v>
      </c>
      <c r="B2222" s="20">
        <f t="shared" si="247"/>
        <v>42881.41</v>
      </c>
      <c r="C2222" s="2">
        <v>42881.406377314815</v>
      </c>
      <c r="D2222" s="1">
        <v>8</v>
      </c>
      <c r="E2222" s="1">
        <v>11</v>
      </c>
      <c r="F2222" s="1">
        <v>9</v>
      </c>
      <c r="G2222" s="1">
        <v>10</v>
      </c>
      <c r="H2222" s="1">
        <v>600.95899999999995</v>
      </c>
      <c r="I2222" s="1">
        <v>3775.94</v>
      </c>
      <c r="J2222" s="7" t="str">
        <f>IF(OR($D2222=1,$D2222=2,$D2222=3),$I2222,"")</f>
        <v/>
      </c>
      <c r="K2222" s="8" t="str">
        <f t="shared" si="245"/>
        <v/>
      </c>
      <c r="L2222" s="3">
        <f>IF(OR($D2222=7,$D2222=8,$D2222=9),$I2222,"")</f>
        <v>3775.94</v>
      </c>
      <c r="M2222" s="8">
        <f t="shared" si="246"/>
        <v>3775.94</v>
      </c>
      <c r="N2222" s="7" t="str">
        <f>IF(OR($D2222=13,$D2222=14,$D2222=15),$I2222,"")</f>
        <v/>
      </c>
      <c r="O2222" s="8" t="str">
        <f t="shared" si="251"/>
        <v/>
      </c>
      <c r="P2222" s="3" t="str">
        <f>IF(OR($D2222=19,$D2222=20,$D2222=21),$I2222,"")</f>
        <v/>
      </c>
      <c r="Q2222" s="3" t="str">
        <f t="shared" si="249"/>
        <v/>
      </c>
      <c r="R2222" s="7" t="str">
        <f>IF(OR($D2222=25,$D2222=26,$D2222=27),$I2222,"")</f>
        <v/>
      </c>
      <c r="S2222" s="9" t="str">
        <f t="shared" si="250"/>
        <v/>
      </c>
    </row>
    <row r="2223" spans="1:19" x14ac:dyDescent="0.25">
      <c r="A2223">
        <f>VLOOKUP(C2223,[1]Tabelle1!$A$5:$C$20000,2,TRUE)</f>
        <v>8.42</v>
      </c>
      <c r="B2223" s="20">
        <f t="shared" si="247"/>
        <v>42881.41</v>
      </c>
      <c r="C2223" s="2">
        <v>42881.406493055554</v>
      </c>
      <c r="D2223" s="1">
        <v>15</v>
      </c>
      <c r="E2223" s="1">
        <v>18</v>
      </c>
      <c r="F2223" s="1">
        <v>16</v>
      </c>
      <c r="G2223" s="1">
        <v>17</v>
      </c>
      <c r="H2223" s="1">
        <v>2474.81</v>
      </c>
      <c r="I2223" s="1">
        <v>15549.7</v>
      </c>
      <c r="J2223" s="7" t="str">
        <f>IF(OR($D2223=1,$D2223=2,$D2223=3),$I2223,"")</f>
        <v/>
      </c>
      <c r="K2223" s="8" t="str">
        <f t="shared" si="245"/>
        <v/>
      </c>
      <c r="L2223" s="3" t="str">
        <f>IF(OR($D2223=7,$D2223=8,$D2223=9),$I2223,"")</f>
        <v/>
      </c>
      <c r="M2223" s="8" t="str">
        <f t="shared" si="246"/>
        <v/>
      </c>
      <c r="N2223" s="7">
        <f>IF(OR($D2223=13,$D2223=14,$D2223=15),$I2223,"")</f>
        <v>15549.7</v>
      </c>
      <c r="O2223" s="8">
        <f t="shared" si="251"/>
        <v>15549.7</v>
      </c>
      <c r="P2223" s="3" t="str">
        <f>IF(OR($D2223=19,$D2223=20,$D2223=21),$I2223,"")</f>
        <v/>
      </c>
      <c r="Q2223" s="3" t="str">
        <f t="shared" si="249"/>
        <v/>
      </c>
      <c r="R2223" s="7" t="str">
        <f>IF(OR($D2223=25,$D2223=26,$D2223=27),$I2223,"")</f>
        <v/>
      </c>
      <c r="S2223" s="9" t="str">
        <f t="shared" si="250"/>
        <v/>
      </c>
    </row>
    <row r="2224" spans="1:19" x14ac:dyDescent="0.25">
      <c r="A2224">
        <f>VLOOKUP(C2224,[1]Tabelle1!$A$5:$C$20000,2,TRUE)</f>
        <v>8.42</v>
      </c>
      <c r="B2224" s="20">
        <f t="shared" si="247"/>
        <v>42881.41</v>
      </c>
      <c r="C2224" s="2">
        <v>42881.406527777777</v>
      </c>
      <c r="D2224" s="1">
        <v>19</v>
      </c>
      <c r="E2224" s="1">
        <v>22</v>
      </c>
      <c r="F2224" s="1">
        <v>20</v>
      </c>
      <c r="G2224" s="1">
        <v>21</v>
      </c>
      <c r="H2224" s="1">
        <v>755.13400000000001</v>
      </c>
      <c r="I2224" s="1">
        <v>4744.6400000000003</v>
      </c>
      <c r="J2224" s="7" t="str">
        <f>IF(OR($D2224=1,$D2224=2,$D2224=3),$I2224,"")</f>
        <v/>
      </c>
      <c r="K2224" s="8" t="str">
        <f t="shared" si="245"/>
        <v/>
      </c>
      <c r="L2224" s="3" t="str">
        <f>IF(OR($D2224=7,$D2224=8,$D2224=9),$I2224,"")</f>
        <v/>
      </c>
      <c r="M2224" s="8" t="str">
        <f t="shared" si="246"/>
        <v/>
      </c>
      <c r="N2224" s="7" t="str">
        <f>IF(OR($D2224=13,$D2224=14,$D2224=15),$I2224,"")</f>
        <v/>
      </c>
      <c r="O2224" s="8" t="str">
        <f t="shared" si="251"/>
        <v/>
      </c>
      <c r="P2224" s="3">
        <f>IF(OR($D2224=19,$D2224=20,$D2224=21),$I2224,"")</f>
        <v>4744.6400000000003</v>
      </c>
      <c r="Q2224" s="3" t="str">
        <f t="shared" si="249"/>
        <v/>
      </c>
      <c r="R2224" s="7" t="str">
        <f>IF(OR($D2224=25,$D2224=26,$D2224=27),$I2224,"")</f>
        <v/>
      </c>
      <c r="S2224" s="9" t="str">
        <f t="shared" si="250"/>
        <v/>
      </c>
    </row>
    <row r="2225" spans="1:19" x14ac:dyDescent="0.25">
      <c r="A2225">
        <f>VLOOKUP(C2225,[1]Tabelle1!$A$5:$C$20000,2,TRUE)</f>
        <v>8.42</v>
      </c>
      <c r="B2225" s="20">
        <f t="shared" si="247"/>
        <v>42881.41</v>
      </c>
      <c r="C2225" s="2">
        <v>42881.406550925924</v>
      </c>
      <c r="D2225" s="1">
        <v>20</v>
      </c>
      <c r="E2225" s="1">
        <v>23</v>
      </c>
      <c r="F2225" s="1">
        <v>21</v>
      </c>
      <c r="G2225" s="1">
        <v>22</v>
      </c>
      <c r="H2225" s="1">
        <v>870.36599999999999</v>
      </c>
      <c r="I2225" s="1">
        <v>5468.67</v>
      </c>
      <c r="J2225" s="7" t="str">
        <f>IF(OR($D2225=1,$D2225=2,$D2225=3),$I2225,"")</f>
        <v/>
      </c>
      <c r="K2225" s="8" t="str">
        <f t="shared" si="245"/>
        <v/>
      </c>
      <c r="L2225" s="3" t="str">
        <f>IF(OR($D2225=7,$D2225=8,$D2225=9),$I2225,"")</f>
        <v/>
      </c>
      <c r="M2225" s="8" t="str">
        <f t="shared" si="246"/>
        <v/>
      </c>
      <c r="N2225" s="7" t="str">
        <f>IF(OR($D2225=13,$D2225=14,$D2225=15),$I2225,"")</f>
        <v/>
      </c>
      <c r="O2225" s="8" t="str">
        <f t="shared" si="251"/>
        <v/>
      </c>
      <c r="P2225" s="3">
        <f>IF(OR($D2225=19,$D2225=20,$D2225=21),$I2225,"")</f>
        <v>5468.67</v>
      </c>
      <c r="Q2225" s="3">
        <f t="shared" si="249"/>
        <v>4966.9900000000007</v>
      </c>
      <c r="R2225" s="7" t="str">
        <f>IF(OR($D2225=25,$D2225=26,$D2225=27),$I2225,"")</f>
        <v/>
      </c>
      <c r="S2225" s="9" t="str">
        <f t="shared" si="250"/>
        <v/>
      </c>
    </row>
    <row r="2226" spans="1:19" x14ac:dyDescent="0.25">
      <c r="A2226">
        <f>VLOOKUP(C2226,[1]Tabelle1!$A$5:$C$20000,2,TRUE)</f>
        <v>8.42</v>
      </c>
      <c r="B2226" s="20">
        <f t="shared" si="247"/>
        <v>42881.41</v>
      </c>
      <c r="C2226" s="2">
        <v>42881.406585648147</v>
      </c>
      <c r="D2226" s="1">
        <v>21</v>
      </c>
      <c r="E2226" s="1">
        <v>24</v>
      </c>
      <c r="F2226" s="1">
        <v>22</v>
      </c>
      <c r="G2226" s="1">
        <v>23</v>
      </c>
      <c r="H2226" s="1">
        <v>746.06500000000005</v>
      </c>
      <c r="I2226" s="1">
        <v>4687.66</v>
      </c>
      <c r="J2226" s="7" t="str">
        <f>IF(OR($D2226=1,$D2226=2,$D2226=3),$I2226,"")</f>
        <v/>
      </c>
      <c r="K2226" s="8" t="str">
        <f t="shared" si="245"/>
        <v/>
      </c>
      <c r="L2226" s="3" t="str">
        <f>IF(OR($D2226=7,$D2226=8,$D2226=9),$I2226,"")</f>
        <v/>
      </c>
      <c r="M2226" s="8" t="str">
        <f t="shared" si="246"/>
        <v/>
      </c>
      <c r="N2226" s="7" t="str">
        <f>IF(OR($D2226=13,$D2226=14,$D2226=15),$I2226,"")</f>
        <v/>
      </c>
      <c r="O2226" s="8" t="str">
        <f t="shared" si="251"/>
        <v/>
      </c>
      <c r="P2226" s="3">
        <f>IF(OR($D2226=19,$D2226=20,$D2226=21),$I2226,"")</f>
        <v>4687.66</v>
      </c>
      <c r="Q2226" s="3" t="str">
        <f t="shared" si="249"/>
        <v/>
      </c>
      <c r="R2226" s="7" t="str">
        <f>IF(OR($D2226=25,$D2226=26,$D2226=27),$I2226,"")</f>
        <v/>
      </c>
      <c r="S2226" s="9" t="str">
        <f t="shared" si="250"/>
        <v/>
      </c>
    </row>
    <row r="2227" spans="1:19" x14ac:dyDescent="0.25">
      <c r="A2227">
        <f>VLOOKUP(C2227,[1]Tabelle1!$A$5:$C$20000,2,TRUE)</f>
        <v>8.4700000000000006</v>
      </c>
      <c r="B2227" s="20">
        <f t="shared" si="247"/>
        <v>42881.43</v>
      </c>
      <c r="C2227" s="2">
        <v>42881.420208333337</v>
      </c>
      <c r="D2227" s="1">
        <v>2</v>
      </c>
      <c r="E2227" s="1">
        <v>5</v>
      </c>
      <c r="F2227" s="1">
        <v>3</v>
      </c>
      <c r="G2227" s="1">
        <v>4</v>
      </c>
      <c r="H2227" s="1">
        <v>1261.07</v>
      </c>
      <c r="I2227" s="1">
        <v>7923.56</v>
      </c>
      <c r="J2227" s="7">
        <f>IF(OR($D2227=1,$D2227=2,$D2227=3),$I2227,"")</f>
        <v>7923.56</v>
      </c>
      <c r="K2227" s="8">
        <f t="shared" si="245"/>
        <v>7923.56</v>
      </c>
      <c r="L2227" s="3" t="str">
        <f>IF(OR($D2227=7,$D2227=8,$D2227=9),$I2227,"")</f>
        <v/>
      </c>
      <c r="M2227" s="8" t="str">
        <f t="shared" si="246"/>
        <v/>
      </c>
      <c r="N2227" s="7" t="str">
        <f>IF(OR($D2227=13,$D2227=14,$D2227=15),$I2227,"")</f>
        <v/>
      </c>
      <c r="O2227" s="8" t="str">
        <f t="shared" si="251"/>
        <v/>
      </c>
      <c r="P2227" s="3" t="str">
        <f>IF(OR($D2227=19,$D2227=20,$D2227=21),$I2227,"")</f>
        <v/>
      </c>
      <c r="Q2227" s="3" t="str">
        <f t="shared" si="249"/>
        <v/>
      </c>
      <c r="R2227" s="7" t="str">
        <f>IF(OR($D2227=25,$D2227=26,$D2227=27),$I2227,"")</f>
        <v/>
      </c>
      <c r="S2227" s="9" t="str">
        <f t="shared" si="250"/>
        <v/>
      </c>
    </row>
    <row r="2228" spans="1:19" x14ac:dyDescent="0.25">
      <c r="A2228">
        <f>VLOOKUP(C2228,[1]Tabelle1!$A$5:$C$20000,2,TRUE)</f>
        <v>8.4700000000000006</v>
      </c>
      <c r="B2228" s="20">
        <f t="shared" si="247"/>
        <v>42881.43</v>
      </c>
      <c r="C2228" s="2">
        <v>42881.420428240737</v>
      </c>
      <c r="D2228" s="1">
        <v>19</v>
      </c>
      <c r="E2228" s="1">
        <v>22</v>
      </c>
      <c r="F2228" s="1">
        <v>20</v>
      </c>
      <c r="G2228" s="1">
        <v>21</v>
      </c>
      <c r="H2228" s="1">
        <v>757.41399999999999</v>
      </c>
      <c r="I2228" s="1">
        <v>4758.97</v>
      </c>
      <c r="J2228" s="7" t="str">
        <f>IF(OR($D2228=1,$D2228=2,$D2228=3),$I2228,"")</f>
        <v/>
      </c>
      <c r="K2228" s="8" t="str">
        <f t="shared" si="245"/>
        <v/>
      </c>
      <c r="L2228" s="3" t="str">
        <f>IF(OR($D2228=7,$D2228=8,$D2228=9),$I2228,"")</f>
        <v/>
      </c>
      <c r="M2228" s="8" t="str">
        <f t="shared" si="246"/>
        <v/>
      </c>
      <c r="N2228" s="7" t="str">
        <f>IF(OR($D2228=13,$D2228=14,$D2228=15),$I2228,"")</f>
        <v/>
      </c>
      <c r="O2228" s="8" t="str">
        <f t="shared" si="251"/>
        <v/>
      </c>
      <c r="P2228" s="3">
        <f>IF(OR($D2228=19,$D2228=20,$D2228=21),$I2228,"")</f>
        <v>4758.97</v>
      </c>
      <c r="Q2228" s="3" t="str">
        <f t="shared" si="249"/>
        <v/>
      </c>
      <c r="R2228" s="7" t="str">
        <f>IF(OR($D2228=25,$D2228=26,$D2228=27),$I2228,"")</f>
        <v/>
      </c>
      <c r="S2228" s="9" t="str">
        <f t="shared" si="250"/>
        <v/>
      </c>
    </row>
    <row r="2229" spans="1:19" x14ac:dyDescent="0.25">
      <c r="A2229">
        <f>VLOOKUP(C2229,[1]Tabelle1!$A$5:$C$20000,2,TRUE)</f>
        <v>8.4700000000000006</v>
      </c>
      <c r="B2229" s="20">
        <f t="shared" si="247"/>
        <v>42881.43</v>
      </c>
      <c r="C2229" s="2">
        <v>42881.42046296296</v>
      </c>
      <c r="D2229" s="1">
        <v>20</v>
      </c>
      <c r="E2229" s="1">
        <v>23</v>
      </c>
      <c r="F2229" s="1">
        <v>21</v>
      </c>
      <c r="G2229" s="1">
        <v>22</v>
      </c>
      <c r="H2229" s="1">
        <v>866.495</v>
      </c>
      <c r="I2229" s="1">
        <v>5444.35</v>
      </c>
      <c r="J2229" s="7" t="str">
        <f>IF(OR($D2229=1,$D2229=2,$D2229=3),$I2229,"")</f>
        <v/>
      </c>
      <c r="K2229" s="8" t="str">
        <f t="shared" si="245"/>
        <v/>
      </c>
      <c r="L2229" s="3" t="str">
        <f>IF(OR($D2229=7,$D2229=8,$D2229=9),$I2229,"")</f>
        <v/>
      </c>
      <c r="M2229" s="8" t="str">
        <f t="shared" si="246"/>
        <v/>
      </c>
      <c r="N2229" s="7" t="str">
        <f>IF(OR($D2229=13,$D2229=14,$D2229=15),$I2229,"")</f>
        <v/>
      </c>
      <c r="O2229" s="8" t="str">
        <f t="shared" si="251"/>
        <v/>
      </c>
      <c r="P2229" s="3">
        <f>IF(OR($D2229=19,$D2229=20,$D2229=21),$I2229,"")</f>
        <v>5444.35</v>
      </c>
      <c r="Q2229" s="3">
        <f t="shared" si="249"/>
        <v>4962.1333333333332</v>
      </c>
      <c r="R2229" s="7" t="str">
        <f>IF(OR($D2229=25,$D2229=26,$D2229=27),$I2229,"")</f>
        <v/>
      </c>
      <c r="S2229" s="9" t="str">
        <f t="shared" si="250"/>
        <v/>
      </c>
    </row>
    <row r="2230" spans="1:19" x14ac:dyDescent="0.25">
      <c r="A2230">
        <f>VLOOKUP(C2230,[1]Tabelle1!$A$5:$C$20000,2,TRUE)</f>
        <v>8.4700000000000006</v>
      </c>
      <c r="B2230" s="20">
        <f t="shared" si="247"/>
        <v>42881.43</v>
      </c>
      <c r="C2230" s="2">
        <v>42881.420486111114</v>
      </c>
      <c r="D2230" s="1">
        <v>21</v>
      </c>
      <c r="E2230" s="1">
        <v>24</v>
      </c>
      <c r="F2230" s="1">
        <v>22</v>
      </c>
      <c r="G2230" s="1">
        <v>23</v>
      </c>
      <c r="H2230" s="1">
        <v>745.33500000000004</v>
      </c>
      <c r="I2230" s="1">
        <v>4683.08</v>
      </c>
      <c r="J2230" s="7" t="str">
        <f>IF(OR($D2230=1,$D2230=2,$D2230=3),$I2230,"")</f>
        <v/>
      </c>
      <c r="K2230" s="8" t="str">
        <f t="shared" si="245"/>
        <v/>
      </c>
      <c r="L2230" s="3" t="str">
        <f>IF(OR($D2230=7,$D2230=8,$D2230=9),$I2230,"")</f>
        <v/>
      </c>
      <c r="M2230" s="8" t="str">
        <f t="shared" si="246"/>
        <v/>
      </c>
      <c r="N2230" s="7" t="str">
        <f>IF(OR($D2230=13,$D2230=14,$D2230=15),$I2230,"")</f>
        <v/>
      </c>
      <c r="O2230" s="8" t="str">
        <f t="shared" si="251"/>
        <v/>
      </c>
      <c r="P2230" s="3">
        <f>IF(OR($D2230=19,$D2230=20,$D2230=21),$I2230,"")</f>
        <v>4683.08</v>
      </c>
      <c r="Q2230" s="3" t="str">
        <f t="shared" si="249"/>
        <v/>
      </c>
      <c r="R2230" s="7" t="str">
        <f>IF(OR($D2230=25,$D2230=26,$D2230=27),$I2230,"")</f>
        <v/>
      </c>
      <c r="S2230" s="9" t="str">
        <f t="shared" si="250"/>
        <v/>
      </c>
    </row>
    <row r="2231" spans="1:19" x14ac:dyDescent="0.25">
      <c r="A2231">
        <f>VLOOKUP(C2231,[1]Tabelle1!$A$5:$C$20000,2,TRUE)</f>
        <v>8.5</v>
      </c>
      <c r="B2231" s="20">
        <f t="shared" si="247"/>
        <v>42881.440000000002</v>
      </c>
      <c r="C2231" s="2">
        <v>42881.43408564815</v>
      </c>
      <c r="D2231" s="1">
        <v>2</v>
      </c>
      <c r="E2231" s="1">
        <v>5</v>
      </c>
      <c r="F2231" s="1">
        <v>3</v>
      </c>
      <c r="G2231" s="1">
        <v>4</v>
      </c>
      <c r="H2231" s="1">
        <v>974.39400000000001</v>
      </c>
      <c r="I2231" s="1">
        <v>6122.3</v>
      </c>
      <c r="J2231" s="7">
        <f>IF(OR($D2231=1,$D2231=2,$D2231=3),$I2231,"")</f>
        <v>6122.3</v>
      </c>
      <c r="K2231" s="8">
        <f t="shared" si="245"/>
        <v>6122.3</v>
      </c>
      <c r="L2231" s="3" t="str">
        <f>IF(OR($D2231=7,$D2231=8,$D2231=9),$I2231,"")</f>
        <v/>
      </c>
      <c r="M2231" s="8" t="str">
        <f t="shared" si="246"/>
        <v/>
      </c>
      <c r="N2231" s="7" t="str">
        <f>IF(OR($D2231=13,$D2231=14,$D2231=15),$I2231,"")</f>
        <v/>
      </c>
      <c r="O2231" s="8" t="str">
        <f t="shared" si="251"/>
        <v/>
      </c>
      <c r="P2231" s="3" t="str">
        <f>IF(OR($D2231=19,$D2231=20,$D2231=21),$I2231,"")</f>
        <v/>
      </c>
      <c r="Q2231" s="3" t="str">
        <f t="shared" si="249"/>
        <v/>
      </c>
      <c r="R2231" s="7" t="str">
        <f>IF(OR($D2231=25,$D2231=26,$D2231=27),$I2231,"")</f>
        <v/>
      </c>
      <c r="S2231" s="9" t="str">
        <f t="shared" si="250"/>
        <v/>
      </c>
    </row>
    <row r="2232" spans="1:19" x14ac:dyDescent="0.25">
      <c r="A2232">
        <f>VLOOKUP(C2232,[1]Tabelle1!$A$5:$C$20000,2,TRUE)</f>
        <v>8.51</v>
      </c>
      <c r="B2232" s="20">
        <f t="shared" si="247"/>
        <v>42881.440000000002</v>
      </c>
      <c r="C2232" s="2">
        <v>42881.434166666666</v>
      </c>
      <c r="D2232" s="1">
        <v>8</v>
      </c>
      <c r="E2232" s="1">
        <v>11</v>
      </c>
      <c r="F2232" s="1">
        <v>9</v>
      </c>
      <c r="G2232" s="1">
        <v>10</v>
      </c>
      <c r="H2232" s="1">
        <v>598.80399999999997</v>
      </c>
      <c r="I2232" s="1">
        <v>3762.4</v>
      </c>
      <c r="J2232" s="7" t="str">
        <f>IF(OR($D2232=1,$D2232=2,$D2232=3),$I2232,"")</f>
        <v/>
      </c>
      <c r="K2232" s="8" t="str">
        <f t="shared" si="245"/>
        <v/>
      </c>
      <c r="L2232" s="3">
        <f>IF(OR($D2232=7,$D2232=8,$D2232=9),$I2232,"")</f>
        <v>3762.4</v>
      </c>
      <c r="M2232" s="8">
        <f t="shared" si="246"/>
        <v>3762.4</v>
      </c>
      <c r="N2232" s="7" t="str">
        <f>IF(OR($D2232=13,$D2232=14,$D2232=15),$I2232,"")</f>
        <v/>
      </c>
      <c r="O2232" s="8" t="str">
        <f t="shared" si="251"/>
        <v/>
      </c>
      <c r="P2232" s="3" t="str">
        <f>IF(OR($D2232=19,$D2232=20,$D2232=21),$I2232,"")</f>
        <v/>
      </c>
      <c r="Q2232" s="3" t="str">
        <f t="shared" si="249"/>
        <v/>
      </c>
      <c r="R2232" s="7" t="str">
        <f>IF(OR($D2232=25,$D2232=26,$D2232=27),$I2232,"")</f>
        <v/>
      </c>
      <c r="S2232" s="9" t="str">
        <f t="shared" si="250"/>
        <v/>
      </c>
    </row>
    <row r="2233" spans="1:19" x14ac:dyDescent="0.25">
      <c r="A2233">
        <f>VLOOKUP(C2233,[1]Tabelle1!$A$5:$C$20000,2,TRUE)</f>
        <v>8.51</v>
      </c>
      <c r="B2233" s="20">
        <f t="shared" si="247"/>
        <v>42881.440000000002</v>
      </c>
      <c r="C2233" s="2">
        <v>42881.434282407405</v>
      </c>
      <c r="D2233" s="1">
        <v>19</v>
      </c>
      <c r="E2233" s="1">
        <v>22</v>
      </c>
      <c r="F2233" s="1">
        <v>20</v>
      </c>
      <c r="G2233" s="1">
        <v>21</v>
      </c>
      <c r="H2233" s="1">
        <v>755.01900000000001</v>
      </c>
      <c r="I2233" s="1">
        <v>4743.92</v>
      </c>
      <c r="J2233" s="7" t="str">
        <f>IF(OR($D2233=1,$D2233=2,$D2233=3),$I2233,"")</f>
        <v/>
      </c>
      <c r="K2233" s="8" t="str">
        <f t="shared" si="245"/>
        <v/>
      </c>
      <c r="L2233" s="3" t="str">
        <f>IF(OR($D2233=7,$D2233=8,$D2233=9),$I2233,"")</f>
        <v/>
      </c>
      <c r="M2233" s="8" t="str">
        <f t="shared" si="246"/>
        <v/>
      </c>
      <c r="N2233" s="7" t="str">
        <f>IF(OR($D2233=13,$D2233=14,$D2233=15),$I2233,"")</f>
        <v/>
      </c>
      <c r="O2233" s="8" t="str">
        <f t="shared" si="251"/>
        <v/>
      </c>
      <c r="P2233" s="3">
        <f>IF(OR($D2233=19,$D2233=20,$D2233=21),$I2233,"")</f>
        <v>4743.92</v>
      </c>
      <c r="Q2233" s="3" t="str">
        <f t="shared" si="249"/>
        <v/>
      </c>
      <c r="R2233" s="7" t="str">
        <f>IF(OR($D2233=25,$D2233=26,$D2233=27),$I2233,"")</f>
        <v/>
      </c>
      <c r="S2233" s="9" t="str">
        <f t="shared" si="250"/>
        <v/>
      </c>
    </row>
    <row r="2234" spans="1:19" x14ac:dyDescent="0.25">
      <c r="A2234">
        <f>VLOOKUP(C2234,[1]Tabelle1!$A$5:$C$20000,2,TRUE)</f>
        <v>8.51</v>
      </c>
      <c r="B2234" s="20">
        <f t="shared" si="247"/>
        <v>42881.440000000002</v>
      </c>
      <c r="C2234" s="2">
        <v>42881.434305555558</v>
      </c>
      <c r="D2234" s="1">
        <v>20</v>
      </c>
      <c r="E2234" s="1">
        <v>23</v>
      </c>
      <c r="F2234" s="1">
        <v>21</v>
      </c>
      <c r="G2234" s="1">
        <v>22</v>
      </c>
      <c r="H2234" s="1">
        <v>0</v>
      </c>
      <c r="I2234" s="1">
        <v>0</v>
      </c>
      <c r="J2234" s="7" t="str">
        <f>IF(OR($D2234=1,$D2234=2,$D2234=3),$I2234,"")</f>
        <v/>
      </c>
      <c r="K2234" s="8" t="str">
        <f t="shared" si="245"/>
        <v/>
      </c>
      <c r="L2234" s="3" t="str">
        <f>IF(OR($D2234=7,$D2234=8,$D2234=9),$I2234,"")</f>
        <v/>
      </c>
      <c r="M2234" s="8" t="str">
        <f t="shared" si="246"/>
        <v/>
      </c>
      <c r="N2234" s="7" t="str">
        <f>IF(OR($D2234=13,$D2234=14,$D2234=15),$I2234,"")</f>
        <v/>
      </c>
      <c r="O2234" s="8" t="str">
        <f t="shared" si="251"/>
        <v/>
      </c>
      <c r="Q2234" s="3">
        <f t="shared" si="249"/>
        <v>4708.7449999999999</v>
      </c>
      <c r="R2234" s="7" t="str">
        <f>IF(OR($D2234=25,$D2234=26,$D2234=27),$I2234,"")</f>
        <v/>
      </c>
      <c r="S2234" s="9" t="str">
        <f t="shared" si="250"/>
        <v/>
      </c>
    </row>
    <row r="2235" spans="1:19" x14ac:dyDescent="0.25">
      <c r="A2235">
        <f>VLOOKUP(C2235,[1]Tabelle1!$A$5:$C$20000,2,TRUE)</f>
        <v>8.51</v>
      </c>
      <c r="B2235" s="20">
        <f t="shared" si="247"/>
        <v>42881.440000000002</v>
      </c>
      <c r="C2235" s="2">
        <v>42881.434340277781</v>
      </c>
      <c r="D2235" s="1">
        <v>21</v>
      </c>
      <c r="E2235" s="1">
        <v>24</v>
      </c>
      <c r="F2235" s="1">
        <v>22</v>
      </c>
      <c r="G2235" s="1">
        <v>23</v>
      </c>
      <c r="H2235" s="1">
        <v>743.82100000000003</v>
      </c>
      <c r="I2235" s="1">
        <v>4673.57</v>
      </c>
      <c r="J2235" s="7" t="str">
        <f>IF(OR($D2235=1,$D2235=2,$D2235=3),$I2235,"")</f>
        <v/>
      </c>
      <c r="K2235" s="8" t="str">
        <f t="shared" si="245"/>
        <v/>
      </c>
      <c r="L2235" s="3" t="str">
        <f>IF(OR($D2235=7,$D2235=8,$D2235=9),$I2235,"")</f>
        <v/>
      </c>
      <c r="M2235" s="8" t="str">
        <f t="shared" si="246"/>
        <v/>
      </c>
      <c r="N2235" s="7" t="str">
        <f>IF(OR($D2235=13,$D2235=14,$D2235=15),$I2235,"")</f>
        <v/>
      </c>
      <c r="O2235" s="8" t="str">
        <f t="shared" si="251"/>
        <v/>
      </c>
      <c r="P2235" s="3">
        <f>IF(OR($D2235=19,$D2235=20,$D2235=21),$I2235,"")</f>
        <v>4673.57</v>
      </c>
      <c r="Q2235" s="3" t="str">
        <f t="shared" si="249"/>
        <v/>
      </c>
      <c r="R2235" s="7" t="str">
        <f>IF(OR($D2235=25,$D2235=26,$D2235=27),$I2235,"")</f>
        <v/>
      </c>
      <c r="S2235" s="9" t="str">
        <f t="shared" si="250"/>
        <v/>
      </c>
    </row>
    <row r="2236" spans="1:19" x14ac:dyDescent="0.25">
      <c r="A2236">
        <f>VLOOKUP(C2236,[1]Tabelle1!$A$5:$C$20000,2,TRUE)</f>
        <v>8.56</v>
      </c>
      <c r="B2236" s="20">
        <f t="shared" si="247"/>
        <v>42881.450000000004</v>
      </c>
      <c r="C2236" s="2">
        <v>42881.44798611111</v>
      </c>
      <c r="D2236" s="1">
        <v>2</v>
      </c>
      <c r="E2236" s="1">
        <v>5</v>
      </c>
      <c r="F2236" s="1">
        <v>3</v>
      </c>
      <c r="G2236" s="1">
        <v>4</v>
      </c>
      <c r="H2236" s="1">
        <v>1278.74</v>
      </c>
      <c r="I2236" s="1">
        <v>8034.53</v>
      </c>
      <c r="J2236" s="7">
        <f>IF(OR($D2236=1,$D2236=2,$D2236=3),$I2236,"")</f>
        <v>8034.53</v>
      </c>
      <c r="K2236" s="8">
        <f t="shared" si="245"/>
        <v>8034.53</v>
      </c>
      <c r="L2236" s="3" t="str">
        <f>IF(OR($D2236=7,$D2236=8,$D2236=9),$I2236,"")</f>
        <v/>
      </c>
      <c r="M2236" s="8" t="str">
        <f t="shared" si="246"/>
        <v/>
      </c>
      <c r="N2236" s="7" t="str">
        <f>IF(OR($D2236=13,$D2236=14,$D2236=15),$I2236,"")</f>
        <v/>
      </c>
      <c r="O2236" s="8" t="str">
        <f t="shared" si="251"/>
        <v/>
      </c>
      <c r="P2236" s="3" t="str">
        <f>IF(OR($D2236=19,$D2236=20,$D2236=21),$I2236,"")</f>
        <v/>
      </c>
      <c r="Q2236" s="3" t="str">
        <f t="shared" si="249"/>
        <v/>
      </c>
      <c r="R2236" s="7" t="str">
        <f>IF(OR($D2236=25,$D2236=26,$D2236=27),$I2236,"")</f>
        <v/>
      </c>
      <c r="S2236" s="9" t="str">
        <f t="shared" si="250"/>
        <v/>
      </c>
    </row>
    <row r="2237" spans="1:19" x14ac:dyDescent="0.25">
      <c r="A2237">
        <f>VLOOKUP(C2237,[1]Tabelle1!$A$5:$C$20000,2,TRUE)</f>
        <v>8.56</v>
      </c>
      <c r="B2237" s="20">
        <f t="shared" si="247"/>
        <v>42881.450000000004</v>
      </c>
      <c r="C2237" s="2">
        <v>42881.448206018518</v>
      </c>
      <c r="D2237" s="1">
        <v>19</v>
      </c>
      <c r="E2237" s="1">
        <v>22</v>
      </c>
      <c r="F2237" s="1">
        <v>20</v>
      </c>
      <c r="G2237" s="1">
        <v>21</v>
      </c>
      <c r="H2237" s="1">
        <v>752.65200000000004</v>
      </c>
      <c r="I2237" s="1">
        <v>4729.05</v>
      </c>
      <c r="J2237" s="7" t="str">
        <f>IF(OR($D2237=1,$D2237=2,$D2237=3),$I2237,"")</f>
        <v/>
      </c>
      <c r="K2237" s="8" t="str">
        <f t="shared" si="245"/>
        <v/>
      </c>
      <c r="L2237" s="3" t="str">
        <f>IF(OR($D2237=7,$D2237=8,$D2237=9),$I2237,"")</f>
        <v/>
      </c>
      <c r="M2237" s="8" t="str">
        <f t="shared" si="246"/>
        <v/>
      </c>
      <c r="N2237" s="7" t="str">
        <f>IF(OR($D2237=13,$D2237=14,$D2237=15),$I2237,"")</f>
        <v/>
      </c>
      <c r="O2237" s="8" t="str">
        <f t="shared" si="251"/>
        <v/>
      </c>
      <c r="P2237" s="3">
        <f>IF(OR($D2237=19,$D2237=20,$D2237=21),$I2237,"")</f>
        <v>4729.05</v>
      </c>
      <c r="Q2237" s="3" t="str">
        <f t="shared" si="249"/>
        <v/>
      </c>
      <c r="R2237" s="7" t="str">
        <f>IF(OR($D2237=25,$D2237=26,$D2237=27),$I2237,"")</f>
        <v/>
      </c>
      <c r="S2237" s="9" t="str">
        <f t="shared" si="250"/>
        <v/>
      </c>
    </row>
    <row r="2238" spans="1:19" x14ac:dyDescent="0.25">
      <c r="A2238">
        <f>VLOOKUP(C2238,[1]Tabelle1!$A$5:$C$20000,2,TRUE)</f>
        <v>8.56</v>
      </c>
      <c r="B2238" s="20">
        <f t="shared" si="247"/>
        <v>42881.450000000004</v>
      </c>
      <c r="C2238" s="2">
        <v>42881.448240740741</v>
      </c>
      <c r="D2238" s="1">
        <v>20</v>
      </c>
      <c r="E2238" s="1">
        <v>23</v>
      </c>
      <c r="F2238" s="1">
        <v>21</v>
      </c>
      <c r="G2238" s="1">
        <v>22</v>
      </c>
      <c r="H2238" s="1">
        <v>865.35900000000004</v>
      </c>
      <c r="I2238" s="1">
        <v>5437.21</v>
      </c>
      <c r="J2238" s="7" t="str">
        <f>IF(OR($D2238=1,$D2238=2,$D2238=3),$I2238,"")</f>
        <v/>
      </c>
      <c r="K2238" s="8" t="str">
        <f t="shared" ref="K2238:K2261" si="252">J2238</f>
        <v/>
      </c>
      <c r="L2238" s="3" t="str">
        <f>IF(OR($D2238=7,$D2238=8,$D2238=9),$I2238,"")</f>
        <v/>
      </c>
      <c r="M2238" s="8" t="str">
        <f t="shared" si="246"/>
        <v/>
      </c>
      <c r="N2238" s="7" t="str">
        <f>IF(OR($D2238=13,$D2238=14,$D2238=15),$I2238,"")</f>
        <v/>
      </c>
      <c r="O2238" s="8" t="str">
        <f t="shared" si="251"/>
        <v/>
      </c>
      <c r="P2238" s="3">
        <f>IF(OR($D2238=19,$D2238=20,$D2238=21),$I2238,"")</f>
        <v>5437.21</v>
      </c>
      <c r="Q2238" s="3">
        <f t="shared" si="249"/>
        <v>4943.7700000000004</v>
      </c>
      <c r="R2238" s="7" t="str">
        <f>IF(OR($D2238=25,$D2238=26,$D2238=27),$I2238,"")</f>
        <v/>
      </c>
      <c r="S2238" s="9" t="str">
        <f t="shared" si="250"/>
        <v/>
      </c>
    </row>
    <row r="2239" spans="1:19" x14ac:dyDescent="0.25">
      <c r="A2239">
        <f>VLOOKUP(C2239,[1]Tabelle1!$A$5:$C$20000,2,TRUE)</f>
        <v>8.56</v>
      </c>
      <c r="B2239" s="20">
        <f t="shared" si="247"/>
        <v>42881.450000000004</v>
      </c>
      <c r="C2239" s="2">
        <v>42881.448263888888</v>
      </c>
      <c r="D2239" s="1">
        <v>21</v>
      </c>
      <c r="E2239" s="1">
        <v>24</v>
      </c>
      <c r="F2239" s="1">
        <v>22</v>
      </c>
      <c r="G2239" s="1">
        <v>23</v>
      </c>
      <c r="H2239" s="1">
        <v>742.46600000000001</v>
      </c>
      <c r="I2239" s="1">
        <v>4665.05</v>
      </c>
      <c r="J2239" s="7" t="str">
        <f>IF(OR($D2239=1,$D2239=2,$D2239=3),$I2239,"")</f>
        <v/>
      </c>
      <c r="K2239" s="8" t="str">
        <f t="shared" si="252"/>
        <v/>
      </c>
      <c r="L2239" s="3" t="str">
        <f>IF(OR($D2239=7,$D2239=8,$D2239=9),$I2239,"")</f>
        <v/>
      </c>
      <c r="M2239" s="8" t="str">
        <f t="shared" si="246"/>
        <v/>
      </c>
      <c r="N2239" s="7" t="str">
        <f>IF(OR($D2239=13,$D2239=14,$D2239=15),$I2239,"")</f>
        <v/>
      </c>
      <c r="O2239" s="8" t="str">
        <f t="shared" si="251"/>
        <v/>
      </c>
      <c r="P2239" s="3">
        <f>IF(OR($D2239=19,$D2239=20,$D2239=21),$I2239,"")</f>
        <v>4665.05</v>
      </c>
      <c r="Q2239" s="3" t="str">
        <f t="shared" si="249"/>
        <v/>
      </c>
      <c r="R2239" s="7" t="str">
        <f>IF(OR($D2239=25,$D2239=26,$D2239=27),$I2239,"")</f>
        <v/>
      </c>
      <c r="S2239" s="9" t="str">
        <f t="shared" si="250"/>
        <v/>
      </c>
    </row>
    <row r="2240" spans="1:19" x14ac:dyDescent="0.25">
      <c r="A2240">
        <f>VLOOKUP(C2240,[1]Tabelle1!$A$5:$C$20000,2,TRUE)</f>
        <v>8.61</v>
      </c>
      <c r="B2240" s="20">
        <f t="shared" si="247"/>
        <v>42881.47</v>
      </c>
      <c r="C2240" s="2">
        <v>42881.461851851855</v>
      </c>
      <c r="D2240" s="1">
        <v>2</v>
      </c>
      <c r="E2240" s="1">
        <v>5</v>
      </c>
      <c r="F2240" s="1">
        <v>3</v>
      </c>
      <c r="G2240" s="1">
        <v>4</v>
      </c>
      <c r="H2240" s="1">
        <v>933.99900000000002</v>
      </c>
      <c r="I2240" s="1">
        <v>5868.49</v>
      </c>
      <c r="J2240" s="7">
        <f>IF(OR($D2240=1,$D2240=2,$D2240=3),$I2240,"")</f>
        <v>5868.49</v>
      </c>
      <c r="K2240" s="8">
        <f t="shared" si="252"/>
        <v>5868.49</v>
      </c>
      <c r="L2240" s="3" t="str">
        <f>IF(OR($D2240=7,$D2240=8,$D2240=9),$I2240,"")</f>
        <v/>
      </c>
      <c r="M2240" s="8" t="str">
        <f t="shared" si="246"/>
        <v/>
      </c>
      <c r="N2240" s="7" t="str">
        <f>IF(OR($D2240=13,$D2240=14,$D2240=15),$I2240,"")</f>
        <v/>
      </c>
      <c r="O2240" s="8" t="str">
        <f t="shared" si="251"/>
        <v/>
      </c>
      <c r="P2240" s="3" t="str">
        <f>IF(OR($D2240=19,$D2240=20,$D2240=21),$I2240,"")</f>
        <v/>
      </c>
      <c r="Q2240" s="3" t="str">
        <f t="shared" si="249"/>
        <v/>
      </c>
      <c r="R2240" s="7" t="str">
        <f>IF(OR($D2240=25,$D2240=26,$D2240=27),$I2240,"")</f>
        <v/>
      </c>
      <c r="S2240" s="9" t="str">
        <f t="shared" si="250"/>
        <v/>
      </c>
    </row>
    <row r="2241" spans="1:19" x14ac:dyDescent="0.25">
      <c r="A2241">
        <f>VLOOKUP(C2241,[1]Tabelle1!$A$5:$C$20000,2,TRUE)</f>
        <v>8.6199999999999992</v>
      </c>
      <c r="B2241" s="20">
        <f t="shared" si="247"/>
        <v>42881.47</v>
      </c>
      <c r="C2241" s="2">
        <v>42881.462060185186</v>
      </c>
      <c r="D2241" s="1">
        <v>15</v>
      </c>
      <c r="E2241" s="1">
        <v>18</v>
      </c>
      <c r="F2241" s="1">
        <v>16</v>
      </c>
      <c r="G2241" s="1">
        <v>17</v>
      </c>
      <c r="H2241" s="1">
        <v>4079.49</v>
      </c>
      <c r="I2241" s="1">
        <v>25632.2</v>
      </c>
      <c r="J2241" s="7" t="str">
        <f>IF(OR($D2241=1,$D2241=2,$D2241=3),$I2241,"")</f>
        <v/>
      </c>
      <c r="K2241" s="8" t="str">
        <f t="shared" si="252"/>
        <v/>
      </c>
      <c r="L2241" s="3" t="str">
        <f>IF(OR($D2241=7,$D2241=8,$D2241=9),$I2241,"")</f>
        <v/>
      </c>
      <c r="M2241" s="8" t="str">
        <f t="shared" si="246"/>
        <v/>
      </c>
      <c r="N2241" s="7">
        <f>IF(OR($D2241=13,$D2241=14,$D2241=15),$I2241,"")</f>
        <v>25632.2</v>
      </c>
      <c r="O2241" s="8">
        <f t="shared" si="251"/>
        <v>25632.2</v>
      </c>
      <c r="P2241" s="3" t="str">
        <f>IF(OR($D2241=19,$D2241=20,$D2241=21),$I2241,"")</f>
        <v/>
      </c>
      <c r="Q2241" s="3" t="str">
        <f t="shared" si="249"/>
        <v/>
      </c>
      <c r="R2241" s="7" t="str">
        <f>IF(OR($D2241=25,$D2241=26,$D2241=27),$I2241,"")</f>
        <v/>
      </c>
      <c r="S2241" s="9" t="str">
        <f t="shared" si="250"/>
        <v/>
      </c>
    </row>
    <row r="2242" spans="1:19" x14ac:dyDescent="0.25">
      <c r="A2242">
        <f>VLOOKUP(C2242,[1]Tabelle1!$A$5:$C$20000,2,TRUE)</f>
        <v>8.6199999999999992</v>
      </c>
      <c r="B2242" s="20">
        <f t="shared" si="247"/>
        <v>42881.47</v>
      </c>
      <c r="C2242" s="2">
        <v>42881.462094907409</v>
      </c>
      <c r="D2242" s="1">
        <v>19</v>
      </c>
      <c r="E2242" s="1">
        <v>22</v>
      </c>
      <c r="F2242" s="1">
        <v>20</v>
      </c>
      <c r="G2242" s="1">
        <v>21</v>
      </c>
      <c r="H2242" s="1">
        <v>751.47</v>
      </c>
      <c r="I2242" s="1">
        <v>4721.62</v>
      </c>
      <c r="J2242" s="7" t="str">
        <f>IF(OR($D2242=1,$D2242=2,$D2242=3),$I2242,"")</f>
        <v/>
      </c>
      <c r="K2242" s="8" t="str">
        <f t="shared" si="252"/>
        <v/>
      </c>
      <c r="L2242" s="3" t="str">
        <f>IF(OR($D2242=7,$D2242=8,$D2242=9),$I2242,"")</f>
        <v/>
      </c>
      <c r="M2242" s="8" t="str">
        <f t="shared" ref="M2242:M2303" si="253">L2242</f>
        <v/>
      </c>
      <c r="N2242" s="7" t="str">
        <f>IF(OR($D2242=13,$D2242=14,$D2242=15),$I2242,"")</f>
        <v/>
      </c>
      <c r="O2242" s="8" t="str">
        <f t="shared" si="251"/>
        <v/>
      </c>
      <c r="P2242" s="3">
        <f>IF(OR($D2242=19,$D2242=20,$D2242=21),$I2242,"")</f>
        <v>4721.62</v>
      </c>
      <c r="Q2242" s="3" t="str">
        <f t="shared" si="249"/>
        <v/>
      </c>
      <c r="R2242" s="7" t="str">
        <f>IF(OR($D2242=25,$D2242=26,$D2242=27),$I2242,"")</f>
        <v/>
      </c>
      <c r="S2242" s="9" t="str">
        <f t="shared" si="250"/>
        <v/>
      </c>
    </row>
    <row r="2243" spans="1:19" x14ac:dyDescent="0.25">
      <c r="A2243">
        <f>VLOOKUP(C2243,[1]Tabelle1!$A$5:$C$20000,2,TRUE)</f>
        <v>8.6199999999999992</v>
      </c>
      <c r="B2243" s="20">
        <f t="shared" si="247"/>
        <v>42881.47</v>
      </c>
      <c r="C2243" s="2">
        <v>42881.462118055555</v>
      </c>
      <c r="D2243" s="1">
        <v>20</v>
      </c>
      <c r="E2243" s="1">
        <v>23</v>
      </c>
      <c r="F2243" s="1">
        <v>21</v>
      </c>
      <c r="G2243" s="1">
        <v>22</v>
      </c>
      <c r="H2243" s="1">
        <v>871.37</v>
      </c>
      <c r="I2243" s="1">
        <v>5474.98</v>
      </c>
      <c r="J2243" s="7" t="str">
        <f>IF(OR($D2243=1,$D2243=2,$D2243=3),$I2243,"")</f>
        <v/>
      </c>
      <c r="K2243" s="8" t="str">
        <f t="shared" si="252"/>
        <v/>
      </c>
      <c r="L2243" s="3" t="str">
        <f>IF(OR($D2243=7,$D2243=8,$D2243=9),$I2243,"")</f>
        <v/>
      </c>
      <c r="M2243" s="8" t="str">
        <f t="shared" si="253"/>
        <v/>
      </c>
      <c r="N2243" s="7" t="str">
        <f>IF(OR($D2243=13,$D2243=14,$D2243=15),$I2243,"")</f>
        <v/>
      </c>
      <c r="O2243" s="8" t="str">
        <f t="shared" si="251"/>
        <v/>
      </c>
      <c r="P2243" s="3">
        <f>IF(OR($D2243=19,$D2243=20,$D2243=21),$I2243,"")</f>
        <v>5474.98</v>
      </c>
      <c r="Q2243" s="3">
        <f t="shared" si="249"/>
        <v>4952.32</v>
      </c>
      <c r="R2243" s="7" t="str">
        <f>IF(OR($D2243=25,$D2243=26,$D2243=27),$I2243,"")</f>
        <v/>
      </c>
      <c r="S2243" s="9" t="str">
        <f t="shared" si="250"/>
        <v/>
      </c>
    </row>
    <row r="2244" spans="1:19" x14ac:dyDescent="0.25">
      <c r="A2244">
        <f>VLOOKUP(C2244,[1]Tabelle1!$A$5:$C$20000,2,TRUE)</f>
        <v>8.6199999999999992</v>
      </c>
      <c r="B2244" s="20">
        <f t="shared" ref="B2244:B2307" si="254">ROUNDUP(C2244,2)</f>
        <v>42881.47</v>
      </c>
      <c r="C2244" s="2">
        <v>42881.462152777778</v>
      </c>
      <c r="D2244" s="1">
        <v>21</v>
      </c>
      <c r="E2244" s="1">
        <v>24</v>
      </c>
      <c r="F2244" s="1">
        <v>22</v>
      </c>
      <c r="G2244" s="1">
        <v>23</v>
      </c>
      <c r="H2244" s="1">
        <v>741.72</v>
      </c>
      <c r="I2244" s="1">
        <v>4660.3599999999997</v>
      </c>
      <c r="J2244" s="7" t="str">
        <f>IF(OR($D2244=1,$D2244=2,$D2244=3),$I2244,"")</f>
        <v/>
      </c>
      <c r="K2244" s="8" t="str">
        <f t="shared" si="252"/>
        <v/>
      </c>
      <c r="L2244" s="3" t="str">
        <f>IF(OR($D2244=7,$D2244=8,$D2244=9),$I2244,"")</f>
        <v/>
      </c>
      <c r="M2244" s="8" t="str">
        <f t="shared" si="253"/>
        <v/>
      </c>
      <c r="N2244" s="7" t="str">
        <f>IF(OR($D2244=13,$D2244=14,$D2244=15),$I2244,"")</f>
        <v/>
      </c>
      <c r="O2244" s="8" t="str">
        <f t="shared" si="251"/>
        <v/>
      </c>
      <c r="P2244" s="3">
        <f>IF(OR($D2244=19,$D2244=20,$D2244=21),$I2244,"")</f>
        <v>4660.3599999999997</v>
      </c>
      <c r="Q2244" s="3" t="str">
        <f t="shared" si="249"/>
        <v/>
      </c>
      <c r="R2244" s="7" t="str">
        <f>IF(OR($D2244=25,$D2244=26,$D2244=27),$I2244,"")</f>
        <v/>
      </c>
      <c r="S2244" s="9" t="str">
        <f t="shared" si="250"/>
        <v/>
      </c>
    </row>
    <row r="2245" spans="1:19" x14ac:dyDescent="0.25">
      <c r="A2245">
        <f>VLOOKUP(C2245,[1]Tabelle1!$A$5:$C$20000,2,TRUE)</f>
        <v>8.65</v>
      </c>
      <c r="B2245" s="20">
        <f t="shared" si="254"/>
        <v>42881.48</v>
      </c>
      <c r="C2245" s="2">
        <v>42881.475729166668</v>
      </c>
      <c r="D2245" s="1">
        <v>1</v>
      </c>
      <c r="E2245" s="1">
        <v>4</v>
      </c>
      <c r="F2245" s="1">
        <v>2</v>
      </c>
      <c r="G2245" s="1">
        <v>3</v>
      </c>
      <c r="H2245" s="1">
        <v>737.98299999999995</v>
      </c>
      <c r="I2245" s="1">
        <v>4636.8900000000003</v>
      </c>
      <c r="J2245" s="7">
        <f>IF(OR($D2245=1,$D2245=2,$D2245=3),$I2245,"")</f>
        <v>4636.8900000000003</v>
      </c>
      <c r="K2245" s="8">
        <f>AVERAGE(J2245:J2246)</f>
        <v>5196.415</v>
      </c>
      <c r="L2245" s="3" t="str">
        <f>IF(OR($D2245=7,$D2245=8,$D2245=9),$I2245,"")</f>
        <v/>
      </c>
      <c r="M2245" s="8" t="str">
        <f t="shared" si="253"/>
        <v/>
      </c>
      <c r="N2245" s="7" t="str">
        <f>IF(OR($D2245=13,$D2245=14,$D2245=15),$I2245,"")</f>
        <v/>
      </c>
      <c r="O2245" s="8" t="str">
        <f t="shared" si="251"/>
        <v/>
      </c>
      <c r="P2245" s="3" t="str">
        <f>IF(OR($D2245=19,$D2245=20,$D2245=21),$I2245,"")</f>
        <v/>
      </c>
      <c r="Q2245" s="3" t="str">
        <f t="shared" ref="Q2245:Q2308" si="255">IF(AND(D2244=19,D2245=20,D2246=21),AVERAGE(P2244:P2246),"")</f>
        <v/>
      </c>
      <c r="R2245" s="7" t="str">
        <f>IF(OR($D2245=25,$D2245=26,$D2245=27),$I2245,"")</f>
        <v/>
      </c>
      <c r="S2245" s="9" t="str">
        <f t="shared" ref="S2245:S2308" si="256">IF(AND(D2244=25,D2245=26,D2246=27),AVERAGE(R2244:R2246),"")</f>
        <v/>
      </c>
    </row>
    <row r="2246" spans="1:19" x14ac:dyDescent="0.25">
      <c r="A2246">
        <f>VLOOKUP(C2246,[1]Tabelle1!$A$5:$C$20000,2,TRUE)</f>
        <v>8.65</v>
      </c>
      <c r="B2246" s="20">
        <f t="shared" si="254"/>
        <v>42881.48</v>
      </c>
      <c r="C2246" s="2">
        <v>42881.475763888891</v>
      </c>
      <c r="D2246" s="1">
        <v>2</v>
      </c>
      <c r="E2246" s="1">
        <v>5</v>
      </c>
      <c r="F2246" s="1">
        <v>3</v>
      </c>
      <c r="G2246" s="1">
        <v>4</v>
      </c>
      <c r="H2246" s="1">
        <v>916.08699999999999</v>
      </c>
      <c r="I2246" s="1">
        <v>5755.94</v>
      </c>
      <c r="J2246" s="7">
        <f>IF(OR($D2246=1,$D2246=2,$D2246=3),$I2246,"")</f>
        <v>5755.94</v>
      </c>
      <c r="K2246" s="8">
        <f t="shared" si="252"/>
        <v>5755.94</v>
      </c>
      <c r="L2246" s="3" t="str">
        <f>IF(OR($D2246=7,$D2246=8,$D2246=9),$I2246,"")</f>
        <v/>
      </c>
      <c r="M2246" s="8" t="str">
        <f t="shared" si="253"/>
        <v/>
      </c>
      <c r="N2246" s="7" t="str">
        <f>IF(OR($D2246=13,$D2246=14,$D2246=15),$I2246,"")</f>
        <v/>
      </c>
      <c r="O2246" s="8" t="str">
        <f t="shared" si="251"/>
        <v/>
      </c>
      <c r="P2246" s="3" t="str">
        <f>IF(OR($D2246=19,$D2246=20,$D2246=21),$I2246,"")</f>
        <v/>
      </c>
      <c r="Q2246" s="3" t="str">
        <f t="shared" si="255"/>
        <v/>
      </c>
      <c r="R2246" s="7" t="str">
        <f>IF(OR($D2246=25,$D2246=26,$D2246=27),$I2246,"")</f>
        <v/>
      </c>
      <c r="S2246" s="9" t="str">
        <f t="shared" si="256"/>
        <v/>
      </c>
    </row>
    <row r="2247" spans="1:19" x14ac:dyDescent="0.25">
      <c r="A2247">
        <f>VLOOKUP(C2247,[1]Tabelle1!$A$5:$C$20000,2,TRUE)</f>
        <v>8.65</v>
      </c>
      <c r="B2247" s="20">
        <f t="shared" si="254"/>
        <v>42881.48</v>
      </c>
      <c r="C2247" s="2">
        <v>42881.475856481484</v>
      </c>
      <c r="D2247" s="1">
        <v>8</v>
      </c>
      <c r="E2247" s="1">
        <v>11</v>
      </c>
      <c r="F2247" s="1">
        <v>9</v>
      </c>
      <c r="G2247" s="1">
        <v>10</v>
      </c>
      <c r="H2247" s="1">
        <v>597.35900000000004</v>
      </c>
      <c r="I2247" s="1">
        <v>3753.32</v>
      </c>
      <c r="J2247" s="7" t="str">
        <f>IF(OR($D2247=1,$D2247=2,$D2247=3),$I2247,"")</f>
        <v/>
      </c>
      <c r="K2247" s="8" t="str">
        <f t="shared" si="252"/>
        <v/>
      </c>
      <c r="L2247" s="3">
        <f>IF(OR($D2247=7,$D2247=8,$D2247=9),$I2247,"")</f>
        <v>3753.32</v>
      </c>
      <c r="M2247" s="8">
        <f t="shared" si="253"/>
        <v>3753.32</v>
      </c>
      <c r="N2247" s="7" t="str">
        <f>IF(OR($D2247=13,$D2247=14,$D2247=15),$I2247,"")</f>
        <v/>
      </c>
      <c r="O2247" s="8" t="str">
        <f t="shared" si="251"/>
        <v/>
      </c>
      <c r="P2247" s="3" t="str">
        <f>IF(OR($D2247=19,$D2247=20,$D2247=21),$I2247,"")</f>
        <v/>
      </c>
      <c r="Q2247" s="3" t="str">
        <f t="shared" si="255"/>
        <v/>
      </c>
      <c r="R2247" s="7" t="str">
        <f>IF(OR($D2247=25,$D2247=26,$D2247=27),$I2247,"")</f>
        <v/>
      </c>
      <c r="S2247" s="9" t="str">
        <f t="shared" si="256"/>
        <v/>
      </c>
    </row>
    <row r="2248" spans="1:19" x14ac:dyDescent="0.25">
      <c r="A2248">
        <f>VLOOKUP(C2248,[1]Tabelle1!$A$5:$C$20000,2,TRUE)</f>
        <v>8.65</v>
      </c>
      <c r="B2248" s="20">
        <f t="shared" si="254"/>
        <v>42881.48</v>
      </c>
      <c r="C2248" s="2">
        <v>42881.475914351853</v>
      </c>
      <c r="D2248" s="1">
        <v>13</v>
      </c>
      <c r="E2248" s="1">
        <v>16</v>
      </c>
      <c r="F2248" s="1">
        <v>14</v>
      </c>
      <c r="G2248" s="1">
        <v>15</v>
      </c>
      <c r="H2248" s="1">
        <v>608.36199999999997</v>
      </c>
      <c r="I2248" s="1">
        <v>3822.45</v>
      </c>
      <c r="J2248" s="7" t="str">
        <f>IF(OR($D2248=1,$D2248=2,$D2248=3),$I2248,"")</f>
        <v/>
      </c>
      <c r="K2248" s="8" t="str">
        <f t="shared" si="252"/>
        <v/>
      </c>
      <c r="L2248" s="3" t="str">
        <f>IF(OR($D2248=7,$D2248=8,$D2248=9),$I2248,"")</f>
        <v/>
      </c>
      <c r="M2248" s="8" t="str">
        <f t="shared" si="253"/>
        <v/>
      </c>
      <c r="N2248" s="7">
        <f>IF(OR($D2248=13,$D2248=14,$D2248=15),$I2248,"")</f>
        <v>3822.45</v>
      </c>
      <c r="O2248" s="8">
        <f>AVERAGE(N2248:N2249)</f>
        <v>10210.025</v>
      </c>
      <c r="P2248" s="3" t="str">
        <f>IF(OR($D2248=19,$D2248=20,$D2248=21),$I2248,"")</f>
        <v/>
      </c>
      <c r="Q2248" s="3" t="str">
        <f t="shared" si="255"/>
        <v/>
      </c>
      <c r="R2248" s="7" t="str">
        <f>IF(OR($D2248=25,$D2248=26,$D2248=27),$I2248,"")</f>
        <v/>
      </c>
      <c r="S2248" s="9" t="str">
        <f t="shared" si="256"/>
        <v/>
      </c>
    </row>
    <row r="2249" spans="1:19" x14ac:dyDescent="0.25">
      <c r="A2249">
        <f>VLOOKUP(C2249,[1]Tabelle1!$A$5:$C$20000,2,TRUE)</f>
        <v>8.65</v>
      </c>
      <c r="B2249" s="20">
        <f t="shared" si="254"/>
        <v>42881.48</v>
      </c>
      <c r="C2249" s="2">
        <v>42881.475960648146</v>
      </c>
      <c r="D2249" s="1">
        <v>15</v>
      </c>
      <c r="E2249" s="1">
        <v>18</v>
      </c>
      <c r="F2249" s="1">
        <v>16</v>
      </c>
      <c r="G2249" s="1">
        <v>17</v>
      </c>
      <c r="H2249" s="1">
        <v>2641.6</v>
      </c>
      <c r="I2249" s="1">
        <v>16597.599999999999</v>
      </c>
      <c r="J2249" s="7" t="str">
        <f>IF(OR($D2249=1,$D2249=2,$D2249=3),$I2249,"")</f>
        <v/>
      </c>
      <c r="K2249" s="8" t="str">
        <f t="shared" si="252"/>
        <v/>
      </c>
      <c r="L2249" s="3" t="str">
        <f>IF(OR($D2249=7,$D2249=8,$D2249=9),$I2249,"")</f>
        <v/>
      </c>
      <c r="M2249" s="8" t="str">
        <f t="shared" si="253"/>
        <v/>
      </c>
      <c r="N2249" s="7">
        <f>IF(OR($D2249=13,$D2249=14,$D2249=15),$I2249,"")</f>
        <v>16597.599999999999</v>
      </c>
      <c r="P2249" s="3" t="str">
        <f>IF(OR($D2249=19,$D2249=20,$D2249=21),$I2249,"")</f>
        <v/>
      </c>
      <c r="Q2249" s="3" t="str">
        <f t="shared" si="255"/>
        <v/>
      </c>
      <c r="R2249" s="7" t="str">
        <f>IF(OR($D2249=25,$D2249=26,$D2249=27),$I2249,"")</f>
        <v/>
      </c>
      <c r="S2249" s="9" t="str">
        <f t="shared" si="256"/>
        <v/>
      </c>
    </row>
    <row r="2250" spans="1:19" x14ac:dyDescent="0.25">
      <c r="A2250">
        <f>VLOOKUP(C2250,[1]Tabelle1!$A$5:$C$20000,2,TRUE)</f>
        <v>8.65</v>
      </c>
      <c r="B2250" s="20">
        <f t="shared" si="254"/>
        <v>42881.48</v>
      </c>
      <c r="C2250" s="2">
        <v>42881.475995370369</v>
      </c>
      <c r="D2250" s="1">
        <v>19</v>
      </c>
      <c r="E2250" s="1">
        <v>22</v>
      </c>
      <c r="F2250" s="1">
        <v>20</v>
      </c>
      <c r="G2250" s="1">
        <v>21</v>
      </c>
      <c r="H2250" s="1">
        <v>754.20500000000004</v>
      </c>
      <c r="I2250" s="1">
        <v>4738.8100000000004</v>
      </c>
      <c r="J2250" s="7" t="str">
        <f>IF(OR($D2250=1,$D2250=2,$D2250=3),$I2250,"")</f>
        <v/>
      </c>
      <c r="K2250" s="8" t="str">
        <f t="shared" si="252"/>
        <v/>
      </c>
      <c r="L2250" s="3" t="str">
        <f>IF(OR($D2250=7,$D2250=8,$D2250=9),$I2250,"")</f>
        <v/>
      </c>
      <c r="M2250" s="8" t="str">
        <f t="shared" si="253"/>
        <v/>
      </c>
      <c r="N2250" s="7" t="str">
        <f>IF(OR($D2250=13,$D2250=14,$D2250=15),$I2250,"")</f>
        <v/>
      </c>
      <c r="O2250" s="8" t="str">
        <f t="shared" si="251"/>
        <v/>
      </c>
      <c r="P2250" s="3">
        <f>IF(OR($D2250=19,$D2250=20,$D2250=21),$I2250,"")</f>
        <v>4738.8100000000004</v>
      </c>
      <c r="Q2250" s="3" t="str">
        <f t="shared" si="255"/>
        <v/>
      </c>
      <c r="R2250" s="7" t="str">
        <f>IF(OR($D2250=25,$D2250=26,$D2250=27),$I2250,"")</f>
        <v/>
      </c>
      <c r="S2250" s="9" t="str">
        <f t="shared" si="256"/>
        <v/>
      </c>
    </row>
    <row r="2251" spans="1:19" x14ac:dyDescent="0.25">
      <c r="A2251">
        <f>VLOOKUP(C2251,[1]Tabelle1!$A$5:$C$20000,2,TRUE)</f>
        <v>8.65</v>
      </c>
      <c r="B2251" s="20">
        <f t="shared" si="254"/>
        <v>42881.48</v>
      </c>
      <c r="C2251" s="2">
        <v>42881.476018518515</v>
      </c>
      <c r="D2251" s="1">
        <v>20</v>
      </c>
      <c r="E2251" s="1">
        <v>23</v>
      </c>
      <c r="F2251" s="1">
        <v>21</v>
      </c>
      <c r="G2251" s="1">
        <v>22</v>
      </c>
      <c r="H2251" s="1">
        <v>865.05700000000002</v>
      </c>
      <c r="I2251" s="1">
        <v>5435.31</v>
      </c>
      <c r="J2251" s="7" t="str">
        <f>IF(OR($D2251=1,$D2251=2,$D2251=3),$I2251,"")</f>
        <v/>
      </c>
      <c r="K2251" s="8" t="str">
        <f t="shared" si="252"/>
        <v/>
      </c>
      <c r="L2251" s="3" t="str">
        <f>IF(OR($D2251=7,$D2251=8,$D2251=9),$I2251,"")</f>
        <v/>
      </c>
      <c r="M2251" s="8" t="str">
        <f t="shared" si="253"/>
        <v/>
      </c>
      <c r="N2251" s="7" t="str">
        <f>IF(OR($D2251=13,$D2251=14,$D2251=15),$I2251,"")</f>
        <v/>
      </c>
      <c r="O2251" s="8" t="str">
        <f t="shared" si="251"/>
        <v/>
      </c>
      <c r="P2251" s="3">
        <f>IF(OR($D2251=19,$D2251=20,$D2251=21),$I2251,"")</f>
        <v>5435.31</v>
      </c>
      <c r="Q2251" s="3">
        <f t="shared" si="255"/>
        <v>4944.2433333333329</v>
      </c>
      <c r="R2251" s="7" t="str">
        <f>IF(OR($D2251=25,$D2251=26,$D2251=27),$I2251,"")</f>
        <v/>
      </c>
      <c r="S2251" s="9" t="str">
        <f t="shared" si="256"/>
        <v/>
      </c>
    </row>
    <row r="2252" spans="1:19" x14ac:dyDescent="0.25">
      <c r="A2252">
        <f>VLOOKUP(C2252,[1]Tabelle1!$A$5:$C$20000,2,TRUE)</f>
        <v>8.65</v>
      </c>
      <c r="B2252" s="20">
        <f t="shared" si="254"/>
        <v>42881.48</v>
      </c>
      <c r="C2252" s="2">
        <v>42881.476053240738</v>
      </c>
      <c r="D2252" s="1">
        <v>21</v>
      </c>
      <c r="E2252" s="1">
        <v>24</v>
      </c>
      <c r="F2252" s="1">
        <v>22</v>
      </c>
      <c r="G2252" s="1">
        <v>23</v>
      </c>
      <c r="H2252" s="1">
        <v>741.44100000000003</v>
      </c>
      <c r="I2252" s="1">
        <v>4658.6099999999997</v>
      </c>
      <c r="J2252" s="7" t="str">
        <f>IF(OR($D2252=1,$D2252=2,$D2252=3),$I2252,"")</f>
        <v/>
      </c>
      <c r="K2252" s="8" t="str">
        <f t="shared" si="252"/>
        <v/>
      </c>
      <c r="L2252" s="3" t="str">
        <f>IF(OR($D2252=7,$D2252=8,$D2252=9),$I2252,"")</f>
        <v/>
      </c>
      <c r="M2252" s="8" t="str">
        <f t="shared" si="253"/>
        <v/>
      </c>
      <c r="N2252" s="7" t="str">
        <f>IF(OR($D2252=13,$D2252=14,$D2252=15),$I2252,"")</f>
        <v/>
      </c>
      <c r="O2252" s="8" t="str">
        <f t="shared" si="251"/>
        <v/>
      </c>
      <c r="P2252" s="3">
        <f>IF(OR($D2252=19,$D2252=20,$D2252=21),$I2252,"")</f>
        <v>4658.6099999999997</v>
      </c>
      <c r="Q2252" s="3" t="str">
        <f t="shared" si="255"/>
        <v/>
      </c>
      <c r="R2252" s="7" t="str">
        <f>IF(OR($D2252=25,$D2252=26,$D2252=27),$I2252,"")</f>
        <v/>
      </c>
      <c r="S2252" s="9" t="str">
        <f t="shared" si="256"/>
        <v/>
      </c>
    </row>
    <row r="2253" spans="1:19" x14ac:dyDescent="0.25">
      <c r="A2253">
        <f>VLOOKUP(C2253,[1]Tabelle1!$A$5:$C$20000,2,TRUE)</f>
        <v>8.68</v>
      </c>
      <c r="B2253" s="20">
        <f t="shared" si="254"/>
        <v>42881.490000000005</v>
      </c>
      <c r="C2253" s="2">
        <v>42881.489652777775</v>
      </c>
      <c r="D2253" s="1">
        <v>2</v>
      </c>
      <c r="E2253" s="1">
        <v>5</v>
      </c>
      <c r="F2253" s="1">
        <v>3</v>
      </c>
      <c r="G2253" s="1">
        <v>4</v>
      </c>
      <c r="H2253" s="1">
        <v>1279.1199999999999</v>
      </c>
      <c r="I2253" s="1">
        <v>8036.98</v>
      </c>
      <c r="J2253" s="7">
        <f>IF(OR($D2253=1,$D2253=2,$D2253=3),$I2253,"")</f>
        <v>8036.98</v>
      </c>
      <c r="K2253" s="8">
        <f t="shared" si="252"/>
        <v>8036.98</v>
      </c>
      <c r="L2253" s="3" t="str">
        <f>IF(OR($D2253=7,$D2253=8,$D2253=9),$I2253,"")</f>
        <v/>
      </c>
      <c r="M2253" s="8" t="str">
        <f t="shared" si="253"/>
        <v/>
      </c>
      <c r="N2253" s="7" t="str">
        <f>IF(OR($D2253=13,$D2253=14,$D2253=15),$I2253,"")</f>
        <v/>
      </c>
      <c r="O2253" s="8" t="str">
        <f t="shared" si="251"/>
        <v/>
      </c>
      <c r="P2253" s="3" t="str">
        <f>IF(OR($D2253=19,$D2253=20,$D2253=21),$I2253,"")</f>
        <v/>
      </c>
      <c r="Q2253" s="3" t="str">
        <f t="shared" si="255"/>
        <v/>
      </c>
      <c r="R2253" s="7" t="str">
        <f>IF(OR($D2253=25,$D2253=26,$D2253=27),$I2253,"")</f>
        <v/>
      </c>
      <c r="S2253" s="9" t="str">
        <f t="shared" si="256"/>
        <v/>
      </c>
    </row>
    <row r="2254" spans="1:19" x14ac:dyDescent="0.25">
      <c r="A2254">
        <f>VLOOKUP(C2254,[1]Tabelle1!$A$5:$C$20000,2,TRUE)</f>
        <v>8.68</v>
      </c>
      <c r="B2254" s="20">
        <f t="shared" si="254"/>
        <v>42881.490000000005</v>
      </c>
      <c r="C2254" s="2">
        <v>42881.489722222221</v>
      </c>
      <c r="D2254" s="1">
        <v>8</v>
      </c>
      <c r="E2254" s="1">
        <v>11</v>
      </c>
      <c r="F2254" s="1">
        <v>9</v>
      </c>
      <c r="G2254" s="1">
        <v>10</v>
      </c>
      <c r="H2254" s="1">
        <v>595.81200000000001</v>
      </c>
      <c r="I2254" s="1">
        <v>3743.6</v>
      </c>
      <c r="J2254" s="7" t="str">
        <f>IF(OR($D2254=1,$D2254=2,$D2254=3),$I2254,"")</f>
        <v/>
      </c>
      <c r="K2254" s="8" t="str">
        <f t="shared" si="252"/>
        <v/>
      </c>
      <c r="L2254" s="3">
        <f>IF(OR($D2254=7,$D2254=8,$D2254=9),$I2254,"")</f>
        <v>3743.6</v>
      </c>
      <c r="M2254" s="8">
        <f t="shared" si="253"/>
        <v>3743.6</v>
      </c>
      <c r="N2254" s="7" t="str">
        <f>IF(OR($D2254=13,$D2254=14,$D2254=15),$I2254,"")</f>
        <v/>
      </c>
      <c r="O2254" s="8" t="str">
        <f t="shared" si="251"/>
        <v/>
      </c>
      <c r="P2254" s="3" t="str">
        <f>IF(OR($D2254=19,$D2254=20,$D2254=21),$I2254,"")</f>
        <v/>
      </c>
      <c r="Q2254" s="3" t="str">
        <f t="shared" si="255"/>
        <v/>
      </c>
      <c r="R2254" s="7" t="str">
        <f>IF(OR($D2254=25,$D2254=26,$D2254=27),$I2254,"")</f>
        <v/>
      </c>
      <c r="S2254" s="9" t="str">
        <f t="shared" si="256"/>
        <v/>
      </c>
    </row>
    <row r="2255" spans="1:19" x14ac:dyDescent="0.25">
      <c r="A2255">
        <f>VLOOKUP(C2255,[1]Tabelle1!$A$5:$C$20000,2,TRUE)</f>
        <v>8.68</v>
      </c>
      <c r="B2255" s="20">
        <f t="shared" si="254"/>
        <v>42881.490000000005</v>
      </c>
      <c r="C2255" s="2">
        <v>42881.489791666667</v>
      </c>
      <c r="D2255" s="1">
        <v>13</v>
      </c>
      <c r="E2255" s="1">
        <v>16</v>
      </c>
      <c r="F2255" s="1">
        <v>14</v>
      </c>
      <c r="G2255" s="1">
        <v>15</v>
      </c>
      <c r="H2255" s="1">
        <v>614.553</v>
      </c>
      <c r="I2255" s="1">
        <v>3861.35</v>
      </c>
      <c r="J2255" s="7" t="str">
        <f>IF(OR($D2255=1,$D2255=2,$D2255=3),$I2255,"")</f>
        <v/>
      </c>
      <c r="K2255" s="8" t="str">
        <f t="shared" si="252"/>
        <v/>
      </c>
      <c r="L2255" s="3" t="str">
        <f>IF(OR($D2255=7,$D2255=8,$D2255=9),$I2255,"")</f>
        <v/>
      </c>
      <c r="M2255" s="8" t="str">
        <f t="shared" si="253"/>
        <v/>
      </c>
      <c r="N2255" s="7">
        <f>IF(OR($D2255=13,$D2255=14,$D2255=15),$I2255,"")</f>
        <v>3861.35</v>
      </c>
      <c r="O2255" s="8">
        <f t="shared" si="251"/>
        <v>3861.35</v>
      </c>
      <c r="P2255" s="3" t="str">
        <f>IF(OR($D2255=19,$D2255=20,$D2255=21),$I2255,"")</f>
        <v/>
      </c>
      <c r="Q2255" s="3" t="str">
        <f t="shared" si="255"/>
        <v/>
      </c>
      <c r="R2255" s="7" t="str">
        <f>IF(OR($D2255=25,$D2255=26,$D2255=27),$I2255,"")</f>
        <v/>
      </c>
      <c r="S2255" s="9" t="str">
        <f t="shared" si="256"/>
        <v/>
      </c>
    </row>
    <row r="2256" spans="1:19" x14ac:dyDescent="0.25">
      <c r="A2256">
        <f>VLOOKUP(C2256,[1]Tabelle1!$A$5:$C$20000,2,TRUE)</f>
        <v>8.68</v>
      </c>
      <c r="B2256" s="20">
        <f t="shared" si="254"/>
        <v>42881.490000000005</v>
      </c>
      <c r="C2256" s="2">
        <v>42881.489849537036</v>
      </c>
      <c r="D2256" s="1">
        <v>19</v>
      </c>
      <c r="E2256" s="1">
        <v>22</v>
      </c>
      <c r="F2256" s="1">
        <v>20</v>
      </c>
      <c r="G2256" s="1">
        <v>21</v>
      </c>
      <c r="H2256" s="1">
        <v>754.35199999999998</v>
      </c>
      <c r="I2256" s="1">
        <v>4739.7299999999996</v>
      </c>
      <c r="J2256" s="7" t="str">
        <f>IF(OR($D2256=1,$D2256=2,$D2256=3),$I2256,"")</f>
        <v/>
      </c>
      <c r="K2256" s="8" t="str">
        <f t="shared" si="252"/>
        <v/>
      </c>
      <c r="L2256" s="3" t="str">
        <f>IF(OR($D2256=7,$D2256=8,$D2256=9),$I2256,"")</f>
        <v/>
      </c>
      <c r="M2256" s="8" t="str">
        <f t="shared" si="253"/>
        <v/>
      </c>
      <c r="N2256" s="7" t="str">
        <f>IF(OR($D2256=13,$D2256=14,$D2256=15),$I2256,"")</f>
        <v/>
      </c>
      <c r="O2256" s="8" t="str">
        <f t="shared" si="251"/>
        <v/>
      </c>
      <c r="P2256" s="3">
        <f>IF(OR($D2256=19,$D2256=20,$D2256=21),$I2256,"")</f>
        <v>4739.7299999999996</v>
      </c>
      <c r="Q2256" s="3" t="str">
        <f t="shared" si="255"/>
        <v/>
      </c>
      <c r="R2256" s="7" t="str">
        <f>IF(OR($D2256=25,$D2256=26,$D2256=27),$I2256,"")</f>
        <v/>
      </c>
      <c r="S2256" s="9" t="str">
        <f t="shared" si="256"/>
        <v/>
      </c>
    </row>
    <row r="2257" spans="1:19" x14ac:dyDescent="0.25">
      <c r="A2257">
        <f>VLOOKUP(C2257,[1]Tabelle1!$A$5:$C$20000,2,TRUE)</f>
        <v>8.68</v>
      </c>
      <c r="B2257" s="20">
        <f t="shared" si="254"/>
        <v>42881.490000000005</v>
      </c>
      <c r="C2257" s="2">
        <v>42881.489884259259</v>
      </c>
      <c r="D2257" s="1">
        <v>20</v>
      </c>
      <c r="E2257" s="1">
        <v>23</v>
      </c>
      <c r="F2257" s="1">
        <v>21</v>
      </c>
      <c r="G2257" s="1">
        <v>22</v>
      </c>
      <c r="H2257" s="1">
        <v>863.88</v>
      </c>
      <c r="I2257" s="1">
        <v>5427.92</v>
      </c>
      <c r="J2257" s="7" t="str">
        <f>IF(OR($D2257=1,$D2257=2,$D2257=3),$I2257,"")</f>
        <v/>
      </c>
      <c r="K2257" s="8" t="str">
        <f t="shared" si="252"/>
        <v/>
      </c>
      <c r="L2257" s="3" t="str">
        <f>IF(OR($D2257=7,$D2257=8,$D2257=9),$I2257,"")</f>
        <v/>
      </c>
      <c r="M2257" s="8" t="str">
        <f t="shared" si="253"/>
        <v/>
      </c>
      <c r="N2257" s="7" t="str">
        <f>IF(OR($D2257=13,$D2257=14,$D2257=15),$I2257,"")</f>
        <v/>
      </c>
      <c r="O2257" s="8" t="str">
        <f t="shared" si="251"/>
        <v/>
      </c>
      <c r="P2257" s="3">
        <f>IF(OR($D2257=19,$D2257=20,$D2257=21),$I2257,"")</f>
        <v>5427.92</v>
      </c>
      <c r="Q2257" s="3">
        <f t="shared" si="255"/>
        <v>4939.6566666666668</v>
      </c>
      <c r="R2257" s="7" t="str">
        <f>IF(OR($D2257=25,$D2257=26,$D2257=27),$I2257,"")</f>
        <v/>
      </c>
      <c r="S2257" s="9" t="str">
        <f t="shared" si="256"/>
        <v/>
      </c>
    </row>
    <row r="2258" spans="1:19" x14ac:dyDescent="0.25">
      <c r="A2258">
        <f>VLOOKUP(C2258,[1]Tabelle1!$A$5:$C$20000,2,TRUE)</f>
        <v>8.68</v>
      </c>
      <c r="B2258" s="20">
        <f t="shared" si="254"/>
        <v>42881.490000000005</v>
      </c>
      <c r="C2258" s="2">
        <v>42881.489907407406</v>
      </c>
      <c r="D2258" s="1">
        <v>21</v>
      </c>
      <c r="E2258" s="1">
        <v>24</v>
      </c>
      <c r="F2258" s="1">
        <v>22</v>
      </c>
      <c r="G2258" s="1">
        <v>23</v>
      </c>
      <c r="H2258" s="1">
        <v>740.28099999999995</v>
      </c>
      <c r="I2258" s="1">
        <v>4651.32</v>
      </c>
      <c r="J2258" s="7" t="str">
        <f>IF(OR($D2258=1,$D2258=2,$D2258=3),$I2258,"")</f>
        <v/>
      </c>
      <c r="K2258" s="8" t="str">
        <f t="shared" si="252"/>
        <v/>
      </c>
      <c r="L2258" s="3" t="str">
        <f>IF(OR($D2258=7,$D2258=8,$D2258=9),$I2258,"")</f>
        <v/>
      </c>
      <c r="M2258" s="8" t="str">
        <f t="shared" si="253"/>
        <v/>
      </c>
      <c r="N2258" s="7" t="str">
        <f>IF(OR($D2258=13,$D2258=14,$D2258=15),$I2258,"")</f>
        <v/>
      </c>
      <c r="O2258" s="8" t="str">
        <f t="shared" ref="O2245:O2308" si="257">IF(AND(D2257=13,D2258=14,D2259=15),AVERAGE(N2257:N2259),"")</f>
        <v/>
      </c>
      <c r="P2258" s="3">
        <f>IF(OR($D2258=19,$D2258=20,$D2258=21),$I2258,"")</f>
        <v>4651.32</v>
      </c>
      <c r="Q2258" s="3" t="str">
        <f t="shared" si="255"/>
        <v/>
      </c>
      <c r="R2258" s="7" t="str">
        <f>IF(OR($D2258=25,$D2258=26,$D2258=27),$I2258,"")</f>
        <v/>
      </c>
      <c r="S2258" s="9" t="str">
        <f t="shared" si="256"/>
        <v/>
      </c>
    </row>
    <row r="2259" spans="1:19" x14ac:dyDescent="0.25">
      <c r="A2259">
        <f>VLOOKUP(C2259,[1]Tabelle1!$A$5:$C$20000,2,TRUE)</f>
        <v>8.7200000000000006</v>
      </c>
      <c r="B2259" s="20">
        <f t="shared" si="254"/>
        <v>42881.51</v>
      </c>
      <c r="C2259" s="2">
        <v>42881.503518518519</v>
      </c>
      <c r="D2259" s="1">
        <v>2</v>
      </c>
      <c r="E2259" s="1">
        <v>5</v>
      </c>
      <c r="F2259" s="1">
        <v>3</v>
      </c>
      <c r="G2259" s="1">
        <v>4</v>
      </c>
      <c r="H2259" s="1">
        <v>992.93100000000004</v>
      </c>
      <c r="I2259" s="1">
        <v>6238.77</v>
      </c>
      <c r="J2259" s="7">
        <f>IF(OR($D2259=1,$D2259=2,$D2259=3),$I2259,"")</f>
        <v>6238.77</v>
      </c>
      <c r="K2259" s="8">
        <f t="shared" si="252"/>
        <v>6238.77</v>
      </c>
      <c r="L2259" s="3" t="str">
        <f>IF(OR($D2259=7,$D2259=8,$D2259=9),$I2259,"")</f>
        <v/>
      </c>
      <c r="M2259" s="8" t="str">
        <f t="shared" si="253"/>
        <v/>
      </c>
      <c r="N2259" s="7" t="str">
        <f>IF(OR($D2259=13,$D2259=14,$D2259=15),$I2259,"")</f>
        <v/>
      </c>
      <c r="O2259" s="8" t="str">
        <f t="shared" si="257"/>
        <v/>
      </c>
      <c r="P2259" s="3" t="str">
        <f>IF(OR($D2259=19,$D2259=20,$D2259=21),$I2259,"")</f>
        <v/>
      </c>
      <c r="Q2259" s="3" t="str">
        <f t="shared" si="255"/>
        <v/>
      </c>
      <c r="R2259" s="7" t="str">
        <f>IF(OR($D2259=25,$D2259=26,$D2259=27),$I2259,"")</f>
        <v/>
      </c>
      <c r="S2259" s="9" t="str">
        <f t="shared" si="256"/>
        <v/>
      </c>
    </row>
    <row r="2260" spans="1:19" x14ac:dyDescent="0.25">
      <c r="A2260">
        <f>VLOOKUP(C2260,[1]Tabelle1!$A$5:$C$20000,2,TRUE)</f>
        <v>8.73</v>
      </c>
      <c r="B2260" s="20">
        <f t="shared" si="254"/>
        <v>42881.51</v>
      </c>
      <c r="C2260" s="2">
        <v>42881.503680555557</v>
      </c>
      <c r="D2260" s="1">
        <v>13</v>
      </c>
      <c r="E2260" s="1">
        <v>16</v>
      </c>
      <c r="F2260" s="1">
        <v>14</v>
      </c>
      <c r="G2260" s="1">
        <v>15</v>
      </c>
      <c r="H2260" s="1">
        <v>610.12300000000005</v>
      </c>
      <c r="I2260" s="1">
        <v>3833.51</v>
      </c>
      <c r="J2260" s="7" t="str">
        <f>IF(OR($D2260=1,$D2260=2,$D2260=3),$I2260,"")</f>
        <v/>
      </c>
      <c r="K2260" s="8" t="str">
        <f t="shared" si="252"/>
        <v/>
      </c>
      <c r="L2260" s="3" t="str">
        <f>IF(OR($D2260=7,$D2260=8,$D2260=9),$I2260,"")</f>
        <v/>
      </c>
      <c r="M2260" s="8" t="str">
        <f t="shared" si="253"/>
        <v/>
      </c>
      <c r="N2260" s="7">
        <f>IF(OR($D2260=13,$D2260=14,$D2260=15),$I2260,"")</f>
        <v>3833.51</v>
      </c>
      <c r="O2260" s="8">
        <f>AVERAGE(N2260:N2261)</f>
        <v>5748.07</v>
      </c>
      <c r="P2260" s="3" t="str">
        <f>IF(OR($D2260=19,$D2260=20,$D2260=21),$I2260,"")</f>
        <v/>
      </c>
      <c r="Q2260" s="3" t="str">
        <f t="shared" si="255"/>
        <v/>
      </c>
      <c r="R2260" s="7" t="str">
        <f>IF(OR($D2260=25,$D2260=26,$D2260=27),$I2260,"")</f>
        <v/>
      </c>
      <c r="S2260" s="9" t="str">
        <f t="shared" si="256"/>
        <v/>
      </c>
    </row>
    <row r="2261" spans="1:19" x14ac:dyDescent="0.25">
      <c r="A2261">
        <f>VLOOKUP(C2261,[1]Tabelle1!$A$5:$C$20000,2,TRUE)</f>
        <v>8.73</v>
      </c>
      <c r="B2261" s="20">
        <f t="shared" si="254"/>
        <v>42881.51</v>
      </c>
      <c r="C2261" s="2">
        <v>42881.503703703704</v>
      </c>
      <c r="D2261" s="1">
        <v>14</v>
      </c>
      <c r="E2261" s="1">
        <v>17</v>
      </c>
      <c r="F2261" s="1">
        <v>15</v>
      </c>
      <c r="G2261" s="1">
        <v>16</v>
      </c>
      <c r="H2261" s="1">
        <v>1219.55</v>
      </c>
      <c r="I2261" s="1">
        <v>7662.63</v>
      </c>
      <c r="J2261" s="7" t="str">
        <f>IF(OR($D2261=1,$D2261=2,$D2261=3),$I2261,"")</f>
        <v/>
      </c>
      <c r="K2261" s="8" t="str">
        <f t="shared" si="252"/>
        <v/>
      </c>
      <c r="L2261" s="3" t="str">
        <f>IF(OR($D2261=7,$D2261=8,$D2261=9),$I2261,"")</f>
        <v/>
      </c>
      <c r="M2261" s="8" t="str">
        <f t="shared" si="253"/>
        <v/>
      </c>
      <c r="N2261" s="7">
        <f>IF(OR($D2261=13,$D2261=14,$D2261=15),$I2261,"")</f>
        <v>7662.63</v>
      </c>
      <c r="O2261" s="8" t="str">
        <f t="shared" si="257"/>
        <v/>
      </c>
      <c r="P2261" s="3" t="str">
        <f>IF(OR($D2261=19,$D2261=20,$D2261=21),$I2261,"")</f>
        <v/>
      </c>
      <c r="Q2261" s="3" t="str">
        <f t="shared" si="255"/>
        <v/>
      </c>
      <c r="R2261" s="7" t="str">
        <f>IF(OR($D2261=25,$D2261=26,$D2261=27),$I2261,"")</f>
        <v/>
      </c>
      <c r="S2261" s="9" t="str">
        <f t="shared" si="256"/>
        <v/>
      </c>
    </row>
    <row r="2262" spans="1:19" x14ac:dyDescent="0.25">
      <c r="A2262">
        <f>VLOOKUP(C2262,[1]Tabelle1!$A$5:$C$20000,2,TRUE)</f>
        <v>8.73</v>
      </c>
      <c r="B2262" s="20">
        <f t="shared" si="254"/>
        <v>42881.51</v>
      </c>
      <c r="C2262" s="2">
        <v>42881.503761574073</v>
      </c>
      <c r="D2262" s="1">
        <v>19</v>
      </c>
      <c r="E2262" s="1">
        <v>22</v>
      </c>
      <c r="F2262" s="1">
        <v>20</v>
      </c>
      <c r="G2262" s="1">
        <v>21</v>
      </c>
      <c r="H2262" s="1">
        <v>747.61099999999999</v>
      </c>
      <c r="I2262" s="1">
        <v>4697.38</v>
      </c>
      <c r="J2262" s="7" t="str">
        <f>IF(OR($D2262=1,$D2262=2,$D2262=3),$I2262,"")</f>
        <v/>
      </c>
      <c r="K2262" s="8" t="str">
        <f t="shared" ref="K2262:K2308" si="258">IF(AND(D2261=1,D2262=2,D2263=3),AVERAGE(J2261:J2263),"")</f>
        <v/>
      </c>
      <c r="L2262" s="3" t="str">
        <f>IF(OR($D2262=7,$D2262=8,$D2262=9),$I2262,"")</f>
        <v/>
      </c>
      <c r="M2262" s="8" t="str">
        <f t="shared" si="253"/>
        <v/>
      </c>
      <c r="N2262" s="7" t="str">
        <f>IF(OR($D2262=13,$D2262=14,$D2262=15),$I2262,"")</f>
        <v/>
      </c>
      <c r="O2262" s="8" t="str">
        <f t="shared" si="257"/>
        <v/>
      </c>
      <c r="P2262" s="3">
        <f>IF(OR($D2262=19,$D2262=20,$D2262=21),$I2262,"")</f>
        <v>4697.38</v>
      </c>
      <c r="Q2262" s="3" t="str">
        <f t="shared" si="255"/>
        <v/>
      </c>
      <c r="R2262" s="7" t="str">
        <f>IF(OR($D2262=25,$D2262=26,$D2262=27),$I2262,"")</f>
        <v/>
      </c>
      <c r="S2262" s="9" t="str">
        <f t="shared" si="256"/>
        <v/>
      </c>
    </row>
    <row r="2263" spans="1:19" x14ac:dyDescent="0.25">
      <c r="A2263">
        <f>VLOOKUP(C2263,[1]Tabelle1!$A$5:$C$20000,2,TRUE)</f>
        <v>8.73</v>
      </c>
      <c r="B2263" s="20">
        <f t="shared" si="254"/>
        <v>42881.51</v>
      </c>
      <c r="C2263" s="2">
        <v>42881.503784722219</v>
      </c>
      <c r="D2263" s="1">
        <v>20</v>
      </c>
      <c r="E2263" s="1">
        <v>23</v>
      </c>
      <c r="F2263" s="1">
        <v>21</v>
      </c>
      <c r="G2263" s="1">
        <v>22</v>
      </c>
      <c r="H2263" s="1">
        <v>858.52800000000002</v>
      </c>
      <c r="I2263" s="1">
        <v>5394.29</v>
      </c>
      <c r="J2263" s="7" t="str">
        <f>IF(OR($D2263=1,$D2263=2,$D2263=3),$I2263,"")</f>
        <v/>
      </c>
      <c r="K2263" s="8" t="str">
        <f t="shared" si="258"/>
        <v/>
      </c>
      <c r="L2263" s="3" t="str">
        <f>IF(OR($D2263=7,$D2263=8,$D2263=9),$I2263,"")</f>
        <v/>
      </c>
      <c r="M2263" s="8" t="str">
        <f t="shared" si="253"/>
        <v/>
      </c>
      <c r="N2263" s="7" t="str">
        <f>IF(OR($D2263=13,$D2263=14,$D2263=15),$I2263,"")</f>
        <v/>
      </c>
      <c r="O2263" s="8" t="str">
        <f t="shared" si="257"/>
        <v/>
      </c>
      <c r="P2263" s="3">
        <f>IF(OR($D2263=19,$D2263=20,$D2263=21),$I2263,"")</f>
        <v>5394.29</v>
      </c>
      <c r="Q2263" s="3">
        <f t="shared" si="255"/>
        <v>4909.8433333333332</v>
      </c>
      <c r="R2263" s="7" t="str">
        <f>IF(OR($D2263=25,$D2263=26,$D2263=27),$I2263,"")</f>
        <v/>
      </c>
      <c r="S2263" s="9" t="str">
        <f t="shared" si="256"/>
        <v/>
      </c>
    </row>
    <row r="2264" spans="1:19" x14ac:dyDescent="0.25">
      <c r="A2264">
        <f>VLOOKUP(C2264,[1]Tabelle1!$A$5:$C$20000,2,TRUE)</f>
        <v>8.73</v>
      </c>
      <c r="B2264" s="20">
        <f t="shared" si="254"/>
        <v>42881.51</v>
      </c>
      <c r="C2264" s="2">
        <v>42881.503819444442</v>
      </c>
      <c r="D2264" s="1">
        <v>21</v>
      </c>
      <c r="E2264" s="1">
        <v>24</v>
      </c>
      <c r="F2264" s="1">
        <v>22</v>
      </c>
      <c r="G2264" s="1">
        <v>23</v>
      </c>
      <c r="H2264" s="1">
        <v>738.13900000000001</v>
      </c>
      <c r="I2264" s="1">
        <v>4637.8599999999997</v>
      </c>
      <c r="J2264" s="7" t="str">
        <f>IF(OR($D2264=1,$D2264=2,$D2264=3),$I2264,"")</f>
        <v/>
      </c>
      <c r="K2264" s="8" t="str">
        <f t="shared" si="258"/>
        <v/>
      </c>
      <c r="L2264" s="3" t="str">
        <f>IF(OR($D2264=7,$D2264=8,$D2264=9),$I2264,"")</f>
        <v/>
      </c>
      <c r="M2264" s="8" t="str">
        <f t="shared" si="253"/>
        <v/>
      </c>
      <c r="N2264" s="7" t="str">
        <f>IF(OR($D2264=13,$D2264=14,$D2264=15),$I2264,"")</f>
        <v/>
      </c>
      <c r="O2264" s="8" t="str">
        <f t="shared" si="257"/>
        <v/>
      </c>
      <c r="P2264" s="3">
        <f>IF(OR($D2264=19,$D2264=20,$D2264=21),$I2264,"")</f>
        <v>4637.8599999999997</v>
      </c>
      <c r="Q2264" s="3" t="str">
        <f t="shared" si="255"/>
        <v/>
      </c>
      <c r="R2264" s="7" t="str">
        <f>IF(OR($D2264=25,$D2264=26,$D2264=27),$I2264,"")</f>
        <v/>
      </c>
      <c r="S2264" s="9" t="str">
        <f t="shared" si="256"/>
        <v/>
      </c>
    </row>
    <row r="2265" spans="1:19" x14ac:dyDescent="0.25">
      <c r="A2265">
        <f>VLOOKUP(C2265,[1]Tabelle1!$A$5:$C$20000,2,TRUE)</f>
        <v>8.7799999999999994</v>
      </c>
      <c r="B2265" s="20">
        <f t="shared" si="254"/>
        <v>42881.520000000004</v>
      </c>
      <c r="C2265" s="2">
        <v>42881.517395833333</v>
      </c>
      <c r="D2265" s="1">
        <v>1</v>
      </c>
      <c r="E2265" s="1">
        <v>4</v>
      </c>
      <c r="F2265" s="1">
        <v>2</v>
      </c>
      <c r="G2265" s="1">
        <v>3</v>
      </c>
      <c r="H2265" s="1">
        <v>733.61699999999996</v>
      </c>
      <c r="I2265" s="1">
        <v>4609.45</v>
      </c>
      <c r="J2265" s="7">
        <f>IF(OR($D2265=1,$D2265=2,$D2265=3),$I2265,"")</f>
        <v>4609.45</v>
      </c>
      <c r="K2265" s="8">
        <f>AVERAGE(J2265:J2266)</f>
        <v>5247.75</v>
      </c>
      <c r="L2265" s="3" t="str">
        <f>IF(OR($D2265=7,$D2265=8,$D2265=9),$I2265,"")</f>
        <v/>
      </c>
      <c r="M2265" s="8" t="str">
        <f t="shared" si="253"/>
        <v/>
      </c>
      <c r="N2265" s="7" t="str">
        <f>IF(OR($D2265=13,$D2265=14,$D2265=15),$I2265,"")</f>
        <v/>
      </c>
      <c r="O2265" s="8" t="str">
        <f t="shared" si="257"/>
        <v/>
      </c>
      <c r="P2265" s="3" t="str">
        <f>IF(OR($D2265=19,$D2265=20,$D2265=21),$I2265,"")</f>
        <v/>
      </c>
      <c r="Q2265" s="3" t="str">
        <f t="shared" si="255"/>
        <v/>
      </c>
      <c r="R2265" s="7" t="str">
        <f>IF(OR($D2265=25,$D2265=26,$D2265=27),$I2265,"")</f>
        <v/>
      </c>
      <c r="S2265" s="9" t="str">
        <f t="shared" si="256"/>
        <v/>
      </c>
    </row>
    <row r="2266" spans="1:19" x14ac:dyDescent="0.25">
      <c r="A2266">
        <f>VLOOKUP(C2266,[1]Tabelle1!$A$5:$C$20000,2,TRUE)</f>
        <v>8.7799999999999994</v>
      </c>
      <c r="B2266" s="20">
        <f t="shared" si="254"/>
        <v>42881.520000000004</v>
      </c>
      <c r="C2266" s="2">
        <v>42881.517418981479</v>
      </c>
      <c r="D2266" s="1">
        <v>2</v>
      </c>
      <c r="E2266" s="1">
        <v>5</v>
      </c>
      <c r="F2266" s="1">
        <v>3</v>
      </c>
      <c r="G2266" s="1">
        <v>4</v>
      </c>
      <c r="H2266" s="1">
        <v>936.79499999999996</v>
      </c>
      <c r="I2266" s="1">
        <v>5886.05</v>
      </c>
      <c r="J2266" s="7">
        <f>IF(OR($D2266=1,$D2266=2,$D2266=3),$I2266,"")</f>
        <v>5886.05</v>
      </c>
      <c r="K2266" s="8" t="str">
        <f t="shared" si="258"/>
        <v/>
      </c>
      <c r="L2266" s="3" t="str">
        <f>IF(OR($D2266=7,$D2266=8,$D2266=9),$I2266,"")</f>
        <v/>
      </c>
      <c r="M2266" s="8" t="str">
        <f t="shared" si="253"/>
        <v/>
      </c>
      <c r="N2266" s="7" t="str">
        <f>IF(OR($D2266=13,$D2266=14,$D2266=15),$I2266,"")</f>
        <v/>
      </c>
      <c r="O2266" s="8" t="str">
        <f t="shared" si="257"/>
        <v/>
      </c>
      <c r="P2266" s="3" t="str">
        <f>IF(OR($D2266=19,$D2266=20,$D2266=21),$I2266,"")</f>
        <v/>
      </c>
      <c r="Q2266" s="3" t="str">
        <f t="shared" si="255"/>
        <v/>
      </c>
      <c r="R2266" s="7" t="str">
        <f>IF(OR($D2266=25,$D2266=26,$D2266=27),$I2266,"")</f>
        <v/>
      </c>
      <c r="S2266" s="9" t="str">
        <f t="shared" si="256"/>
        <v/>
      </c>
    </row>
    <row r="2267" spans="1:19" x14ac:dyDescent="0.25">
      <c r="A2267">
        <f>VLOOKUP(C2267,[1]Tabelle1!$A$5:$C$20000,2,TRUE)</f>
        <v>8.77</v>
      </c>
      <c r="B2267" s="20">
        <f t="shared" si="254"/>
        <v>42881.520000000004</v>
      </c>
      <c r="C2267" s="2">
        <v>42881.517523148148</v>
      </c>
      <c r="D2267" s="1">
        <v>8</v>
      </c>
      <c r="E2267" s="1">
        <v>11</v>
      </c>
      <c r="F2267" s="1">
        <v>9</v>
      </c>
      <c r="G2267" s="1">
        <v>10</v>
      </c>
      <c r="H2267" s="1">
        <v>591.86500000000001</v>
      </c>
      <c r="I2267" s="1">
        <v>3718.8</v>
      </c>
      <c r="J2267" s="7" t="str">
        <f>IF(OR($D2267=1,$D2267=2,$D2267=3),$I2267,"")</f>
        <v/>
      </c>
      <c r="K2267" s="8" t="str">
        <f t="shared" si="258"/>
        <v/>
      </c>
      <c r="L2267" s="3">
        <f>IF(OR($D2267=7,$D2267=8,$D2267=9),$I2267,"")</f>
        <v>3718.8</v>
      </c>
      <c r="M2267" s="8">
        <f t="shared" si="253"/>
        <v>3718.8</v>
      </c>
      <c r="N2267" s="7" t="str">
        <f>IF(OR($D2267=13,$D2267=14,$D2267=15),$I2267,"")</f>
        <v/>
      </c>
      <c r="O2267" s="8" t="str">
        <f t="shared" si="257"/>
        <v/>
      </c>
      <c r="P2267" s="3" t="str">
        <f>IF(OR($D2267=19,$D2267=20,$D2267=21),$I2267,"")</f>
        <v/>
      </c>
      <c r="Q2267" s="3" t="str">
        <f t="shared" si="255"/>
        <v/>
      </c>
      <c r="R2267" s="7" t="str">
        <f>IF(OR($D2267=25,$D2267=26,$D2267=27),$I2267,"")</f>
        <v/>
      </c>
      <c r="S2267" s="9" t="str">
        <f t="shared" si="256"/>
        <v/>
      </c>
    </row>
    <row r="2268" spans="1:19" x14ac:dyDescent="0.25">
      <c r="A2268">
        <f>VLOOKUP(C2268,[1]Tabelle1!$A$5:$C$20000,2,TRUE)</f>
        <v>8.77</v>
      </c>
      <c r="B2268" s="20">
        <f t="shared" si="254"/>
        <v>42881.520000000004</v>
      </c>
      <c r="C2268" s="2">
        <v>42881.517581018517</v>
      </c>
      <c r="D2268" s="1">
        <v>13</v>
      </c>
      <c r="E2268" s="1">
        <v>16</v>
      </c>
      <c r="F2268" s="1">
        <v>14</v>
      </c>
      <c r="G2268" s="1">
        <v>15</v>
      </c>
      <c r="H2268" s="1">
        <v>609.41499999999996</v>
      </c>
      <c r="I2268" s="1">
        <v>3829.07</v>
      </c>
      <c r="J2268" s="7" t="str">
        <f>IF(OR($D2268=1,$D2268=2,$D2268=3),$I2268,"")</f>
        <v/>
      </c>
      <c r="K2268" s="8" t="str">
        <f t="shared" si="258"/>
        <v/>
      </c>
      <c r="L2268" s="3" t="str">
        <f>IF(OR($D2268=7,$D2268=8,$D2268=9),$I2268,"")</f>
        <v/>
      </c>
      <c r="M2268" s="8" t="str">
        <f t="shared" si="253"/>
        <v/>
      </c>
      <c r="N2268" s="7">
        <f>IF(OR($D2268=13,$D2268=14,$D2268=15),$I2268,"")</f>
        <v>3829.07</v>
      </c>
      <c r="O2268" s="8">
        <f>N2268</f>
        <v>3829.07</v>
      </c>
      <c r="P2268" s="3" t="str">
        <f>IF(OR($D2268=19,$D2268=20,$D2268=21),$I2268,"")</f>
        <v/>
      </c>
      <c r="Q2268" s="3" t="str">
        <f t="shared" si="255"/>
        <v/>
      </c>
      <c r="R2268" s="7" t="str">
        <f>IF(OR($D2268=25,$D2268=26,$D2268=27),$I2268,"")</f>
        <v/>
      </c>
      <c r="S2268" s="9" t="str">
        <f t="shared" si="256"/>
        <v/>
      </c>
    </row>
    <row r="2269" spans="1:19" x14ac:dyDescent="0.25">
      <c r="A2269">
        <f>VLOOKUP(C2269,[1]Tabelle1!$A$5:$C$20000,2,TRUE)</f>
        <v>8.77</v>
      </c>
      <c r="B2269" s="20">
        <f t="shared" si="254"/>
        <v>42881.520000000004</v>
      </c>
      <c r="C2269" s="2">
        <v>42881.51766203704</v>
      </c>
      <c r="D2269" s="1">
        <v>19</v>
      </c>
      <c r="E2269" s="1">
        <v>22</v>
      </c>
      <c r="F2269" s="1">
        <v>20</v>
      </c>
      <c r="G2269" s="1">
        <v>21</v>
      </c>
      <c r="H2269" s="1">
        <v>748.20399999999995</v>
      </c>
      <c r="I2269" s="1">
        <v>4701.1000000000004</v>
      </c>
      <c r="J2269" s="7" t="str">
        <f>IF(OR($D2269=1,$D2269=2,$D2269=3),$I2269,"")</f>
        <v/>
      </c>
      <c r="K2269" s="8" t="str">
        <f t="shared" si="258"/>
        <v/>
      </c>
      <c r="L2269" s="3" t="str">
        <f>IF(OR($D2269=7,$D2269=8,$D2269=9),$I2269,"")</f>
        <v/>
      </c>
      <c r="M2269" s="8" t="str">
        <f t="shared" si="253"/>
        <v/>
      </c>
      <c r="N2269" s="7" t="str">
        <f>IF(OR($D2269=13,$D2269=14,$D2269=15),$I2269,"")</f>
        <v/>
      </c>
      <c r="O2269" s="8" t="str">
        <f t="shared" si="257"/>
        <v/>
      </c>
      <c r="P2269" s="3">
        <f>IF(OR($D2269=19,$D2269=20,$D2269=21),$I2269,"")</f>
        <v>4701.1000000000004</v>
      </c>
      <c r="Q2269" s="3" t="str">
        <f t="shared" si="255"/>
        <v/>
      </c>
      <c r="R2269" s="7" t="str">
        <f>IF(OR($D2269=25,$D2269=26,$D2269=27),$I2269,"")</f>
        <v/>
      </c>
      <c r="S2269" s="9" t="str">
        <f t="shared" si="256"/>
        <v/>
      </c>
    </row>
    <row r="2270" spans="1:19" x14ac:dyDescent="0.25">
      <c r="A2270">
        <f>VLOOKUP(C2270,[1]Tabelle1!$A$5:$C$20000,2,TRUE)</f>
        <v>8.77</v>
      </c>
      <c r="B2270" s="20">
        <f t="shared" si="254"/>
        <v>42881.520000000004</v>
      </c>
      <c r="C2270" s="2">
        <v>42881.517685185187</v>
      </c>
      <c r="D2270" s="1">
        <v>20</v>
      </c>
      <c r="E2270" s="1">
        <v>23</v>
      </c>
      <c r="F2270" s="1">
        <v>21</v>
      </c>
      <c r="G2270" s="1">
        <v>22</v>
      </c>
      <c r="H2270" s="1">
        <v>858.73</v>
      </c>
      <c r="I2270" s="1">
        <v>5395.56</v>
      </c>
      <c r="J2270" s="7" t="str">
        <f>IF(OR($D2270=1,$D2270=2,$D2270=3),$I2270,"")</f>
        <v/>
      </c>
      <c r="K2270" s="8" t="str">
        <f t="shared" si="258"/>
        <v/>
      </c>
      <c r="L2270" s="3" t="str">
        <f>IF(OR($D2270=7,$D2270=8,$D2270=9),$I2270,"")</f>
        <v/>
      </c>
      <c r="M2270" s="8" t="str">
        <f t="shared" si="253"/>
        <v/>
      </c>
      <c r="N2270" s="7" t="str">
        <f>IF(OR($D2270=13,$D2270=14,$D2270=15),$I2270,"")</f>
        <v/>
      </c>
      <c r="O2270" s="8" t="str">
        <f t="shared" si="257"/>
        <v/>
      </c>
      <c r="P2270" s="3">
        <f>IF(OR($D2270=19,$D2270=20,$D2270=21),$I2270,"")</f>
        <v>5395.56</v>
      </c>
      <c r="Q2270" s="3">
        <f t="shared" si="255"/>
        <v>4910.5199999999995</v>
      </c>
      <c r="R2270" s="7" t="str">
        <f>IF(OR($D2270=25,$D2270=26,$D2270=27),$I2270,"")</f>
        <v/>
      </c>
      <c r="S2270" s="9" t="str">
        <f t="shared" si="256"/>
        <v/>
      </c>
    </row>
    <row r="2271" spans="1:19" x14ac:dyDescent="0.25">
      <c r="A2271">
        <f>VLOOKUP(C2271,[1]Tabelle1!$A$5:$C$20000,2,TRUE)</f>
        <v>8.77</v>
      </c>
      <c r="B2271" s="20">
        <f t="shared" si="254"/>
        <v>42881.520000000004</v>
      </c>
      <c r="C2271" s="2">
        <v>42881.51771990741</v>
      </c>
      <c r="D2271" s="1">
        <v>21</v>
      </c>
      <c r="E2271" s="1">
        <v>24</v>
      </c>
      <c r="F2271" s="1">
        <v>22</v>
      </c>
      <c r="G2271" s="1">
        <v>23</v>
      </c>
      <c r="H2271" s="1">
        <v>737.66800000000001</v>
      </c>
      <c r="I2271" s="1">
        <v>4634.8999999999996</v>
      </c>
      <c r="J2271" s="7" t="str">
        <f>IF(OR($D2271=1,$D2271=2,$D2271=3),$I2271,"")</f>
        <v/>
      </c>
      <c r="K2271" s="8" t="str">
        <f t="shared" si="258"/>
        <v/>
      </c>
      <c r="L2271" s="3" t="str">
        <f>IF(OR($D2271=7,$D2271=8,$D2271=9),$I2271,"")</f>
        <v/>
      </c>
      <c r="M2271" s="8" t="str">
        <f t="shared" si="253"/>
        <v/>
      </c>
      <c r="N2271" s="7" t="str">
        <f>IF(OR($D2271=13,$D2271=14,$D2271=15),$I2271,"")</f>
        <v/>
      </c>
      <c r="O2271" s="8" t="str">
        <f t="shared" si="257"/>
        <v/>
      </c>
      <c r="P2271" s="3">
        <f>IF(OR($D2271=19,$D2271=20,$D2271=21),$I2271,"")</f>
        <v>4634.8999999999996</v>
      </c>
      <c r="Q2271" s="3" t="str">
        <f t="shared" si="255"/>
        <v/>
      </c>
      <c r="R2271" s="7" t="str">
        <f>IF(OR($D2271=25,$D2271=26,$D2271=27),$I2271,"")</f>
        <v/>
      </c>
      <c r="S2271" s="9" t="str">
        <f t="shared" si="256"/>
        <v/>
      </c>
    </row>
    <row r="2272" spans="1:19" x14ac:dyDescent="0.25">
      <c r="A2272">
        <f>VLOOKUP(C2272,[1]Tabelle1!$A$5:$C$20000,2,TRUE)</f>
        <v>8.82</v>
      </c>
      <c r="B2272" s="20">
        <f t="shared" si="254"/>
        <v>42881.54</v>
      </c>
      <c r="C2272" s="2">
        <v>42881.531412037039</v>
      </c>
      <c r="D2272" s="1">
        <v>8</v>
      </c>
      <c r="E2272" s="1">
        <v>11</v>
      </c>
      <c r="F2272" s="1">
        <v>9</v>
      </c>
      <c r="G2272" s="1">
        <v>10</v>
      </c>
      <c r="H2272" s="1">
        <v>593.33100000000002</v>
      </c>
      <c r="I2272" s="1">
        <v>3728.01</v>
      </c>
      <c r="J2272" s="7" t="str">
        <f>IF(OR($D2272=1,$D2272=2,$D2272=3),$I2272,"")</f>
        <v/>
      </c>
      <c r="K2272" s="8" t="str">
        <f t="shared" si="258"/>
        <v/>
      </c>
      <c r="L2272" s="3">
        <f>IF(OR($D2272=7,$D2272=8,$D2272=9),$I2272,"")</f>
        <v>3728.01</v>
      </c>
      <c r="M2272" s="8">
        <f t="shared" si="253"/>
        <v>3728.01</v>
      </c>
      <c r="N2272" s="7" t="str">
        <f>IF(OR($D2272=13,$D2272=14,$D2272=15),$I2272,"")</f>
        <v/>
      </c>
      <c r="O2272" s="8" t="str">
        <f t="shared" si="257"/>
        <v/>
      </c>
      <c r="P2272" s="3" t="str">
        <f>IF(OR($D2272=19,$D2272=20,$D2272=21),$I2272,"")</f>
        <v/>
      </c>
      <c r="Q2272" s="3" t="str">
        <f t="shared" si="255"/>
        <v/>
      </c>
      <c r="R2272" s="7" t="str">
        <f>IF(OR($D2272=25,$D2272=26,$D2272=27),$I2272,"")</f>
        <v/>
      </c>
      <c r="S2272" s="9" t="str">
        <f t="shared" si="256"/>
        <v/>
      </c>
    </row>
    <row r="2273" spans="1:19" x14ac:dyDescent="0.25">
      <c r="A2273">
        <f>VLOOKUP(C2273,[1]Tabelle1!$A$5:$C$20000,2,TRUE)</f>
        <v>8.82</v>
      </c>
      <c r="B2273" s="20">
        <f t="shared" si="254"/>
        <v>42881.54</v>
      </c>
      <c r="C2273" s="2">
        <v>42881.531481481485</v>
      </c>
      <c r="D2273" s="1">
        <v>13</v>
      </c>
      <c r="E2273" s="1">
        <v>16</v>
      </c>
      <c r="F2273" s="1">
        <v>14</v>
      </c>
      <c r="G2273" s="1">
        <v>15</v>
      </c>
      <c r="H2273" s="1">
        <v>612.59</v>
      </c>
      <c r="I2273" s="1">
        <v>3849.02</v>
      </c>
      <c r="J2273" s="7" t="str">
        <f>IF(OR($D2273=1,$D2273=2,$D2273=3),$I2273,"")</f>
        <v/>
      </c>
      <c r="K2273" s="8" t="str">
        <f t="shared" si="258"/>
        <v/>
      </c>
      <c r="L2273" s="3" t="str">
        <f>IF(OR($D2273=7,$D2273=8,$D2273=9),$I2273,"")</f>
        <v/>
      </c>
      <c r="M2273" s="8" t="str">
        <f t="shared" si="253"/>
        <v/>
      </c>
      <c r="N2273" s="7">
        <f>IF(OR($D2273=13,$D2273=14,$D2273=15),$I2273,"")</f>
        <v>3849.02</v>
      </c>
      <c r="O2273" s="8">
        <f>AVERAGE(N2273:N2274)</f>
        <v>9431.26</v>
      </c>
      <c r="P2273" s="3" t="str">
        <f>IF(OR($D2273=19,$D2273=20,$D2273=21),$I2273,"")</f>
        <v/>
      </c>
      <c r="Q2273" s="3" t="str">
        <f t="shared" si="255"/>
        <v/>
      </c>
      <c r="R2273" s="7" t="str">
        <f>IF(OR($D2273=25,$D2273=26,$D2273=27),$I2273,"")</f>
        <v/>
      </c>
      <c r="S2273" s="9" t="str">
        <f t="shared" si="256"/>
        <v/>
      </c>
    </row>
    <row r="2274" spans="1:19" x14ac:dyDescent="0.25">
      <c r="A2274">
        <f>VLOOKUP(C2274,[1]Tabelle1!$A$5:$C$20000,2,TRUE)</f>
        <v>8.82</v>
      </c>
      <c r="B2274" s="20">
        <f t="shared" si="254"/>
        <v>42881.54</v>
      </c>
      <c r="C2274" s="2">
        <v>42881.531527777777</v>
      </c>
      <c r="D2274" s="1">
        <v>15</v>
      </c>
      <c r="E2274" s="1">
        <v>18</v>
      </c>
      <c r="F2274" s="1">
        <v>16</v>
      </c>
      <c r="G2274" s="1">
        <v>17</v>
      </c>
      <c r="H2274" s="1">
        <v>2389.48</v>
      </c>
      <c r="I2274" s="1">
        <v>15013.5</v>
      </c>
      <c r="J2274" s="7" t="str">
        <f>IF(OR($D2274=1,$D2274=2,$D2274=3),$I2274,"")</f>
        <v/>
      </c>
      <c r="K2274" s="8" t="str">
        <f t="shared" si="258"/>
        <v/>
      </c>
      <c r="L2274" s="3" t="str">
        <f>IF(OR($D2274=7,$D2274=8,$D2274=9),$I2274,"")</f>
        <v/>
      </c>
      <c r="M2274" s="8" t="str">
        <f t="shared" si="253"/>
        <v/>
      </c>
      <c r="N2274" s="7">
        <f>IF(OR($D2274=13,$D2274=14,$D2274=15),$I2274,"")</f>
        <v>15013.5</v>
      </c>
      <c r="O2274" s="8" t="str">
        <f t="shared" si="257"/>
        <v/>
      </c>
      <c r="P2274" s="3" t="str">
        <f>IF(OR($D2274=19,$D2274=20,$D2274=21),$I2274,"")</f>
        <v/>
      </c>
      <c r="Q2274" s="3" t="str">
        <f t="shared" si="255"/>
        <v/>
      </c>
      <c r="R2274" s="7" t="str">
        <f>IF(OR($D2274=25,$D2274=26,$D2274=27),$I2274,"")</f>
        <v/>
      </c>
      <c r="S2274" s="9" t="str">
        <f t="shared" si="256"/>
        <v/>
      </c>
    </row>
    <row r="2275" spans="1:19" x14ac:dyDescent="0.25">
      <c r="A2275">
        <f>VLOOKUP(C2275,[1]Tabelle1!$A$5:$C$20000,2,TRUE)</f>
        <v>8.82</v>
      </c>
      <c r="B2275" s="20">
        <f t="shared" si="254"/>
        <v>42881.54</v>
      </c>
      <c r="C2275" s="2">
        <v>42881.5315625</v>
      </c>
      <c r="D2275" s="1">
        <v>19</v>
      </c>
      <c r="E2275" s="1">
        <v>22</v>
      </c>
      <c r="F2275" s="1">
        <v>20</v>
      </c>
      <c r="G2275" s="1">
        <v>21</v>
      </c>
      <c r="H2275" s="1">
        <v>747.61400000000003</v>
      </c>
      <c r="I2275" s="1">
        <v>4697.3999999999996</v>
      </c>
      <c r="J2275" s="7" t="str">
        <f>IF(OR($D2275=1,$D2275=2,$D2275=3),$I2275,"")</f>
        <v/>
      </c>
      <c r="K2275" s="8" t="str">
        <f t="shared" si="258"/>
        <v/>
      </c>
      <c r="L2275" s="3" t="str">
        <f>IF(OR($D2275=7,$D2275=8,$D2275=9),$I2275,"")</f>
        <v/>
      </c>
      <c r="M2275" s="8" t="str">
        <f t="shared" si="253"/>
        <v/>
      </c>
      <c r="N2275" s="7" t="str">
        <f>IF(OR($D2275=13,$D2275=14,$D2275=15),$I2275,"")</f>
        <v/>
      </c>
      <c r="O2275" s="8" t="str">
        <f t="shared" si="257"/>
        <v/>
      </c>
      <c r="P2275" s="3">
        <f>IF(OR($D2275=19,$D2275=20,$D2275=21),$I2275,"")</f>
        <v>4697.3999999999996</v>
      </c>
      <c r="Q2275" s="3" t="str">
        <f t="shared" si="255"/>
        <v/>
      </c>
      <c r="R2275" s="7" t="str">
        <f>IF(OR($D2275=25,$D2275=26,$D2275=27),$I2275,"")</f>
        <v/>
      </c>
      <c r="S2275" s="9" t="str">
        <f t="shared" si="256"/>
        <v/>
      </c>
    </row>
    <row r="2276" spans="1:19" x14ac:dyDescent="0.25">
      <c r="A2276">
        <f>VLOOKUP(C2276,[1]Tabelle1!$A$5:$C$20000,2,TRUE)</f>
        <v>8.82</v>
      </c>
      <c r="B2276" s="20">
        <f t="shared" si="254"/>
        <v>42881.54</v>
      </c>
      <c r="C2276" s="2">
        <v>42881.531585648147</v>
      </c>
      <c r="D2276" s="1">
        <v>20</v>
      </c>
      <c r="E2276" s="1">
        <v>23</v>
      </c>
      <c r="F2276" s="1">
        <v>21</v>
      </c>
      <c r="G2276" s="1">
        <v>22</v>
      </c>
      <c r="H2276" s="1">
        <v>861.22400000000005</v>
      </c>
      <c r="I2276" s="1">
        <v>5411.23</v>
      </c>
      <c r="J2276" s="7" t="str">
        <f>IF(OR($D2276=1,$D2276=2,$D2276=3),$I2276,"")</f>
        <v/>
      </c>
      <c r="K2276" s="8" t="str">
        <f t="shared" si="258"/>
        <v/>
      </c>
      <c r="L2276" s="3" t="str">
        <f>IF(OR($D2276=7,$D2276=8,$D2276=9),$I2276,"")</f>
        <v/>
      </c>
      <c r="M2276" s="8" t="str">
        <f t="shared" si="253"/>
        <v/>
      </c>
      <c r="N2276" s="7" t="str">
        <f>IF(OR($D2276=13,$D2276=14,$D2276=15),$I2276,"")</f>
        <v/>
      </c>
      <c r="O2276" s="8" t="str">
        <f t="shared" si="257"/>
        <v/>
      </c>
      <c r="P2276" s="3">
        <f>IF(OR($D2276=19,$D2276=20,$D2276=21),$I2276,"")</f>
        <v>5411.23</v>
      </c>
      <c r="Q2276" s="3">
        <f t="shared" si="255"/>
        <v>4914.25</v>
      </c>
      <c r="R2276" s="7" t="str">
        <f>IF(OR($D2276=25,$D2276=26,$D2276=27),$I2276,"")</f>
        <v/>
      </c>
      <c r="S2276" s="9" t="str">
        <f t="shared" si="256"/>
        <v/>
      </c>
    </row>
    <row r="2277" spans="1:19" x14ac:dyDescent="0.25">
      <c r="A2277">
        <f>VLOOKUP(C2277,[1]Tabelle1!$A$5:$C$20000,2,TRUE)</f>
        <v>8.82</v>
      </c>
      <c r="B2277" s="20">
        <f t="shared" si="254"/>
        <v>42881.54</v>
      </c>
      <c r="C2277" s="2">
        <v>42881.53162037037</v>
      </c>
      <c r="D2277" s="1">
        <v>21</v>
      </c>
      <c r="E2277" s="1">
        <v>24</v>
      </c>
      <c r="F2277" s="1">
        <v>22</v>
      </c>
      <c r="G2277" s="1">
        <v>23</v>
      </c>
      <c r="H2277" s="1">
        <v>737.54300000000001</v>
      </c>
      <c r="I2277" s="1">
        <v>4634.12</v>
      </c>
      <c r="J2277" s="7" t="str">
        <f>IF(OR($D2277=1,$D2277=2,$D2277=3),$I2277,"")</f>
        <v/>
      </c>
      <c r="K2277" s="8" t="str">
        <f t="shared" si="258"/>
        <v/>
      </c>
      <c r="L2277" s="3" t="str">
        <f>IF(OR($D2277=7,$D2277=8,$D2277=9),$I2277,"")</f>
        <v/>
      </c>
      <c r="M2277" s="8" t="str">
        <f t="shared" si="253"/>
        <v/>
      </c>
      <c r="N2277" s="7" t="str">
        <f>IF(OR($D2277=13,$D2277=14,$D2277=15),$I2277,"")</f>
        <v/>
      </c>
      <c r="O2277" s="8" t="str">
        <f t="shared" si="257"/>
        <v/>
      </c>
      <c r="P2277" s="3">
        <f>IF(OR($D2277=19,$D2277=20,$D2277=21),$I2277,"")</f>
        <v>4634.12</v>
      </c>
      <c r="Q2277" s="3" t="str">
        <f t="shared" si="255"/>
        <v/>
      </c>
      <c r="R2277" s="7" t="str">
        <f>IF(OR($D2277=25,$D2277=26,$D2277=27),$I2277,"")</f>
        <v/>
      </c>
      <c r="S2277" s="9" t="str">
        <f t="shared" si="256"/>
        <v/>
      </c>
    </row>
    <row r="2278" spans="1:19" x14ac:dyDescent="0.25">
      <c r="A2278">
        <f>VLOOKUP(C2278,[1]Tabelle1!$A$5:$C$20000,2,TRUE)</f>
        <v>8.85</v>
      </c>
      <c r="B2278" s="20">
        <f t="shared" si="254"/>
        <v>42881.55</v>
      </c>
      <c r="C2278" s="2">
        <v>42881.545277777775</v>
      </c>
      <c r="D2278" s="1">
        <v>8</v>
      </c>
      <c r="E2278" s="1">
        <v>11</v>
      </c>
      <c r="F2278" s="1">
        <v>9</v>
      </c>
      <c r="G2278" s="1">
        <v>10</v>
      </c>
      <c r="H2278" s="1">
        <v>593.01499999999999</v>
      </c>
      <c r="I2278" s="1">
        <v>3726.02</v>
      </c>
      <c r="J2278" s="7" t="str">
        <f>IF(OR($D2278=1,$D2278=2,$D2278=3),$I2278,"")</f>
        <v/>
      </c>
      <c r="K2278" s="8" t="str">
        <f t="shared" si="258"/>
        <v/>
      </c>
      <c r="L2278" s="3">
        <f>IF(OR($D2278=7,$D2278=8,$D2278=9),$I2278,"")</f>
        <v>3726.02</v>
      </c>
      <c r="M2278" s="8">
        <f t="shared" si="253"/>
        <v>3726.02</v>
      </c>
      <c r="N2278" s="7" t="str">
        <f>IF(OR($D2278=13,$D2278=14,$D2278=15),$I2278,"")</f>
        <v/>
      </c>
      <c r="O2278" s="8" t="str">
        <f t="shared" si="257"/>
        <v/>
      </c>
      <c r="P2278" s="3" t="str">
        <f>IF(OR($D2278=19,$D2278=20,$D2278=21),$I2278,"")</f>
        <v/>
      </c>
      <c r="Q2278" s="3" t="str">
        <f t="shared" si="255"/>
        <v/>
      </c>
      <c r="R2278" s="7" t="str">
        <f>IF(OR($D2278=25,$D2278=26,$D2278=27),$I2278,"")</f>
        <v/>
      </c>
      <c r="S2278" s="9" t="str">
        <f t="shared" si="256"/>
        <v/>
      </c>
    </row>
    <row r="2279" spans="1:19" x14ac:dyDescent="0.25">
      <c r="A2279">
        <f>VLOOKUP(C2279,[1]Tabelle1!$A$5:$C$20000,2,TRUE)</f>
        <v>8.85</v>
      </c>
      <c r="B2279" s="20">
        <f t="shared" si="254"/>
        <v>42881.55</v>
      </c>
      <c r="C2279" s="2">
        <v>42881.545347222222</v>
      </c>
      <c r="D2279" s="1">
        <v>13</v>
      </c>
      <c r="E2279" s="1">
        <v>16</v>
      </c>
      <c r="F2279" s="1">
        <v>14</v>
      </c>
      <c r="G2279" s="1">
        <v>15</v>
      </c>
      <c r="H2279" s="1">
        <v>612.50300000000004</v>
      </c>
      <c r="I2279" s="1">
        <v>3848.47</v>
      </c>
      <c r="J2279" s="7" t="str">
        <f>IF(OR($D2279=1,$D2279=2,$D2279=3),$I2279,"")</f>
        <v/>
      </c>
      <c r="K2279" s="8" t="str">
        <f t="shared" si="258"/>
        <v/>
      </c>
      <c r="L2279" s="3" t="str">
        <f>IF(OR($D2279=7,$D2279=8,$D2279=9),$I2279,"")</f>
        <v/>
      </c>
      <c r="M2279" s="8" t="str">
        <f t="shared" si="253"/>
        <v/>
      </c>
      <c r="N2279" s="7">
        <f>IF(OR($D2279=13,$D2279=14,$D2279=15),$I2279,"")</f>
        <v>3848.47</v>
      </c>
      <c r="O2279" s="8">
        <f>AVERAGE(N2279:N2280)</f>
        <v>14690.585000000001</v>
      </c>
      <c r="P2279" s="3" t="str">
        <f>IF(OR($D2279=19,$D2279=20,$D2279=21),$I2279,"")</f>
        <v/>
      </c>
      <c r="Q2279" s="3" t="str">
        <f t="shared" si="255"/>
        <v/>
      </c>
      <c r="R2279" s="7" t="str">
        <f>IF(OR($D2279=25,$D2279=26,$D2279=27),$I2279,"")</f>
        <v/>
      </c>
      <c r="S2279" s="9" t="str">
        <f t="shared" si="256"/>
        <v/>
      </c>
    </row>
    <row r="2280" spans="1:19" x14ac:dyDescent="0.25">
      <c r="A2280">
        <f>VLOOKUP(C2280,[1]Tabelle1!$A$5:$C$20000,2,TRUE)</f>
        <v>8.85</v>
      </c>
      <c r="B2280" s="20">
        <f t="shared" si="254"/>
        <v>42881.55</v>
      </c>
      <c r="C2280" s="2">
        <v>42881.545405092591</v>
      </c>
      <c r="D2280" s="1">
        <v>15</v>
      </c>
      <c r="E2280" s="1">
        <v>18</v>
      </c>
      <c r="F2280" s="1">
        <v>16</v>
      </c>
      <c r="G2280" s="1">
        <v>17</v>
      </c>
      <c r="H2280" s="1">
        <v>4063.66</v>
      </c>
      <c r="I2280" s="1">
        <v>25532.7</v>
      </c>
      <c r="J2280" s="7" t="str">
        <f>IF(OR($D2280=1,$D2280=2,$D2280=3),$I2280,"")</f>
        <v/>
      </c>
      <c r="K2280" s="8" t="str">
        <f t="shared" si="258"/>
        <v/>
      </c>
      <c r="L2280" s="3" t="str">
        <f>IF(OR($D2280=7,$D2280=8,$D2280=9),$I2280,"")</f>
        <v/>
      </c>
      <c r="M2280" s="8" t="str">
        <f t="shared" si="253"/>
        <v/>
      </c>
      <c r="N2280" s="7">
        <f>IF(OR($D2280=13,$D2280=14,$D2280=15),$I2280,"")</f>
        <v>25532.7</v>
      </c>
      <c r="O2280" s="8" t="str">
        <f t="shared" si="257"/>
        <v/>
      </c>
      <c r="P2280" s="3" t="str">
        <f>IF(OR($D2280=19,$D2280=20,$D2280=21),$I2280,"")</f>
        <v/>
      </c>
      <c r="Q2280" s="3" t="str">
        <f t="shared" si="255"/>
        <v/>
      </c>
      <c r="R2280" s="7" t="str">
        <f>IF(OR($D2280=25,$D2280=26,$D2280=27),$I2280,"")</f>
        <v/>
      </c>
      <c r="S2280" s="9" t="str">
        <f t="shared" si="256"/>
        <v/>
      </c>
    </row>
    <row r="2281" spans="1:19" x14ac:dyDescent="0.25">
      <c r="A2281">
        <f>VLOOKUP(C2281,[1]Tabelle1!$A$5:$C$20000,2,TRUE)</f>
        <v>8.85</v>
      </c>
      <c r="B2281" s="20">
        <f t="shared" si="254"/>
        <v>42881.55</v>
      </c>
      <c r="C2281" s="2">
        <v>42881.545439814814</v>
      </c>
      <c r="D2281" s="1">
        <v>19</v>
      </c>
      <c r="E2281" s="1">
        <v>22</v>
      </c>
      <c r="F2281" s="1">
        <v>20</v>
      </c>
      <c r="G2281" s="1">
        <v>21</v>
      </c>
      <c r="H2281" s="1">
        <v>745.649</v>
      </c>
      <c r="I2281" s="1">
        <v>4685.05</v>
      </c>
      <c r="J2281" s="7" t="str">
        <f>IF(OR($D2281=1,$D2281=2,$D2281=3),$I2281,"")</f>
        <v/>
      </c>
      <c r="K2281" s="8" t="str">
        <f t="shared" si="258"/>
        <v/>
      </c>
      <c r="L2281" s="3" t="str">
        <f>IF(OR($D2281=7,$D2281=8,$D2281=9),$I2281,"")</f>
        <v/>
      </c>
      <c r="M2281" s="8" t="str">
        <f t="shared" si="253"/>
        <v/>
      </c>
      <c r="N2281" s="7" t="str">
        <f>IF(OR($D2281=13,$D2281=14,$D2281=15),$I2281,"")</f>
        <v/>
      </c>
      <c r="O2281" s="8" t="str">
        <f t="shared" si="257"/>
        <v/>
      </c>
      <c r="P2281" s="3">
        <f>IF(OR($D2281=19,$D2281=20,$D2281=21),$I2281,"")</f>
        <v>4685.05</v>
      </c>
      <c r="Q2281" s="3" t="str">
        <f t="shared" si="255"/>
        <v/>
      </c>
      <c r="R2281" s="7" t="str">
        <f>IF(OR($D2281=25,$D2281=26,$D2281=27),$I2281,"")</f>
        <v/>
      </c>
      <c r="S2281" s="9" t="str">
        <f t="shared" si="256"/>
        <v/>
      </c>
    </row>
    <row r="2282" spans="1:19" x14ac:dyDescent="0.25">
      <c r="A2282">
        <f>VLOOKUP(C2282,[1]Tabelle1!$A$5:$C$20000,2,TRUE)</f>
        <v>8.85</v>
      </c>
      <c r="B2282" s="20">
        <f t="shared" si="254"/>
        <v>42881.55</v>
      </c>
      <c r="C2282" s="2">
        <v>42881.545474537037</v>
      </c>
      <c r="D2282" s="1">
        <v>20</v>
      </c>
      <c r="E2282" s="1">
        <v>23</v>
      </c>
      <c r="F2282" s="1">
        <v>21</v>
      </c>
      <c r="G2282" s="1">
        <v>22</v>
      </c>
      <c r="H2282" s="1">
        <v>857.81899999999996</v>
      </c>
      <c r="I2282" s="1">
        <v>5389.84</v>
      </c>
      <c r="J2282" s="7" t="str">
        <f>IF(OR($D2282=1,$D2282=2,$D2282=3),$I2282,"")</f>
        <v/>
      </c>
      <c r="K2282" s="8" t="str">
        <f t="shared" si="258"/>
        <v/>
      </c>
      <c r="L2282" s="3" t="str">
        <f>IF(OR($D2282=7,$D2282=8,$D2282=9),$I2282,"")</f>
        <v/>
      </c>
      <c r="M2282" s="8" t="str">
        <f t="shared" si="253"/>
        <v/>
      </c>
      <c r="N2282" s="7" t="str">
        <f>IF(OR($D2282=13,$D2282=14,$D2282=15),$I2282,"")</f>
        <v/>
      </c>
      <c r="O2282" s="8" t="str">
        <f t="shared" si="257"/>
        <v/>
      </c>
      <c r="P2282" s="3">
        <f>IF(OR($D2282=19,$D2282=20,$D2282=21),$I2282,"")</f>
        <v>5389.84</v>
      </c>
      <c r="Q2282" s="3">
        <f t="shared" si="255"/>
        <v>4900.7</v>
      </c>
      <c r="R2282" s="7" t="str">
        <f>IF(OR($D2282=25,$D2282=26,$D2282=27),$I2282,"")</f>
        <v/>
      </c>
      <c r="S2282" s="9" t="str">
        <f t="shared" si="256"/>
        <v/>
      </c>
    </row>
    <row r="2283" spans="1:19" x14ac:dyDescent="0.25">
      <c r="A2283">
        <f>VLOOKUP(C2283,[1]Tabelle1!$A$5:$C$20000,2,TRUE)</f>
        <v>8.85</v>
      </c>
      <c r="B2283" s="20">
        <f t="shared" si="254"/>
        <v>42881.55</v>
      </c>
      <c r="C2283" s="2">
        <v>42881.545497685183</v>
      </c>
      <c r="D2283" s="1">
        <v>21</v>
      </c>
      <c r="E2283" s="1">
        <v>24</v>
      </c>
      <c r="F2283" s="1">
        <v>22</v>
      </c>
      <c r="G2283" s="1">
        <v>23</v>
      </c>
      <c r="H2283" s="1">
        <v>736.44399999999996</v>
      </c>
      <c r="I2283" s="1">
        <v>4627.21</v>
      </c>
      <c r="J2283" s="7" t="str">
        <f>IF(OR($D2283=1,$D2283=2,$D2283=3),$I2283,"")</f>
        <v/>
      </c>
      <c r="K2283" s="8" t="str">
        <f t="shared" si="258"/>
        <v/>
      </c>
      <c r="L2283" s="3" t="str">
        <f>IF(OR($D2283=7,$D2283=8,$D2283=9),$I2283,"")</f>
        <v/>
      </c>
      <c r="M2283" s="8" t="str">
        <f t="shared" si="253"/>
        <v/>
      </c>
      <c r="N2283" s="7" t="str">
        <f>IF(OR($D2283=13,$D2283=14,$D2283=15),$I2283,"")</f>
        <v/>
      </c>
      <c r="O2283" s="8" t="str">
        <f t="shared" si="257"/>
        <v/>
      </c>
      <c r="P2283" s="3">
        <f>IF(OR($D2283=19,$D2283=20,$D2283=21),$I2283,"")</f>
        <v>4627.21</v>
      </c>
      <c r="Q2283" s="3" t="str">
        <f t="shared" si="255"/>
        <v/>
      </c>
      <c r="R2283" s="7" t="str">
        <f>IF(OR($D2283=25,$D2283=26,$D2283=27),$I2283,"")</f>
        <v/>
      </c>
      <c r="S2283" s="9" t="str">
        <f t="shared" si="256"/>
        <v/>
      </c>
    </row>
    <row r="2284" spans="1:19" x14ac:dyDescent="0.25">
      <c r="A2284">
        <f>VLOOKUP(C2284,[1]Tabelle1!$A$5:$C$20000,2,TRUE)</f>
        <v>8.8800000000000008</v>
      </c>
      <c r="B2284" s="20">
        <f t="shared" si="254"/>
        <v>42881.560000000005</v>
      </c>
      <c r="C2284" s="2">
        <v>42881.559155092589</v>
      </c>
      <c r="D2284" s="1">
        <v>8</v>
      </c>
      <c r="E2284" s="1">
        <v>11</v>
      </c>
      <c r="F2284" s="1">
        <v>9</v>
      </c>
      <c r="G2284" s="1">
        <v>10</v>
      </c>
      <c r="H2284" s="1">
        <v>591.83500000000004</v>
      </c>
      <c r="I2284" s="1">
        <v>3718.61</v>
      </c>
      <c r="J2284" s="7" t="str">
        <f>IF(OR($D2284=1,$D2284=2,$D2284=3),$I2284,"")</f>
        <v/>
      </c>
      <c r="K2284" s="8" t="str">
        <f t="shared" si="258"/>
        <v/>
      </c>
      <c r="L2284" s="3">
        <f>IF(OR($D2284=7,$D2284=8,$D2284=9),$I2284,"")</f>
        <v>3718.61</v>
      </c>
      <c r="M2284" s="8">
        <f t="shared" si="253"/>
        <v>3718.61</v>
      </c>
      <c r="N2284" s="7" t="str">
        <f>IF(OR($D2284=13,$D2284=14,$D2284=15),$I2284,"")</f>
        <v/>
      </c>
      <c r="O2284" s="8" t="str">
        <f t="shared" si="257"/>
        <v/>
      </c>
      <c r="P2284" s="3" t="str">
        <f>IF(OR($D2284=19,$D2284=20,$D2284=21),$I2284,"")</f>
        <v/>
      </c>
      <c r="Q2284" s="3" t="str">
        <f t="shared" si="255"/>
        <v/>
      </c>
      <c r="R2284" s="7" t="str">
        <f>IF(OR($D2284=25,$D2284=26,$D2284=27),$I2284,"")</f>
        <v/>
      </c>
      <c r="S2284" s="9" t="str">
        <f t="shared" si="256"/>
        <v/>
      </c>
    </row>
    <row r="2285" spans="1:19" x14ac:dyDescent="0.25">
      <c r="A2285">
        <f>VLOOKUP(C2285,[1]Tabelle1!$A$5:$C$20000,2,TRUE)</f>
        <v>8.8699999999999992</v>
      </c>
      <c r="B2285" s="20">
        <f t="shared" si="254"/>
        <v>42881.560000000005</v>
      </c>
      <c r="C2285" s="2">
        <v>42881.559212962966</v>
      </c>
      <c r="D2285" s="1">
        <v>13</v>
      </c>
      <c r="E2285" s="1">
        <v>16</v>
      </c>
      <c r="F2285" s="1">
        <v>14</v>
      </c>
      <c r="G2285" s="1">
        <v>15</v>
      </c>
      <c r="H2285" s="1">
        <v>612.92600000000004</v>
      </c>
      <c r="I2285" s="1">
        <v>3851.13</v>
      </c>
      <c r="J2285" s="7" t="str">
        <f>IF(OR($D2285=1,$D2285=2,$D2285=3),$I2285,"")</f>
        <v/>
      </c>
      <c r="K2285" s="8" t="str">
        <f t="shared" si="258"/>
        <v/>
      </c>
      <c r="L2285" s="3" t="str">
        <f>IF(OR($D2285=7,$D2285=8,$D2285=9),$I2285,"")</f>
        <v/>
      </c>
      <c r="M2285" s="8" t="str">
        <f t="shared" si="253"/>
        <v/>
      </c>
      <c r="N2285" s="7">
        <f>IF(OR($D2285=13,$D2285=14,$D2285=15),$I2285,"")</f>
        <v>3851.13</v>
      </c>
      <c r="O2285" s="8">
        <f>N2285</f>
        <v>3851.13</v>
      </c>
      <c r="P2285" s="3" t="str">
        <f>IF(OR($D2285=19,$D2285=20,$D2285=21),$I2285,"")</f>
        <v/>
      </c>
      <c r="Q2285" s="3" t="str">
        <f t="shared" si="255"/>
        <v/>
      </c>
      <c r="R2285" s="7" t="str">
        <f>IF(OR($D2285=25,$D2285=26,$D2285=27),$I2285,"")</f>
        <v/>
      </c>
      <c r="S2285" s="9" t="str">
        <f t="shared" si="256"/>
        <v/>
      </c>
    </row>
    <row r="2286" spans="1:19" x14ac:dyDescent="0.25">
      <c r="A2286">
        <f>VLOOKUP(C2286,[1]Tabelle1!$A$5:$C$20000,2,TRUE)</f>
        <v>8.8699999999999992</v>
      </c>
      <c r="B2286" s="20">
        <f t="shared" si="254"/>
        <v>42881.560000000005</v>
      </c>
      <c r="C2286" s="2">
        <v>42881.559270833335</v>
      </c>
      <c r="D2286" s="1">
        <v>19</v>
      </c>
      <c r="E2286" s="1">
        <v>22</v>
      </c>
      <c r="F2286" s="1">
        <v>20</v>
      </c>
      <c r="G2286" s="1">
        <v>21</v>
      </c>
      <c r="H2286" s="1">
        <v>747.59699999999998</v>
      </c>
      <c r="I2286" s="1">
        <v>4697.29</v>
      </c>
      <c r="J2286" s="7" t="str">
        <f>IF(OR($D2286=1,$D2286=2,$D2286=3),$I2286,"")</f>
        <v/>
      </c>
      <c r="K2286" s="8" t="str">
        <f t="shared" si="258"/>
        <v/>
      </c>
      <c r="L2286" s="3" t="str">
        <f>IF(OR($D2286=7,$D2286=8,$D2286=9),$I2286,"")</f>
        <v/>
      </c>
      <c r="M2286" s="8" t="str">
        <f t="shared" si="253"/>
        <v/>
      </c>
      <c r="N2286" s="7" t="str">
        <f>IF(OR($D2286=13,$D2286=14,$D2286=15),$I2286,"")</f>
        <v/>
      </c>
      <c r="O2286" s="8" t="str">
        <f t="shared" ref="O2286:O2329" si="259">N2286</f>
        <v/>
      </c>
      <c r="P2286" s="3">
        <f>IF(OR($D2286=19,$D2286=20,$D2286=21),$I2286,"")</f>
        <v>4697.29</v>
      </c>
      <c r="Q2286" s="3" t="str">
        <f t="shared" si="255"/>
        <v/>
      </c>
      <c r="R2286" s="7" t="str">
        <f>IF(OR($D2286=25,$D2286=26,$D2286=27),$I2286,"")</f>
        <v/>
      </c>
      <c r="S2286" s="9" t="str">
        <f t="shared" si="256"/>
        <v/>
      </c>
    </row>
    <row r="2287" spans="1:19" x14ac:dyDescent="0.25">
      <c r="A2287">
        <f>VLOOKUP(C2287,[1]Tabelle1!$A$5:$C$20000,2,TRUE)</f>
        <v>8.8699999999999992</v>
      </c>
      <c r="B2287" s="20">
        <f t="shared" si="254"/>
        <v>42881.560000000005</v>
      </c>
      <c r="C2287" s="2">
        <v>42881.559305555558</v>
      </c>
      <c r="D2287" s="1">
        <v>20</v>
      </c>
      <c r="E2287" s="1">
        <v>23</v>
      </c>
      <c r="F2287" s="1">
        <v>21</v>
      </c>
      <c r="G2287" s="1">
        <v>22</v>
      </c>
      <c r="H2287" s="1">
        <v>854.726</v>
      </c>
      <c r="I2287" s="1">
        <v>5370.4</v>
      </c>
      <c r="J2287" s="7" t="str">
        <f>IF(OR($D2287=1,$D2287=2,$D2287=3),$I2287,"")</f>
        <v/>
      </c>
      <c r="K2287" s="8" t="str">
        <f t="shared" si="258"/>
        <v/>
      </c>
      <c r="L2287" s="3" t="str">
        <f>IF(OR($D2287=7,$D2287=8,$D2287=9),$I2287,"")</f>
        <v/>
      </c>
      <c r="M2287" s="8" t="str">
        <f t="shared" si="253"/>
        <v/>
      </c>
      <c r="N2287" s="7" t="str">
        <f>IF(OR($D2287=13,$D2287=14,$D2287=15),$I2287,"")</f>
        <v/>
      </c>
      <c r="O2287" s="8" t="str">
        <f t="shared" si="259"/>
        <v/>
      </c>
      <c r="P2287" s="3">
        <f>IF(OR($D2287=19,$D2287=20,$D2287=21),$I2287,"")</f>
        <v>5370.4</v>
      </c>
      <c r="Q2287" s="3">
        <f t="shared" si="255"/>
        <v>4897.0499999999993</v>
      </c>
      <c r="R2287" s="7" t="str">
        <f>IF(OR($D2287=25,$D2287=26,$D2287=27),$I2287,"")</f>
        <v/>
      </c>
      <c r="S2287" s="9" t="str">
        <f t="shared" si="256"/>
        <v/>
      </c>
    </row>
    <row r="2288" spans="1:19" x14ac:dyDescent="0.25">
      <c r="A2288">
        <f>VLOOKUP(C2288,[1]Tabelle1!$A$5:$C$20000,2,TRUE)</f>
        <v>8.8699999999999992</v>
      </c>
      <c r="B2288" s="20">
        <f t="shared" si="254"/>
        <v>42881.560000000005</v>
      </c>
      <c r="C2288" s="2">
        <v>42881.559328703705</v>
      </c>
      <c r="D2288" s="1">
        <v>21</v>
      </c>
      <c r="E2288" s="1">
        <v>24</v>
      </c>
      <c r="F2288" s="1">
        <v>22</v>
      </c>
      <c r="G2288" s="1">
        <v>23</v>
      </c>
      <c r="H2288" s="1">
        <v>735.84699999999998</v>
      </c>
      <c r="I2288" s="1">
        <v>4623.46</v>
      </c>
      <c r="J2288" s="7" t="str">
        <f>IF(OR($D2288=1,$D2288=2,$D2288=3),$I2288,"")</f>
        <v/>
      </c>
      <c r="K2288" s="8" t="str">
        <f t="shared" si="258"/>
        <v/>
      </c>
      <c r="L2288" s="3" t="str">
        <f>IF(OR($D2288=7,$D2288=8,$D2288=9),$I2288,"")</f>
        <v/>
      </c>
      <c r="M2288" s="8" t="str">
        <f t="shared" si="253"/>
        <v/>
      </c>
      <c r="N2288" s="7" t="str">
        <f>IF(OR($D2288=13,$D2288=14,$D2288=15),$I2288,"")</f>
        <v/>
      </c>
      <c r="O2288" s="8" t="str">
        <f t="shared" si="259"/>
        <v/>
      </c>
      <c r="P2288" s="3">
        <f>IF(OR($D2288=19,$D2288=20,$D2288=21),$I2288,"")</f>
        <v>4623.46</v>
      </c>
      <c r="Q2288" s="3" t="str">
        <f t="shared" si="255"/>
        <v/>
      </c>
      <c r="R2288" s="7" t="str">
        <f>IF(OR($D2288=25,$D2288=26,$D2288=27),$I2288,"")</f>
        <v/>
      </c>
      <c r="S2288" s="9" t="str">
        <f t="shared" si="256"/>
        <v/>
      </c>
    </row>
    <row r="2289" spans="1:19" x14ac:dyDescent="0.25">
      <c r="A2289">
        <f>VLOOKUP(C2289,[1]Tabelle1!$A$5:$C$20000,2,TRUE)</f>
        <v>8.91</v>
      </c>
      <c r="B2289" s="20">
        <f t="shared" si="254"/>
        <v>42881.58</v>
      </c>
      <c r="C2289" s="2">
        <v>42881.573171296295</v>
      </c>
      <c r="D2289" s="1">
        <v>19</v>
      </c>
      <c r="E2289" s="1">
        <v>22</v>
      </c>
      <c r="F2289" s="1">
        <v>20</v>
      </c>
      <c r="G2289" s="1">
        <v>21</v>
      </c>
      <c r="H2289" s="1">
        <v>746.15899999999999</v>
      </c>
      <c r="I2289" s="1">
        <v>4688.26</v>
      </c>
      <c r="J2289" s="7" t="str">
        <f>IF(OR($D2289=1,$D2289=2,$D2289=3),$I2289,"")</f>
        <v/>
      </c>
      <c r="K2289" s="8" t="str">
        <f t="shared" si="258"/>
        <v/>
      </c>
      <c r="L2289" s="3" t="str">
        <f>IF(OR($D2289=7,$D2289=8,$D2289=9),$I2289,"")</f>
        <v/>
      </c>
      <c r="M2289" s="8" t="str">
        <f t="shared" si="253"/>
        <v/>
      </c>
      <c r="N2289" s="7" t="str">
        <f>IF(OR($D2289=13,$D2289=14,$D2289=15),$I2289,"")</f>
        <v/>
      </c>
      <c r="O2289" s="8" t="str">
        <f t="shared" si="259"/>
        <v/>
      </c>
      <c r="P2289" s="3">
        <f>IF(OR($D2289=19,$D2289=20,$D2289=21),$I2289,"")</f>
        <v>4688.26</v>
      </c>
      <c r="Q2289" s="3" t="str">
        <f t="shared" si="255"/>
        <v/>
      </c>
      <c r="R2289" s="7" t="str">
        <f>IF(OR($D2289=25,$D2289=26,$D2289=27),$I2289,"")</f>
        <v/>
      </c>
      <c r="S2289" s="9" t="str">
        <f t="shared" si="256"/>
        <v/>
      </c>
    </row>
    <row r="2290" spans="1:19" x14ac:dyDescent="0.25">
      <c r="A2290">
        <f>VLOOKUP(C2290,[1]Tabelle1!$A$5:$C$20000,2,TRUE)</f>
        <v>8.91</v>
      </c>
      <c r="B2290" s="20">
        <f t="shared" si="254"/>
        <v>42881.58</v>
      </c>
      <c r="C2290" s="2">
        <v>42881.573206018518</v>
      </c>
      <c r="D2290" s="1">
        <v>20</v>
      </c>
      <c r="E2290" s="1">
        <v>23</v>
      </c>
      <c r="F2290" s="1">
        <v>21</v>
      </c>
      <c r="G2290" s="1">
        <v>22</v>
      </c>
      <c r="H2290" s="1">
        <v>851.19399999999996</v>
      </c>
      <c r="I2290" s="1">
        <v>5348.21</v>
      </c>
      <c r="J2290" s="7" t="str">
        <f>IF(OR($D2290=1,$D2290=2,$D2290=3),$I2290,"")</f>
        <v/>
      </c>
      <c r="K2290" s="8" t="str">
        <f t="shared" si="258"/>
        <v/>
      </c>
      <c r="L2290" s="3" t="str">
        <f>IF(OR($D2290=7,$D2290=8,$D2290=9),$I2290,"")</f>
        <v/>
      </c>
      <c r="M2290" s="8" t="str">
        <f t="shared" si="253"/>
        <v/>
      </c>
      <c r="N2290" s="7" t="str">
        <f>IF(OR($D2290=13,$D2290=14,$D2290=15),$I2290,"")</f>
        <v/>
      </c>
      <c r="O2290" s="8" t="str">
        <f t="shared" si="259"/>
        <v/>
      </c>
      <c r="P2290" s="3">
        <f>IF(OR($D2290=19,$D2290=20,$D2290=21),$I2290,"")</f>
        <v>5348.21</v>
      </c>
      <c r="Q2290" s="3">
        <f t="shared" si="255"/>
        <v>4882.4333333333334</v>
      </c>
      <c r="R2290" s="7" t="str">
        <f>IF(OR($D2290=25,$D2290=26,$D2290=27),$I2290,"")</f>
        <v/>
      </c>
      <c r="S2290" s="9" t="str">
        <f t="shared" si="256"/>
        <v/>
      </c>
    </row>
    <row r="2291" spans="1:19" x14ac:dyDescent="0.25">
      <c r="A2291">
        <f>VLOOKUP(C2291,[1]Tabelle1!$A$5:$C$20000,2,TRUE)</f>
        <v>8.91</v>
      </c>
      <c r="B2291" s="20">
        <f t="shared" si="254"/>
        <v>42881.58</v>
      </c>
      <c r="C2291" s="2">
        <v>42881.573229166665</v>
      </c>
      <c r="D2291" s="1">
        <v>21</v>
      </c>
      <c r="E2291" s="1">
        <v>24</v>
      </c>
      <c r="F2291" s="1">
        <v>22</v>
      </c>
      <c r="G2291" s="1">
        <v>23</v>
      </c>
      <c r="H2291" s="1">
        <v>733.83699999999999</v>
      </c>
      <c r="I2291" s="1">
        <v>4610.83</v>
      </c>
      <c r="J2291" s="7" t="str">
        <f>IF(OR($D2291=1,$D2291=2,$D2291=3),$I2291,"")</f>
        <v/>
      </c>
      <c r="K2291" s="8" t="str">
        <f t="shared" si="258"/>
        <v/>
      </c>
      <c r="L2291" s="3" t="str">
        <f>IF(OR($D2291=7,$D2291=8,$D2291=9),$I2291,"")</f>
        <v/>
      </c>
      <c r="M2291" s="8" t="str">
        <f t="shared" si="253"/>
        <v/>
      </c>
      <c r="N2291" s="7" t="str">
        <f>IF(OR($D2291=13,$D2291=14,$D2291=15),$I2291,"")</f>
        <v/>
      </c>
      <c r="O2291" s="8" t="str">
        <f t="shared" si="259"/>
        <v/>
      </c>
      <c r="P2291" s="3">
        <f>IF(OR($D2291=19,$D2291=20,$D2291=21),$I2291,"")</f>
        <v>4610.83</v>
      </c>
      <c r="Q2291" s="3" t="str">
        <f t="shared" si="255"/>
        <v/>
      </c>
      <c r="R2291" s="7" t="str">
        <f>IF(OR($D2291=25,$D2291=26,$D2291=27),$I2291,"")</f>
        <v/>
      </c>
      <c r="S2291" s="9" t="str">
        <f t="shared" si="256"/>
        <v/>
      </c>
    </row>
    <row r="2292" spans="1:19" x14ac:dyDescent="0.25">
      <c r="A2292">
        <f>VLOOKUP(C2292,[1]Tabelle1!$A$5:$C$20000,2,TRUE)</f>
        <v>8.9499999999999993</v>
      </c>
      <c r="B2292" s="20">
        <f t="shared" si="254"/>
        <v>42881.590000000004</v>
      </c>
      <c r="C2292" s="2">
        <v>42881.586956018517</v>
      </c>
      <c r="D2292" s="1">
        <v>8</v>
      </c>
      <c r="E2292" s="1">
        <v>11</v>
      </c>
      <c r="F2292" s="1">
        <v>9</v>
      </c>
      <c r="G2292" s="1">
        <v>10</v>
      </c>
      <c r="H2292" s="1">
        <v>589.59799999999996</v>
      </c>
      <c r="I2292" s="1">
        <v>3704.55</v>
      </c>
      <c r="J2292" s="7" t="str">
        <f>IF(OR($D2292=1,$D2292=2,$D2292=3),$I2292,"")</f>
        <v/>
      </c>
      <c r="K2292" s="8" t="str">
        <f t="shared" si="258"/>
        <v/>
      </c>
      <c r="L2292" s="3">
        <f>IF(OR($D2292=7,$D2292=8,$D2292=9),$I2292,"")</f>
        <v>3704.55</v>
      </c>
      <c r="M2292" s="8">
        <f t="shared" si="253"/>
        <v>3704.55</v>
      </c>
      <c r="N2292" s="7" t="str">
        <f>IF(OR($D2292=13,$D2292=14,$D2292=15),$I2292,"")</f>
        <v/>
      </c>
      <c r="O2292" s="8" t="str">
        <f t="shared" si="259"/>
        <v/>
      </c>
      <c r="P2292" s="3" t="str">
        <f>IF(OR($D2292=19,$D2292=20,$D2292=21),$I2292,"")</f>
        <v/>
      </c>
      <c r="Q2292" s="3" t="str">
        <f t="shared" si="255"/>
        <v/>
      </c>
      <c r="R2292" s="7" t="str">
        <f>IF(OR($D2292=25,$D2292=26,$D2292=27),$I2292,"")</f>
        <v/>
      </c>
      <c r="S2292" s="9" t="str">
        <f t="shared" si="256"/>
        <v/>
      </c>
    </row>
    <row r="2293" spans="1:19" x14ac:dyDescent="0.25">
      <c r="A2293">
        <f>VLOOKUP(C2293,[1]Tabelle1!$A$5:$C$20000,2,TRUE)</f>
        <v>8.9499999999999993</v>
      </c>
      <c r="B2293" s="20">
        <f t="shared" si="254"/>
        <v>42881.590000000004</v>
      </c>
      <c r="C2293" s="2">
        <v>42881.587071759262</v>
      </c>
      <c r="D2293" s="1">
        <v>15</v>
      </c>
      <c r="E2293" s="1">
        <v>18</v>
      </c>
      <c r="F2293" s="1">
        <v>16</v>
      </c>
      <c r="G2293" s="1">
        <v>17</v>
      </c>
      <c r="H2293" s="1">
        <v>3900.5</v>
      </c>
      <c r="I2293" s="1">
        <v>24507.599999999999</v>
      </c>
      <c r="J2293" s="7" t="str">
        <f>IF(OR($D2293=1,$D2293=2,$D2293=3),$I2293,"")</f>
        <v/>
      </c>
      <c r="K2293" s="8" t="str">
        <f t="shared" si="258"/>
        <v/>
      </c>
      <c r="L2293" s="3" t="str">
        <f>IF(OR($D2293=7,$D2293=8,$D2293=9),$I2293,"")</f>
        <v/>
      </c>
      <c r="M2293" s="8" t="str">
        <f t="shared" si="253"/>
        <v/>
      </c>
      <c r="N2293" s="7">
        <f>IF(OR($D2293=13,$D2293=14,$D2293=15),$I2293,"")</f>
        <v>24507.599999999999</v>
      </c>
      <c r="O2293" s="8">
        <f t="shared" si="259"/>
        <v>24507.599999999999</v>
      </c>
      <c r="P2293" s="3" t="str">
        <f>IF(OR($D2293=19,$D2293=20,$D2293=21),$I2293,"")</f>
        <v/>
      </c>
      <c r="Q2293" s="3" t="str">
        <f t="shared" si="255"/>
        <v/>
      </c>
      <c r="R2293" s="7" t="str">
        <f>IF(OR($D2293=25,$D2293=26,$D2293=27),$I2293,"")</f>
        <v/>
      </c>
      <c r="S2293" s="9" t="str">
        <f t="shared" si="256"/>
        <v/>
      </c>
    </row>
    <row r="2294" spans="1:19" x14ac:dyDescent="0.25">
      <c r="A2294">
        <f>VLOOKUP(C2294,[1]Tabelle1!$A$5:$C$20000,2,TRUE)</f>
        <v>8.9499999999999993</v>
      </c>
      <c r="B2294" s="20">
        <f t="shared" si="254"/>
        <v>42881.590000000004</v>
      </c>
      <c r="C2294" s="2">
        <v>42881.587094907409</v>
      </c>
      <c r="D2294" s="1">
        <v>19</v>
      </c>
      <c r="E2294" s="1">
        <v>22</v>
      </c>
      <c r="F2294" s="1">
        <v>20</v>
      </c>
      <c r="G2294" s="1">
        <v>21</v>
      </c>
      <c r="H2294" s="1">
        <v>747.00400000000002</v>
      </c>
      <c r="I2294" s="1">
        <v>4693.5600000000004</v>
      </c>
      <c r="J2294" s="7" t="str">
        <f>IF(OR($D2294=1,$D2294=2,$D2294=3),$I2294,"")</f>
        <v/>
      </c>
      <c r="K2294" s="8" t="str">
        <f t="shared" si="258"/>
        <v/>
      </c>
      <c r="L2294" s="3" t="str">
        <f>IF(OR($D2294=7,$D2294=8,$D2294=9),$I2294,"")</f>
        <v/>
      </c>
      <c r="M2294" s="8" t="str">
        <f t="shared" si="253"/>
        <v/>
      </c>
      <c r="N2294" s="7" t="str">
        <f>IF(OR($D2294=13,$D2294=14,$D2294=15),$I2294,"")</f>
        <v/>
      </c>
      <c r="O2294" s="8" t="str">
        <f t="shared" si="259"/>
        <v/>
      </c>
      <c r="P2294" s="3">
        <f>IF(OR($D2294=19,$D2294=20,$D2294=21),$I2294,"")</f>
        <v>4693.5600000000004</v>
      </c>
      <c r="Q2294" s="3" t="str">
        <f t="shared" si="255"/>
        <v/>
      </c>
      <c r="R2294" s="7" t="str">
        <f>IF(OR($D2294=25,$D2294=26,$D2294=27),$I2294,"")</f>
        <v/>
      </c>
      <c r="S2294" s="9" t="str">
        <f t="shared" si="256"/>
        <v/>
      </c>
    </row>
    <row r="2295" spans="1:19" x14ac:dyDescent="0.25">
      <c r="A2295">
        <f>VLOOKUP(C2295,[1]Tabelle1!$A$5:$C$20000,2,TRUE)</f>
        <v>8.9499999999999993</v>
      </c>
      <c r="B2295" s="20">
        <f t="shared" si="254"/>
        <v>42881.590000000004</v>
      </c>
      <c r="C2295" s="2">
        <v>42881.587129629632</v>
      </c>
      <c r="D2295" s="1">
        <v>20</v>
      </c>
      <c r="E2295" s="1">
        <v>23</v>
      </c>
      <c r="F2295" s="1">
        <v>21</v>
      </c>
      <c r="G2295" s="1">
        <v>22</v>
      </c>
      <c r="H2295" s="1">
        <v>853.74900000000002</v>
      </c>
      <c r="I2295" s="1">
        <v>5364.26</v>
      </c>
      <c r="J2295" s="7" t="str">
        <f>IF(OR($D2295=1,$D2295=2,$D2295=3),$I2295,"")</f>
        <v/>
      </c>
      <c r="K2295" s="8" t="str">
        <f t="shared" si="258"/>
        <v/>
      </c>
      <c r="L2295" s="3" t="str">
        <f>IF(OR($D2295=7,$D2295=8,$D2295=9),$I2295,"")</f>
        <v/>
      </c>
      <c r="M2295" s="8" t="str">
        <f t="shared" si="253"/>
        <v/>
      </c>
      <c r="N2295" s="7" t="str">
        <f>IF(OR($D2295=13,$D2295=14,$D2295=15),$I2295,"")</f>
        <v/>
      </c>
      <c r="O2295" s="8" t="str">
        <f t="shared" si="259"/>
        <v/>
      </c>
      <c r="P2295" s="3">
        <f>IF(OR($D2295=19,$D2295=20,$D2295=21),$I2295,"")</f>
        <v>5364.26</v>
      </c>
      <c r="Q2295" s="3">
        <f t="shared" si="255"/>
        <v>4890.8900000000003</v>
      </c>
      <c r="R2295" s="7" t="str">
        <f>IF(OR($D2295=25,$D2295=26,$D2295=27),$I2295,"")</f>
        <v/>
      </c>
      <c r="S2295" s="9" t="str">
        <f t="shared" si="256"/>
        <v/>
      </c>
    </row>
    <row r="2296" spans="1:19" x14ac:dyDescent="0.25">
      <c r="A2296">
        <f>VLOOKUP(C2296,[1]Tabelle1!$A$5:$C$20000,2,TRUE)</f>
        <v>8.9499999999999993</v>
      </c>
      <c r="B2296" s="20">
        <f t="shared" si="254"/>
        <v>42881.590000000004</v>
      </c>
      <c r="C2296" s="2">
        <v>42881.587164351855</v>
      </c>
      <c r="D2296" s="1">
        <v>21</v>
      </c>
      <c r="E2296" s="1">
        <v>24</v>
      </c>
      <c r="F2296" s="1">
        <v>22</v>
      </c>
      <c r="G2296" s="1">
        <v>23</v>
      </c>
      <c r="H2296" s="1">
        <v>734.476</v>
      </c>
      <c r="I2296" s="1">
        <v>4614.8500000000004</v>
      </c>
      <c r="J2296" s="7" t="str">
        <f>IF(OR($D2296=1,$D2296=2,$D2296=3),$I2296,"")</f>
        <v/>
      </c>
      <c r="K2296" s="8" t="str">
        <f t="shared" si="258"/>
        <v/>
      </c>
      <c r="L2296" s="3" t="str">
        <f>IF(OR($D2296=7,$D2296=8,$D2296=9),$I2296,"")</f>
        <v/>
      </c>
      <c r="M2296" s="8" t="str">
        <f t="shared" si="253"/>
        <v/>
      </c>
      <c r="N2296" s="7" t="str">
        <f>IF(OR($D2296=13,$D2296=14,$D2296=15),$I2296,"")</f>
        <v/>
      </c>
      <c r="O2296" s="8" t="str">
        <f t="shared" si="259"/>
        <v/>
      </c>
      <c r="P2296" s="3">
        <f>IF(OR($D2296=19,$D2296=20,$D2296=21),$I2296,"")</f>
        <v>4614.8500000000004</v>
      </c>
      <c r="Q2296" s="3" t="str">
        <f t="shared" si="255"/>
        <v/>
      </c>
      <c r="R2296" s="7" t="str">
        <f>IF(OR($D2296=25,$D2296=26,$D2296=27),$I2296,"")</f>
        <v/>
      </c>
      <c r="S2296" s="9" t="str">
        <f t="shared" si="256"/>
        <v/>
      </c>
    </row>
    <row r="2297" spans="1:19" x14ac:dyDescent="0.25">
      <c r="A2297">
        <f>VLOOKUP(C2297,[1]Tabelle1!$A$5:$C$20000,2,TRUE)</f>
        <v>9</v>
      </c>
      <c r="B2297" s="20">
        <f t="shared" si="254"/>
        <v>42881.61</v>
      </c>
      <c r="C2297" s="2">
        <v>42881.600729166668</v>
      </c>
      <c r="D2297" s="1">
        <v>1</v>
      </c>
      <c r="E2297" s="1">
        <v>4</v>
      </c>
      <c r="F2297" s="1">
        <v>2</v>
      </c>
      <c r="G2297" s="1">
        <v>3</v>
      </c>
      <c r="H2297" s="1">
        <v>738.005</v>
      </c>
      <c r="I2297" s="1">
        <v>4637.0200000000004</v>
      </c>
      <c r="J2297" s="7">
        <f>IF(OR($D2297=1,$D2297=2,$D2297=3),$I2297,"")</f>
        <v>4637.0200000000004</v>
      </c>
      <c r="K2297" s="8">
        <f>AVERAGE(J2297:J2298)</f>
        <v>5154.99</v>
      </c>
      <c r="L2297" s="3" t="str">
        <f>IF(OR($D2297=7,$D2297=8,$D2297=9),$I2297,"")</f>
        <v/>
      </c>
      <c r="M2297" s="8" t="str">
        <f t="shared" si="253"/>
        <v/>
      </c>
      <c r="N2297" s="7" t="str">
        <f>IF(OR($D2297=13,$D2297=14,$D2297=15),$I2297,"")</f>
        <v/>
      </c>
      <c r="O2297" s="8" t="str">
        <f t="shared" si="259"/>
        <v/>
      </c>
      <c r="P2297" s="3" t="str">
        <f>IF(OR($D2297=19,$D2297=20,$D2297=21),$I2297,"")</f>
        <v/>
      </c>
      <c r="Q2297" s="3" t="str">
        <f t="shared" si="255"/>
        <v/>
      </c>
      <c r="R2297" s="7" t="str">
        <f>IF(OR($D2297=25,$D2297=26,$D2297=27),$I2297,"")</f>
        <v/>
      </c>
      <c r="S2297" s="9" t="str">
        <f t="shared" si="256"/>
        <v/>
      </c>
    </row>
    <row r="2298" spans="1:19" x14ac:dyDescent="0.25">
      <c r="A2298">
        <f>VLOOKUP(C2298,[1]Tabelle1!$A$5:$C$20000,2,TRUE)</f>
        <v>9</v>
      </c>
      <c r="B2298" s="20">
        <f t="shared" si="254"/>
        <v>42881.61</v>
      </c>
      <c r="C2298" s="2">
        <v>42881.600752314815</v>
      </c>
      <c r="D2298" s="1">
        <v>2</v>
      </c>
      <c r="E2298" s="1">
        <v>5</v>
      </c>
      <c r="F2298" s="1">
        <v>3</v>
      </c>
      <c r="G2298" s="1">
        <v>4</v>
      </c>
      <c r="H2298" s="1">
        <v>902.88</v>
      </c>
      <c r="I2298" s="1">
        <v>5672.96</v>
      </c>
      <c r="J2298" s="7">
        <f>IF(OR($D2298=1,$D2298=2,$D2298=3),$I2298,"")</f>
        <v>5672.96</v>
      </c>
      <c r="K2298" s="8" t="str">
        <f t="shared" si="258"/>
        <v/>
      </c>
      <c r="L2298" s="3" t="str">
        <f>IF(OR($D2298=7,$D2298=8,$D2298=9),$I2298,"")</f>
        <v/>
      </c>
      <c r="M2298" s="8" t="str">
        <f t="shared" si="253"/>
        <v/>
      </c>
      <c r="N2298" s="7" t="str">
        <f>IF(OR($D2298=13,$D2298=14,$D2298=15),$I2298,"")</f>
        <v/>
      </c>
      <c r="O2298" s="8" t="str">
        <f t="shared" si="259"/>
        <v/>
      </c>
      <c r="P2298" s="3" t="str">
        <f>IF(OR($D2298=19,$D2298=20,$D2298=21),$I2298,"")</f>
        <v/>
      </c>
      <c r="Q2298" s="3" t="str">
        <f t="shared" si="255"/>
        <v/>
      </c>
      <c r="R2298" s="7" t="str">
        <f>IF(OR($D2298=25,$D2298=26,$D2298=27),$I2298,"")</f>
        <v/>
      </c>
      <c r="S2298" s="9" t="str">
        <f t="shared" si="256"/>
        <v/>
      </c>
    </row>
    <row r="2299" spans="1:19" x14ac:dyDescent="0.25">
      <c r="A2299">
        <f>VLOOKUP(C2299,[1]Tabelle1!$A$5:$C$20000,2,TRUE)</f>
        <v>8.99</v>
      </c>
      <c r="B2299" s="20">
        <f t="shared" si="254"/>
        <v>42881.61</v>
      </c>
      <c r="C2299" s="2">
        <v>42881.600856481484</v>
      </c>
      <c r="D2299" s="1">
        <v>8</v>
      </c>
      <c r="E2299" s="1">
        <v>11</v>
      </c>
      <c r="F2299" s="1">
        <v>9</v>
      </c>
      <c r="G2299" s="1">
        <v>10</v>
      </c>
      <c r="H2299" s="1">
        <v>590.37099999999998</v>
      </c>
      <c r="I2299" s="1">
        <v>3709.41</v>
      </c>
      <c r="J2299" s="7" t="str">
        <f>IF(OR($D2299=1,$D2299=2,$D2299=3),$I2299,"")</f>
        <v/>
      </c>
      <c r="K2299" s="8" t="str">
        <f t="shared" si="258"/>
        <v/>
      </c>
      <c r="L2299" s="3">
        <f>IF(OR($D2299=7,$D2299=8,$D2299=9),$I2299,"")</f>
        <v>3709.41</v>
      </c>
      <c r="M2299" s="8">
        <f t="shared" si="253"/>
        <v>3709.41</v>
      </c>
      <c r="N2299" s="7" t="str">
        <f>IF(OR($D2299=13,$D2299=14,$D2299=15),$I2299,"")</f>
        <v/>
      </c>
      <c r="O2299" s="8" t="str">
        <f t="shared" si="259"/>
        <v/>
      </c>
      <c r="P2299" s="3" t="str">
        <f>IF(OR($D2299=19,$D2299=20,$D2299=21),$I2299,"")</f>
        <v/>
      </c>
      <c r="Q2299" s="3" t="str">
        <f t="shared" si="255"/>
        <v/>
      </c>
      <c r="R2299" s="7" t="str">
        <f>IF(OR($D2299=25,$D2299=26,$D2299=27),$I2299,"")</f>
        <v/>
      </c>
      <c r="S2299" s="9" t="str">
        <f t="shared" si="256"/>
        <v/>
      </c>
    </row>
    <row r="2300" spans="1:19" x14ac:dyDescent="0.25">
      <c r="A2300">
        <f>VLOOKUP(C2300,[1]Tabelle1!$A$5:$C$20000,2,TRUE)</f>
        <v>8.99</v>
      </c>
      <c r="B2300" s="20">
        <f t="shared" si="254"/>
        <v>42881.61</v>
      </c>
      <c r="C2300" s="2">
        <v>42881.600972222222</v>
      </c>
      <c r="D2300" s="1">
        <v>15</v>
      </c>
      <c r="E2300" s="1">
        <v>18</v>
      </c>
      <c r="F2300" s="1">
        <v>16</v>
      </c>
      <c r="G2300" s="1">
        <v>17</v>
      </c>
      <c r="H2300" s="1">
        <v>4216.5600000000004</v>
      </c>
      <c r="I2300" s="1">
        <v>26493.4</v>
      </c>
      <c r="J2300" s="7" t="str">
        <f>IF(OR($D2300=1,$D2300=2,$D2300=3),$I2300,"")</f>
        <v/>
      </c>
      <c r="K2300" s="8" t="str">
        <f t="shared" si="258"/>
        <v/>
      </c>
      <c r="L2300" s="3" t="str">
        <f>IF(OR($D2300=7,$D2300=8,$D2300=9),$I2300,"")</f>
        <v/>
      </c>
      <c r="M2300" s="8" t="str">
        <f t="shared" si="253"/>
        <v/>
      </c>
      <c r="N2300" s="7">
        <f>IF(OR($D2300=13,$D2300=14,$D2300=15),$I2300,"")</f>
        <v>26493.4</v>
      </c>
      <c r="O2300" s="8">
        <f t="shared" si="259"/>
        <v>26493.4</v>
      </c>
      <c r="P2300" s="3" t="str">
        <f>IF(OR($D2300=19,$D2300=20,$D2300=21),$I2300,"")</f>
        <v/>
      </c>
      <c r="Q2300" s="3" t="str">
        <f t="shared" si="255"/>
        <v/>
      </c>
      <c r="R2300" s="7" t="str">
        <f>IF(OR($D2300=25,$D2300=26,$D2300=27),$I2300,"")</f>
        <v/>
      </c>
      <c r="S2300" s="9" t="str">
        <f t="shared" si="256"/>
        <v/>
      </c>
    </row>
    <row r="2301" spans="1:19" x14ac:dyDescent="0.25">
      <c r="A2301">
        <f>VLOOKUP(C2301,[1]Tabelle1!$A$5:$C$20000,2,TRUE)</f>
        <v>8.99</v>
      </c>
      <c r="B2301" s="20">
        <f t="shared" si="254"/>
        <v>42881.61</v>
      </c>
      <c r="C2301" s="2">
        <v>42881.601006944446</v>
      </c>
      <c r="D2301" s="1">
        <v>19</v>
      </c>
      <c r="E2301" s="1">
        <v>22</v>
      </c>
      <c r="F2301" s="1">
        <v>20</v>
      </c>
      <c r="G2301" s="1">
        <v>21</v>
      </c>
      <c r="H2301" s="1">
        <v>746.40499999999997</v>
      </c>
      <c r="I2301" s="1">
        <v>4689.8</v>
      </c>
      <c r="J2301" s="7" t="str">
        <f>IF(OR($D2301=1,$D2301=2,$D2301=3),$I2301,"")</f>
        <v/>
      </c>
      <c r="K2301" s="8" t="str">
        <f t="shared" si="258"/>
        <v/>
      </c>
      <c r="L2301" s="3" t="str">
        <f>IF(OR($D2301=7,$D2301=8,$D2301=9),$I2301,"")</f>
        <v/>
      </c>
      <c r="M2301" s="8" t="str">
        <f t="shared" si="253"/>
        <v/>
      </c>
      <c r="N2301" s="7" t="str">
        <f>IF(OR($D2301=13,$D2301=14,$D2301=15),$I2301,"")</f>
        <v/>
      </c>
      <c r="O2301" s="8" t="str">
        <f t="shared" si="259"/>
        <v/>
      </c>
      <c r="P2301" s="3">
        <f>IF(OR($D2301=19,$D2301=20,$D2301=21),$I2301,"")</f>
        <v>4689.8</v>
      </c>
      <c r="Q2301" s="3" t="str">
        <f t="shared" si="255"/>
        <v/>
      </c>
      <c r="R2301" s="7" t="str">
        <f>IF(OR($D2301=25,$D2301=26,$D2301=27),$I2301,"")</f>
        <v/>
      </c>
      <c r="S2301" s="9" t="str">
        <f t="shared" si="256"/>
        <v/>
      </c>
    </row>
    <row r="2302" spans="1:19" x14ac:dyDescent="0.25">
      <c r="A2302">
        <f>VLOOKUP(C2302,[1]Tabelle1!$A$5:$C$20000,2,TRUE)</f>
        <v>8.99</v>
      </c>
      <c r="B2302" s="20">
        <f t="shared" si="254"/>
        <v>42881.61</v>
      </c>
      <c r="C2302" s="2">
        <v>42881.601041666669</v>
      </c>
      <c r="D2302" s="1">
        <v>20</v>
      </c>
      <c r="E2302" s="1">
        <v>23</v>
      </c>
      <c r="F2302" s="1">
        <v>21</v>
      </c>
      <c r="G2302" s="1">
        <v>22</v>
      </c>
      <c r="H2302" s="1">
        <v>855.50300000000004</v>
      </c>
      <c r="I2302" s="1">
        <v>5375.29</v>
      </c>
      <c r="J2302" s="7" t="str">
        <f>IF(OR($D2302=1,$D2302=2,$D2302=3),$I2302,"")</f>
        <v/>
      </c>
      <c r="K2302" s="8" t="str">
        <f t="shared" si="258"/>
        <v/>
      </c>
      <c r="L2302" s="3" t="str">
        <f>IF(OR($D2302=7,$D2302=8,$D2302=9),$I2302,"")</f>
        <v/>
      </c>
      <c r="M2302" s="8" t="str">
        <f t="shared" si="253"/>
        <v/>
      </c>
      <c r="N2302" s="7" t="str">
        <f>IF(OR($D2302=13,$D2302=14,$D2302=15),$I2302,"")</f>
        <v/>
      </c>
      <c r="O2302" s="8" t="str">
        <f t="shared" si="259"/>
        <v/>
      </c>
      <c r="P2302" s="3">
        <f>IF(OR($D2302=19,$D2302=20,$D2302=21),$I2302,"")</f>
        <v>5375.29</v>
      </c>
      <c r="Q2302" s="3">
        <f t="shared" si="255"/>
        <v>4892.4933333333329</v>
      </c>
      <c r="R2302" s="7" t="str">
        <f>IF(OR($D2302=25,$D2302=26,$D2302=27),$I2302,"")</f>
        <v/>
      </c>
      <c r="S2302" s="9" t="str">
        <f t="shared" si="256"/>
        <v/>
      </c>
    </row>
    <row r="2303" spans="1:19" x14ac:dyDescent="0.25">
      <c r="A2303">
        <f>VLOOKUP(C2303,[1]Tabelle1!$A$5:$C$20000,2,TRUE)</f>
        <v>8.99</v>
      </c>
      <c r="B2303" s="20">
        <f t="shared" si="254"/>
        <v>42881.61</v>
      </c>
      <c r="C2303" s="2">
        <v>42881.601064814815</v>
      </c>
      <c r="D2303" s="1">
        <v>21</v>
      </c>
      <c r="E2303" s="1">
        <v>24</v>
      </c>
      <c r="F2303" s="1">
        <v>22</v>
      </c>
      <c r="G2303" s="1">
        <v>23</v>
      </c>
      <c r="H2303" s="1">
        <v>734.08399999999995</v>
      </c>
      <c r="I2303" s="1">
        <v>4612.3900000000003</v>
      </c>
      <c r="J2303" s="7" t="str">
        <f>IF(OR($D2303=1,$D2303=2,$D2303=3),$I2303,"")</f>
        <v/>
      </c>
      <c r="K2303" s="8" t="str">
        <f t="shared" si="258"/>
        <v/>
      </c>
      <c r="L2303" s="3" t="str">
        <f>IF(OR($D2303=7,$D2303=8,$D2303=9),$I2303,"")</f>
        <v/>
      </c>
      <c r="M2303" s="8" t="str">
        <f t="shared" si="253"/>
        <v/>
      </c>
      <c r="N2303" s="7" t="str">
        <f>IF(OR($D2303=13,$D2303=14,$D2303=15),$I2303,"")</f>
        <v/>
      </c>
      <c r="O2303" s="8" t="str">
        <f t="shared" si="259"/>
        <v/>
      </c>
      <c r="P2303" s="3">
        <f>IF(OR($D2303=19,$D2303=20,$D2303=21),$I2303,"")</f>
        <v>4612.3900000000003</v>
      </c>
      <c r="Q2303" s="3" t="str">
        <f t="shared" si="255"/>
        <v/>
      </c>
      <c r="R2303" s="7" t="str">
        <f>IF(OR($D2303=25,$D2303=26,$D2303=27),$I2303,"")</f>
        <v/>
      </c>
      <c r="S2303" s="9" t="str">
        <f t="shared" si="256"/>
        <v/>
      </c>
    </row>
    <row r="2304" spans="1:19" x14ac:dyDescent="0.25">
      <c r="A2304">
        <f>VLOOKUP(C2304,[1]Tabelle1!$A$5:$C$20000,2,TRUE)</f>
        <v>9.01</v>
      </c>
      <c r="B2304" s="20">
        <f t="shared" si="254"/>
        <v>42881.62</v>
      </c>
      <c r="C2304" s="2">
        <v>42881.614699074074</v>
      </c>
      <c r="D2304" s="1">
        <v>7</v>
      </c>
      <c r="E2304" s="1">
        <v>10</v>
      </c>
      <c r="F2304" s="1">
        <v>8</v>
      </c>
      <c r="G2304" s="1">
        <v>9</v>
      </c>
      <c r="H2304" s="1">
        <v>575.995</v>
      </c>
      <c r="I2304" s="1">
        <v>3619.09</v>
      </c>
      <c r="J2304" s="7" t="str">
        <f>IF(OR($D2304=1,$D2304=2,$D2304=3),$I2304,"")</f>
        <v/>
      </c>
      <c r="K2304" s="8" t="str">
        <f t="shared" si="258"/>
        <v/>
      </c>
      <c r="L2304" s="3">
        <f>IF(OR($D2304=7,$D2304=8,$D2304=9),$I2304,"")</f>
        <v>3619.09</v>
      </c>
      <c r="M2304" s="8">
        <f>AVERAGE(L2304:L2305)</f>
        <v>3662.52</v>
      </c>
      <c r="N2304" s="7" t="str">
        <f>IF(OR($D2304=13,$D2304=14,$D2304=15),$I2304,"")</f>
        <v/>
      </c>
      <c r="O2304" s="8" t="str">
        <f t="shared" si="259"/>
        <v/>
      </c>
      <c r="P2304" s="3" t="str">
        <f>IF(OR($D2304=19,$D2304=20,$D2304=21),$I2304,"")</f>
        <v/>
      </c>
      <c r="Q2304" s="3" t="str">
        <f t="shared" si="255"/>
        <v/>
      </c>
      <c r="R2304" s="7" t="str">
        <f>IF(OR($D2304=25,$D2304=26,$D2304=27),$I2304,"")</f>
        <v/>
      </c>
      <c r="S2304" s="9" t="str">
        <f t="shared" si="256"/>
        <v/>
      </c>
    </row>
    <row r="2305" spans="1:19" x14ac:dyDescent="0.25">
      <c r="A2305">
        <f>VLOOKUP(C2305,[1]Tabelle1!$A$5:$C$20000,2,TRUE)</f>
        <v>9.01</v>
      </c>
      <c r="B2305" s="20">
        <f t="shared" si="254"/>
        <v>42881.62</v>
      </c>
      <c r="C2305" s="2">
        <v>42881.614733796298</v>
      </c>
      <c r="D2305" s="1">
        <v>8</v>
      </c>
      <c r="E2305" s="1">
        <v>11</v>
      </c>
      <c r="F2305" s="1">
        <v>9</v>
      </c>
      <c r="G2305" s="1">
        <v>10</v>
      </c>
      <c r="H2305" s="1">
        <v>589.82100000000003</v>
      </c>
      <c r="I2305" s="1">
        <v>3705.95</v>
      </c>
      <c r="J2305" s="7" t="str">
        <f>IF(OR($D2305=1,$D2305=2,$D2305=3),$I2305,"")</f>
        <v/>
      </c>
      <c r="K2305" s="8" t="str">
        <f t="shared" si="258"/>
        <v/>
      </c>
      <c r="L2305" s="3">
        <f>IF(OR($D2305=7,$D2305=8,$D2305=9),$I2305,"")</f>
        <v>3705.95</v>
      </c>
      <c r="M2305" s="8"/>
      <c r="N2305" s="7" t="str">
        <f>IF(OR($D2305=13,$D2305=14,$D2305=15),$I2305,"")</f>
        <v/>
      </c>
      <c r="O2305" s="8" t="str">
        <f t="shared" si="259"/>
        <v/>
      </c>
      <c r="P2305" s="3" t="str">
        <f>IF(OR($D2305=19,$D2305=20,$D2305=21),$I2305,"")</f>
        <v/>
      </c>
      <c r="Q2305" s="3" t="str">
        <f t="shared" si="255"/>
        <v/>
      </c>
      <c r="R2305" s="7" t="str">
        <f>IF(OR($D2305=25,$D2305=26,$D2305=27),$I2305,"")</f>
        <v/>
      </c>
      <c r="S2305" s="9" t="str">
        <f t="shared" si="256"/>
        <v/>
      </c>
    </row>
    <row r="2306" spans="1:19" x14ac:dyDescent="0.25">
      <c r="A2306">
        <f>VLOOKUP(C2306,[1]Tabelle1!$A$5:$C$20000,2,TRUE)</f>
        <v>9.01</v>
      </c>
      <c r="B2306" s="20">
        <f t="shared" si="254"/>
        <v>42881.62</v>
      </c>
      <c r="C2306" s="2">
        <v>42881.614861111113</v>
      </c>
      <c r="D2306" s="1">
        <v>19</v>
      </c>
      <c r="E2306" s="1">
        <v>22</v>
      </c>
      <c r="F2306" s="1">
        <v>20</v>
      </c>
      <c r="G2306" s="1">
        <v>21</v>
      </c>
      <c r="H2306" s="1">
        <v>743.04200000000003</v>
      </c>
      <c r="I2306" s="1">
        <v>4668.67</v>
      </c>
      <c r="J2306" s="7" t="str">
        <f>IF(OR($D2306=1,$D2306=2,$D2306=3),$I2306,"")</f>
        <v/>
      </c>
      <c r="K2306" s="8" t="str">
        <f t="shared" si="258"/>
        <v/>
      </c>
      <c r="L2306" s="3" t="str">
        <f>IF(OR($D2306=7,$D2306=8,$D2306=9),$I2306,"")</f>
        <v/>
      </c>
      <c r="M2306" s="8" t="str">
        <f t="shared" ref="M2306:M2321" si="260">L2306</f>
        <v/>
      </c>
      <c r="N2306" s="7" t="str">
        <f>IF(OR($D2306=13,$D2306=14,$D2306=15),$I2306,"")</f>
        <v/>
      </c>
      <c r="O2306" s="8" t="str">
        <f t="shared" si="259"/>
        <v/>
      </c>
      <c r="P2306" s="3">
        <f>IF(OR($D2306=19,$D2306=20,$D2306=21),$I2306,"")</f>
        <v>4668.67</v>
      </c>
      <c r="Q2306" s="3" t="str">
        <f t="shared" si="255"/>
        <v/>
      </c>
      <c r="R2306" s="7" t="str">
        <f>IF(OR($D2306=25,$D2306=26,$D2306=27),$I2306,"")</f>
        <v/>
      </c>
      <c r="S2306" s="9" t="str">
        <f t="shared" si="256"/>
        <v/>
      </c>
    </row>
    <row r="2307" spans="1:19" x14ac:dyDescent="0.25">
      <c r="A2307">
        <f>VLOOKUP(C2307,[1]Tabelle1!$A$5:$C$20000,2,TRUE)</f>
        <v>9.01</v>
      </c>
      <c r="B2307" s="20">
        <f t="shared" si="254"/>
        <v>42881.62</v>
      </c>
      <c r="C2307" s="2">
        <v>42881.614884259259</v>
      </c>
      <c r="D2307" s="1">
        <v>20</v>
      </c>
      <c r="E2307" s="1">
        <v>23</v>
      </c>
      <c r="F2307" s="1">
        <v>21</v>
      </c>
      <c r="G2307" s="1">
        <v>22</v>
      </c>
      <c r="H2307" s="1">
        <v>852.803</v>
      </c>
      <c r="I2307" s="1">
        <v>5358.32</v>
      </c>
      <c r="J2307" s="7" t="str">
        <f>IF(OR($D2307=1,$D2307=2,$D2307=3),$I2307,"")</f>
        <v/>
      </c>
      <c r="K2307" s="8" t="str">
        <f t="shared" si="258"/>
        <v/>
      </c>
      <c r="L2307" s="3" t="str">
        <f>IF(OR($D2307=7,$D2307=8,$D2307=9),$I2307,"")</f>
        <v/>
      </c>
      <c r="M2307" s="8" t="str">
        <f t="shared" si="260"/>
        <v/>
      </c>
      <c r="N2307" s="7" t="str">
        <f>IF(OR($D2307=13,$D2307=14,$D2307=15),$I2307,"")</f>
        <v/>
      </c>
      <c r="O2307" s="8" t="str">
        <f t="shared" si="259"/>
        <v/>
      </c>
      <c r="P2307" s="3">
        <f>IF(OR($D2307=19,$D2307=20,$D2307=21),$I2307,"")</f>
        <v>5358.32</v>
      </c>
      <c r="Q2307" s="3">
        <f t="shared" si="255"/>
        <v>4878.5133333333333</v>
      </c>
      <c r="R2307" s="7" t="str">
        <f>IF(OR($D2307=25,$D2307=26,$D2307=27),$I2307,"")</f>
        <v/>
      </c>
      <c r="S2307" s="9" t="str">
        <f t="shared" si="256"/>
        <v/>
      </c>
    </row>
    <row r="2308" spans="1:19" x14ac:dyDescent="0.25">
      <c r="A2308">
        <f>VLOOKUP(C2308,[1]Tabelle1!$A$5:$C$20000,2,TRUE)</f>
        <v>9.01</v>
      </c>
      <c r="B2308" s="20">
        <f t="shared" ref="B2308:B2371" si="261">ROUNDUP(C2308,2)</f>
        <v>42881.62</v>
      </c>
      <c r="C2308" s="2">
        <v>42881.614918981482</v>
      </c>
      <c r="D2308" s="1">
        <v>21</v>
      </c>
      <c r="E2308" s="1">
        <v>24</v>
      </c>
      <c r="F2308" s="1">
        <v>22</v>
      </c>
      <c r="G2308" s="1">
        <v>23</v>
      </c>
      <c r="H2308" s="1">
        <v>733.47299999999996</v>
      </c>
      <c r="I2308" s="1">
        <v>4608.55</v>
      </c>
      <c r="J2308" s="7" t="str">
        <f>IF(OR($D2308=1,$D2308=2,$D2308=3),$I2308,"")</f>
        <v/>
      </c>
      <c r="K2308" s="8" t="str">
        <f t="shared" si="258"/>
        <v/>
      </c>
      <c r="L2308" s="3" t="str">
        <f>IF(OR($D2308=7,$D2308=8,$D2308=9),$I2308,"")</f>
        <v/>
      </c>
      <c r="M2308" s="8" t="str">
        <f t="shared" si="260"/>
        <v/>
      </c>
      <c r="N2308" s="7" t="str">
        <f>IF(OR($D2308=13,$D2308=14,$D2308=15),$I2308,"")</f>
        <v/>
      </c>
      <c r="O2308" s="8" t="str">
        <f t="shared" si="259"/>
        <v/>
      </c>
      <c r="P2308" s="3">
        <f>IF(OR($D2308=19,$D2308=20,$D2308=21),$I2308,"")</f>
        <v>4608.55</v>
      </c>
      <c r="Q2308" s="3" t="str">
        <f t="shared" si="255"/>
        <v/>
      </c>
      <c r="R2308" s="7" t="str">
        <f>IF(OR($D2308=25,$D2308=26,$D2308=27),$I2308,"")</f>
        <v/>
      </c>
      <c r="S2308" s="9" t="str">
        <f t="shared" si="256"/>
        <v/>
      </c>
    </row>
    <row r="2309" spans="1:19" x14ac:dyDescent="0.25">
      <c r="A2309">
        <f>VLOOKUP(C2309,[1]Tabelle1!$A$5:$C$20000,2,TRUE)</f>
        <v>9.0399999999999991</v>
      </c>
      <c r="B2309" s="20">
        <f t="shared" si="261"/>
        <v>42881.630000000005</v>
      </c>
      <c r="C2309" s="2">
        <v>42881.628611111111</v>
      </c>
      <c r="D2309" s="1">
        <v>7</v>
      </c>
      <c r="E2309" s="1">
        <v>10</v>
      </c>
      <c r="F2309" s="1">
        <v>8</v>
      </c>
      <c r="G2309" s="1">
        <v>9</v>
      </c>
      <c r="H2309" s="1">
        <v>573.03700000000003</v>
      </c>
      <c r="I2309" s="1">
        <v>3600.5</v>
      </c>
      <c r="J2309" s="7" t="str">
        <f>IF(OR($D2309=1,$D2309=2,$D2309=3),$I2309,"")</f>
        <v/>
      </c>
      <c r="K2309" s="8" t="str">
        <f t="shared" ref="K2309:K2318" si="262">IF(AND(D2308=1,D2309=2,D2310=3),AVERAGE(J2308:J2310),"")</f>
        <v/>
      </c>
      <c r="L2309" s="3">
        <f>IF(OR($D2309=7,$D2309=8,$D2309=9),$I2309,"")</f>
        <v>3600.5</v>
      </c>
      <c r="M2309" s="8">
        <f>AVERAGE(L2309:L2310)</f>
        <v>3645.335</v>
      </c>
      <c r="N2309" s="7" t="str">
        <f>IF(OR($D2309=13,$D2309=14,$D2309=15),$I2309,"")</f>
        <v/>
      </c>
      <c r="O2309" s="8" t="str">
        <f t="shared" si="259"/>
        <v/>
      </c>
      <c r="P2309" s="3" t="str">
        <f>IF(OR($D2309=19,$D2309=20,$D2309=21),$I2309,"")</f>
        <v/>
      </c>
      <c r="Q2309" s="3" t="str">
        <f t="shared" ref="Q2309:Q2372" si="263">IF(AND(D2308=19,D2309=20,D2310=21),AVERAGE(P2308:P2310),"")</f>
        <v/>
      </c>
      <c r="R2309" s="7" t="str">
        <f>IF(OR($D2309=25,$D2309=26,$D2309=27),$I2309,"")</f>
        <v/>
      </c>
      <c r="S2309" s="9" t="str">
        <f t="shared" ref="S2309:S2372" si="264">IF(AND(D2308=25,D2309=26,D2310=27),AVERAGE(R2308:R2310),"")</f>
        <v/>
      </c>
    </row>
    <row r="2310" spans="1:19" x14ac:dyDescent="0.25">
      <c r="A2310">
        <f>VLOOKUP(C2310,[1]Tabelle1!$A$5:$C$20000,2,TRUE)</f>
        <v>9.0399999999999991</v>
      </c>
      <c r="B2310" s="20">
        <f t="shared" si="261"/>
        <v>42881.630000000005</v>
      </c>
      <c r="C2310" s="2">
        <v>42881.628634259258</v>
      </c>
      <c r="D2310" s="1">
        <v>8</v>
      </c>
      <c r="E2310" s="1">
        <v>11</v>
      </c>
      <c r="F2310" s="1">
        <v>9</v>
      </c>
      <c r="G2310" s="1">
        <v>10</v>
      </c>
      <c r="H2310" s="1">
        <v>587.30799999999999</v>
      </c>
      <c r="I2310" s="1">
        <v>3690.17</v>
      </c>
      <c r="J2310" s="7" t="str">
        <f>IF(OR($D2310=1,$D2310=2,$D2310=3),$I2310,"")</f>
        <v/>
      </c>
      <c r="K2310" s="8" t="str">
        <f t="shared" si="262"/>
        <v/>
      </c>
      <c r="L2310" s="3">
        <f>IF(OR($D2310=7,$D2310=8,$D2310=9),$I2310,"")</f>
        <v>3690.17</v>
      </c>
      <c r="M2310" s="8"/>
      <c r="N2310" s="7" t="str">
        <f>IF(OR($D2310=13,$D2310=14,$D2310=15),$I2310,"")</f>
        <v/>
      </c>
      <c r="O2310" s="8" t="str">
        <f t="shared" si="259"/>
        <v/>
      </c>
      <c r="P2310" s="3" t="str">
        <f>IF(OR($D2310=19,$D2310=20,$D2310=21),$I2310,"")</f>
        <v/>
      </c>
      <c r="Q2310" s="3" t="str">
        <f t="shared" si="263"/>
        <v/>
      </c>
      <c r="R2310" s="7" t="str">
        <f>IF(OR($D2310=25,$D2310=26,$D2310=27),$I2310,"")</f>
        <v/>
      </c>
      <c r="S2310" s="9" t="str">
        <f t="shared" si="264"/>
        <v/>
      </c>
    </row>
    <row r="2311" spans="1:19" x14ac:dyDescent="0.25">
      <c r="A2311">
        <f>VLOOKUP(C2311,[1]Tabelle1!$A$5:$C$20000,2,TRUE)</f>
        <v>9.0500000000000007</v>
      </c>
      <c r="B2311" s="20">
        <f t="shared" si="261"/>
        <v>42881.630000000005</v>
      </c>
      <c r="C2311" s="2">
        <v>42881.62877314815</v>
      </c>
      <c r="D2311" s="1">
        <v>19</v>
      </c>
      <c r="E2311" s="1">
        <v>22</v>
      </c>
      <c r="F2311" s="1">
        <v>20</v>
      </c>
      <c r="G2311" s="1">
        <v>21</v>
      </c>
      <c r="H2311" s="1">
        <v>748.04499999999996</v>
      </c>
      <c r="I2311" s="1">
        <v>4700.1000000000004</v>
      </c>
      <c r="J2311" s="7" t="str">
        <f>IF(OR($D2311=1,$D2311=2,$D2311=3),$I2311,"")</f>
        <v/>
      </c>
      <c r="K2311" s="8" t="str">
        <f t="shared" si="262"/>
        <v/>
      </c>
      <c r="L2311" s="3" t="str">
        <f>IF(OR($D2311=7,$D2311=8,$D2311=9),$I2311,"")</f>
        <v/>
      </c>
      <c r="M2311" s="8" t="str">
        <f t="shared" si="260"/>
        <v/>
      </c>
      <c r="N2311" s="7" t="str">
        <f>IF(OR($D2311=13,$D2311=14,$D2311=15),$I2311,"")</f>
        <v/>
      </c>
      <c r="O2311" s="8" t="str">
        <f t="shared" si="259"/>
        <v/>
      </c>
      <c r="P2311" s="3">
        <f>IF(OR($D2311=19,$D2311=20,$D2311=21),$I2311,"")</f>
        <v>4700.1000000000004</v>
      </c>
      <c r="Q2311" s="3" t="str">
        <f t="shared" si="263"/>
        <v/>
      </c>
      <c r="R2311" s="7" t="str">
        <f>IF(OR($D2311=25,$D2311=26,$D2311=27),$I2311,"")</f>
        <v/>
      </c>
      <c r="S2311" s="9" t="str">
        <f t="shared" si="264"/>
        <v/>
      </c>
    </row>
    <row r="2312" spans="1:19" x14ac:dyDescent="0.25">
      <c r="A2312">
        <f>VLOOKUP(C2312,[1]Tabelle1!$A$5:$C$20000,2,TRUE)</f>
        <v>9.0500000000000007</v>
      </c>
      <c r="B2312" s="20">
        <f t="shared" si="261"/>
        <v>42881.630000000005</v>
      </c>
      <c r="C2312" s="2">
        <v>42881.628807870373</v>
      </c>
      <c r="D2312" s="1">
        <v>20</v>
      </c>
      <c r="E2312" s="1">
        <v>23</v>
      </c>
      <c r="F2312" s="1">
        <v>21</v>
      </c>
      <c r="G2312" s="1">
        <v>22</v>
      </c>
      <c r="H2312" s="1">
        <v>848.84400000000005</v>
      </c>
      <c r="I2312" s="1">
        <v>5333.45</v>
      </c>
      <c r="J2312" s="7" t="str">
        <f>IF(OR($D2312=1,$D2312=2,$D2312=3),$I2312,"")</f>
        <v/>
      </c>
      <c r="K2312" s="8" t="str">
        <f t="shared" si="262"/>
        <v/>
      </c>
      <c r="L2312" s="3" t="str">
        <f>IF(OR($D2312=7,$D2312=8,$D2312=9),$I2312,"")</f>
        <v/>
      </c>
      <c r="M2312" s="8" t="str">
        <f t="shared" si="260"/>
        <v/>
      </c>
      <c r="N2312" s="7" t="str">
        <f>IF(OR($D2312=13,$D2312=14,$D2312=15),$I2312,"")</f>
        <v/>
      </c>
      <c r="O2312" s="8" t="str">
        <f t="shared" si="259"/>
        <v/>
      </c>
      <c r="P2312" s="3">
        <f>IF(OR($D2312=19,$D2312=20,$D2312=21),$I2312,"")</f>
        <v>5333.45</v>
      </c>
      <c r="Q2312" s="3">
        <f t="shared" si="263"/>
        <v>4877.7766666666657</v>
      </c>
      <c r="R2312" s="7" t="str">
        <f>IF(OR($D2312=25,$D2312=26,$D2312=27),$I2312,"")</f>
        <v/>
      </c>
      <c r="S2312" s="9" t="str">
        <f t="shared" si="264"/>
        <v/>
      </c>
    </row>
    <row r="2313" spans="1:19" x14ac:dyDescent="0.25">
      <c r="A2313">
        <f>VLOOKUP(C2313,[1]Tabelle1!$A$5:$C$20000,2,TRUE)</f>
        <v>9.0500000000000007</v>
      </c>
      <c r="B2313" s="20">
        <f t="shared" si="261"/>
        <v>42881.630000000005</v>
      </c>
      <c r="C2313" s="2">
        <v>42881.628842592596</v>
      </c>
      <c r="D2313" s="1">
        <v>21</v>
      </c>
      <c r="E2313" s="1">
        <v>24</v>
      </c>
      <c r="F2313" s="1">
        <v>22</v>
      </c>
      <c r="G2313" s="1">
        <v>23</v>
      </c>
      <c r="H2313" s="1">
        <v>732.07799999999997</v>
      </c>
      <c r="I2313" s="1">
        <v>4599.78</v>
      </c>
      <c r="J2313" s="7" t="str">
        <f>IF(OR($D2313=1,$D2313=2,$D2313=3),$I2313,"")</f>
        <v/>
      </c>
      <c r="K2313" s="8" t="str">
        <f t="shared" si="262"/>
        <v/>
      </c>
      <c r="L2313" s="3" t="str">
        <f>IF(OR($D2313=7,$D2313=8,$D2313=9),$I2313,"")</f>
        <v/>
      </c>
      <c r="M2313" s="8" t="str">
        <f t="shared" si="260"/>
        <v/>
      </c>
      <c r="N2313" s="7" t="str">
        <f>IF(OR($D2313=13,$D2313=14,$D2313=15),$I2313,"")</f>
        <v/>
      </c>
      <c r="O2313" s="8" t="str">
        <f t="shared" si="259"/>
        <v/>
      </c>
      <c r="P2313" s="3">
        <f>IF(OR($D2313=19,$D2313=20,$D2313=21),$I2313,"")</f>
        <v>4599.78</v>
      </c>
      <c r="Q2313" s="3" t="str">
        <f t="shared" si="263"/>
        <v/>
      </c>
      <c r="R2313" s="7" t="str">
        <f>IF(OR($D2313=25,$D2313=26,$D2313=27),$I2313,"")</f>
        <v/>
      </c>
      <c r="S2313" s="9" t="str">
        <f t="shared" si="264"/>
        <v/>
      </c>
    </row>
    <row r="2314" spans="1:19" x14ac:dyDescent="0.25">
      <c r="A2314">
        <f>VLOOKUP(C2314,[1]Tabelle1!$A$5:$C$20000,2,TRUE)</f>
        <v>9.08</v>
      </c>
      <c r="B2314" s="20">
        <f t="shared" si="261"/>
        <v>42881.65</v>
      </c>
      <c r="C2314" s="2">
        <v>42881.642465277779</v>
      </c>
      <c r="D2314" s="1">
        <v>7</v>
      </c>
      <c r="E2314" s="1">
        <v>10</v>
      </c>
      <c r="F2314" s="1">
        <v>8</v>
      </c>
      <c r="G2314" s="1">
        <v>9</v>
      </c>
      <c r="H2314" s="1">
        <v>574.03200000000004</v>
      </c>
      <c r="I2314" s="1">
        <v>3606.75</v>
      </c>
      <c r="J2314" s="7" t="str">
        <f>IF(OR($D2314=1,$D2314=2,$D2314=3),$I2314,"")</f>
        <v/>
      </c>
      <c r="K2314" s="8" t="str">
        <f t="shared" si="262"/>
        <v/>
      </c>
      <c r="L2314" s="3">
        <f>IF(OR($D2314=7,$D2314=8,$D2314=9),$I2314,"")</f>
        <v>3606.75</v>
      </c>
      <c r="M2314" s="8">
        <f t="shared" si="260"/>
        <v>3606.75</v>
      </c>
      <c r="N2314" s="7" t="str">
        <f>IF(OR($D2314=13,$D2314=14,$D2314=15),$I2314,"")</f>
        <v/>
      </c>
      <c r="O2314" s="8" t="str">
        <f t="shared" si="259"/>
        <v/>
      </c>
      <c r="P2314" s="3" t="str">
        <f>IF(OR($D2314=19,$D2314=20,$D2314=21),$I2314,"")</f>
        <v/>
      </c>
      <c r="Q2314" s="3" t="str">
        <f t="shared" si="263"/>
        <v/>
      </c>
      <c r="R2314" s="7" t="str">
        <f>IF(OR($D2314=25,$D2314=26,$D2314=27),$I2314,"")</f>
        <v/>
      </c>
      <c r="S2314" s="9" t="str">
        <f t="shared" si="264"/>
        <v/>
      </c>
    </row>
    <row r="2315" spans="1:19" x14ac:dyDescent="0.25">
      <c r="A2315">
        <f>VLOOKUP(C2315,[1]Tabelle1!$A$5:$C$20000,2,TRUE)</f>
        <v>9.08</v>
      </c>
      <c r="B2315" s="20">
        <f t="shared" si="261"/>
        <v>42881.65</v>
      </c>
      <c r="C2315" s="2">
        <v>42881.64261574074</v>
      </c>
      <c r="D2315" s="1">
        <v>15</v>
      </c>
      <c r="E2315" s="1">
        <v>18</v>
      </c>
      <c r="F2315" s="1">
        <v>16</v>
      </c>
      <c r="G2315" s="1">
        <v>17</v>
      </c>
      <c r="H2315" s="1">
        <v>2368.33</v>
      </c>
      <c r="I2315" s="1">
        <v>14880.6</v>
      </c>
      <c r="J2315" s="7" t="str">
        <f>IF(OR($D2315=1,$D2315=2,$D2315=3),$I2315,"")</f>
        <v/>
      </c>
      <c r="K2315" s="8" t="str">
        <f t="shared" si="262"/>
        <v/>
      </c>
      <c r="L2315" s="3" t="str">
        <f>IF(OR($D2315=7,$D2315=8,$D2315=9),$I2315,"")</f>
        <v/>
      </c>
      <c r="M2315" s="8" t="str">
        <f t="shared" si="260"/>
        <v/>
      </c>
      <c r="N2315" s="7">
        <f>IF(OR($D2315=13,$D2315=14,$D2315=15),$I2315,"")</f>
        <v>14880.6</v>
      </c>
      <c r="O2315" s="8">
        <f t="shared" si="259"/>
        <v>14880.6</v>
      </c>
      <c r="P2315" s="3" t="str">
        <f>IF(OR($D2315=19,$D2315=20,$D2315=21),$I2315,"")</f>
        <v/>
      </c>
      <c r="Q2315" s="3" t="str">
        <f t="shared" si="263"/>
        <v/>
      </c>
      <c r="R2315" s="7" t="str">
        <f>IF(OR($D2315=25,$D2315=26,$D2315=27),$I2315,"")</f>
        <v/>
      </c>
      <c r="S2315" s="9" t="str">
        <f t="shared" si="264"/>
        <v/>
      </c>
    </row>
    <row r="2316" spans="1:19" x14ac:dyDescent="0.25">
      <c r="A2316">
        <f>VLOOKUP(C2316,[1]Tabelle1!$A$5:$C$20000,2,TRUE)</f>
        <v>9.08</v>
      </c>
      <c r="B2316" s="20">
        <f t="shared" si="261"/>
        <v>42881.65</v>
      </c>
      <c r="C2316" s="2">
        <v>42881.642638888887</v>
      </c>
      <c r="D2316" s="1">
        <v>19</v>
      </c>
      <c r="E2316" s="1">
        <v>22</v>
      </c>
      <c r="F2316" s="1">
        <v>20</v>
      </c>
      <c r="G2316" s="1">
        <v>21</v>
      </c>
      <c r="H2316" s="1">
        <v>747.92700000000002</v>
      </c>
      <c r="I2316" s="1">
        <v>4699.3599999999997</v>
      </c>
      <c r="J2316" s="7" t="str">
        <f>IF(OR($D2316=1,$D2316=2,$D2316=3),$I2316,"")</f>
        <v/>
      </c>
      <c r="K2316" s="8" t="str">
        <f t="shared" si="262"/>
        <v/>
      </c>
      <c r="L2316" s="3" t="str">
        <f>IF(OR($D2316=7,$D2316=8,$D2316=9),$I2316,"")</f>
        <v/>
      </c>
      <c r="M2316" s="8" t="str">
        <f t="shared" si="260"/>
        <v/>
      </c>
      <c r="N2316" s="7" t="str">
        <f>IF(OR($D2316=13,$D2316=14,$D2316=15),$I2316,"")</f>
        <v/>
      </c>
      <c r="O2316" s="8" t="str">
        <f t="shared" si="259"/>
        <v/>
      </c>
      <c r="P2316" s="3">
        <f>IF(OR($D2316=19,$D2316=20,$D2316=21),$I2316,"")</f>
        <v>4699.3599999999997</v>
      </c>
      <c r="Q2316" s="3" t="str">
        <f t="shared" si="263"/>
        <v/>
      </c>
      <c r="R2316" s="7" t="str">
        <f>IF(OR($D2316=25,$D2316=26,$D2316=27),$I2316,"")</f>
        <v/>
      </c>
      <c r="S2316" s="9" t="str">
        <f t="shared" si="264"/>
        <v/>
      </c>
    </row>
    <row r="2317" spans="1:19" x14ac:dyDescent="0.25">
      <c r="A2317">
        <f>VLOOKUP(C2317,[1]Tabelle1!$A$5:$C$20000,2,TRUE)</f>
        <v>9.08</v>
      </c>
      <c r="B2317" s="20">
        <f t="shared" si="261"/>
        <v>42881.65</v>
      </c>
      <c r="C2317" s="2">
        <v>42881.64267361111</v>
      </c>
      <c r="D2317" s="1">
        <v>20</v>
      </c>
      <c r="E2317" s="1">
        <v>23</v>
      </c>
      <c r="F2317" s="1">
        <v>21</v>
      </c>
      <c r="G2317" s="1">
        <v>22</v>
      </c>
      <c r="H2317" s="1">
        <v>851.88800000000003</v>
      </c>
      <c r="I2317" s="1">
        <v>5352.57</v>
      </c>
      <c r="J2317" s="7" t="str">
        <f>IF(OR($D2317=1,$D2317=2,$D2317=3),$I2317,"")</f>
        <v/>
      </c>
      <c r="K2317" s="8" t="str">
        <f t="shared" si="262"/>
        <v/>
      </c>
      <c r="L2317" s="3" t="str">
        <f>IF(OR($D2317=7,$D2317=8,$D2317=9),$I2317,"")</f>
        <v/>
      </c>
      <c r="M2317" s="8" t="str">
        <f t="shared" si="260"/>
        <v/>
      </c>
      <c r="N2317" s="7" t="str">
        <f>IF(OR($D2317=13,$D2317=14,$D2317=15),$I2317,"")</f>
        <v/>
      </c>
      <c r="O2317" s="8" t="str">
        <f t="shared" si="259"/>
        <v/>
      </c>
      <c r="P2317" s="3">
        <f>IF(OR($D2317=19,$D2317=20,$D2317=21),$I2317,"")</f>
        <v>5352.57</v>
      </c>
      <c r="Q2317" s="3">
        <f t="shared" si="263"/>
        <v>4883.1966666666667</v>
      </c>
      <c r="R2317" s="7" t="str">
        <f>IF(OR($D2317=25,$D2317=26,$D2317=27),$I2317,"")</f>
        <v/>
      </c>
      <c r="S2317" s="9" t="str">
        <f t="shared" si="264"/>
        <v/>
      </c>
    </row>
    <row r="2318" spans="1:19" x14ac:dyDescent="0.25">
      <c r="A2318">
        <f>VLOOKUP(C2318,[1]Tabelle1!$A$5:$C$20000,2,TRUE)</f>
        <v>9.08</v>
      </c>
      <c r="B2318" s="20">
        <f t="shared" si="261"/>
        <v>42881.65</v>
      </c>
      <c r="C2318" s="2">
        <v>42881.642696759256</v>
      </c>
      <c r="D2318" s="1">
        <v>21</v>
      </c>
      <c r="E2318" s="1">
        <v>24</v>
      </c>
      <c r="F2318" s="1">
        <v>22</v>
      </c>
      <c r="G2318" s="1">
        <v>23</v>
      </c>
      <c r="H2318" s="1">
        <v>731.74</v>
      </c>
      <c r="I2318" s="1">
        <v>4597.66</v>
      </c>
      <c r="J2318" s="7" t="str">
        <f>IF(OR($D2318=1,$D2318=2,$D2318=3),$I2318,"")</f>
        <v/>
      </c>
      <c r="K2318" s="8" t="str">
        <f t="shared" si="262"/>
        <v/>
      </c>
      <c r="L2318" s="3" t="str">
        <f>IF(OR($D2318=7,$D2318=8,$D2318=9),$I2318,"")</f>
        <v/>
      </c>
      <c r="M2318" s="8" t="str">
        <f t="shared" si="260"/>
        <v/>
      </c>
      <c r="N2318" s="7" t="str">
        <f>IF(OR($D2318=13,$D2318=14,$D2318=15),$I2318,"")</f>
        <v/>
      </c>
      <c r="O2318" s="8" t="str">
        <f t="shared" si="259"/>
        <v/>
      </c>
      <c r="P2318" s="3">
        <f>IF(OR($D2318=19,$D2318=20,$D2318=21),$I2318,"")</f>
        <v>4597.66</v>
      </c>
      <c r="Q2318" s="3" t="str">
        <f t="shared" si="263"/>
        <v/>
      </c>
      <c r="R2318" s="7" t="str">
        <f>IF(OR($D2318=25,$D2318=26,$D2318=27),$I2318,"")</f>
        <v/>
      </c>
      <c r="S2318" s="9" t="str">
        <f t="shared" si="264"/>
        <v/>
      </c>
    </row>
    <row r="2319" spans="1:19" x14ac:dyDescent="0.25">
      <c r="A2319">
        <f>VLOOKUP(C2319,[1]Tabelle1!$A$5:$C$20000,2,TRUE)</f>
        <v>9.11</v>
      </c>
      <c r="B2319" s="20">
        <f t="shared" si="261"/>
        <v>42881.66</v>
      </c>
      <c r="C2319" s="2">
        <v>42881.656319444446</v>
      </c>
      <c r="D2319" s="1">
        <v>2</v>
      </c>
      <c r="E2319" s="1">
        <v>5</v>
      </c>
      <c r="F2319" s="1">
        <v>3</v>
      </c>
      <c r="G2319" s="1">
        <v>4</v>
      </c>
      <c r="H2319" s="1">
        <v>1333.15</v>
      </c>
      <c r="I2319" s="1">
        <v>8376.42</v>
      </c>
      <c r="J2319" s="7">
        <f>IF(OR($D2319=1,$D2319=2,$D2319=3),$I2319,"")</f>
        <v>8376.42</v>
      </c>
      <c r="K2319" s="8">
        <f>J2319</f>
        <v>8376.42</v>
      </c>
      <c r="L2319" s="3" t="str">
        <f>IF(OR($D2319=7,$D2319=8,$D2319=9),$I2319,"")</f>
        <v/>
      </c>
      <c r="M2319" s="8" t="str">
        <f t="shared" si="260"/>
        <v/>
      </c>
      <c r="N2319" s="7" t="str">
        <f>IF(OR($D2319=13,$D2319=14,$D2319=15),$I2319,"")</f>
        <v/>
      </c>
      <c r="O2319" s="8" t="str">
        <f t="shared" si="259"/>
        <v/>
      </c>
      <c r="P2319" s="3" t="str">
        <f>IF(OR($D2319=19,$D2319=20,$D2319=21),$I2319,"")</f>
        <v/>
      </c>
      <c r="Q2319" s="3" t="str">
        <f t="shared" si="263"/>
        <v/>
      </c>
      <c r="R2319" s="7" t="str">
        <f>IF(OR($D2319=25,$D2319=26,$D2319=27),$I2319,"")</f>
        <v/>
      </c>
      <c r="S2319" s="9" t="str">
        <f t="shared" si="264"/>
        <v/>
      </c>
    </row>
    <row r="2320" spans="1:19" x14ac:dyDescent="0.25">
      <c r="A2320">
        <f>VLOOKUP(C2320,[1]Tabelle1!$A$5:$C$20000,2,TRUE)</f>
        <v>9.11</v>
      </c>
      <c r="B2320" s="20">
        <f t="shared" si="261"/>
        <v>42881.66</v>
      </c>
      <c r="C2320" s="2">
        <v>42881.656412037039</v>
      </c>
      <c r="D2320" s="1">
        <v>8</v>
      </c>
      <c r="E2320" s="1">
        <v>11</v>
      </c>
      <c r="F2320" s="1">
        <v>9</v>
      </c>
      <c r="G2320" s="1">
        <v>10</v>
      </c>
      <c r="H2320" s="1">
        <v>588.73</v>
      </c>
      <c r="I2320" s="1">
        <v>3699.1</v>
      </c>
      <c r="J2320" s="7" t="str">
        <f>IF(OR($D2320=1,$D2320=2,$D2320=3),$I2320,"")</f>
        <v/>
      </c>
      <c r="K2320" s="8" t="str">
        <f t="shared" ref="K2320:K2383" si="265">J2320</f>
        <v/>
      </c>
      <c r="L2320" s="3">
        <f>IF(OR($D2320=7,$D2320=8,$D2320=9),$I2320,"")</f>
        <v>3699.1</v>
      </c>
      <c r="M2320" s="8">
        <f t="shared" si="260"/>
        <v>3699.1</v>
      </c>
      <c r="N2320" s="7" t="str">
        <f>IF(OR($D2320=13,$D2320=14,$D2320=15),$I2320,"")</f>
        <v/>
      </c>
      <c r="O2320" s="8" t="str">
        <f t="shared" si="259"/>
        <v/>
      </c>
      <c r="P2320" s="3" t="str">
        <f>IF(OR($D2320=19,$D2320=20,$D2320=21),$I2320,"")</f>
        <v/>
      </c>
      <c r="Q2320" s="3" t="str">
        <f t="shared" si="263"/>
        <v/>
      </c>
      <c r="R2320" s="7" t="str">
        <f>IF(OR($D2320=25,$D2320=26,$D2320=27),$I2320,"")</f>
        <v/>
      </c>
      <c r="S2320" s="9" t="str">
        <f t="shared" si="264"/>
        <v/>
      </c>
    </row>
    <row r="2321" spans="1:19" x14ac:dyDescent="0.25">
      <c r="A2321">
        <f>VLOOKUP(C2321,[1]Tabelle1!$A$5:$C$20000,2,TRUE)</f>
        <v>9.1199999999999992</v>
      </c>
      <c r="B2321" s="20">
        <f t="shared" si="261"/>
        <v>42881.66</v>
      </c>
      <c r="C2321" s="2">
        <v>42881.656527777777</v>
      </c>
      <c r="D2321" s="1">
        <v>19</v>
      </c>
      <c r="E2321" s="1">
        <v>22</v>
      </c>
      <c r="F2321" s="1">
        <v>20</v>
      </c>
      <c r="G2321" s="1">
        <v>21</v>
      </c>
      <c r="H2321" s="1">
        <v>747.62400000000002</v>
      </c>
      <c r="I2321" s="1">
        <v>4697.46</v>
      </c>
      <c r="J2321" s="7" t="str">
        <f>IF(OR($D2321=1,$D2321=2,$D2321=3),$I2321,"")</f>
        <v/>
      </c>
      <c r="K2321" s="8" t="str">
        <f t="shared" si="265"/>
        <v/>
      </c>
      <c r="L2321" s="3" t="str">
        <f>IF(OR($D2321=7,$D2321=8,$D2321=9),$I2321,"")</f>
        <v/>
      </c>
      <c r="M2321" s="8" t="str">
        <f t="shared" si="260"/>
        <v/>
      </c>
      <c r="N2321" s="7" t="str">
        <f>IF(OR($D2321=13,$D2321=14,$D2321=15),$I2321,"")</f>
        <v/>
      </c>
      <c r="O2321" s="8" t="str">
        <f t="shared" si="259"/>
        <v/>
      </c>
      <c r="P2321" s="3">
        <f>IF(OR($D2321=19,$D2321=20,$D2321=21),$I2321,"")</f>
        <v>4697.46</v>
      </c>
      <c r="Q2321" s="3" t="str">
        <f t="shared" si="263"/>
        <v/>
      </c>
      <c r="R2321" s="7" t="str">
        <f>IF(OR($D2321=25,$D2321=26,$D2321=27),$I2321,"")</f>
        <v/>
      </c>
      <c r="S2321" s="9" t="str">
        <f t="shared" si="264"/>
        <v/>
      </c>
    </row>
    <row r="2322" spans="1:19" x14ac:dyDescent="0.25">
      <c r="A2322">
        <f>VLOOKUP(C2322,[1]Tabelle1!$A$5:$C$20000,2,TRUE)</f>
        <v>9.1199999999999992</v>
      </c>
      <c r="B2322" s="20">
        <f t="shared" si="261"/>
        <v>42881.66</v>
      </c>
      <c r="C2322" s="2">
        <v>42881.6565625</v>
      </c>
      <c r="D2322" s="1">
        <v>20</v>
      </c>
      <c r="E2322" s="1">
        <v>23</v>
      </c>
      <c r="F2322" s="1">
        <v>21</v>
      </c>
      <c r="G2322" s="1">
        <v>22</v>
      </c>
      <c r="H2322" s="1">
        <v>851.51300000000003</v>
      </c>
      <c r="I2322" s="1">
        <v>5350.21</v>
      </c>
      <c r="J2322" s="7" t="str">
        <f>IF(OR($D2322=1,$D2322=2,$D2322=3),$I2322,"")</f>
        <v/>
      </c>
      <c r="K2322" s="8" t="str">
        <f t="shared" si="265"/>
        <v/>
      </c>
      <c r="L2322" s="3" t="str">
        <f>IF(OR($D2322=7,$D2322=8,$D2322=9),$I2322,"")</f>
        <v/>
      </c>
      <c r="M2322" s="8" t="str">
        <f t="shared" ref="M2322:M2353" si="266">IF(AND(D2321=7,D2322=8,D2323=9),AVERAGE(L2321:L2323),"")</f>
        <v/>
      </c>
      <c r="N2322" s="7" t="str">
        <f>IF(OR($D2322=13,$D2322=14,$D2322=15),$I2322,"")</f>
        <v/>
      </c>
      <c r="O2322" s="8" t="str">
        <f t="shared" si="259"/>
        <v/>
      </c>
      <c r="P2322" s="3">
        <f>IF(OR($D2322=19,$D2322=20,$D2322=21),$I2322,"")</f>
        <v>5350.21</v>
      </c>
      <c r="Q2322" s="3">
        <f t="shared" si="263"/>
        <v>4881.5733333333337</v>
      </c>
      <c r="R2322" s="7" t="str">
        <f>IF(OR($D2322=25,$D2322=26,$D2322=27),$I2322,"")</f>
        <v/>
      </c>
      <c r="S2322" s="9" t="str">
        <f t="shared" si="264"/>
        <v/>
      </c>
    </row>
    <row r="2323" spans="1:19" x14ac:dyDescent="0.25">
      <c r="A2323">
        <f>VLOOKUP(C2323,[1]Tabelle1!$A$5:$C$20000,2,TRUE)</f>
        <v>9.1199999999999992</v>
      </c>
      <c r="B2323" s="20">
        <f t="shared" si="261"/>
        <v>42881.66</v>
      </c>
      <c r="C2323" s="2">
        <v>42881.656585648147</v>
      </c>
      <c r="D2323" s="1">
        <v>21</v>
      </c>
      <c r="E2323" s="1">
        <v>24</v>
      </c>
      <c r="F2323" s="1">
        <v>22</v>
      </c>
      <c r="G2323" s="1">
        <v>23</v>
      </c>
      <c r="H2323" s="1">
        <v>731.64400000000001</v>
      </c>
      <c r="I2323" s="1">
        <v>4597.05</v>
      </c>
      <c r="J2323" s="7" t="str">
        <f>IF(OR($D2323=1,$D2323=2,$D2323=3),$I2323,"")</f>
        <v/>
      </c>
      <c r="K2323" s="8" t="str">
        <f t="shared" si="265"/>
        <v/>
      </c>
      <c r="L2323" s="3" t="str">
        <f>IF(OR($D2323=7,$D2323=8,$D2323=9),$I2323,"")</f>
        <v/>
      </c>
      <c r="M2323" s="8" t="str">
        <f t="shared" si="266"/>
        <v/>
      </c>
      <c r="N2323" s="7" t="str">
        <f>IF(OR($D2323=13,$D2323=14,$D2323=15),$I2323,"")</f>
        <v/>
      </c>
      <c r="O2323" s="8" t="str">
        <f t="shared" si="259"/>
        <v/>
      </c>
      <c r="P2323" s="3">
        <f>IF(OR($D2323=19,$D2323=20,$D2323=21),$I2323,"")</f>
        <v>4597.05</v>
      </c>
      <c r="Q2323" s="3" t="str">
        <f t="shared" si="263"/>
        <v/>
      </c>
      <c r="R2323" s="7" t="str">
        <f>IF(OR($D2323=25,$D2323=26,$D2323=27),$I2323,"")</f>
        <v/>
      </c>
      <c r="S2323" s="9" t="str">
        <f t="shared" si="264"/>
        <v/>
      </c>
    </row>
    <row r="2324" spans="1:19" x14ac:dyDescent="0.25">
      <c r="A2324">
        <f>VLOOKUP(C2324,[1]Tabelle1!$A$5:$C$20000,2,TRUE)</f>
        <v>9.14</v>
      </c>
      <c r="B2324" s="20">
        <f t="shared" si="261"/>
        <v>42881.68</v>
      </c>
      <c r="C2324" s="2">
        <v>42881.670243055552</v>
      </c>
      <c r="D2324" s="1">
        <v>7</v>
      </c>
      <c r="E2324" s="1">
        <v>10</v>
      </c>
      <c r="F2324" s="1">
        <v>8</v>
      </c>
      <c r="G2324" s="1">
        <v>9</v>
      </c>
      <c r="H2324" s="1">
        <v>574.423</v>
      </c>
      <c r="I2324" s="1">
        <v>3609.21</v>
      </c>
      <c r="J2324" s="7" t="str">
        <f>IF(OR($D2324=1,$D2324=2,$D2324=3),$I2324,"")</f>
        <v/>
      </c>
      <c r="K2324" s="8" t="str">
        <f t="shared" si="265"/>
        <v/>
      </c>
      <c r="L2324" s="3">
        <f>IF(OR($D2324=7,$D2324=8,$D2324=9),$I2324,"")</f>
        <v>3609.21</v>
      </c>
      <c r="M2324" s="8">
        <f>IF(AND(D2324=7,D2325=8),AVERAGE(L2324:L2325),"")</f>
        <v>3652.17</v>
      </c>
      <c r="N2324" s="7" t="str">
        <f>IF(OR($D2324=13,$D2324=14,$D2324=15),$I2324,"")</f>
        <v/>
      </c>
      <c r="O2324" s="8" t="str">
        <f t="shared" si="259"/>
        <v/>
      </c>
      <c r="P2324" s="3" t="str">
        <f>IF(OR($D2324=19,$D2324=20,$D2324=21),$I2324,"")</f>
        <v/>
      </c>
      <c r="Q2324" s="3" t="str">
        <f t="shared" si="263"/>
        <v/>
      </c>
      <c r="R2324" s="7" t="str">
        <f>IF(OR($D2324=25,$D2324=26,$D2324=27),$I2324,"")</f>
        <v/>
      </c>
      <c r="S2324" s="9" t="str">
        <f t="shared" si="264"/>
        <v/>
      </c>
    </row>
    <row r="2325" spans="1:19" x14ac:dyDescent="0.25">
      <c r="A2325">
        <f>VLOOKUP(C2325,[1]Tabelle1!$A$5:$C$20000,2,TRUE)</f>
        <v>9.14</v>
      </c>
      <c r="B2325" s="20">
        <f t="shared" si="261"/>
        <v>42881.68</v>
      </c>
      <c r="C2325" s="2">
        <v>42881.670266203706</v>
      </c>
      <c r="D2325" s="1">
        <v>8</v>
      </c>
      <c r="E2325" s="1">
        <v>11</v>
      </c>
      <c r="F2325" s="1">
        <v>9</v>
      </c>
      <c r="G2325" s="1">
        <v>10</v>
      </c>
      <c r="H2325" s="1">
        <v>588.09799999999996</v>
      </c>
      <c r="I2325" s="1">
        <v>3695.13</v>
      </c>
      <c r="J2325" s="7" t="str">
        <f>IF(OR($D2325=1,$D2325=2,$D2325=3),$I2325,"")</f>
        <v/>
      </c>
      <c r="K2325" s="8" t="str">
        <f t="shared" si="265"/>
        <v/>
      </c>
      <c r="L2325" s="3">
        <f>IF(OR($D2325=7,$D2325=8,$D2325=9),$I2325,"")</f>
        <v>3695.13</v>
      </c>
      <c r="M2325" s="8" t="str">
        <f t="shared" ref="M2325:M2343" si="267">IF(AND(D2325=7,D2326=8),AVERAGE(L2325:L2326),"")</f>
        <v/>
      </c>
      <c r="N2325" s="7" t="str">
        <f>IF(OR($D2325=13,$D2325=14,$D2325=15),$I2325,"")</f>
        <v/>
      </c>
      <c r="O2325" s="8" t="str">
        <f t="shared" si="259"/>
        <v/>
      </c>
      <c r="P2325" s="3" t="str">
        <f>IF(OR($D2325=19,$D2325=20,$D2325=21),$I2325,"")</f>
        <v/>
      </c>
      <c r="Q2325" s="3" t="str">
        <f t="shared" si="263"/>
        <v/>
      </c>
      <c r="R2325" s="7" t="str">
        <f>IF(OR($D2325=25,$D2325=26,$D2325=27),$I2325,"")</f>
        <v/>
      </c>
      <c r="S2325" s="9" t="str">
        <f t="shared" si="264"/>
        <v/>
      </c>
    </row>
    <row r="2326" spans="1:19" x14ac:dyDescent="0.25">
      <c r="A2326">
        <f>VLOOKUP(C2326,[1]Tabelle1!$A$5:$C$20000,2,TRUE)</f>
        <v>9.14</v>
      </c>
      <c r="B2326" s="20">
        <f t="shared" si="261"/>
        <v>42881.68</v>
      </c>
      <c r="C2326" s="2">
        <v>42881.670405092591</v>
      </c>
      <c r="D2326" s="1">
        <v>19</v>
      </c>
      <c r="E2326" s="1">
        <v>22</v>
      </c>
      <c r="F2326" s="1">
        <v>20</v>
      </c>
      <c r="G2326" s="1">
        <v>21</v>
      </c>
      <c r="H2326" s="1">
        <v>744.77700000000004</v>
      </c>
      <c r="I2326" s="1">
        <v>4679.57</v>
      </c>
      <c r="J2326" s="7" t="str">
        <f>IF(OR($D2326=1,$D2326=2,$D2326=3),$I2326,"")</f>
        <v/>
      </c>
      <c r="K2326" s="8" t="str">
        <f t="shared" si="265"/>
        <v/>
      </c>
      <c r="L2326" s="3" t="str">
        <f>IF(OR($D2326=7,$D2326=8,$D2326=9),$I2326,"")</f>
        <v/>
      </c>
      <c r="M2326" s="8" t="str">
        <f t="shared" si="267"/>
        <v/>
      </c>
      <c r="N2326" s="7" t="str">
        <f>IF(OR($D2326=13,$D2326=14,$D2326=15),$I2326,"")</f>
        <v/>
      </c>
      <c r="O2326" s="8" t="str">
        <f t="shared" si="259"/>
        <v/>
      </c>
      <c r="P2326" s="3">
        <f>IF(OR($D2326=19,$D2326=20,$D2326=21),$I2326,"")</f>
        <v>4679.57</v>
      </c>
      <c r="Q2326" s="3" t="str">
        <f t="shared" si="263"/>
        <v/>
      </c>
      <c r="R2326" s="7" t="str">
        <f>IF(OR($D2326=25,$D2326=26,$D2326=27),$I2326,"")</f>
        <v/>
      </c>
      <c r="S2326" s="9" t="str">
        <f t="shared" si="264"/>
        <v/>
      </c>
    </row>
    <row r="2327" spans="1:19" x14ac:dyDescent="0.25">
      <c r="A2327">
        <f>VLOOKUP(C2327,[1]Tabelle1!$A$5:$C$20000,2,TRUE)</f>
        <v>9.14</v>
      </c>
      <c r="B2327" s="20">
        <f t="shared" si="261"/>
        <v>42881.68</v>
      </c>
      <c r="C2327" s="2">
        <v>42881.670428240737</v>
      </c>
      <c r="D2327" s="1">
        <v>20</v>
      </c>
      <c r="E2327" s="1">
        <v>23</v>
      </c>
      <c r="F2327" s="1">
        <v>21</v>
      </c>
      <c r="G2327" s="1">
        <v>22</v>
      </c>
      <c r="H2327" s="1">
        <v>848.31500000000005</v>
      </c>
      <c r="I2327" s="1">
        <v>5330.12</v>
      </c>
      <c r="J2327" s="7" t="str">
        <f>IF(OR($D2327=1,$D2327=2,$D2327=3),$I2327,"")</f>
        <v/>
      </c>
      <c r="K2327" s="8" t="str">
        <f t="shared" si="265"/>
        <v/>
      </c>
      <c r="L2327" s="3" t="str">
        <f>IF(OR($D2327=7,$D2327=8,$D2327=9),$I2327,"")</f>
        <v/>
      </c>
      <c r="M2327" s="8" t="str">
        <f t="shared" si="267"/>
        <v/>
      </c>
      <c r="N2327" s="7" t="str">
        <f>IF(OR($D2327=13,$D2327=14,$D2327=15),$I2327,"")</f>
        <v/>
      </c>
      <c r="O2327" s="8" t="str">
        <f t="shared" si="259"/>
        <v/>
      </c>
      <c r="P2327" s="3">
        <f>IF(OR($D2327=19,$D2327=20,$D2327=21),$I2327,"")</f>
        <v>5330.12</v>
      </c>
      <c r="Q2327" s="3">
        <f t="shared" si="263"/>
        <v>4866.8466666666664</v>
      </c>
      <c r="R2327" s="7" t="str">
        <f>IF(OR($D2327=25,$D2327=26,$D2327=27),$I2327,"")</f>
        <v/>
      </c>
      <c r="S2327" s="9" t="str">
        <f t="shared" si="264"/>
        <v/>
      </c>
    </row>
    <row r="2328" spans="1:19" x14ac:dyDescent="0.25">
      <c r="A2328">
        <f>VLOOKUP(C2328,[1]Tabelle1!$A$5:$C$20000,2,TRUE)</f>
        <v>9.14</v>
      </c>
      <c r="B2328" s="20">
        <f t="shared" si="261"/>
        <v>42881.68</v>
      </c>
      <c r="C2328" s="2">
        <v>42881.67046296296</v>
      </c>
      <c r="D2328" s="1">
        <v>21</v>
      </c>
      <c r="E2328" s="1">
        <v>24</v>
      </c>
      <c r="F2328" s="1">
        <v>22</v>
      </c>
      <c r="G2328" s="1">
        <v>23</v>
      </c>
      <c r="H2328" s="1">
        <v>730.65700000000004</v>
      </c>
      <c r="I2328" s="1">
        <v>4590.8500000000004</v>
      </c>
      <c r="J2328" s="7" t="str">
        <f>IF(OR($D2328=1,$D2328=2,$D2328=3),$I2328,"")</f>
        <v/>
      </c>
      <c r="K2328" s="8" t="str">
        <f t="shared" si="265"/>
        <v/>
      </c>
      <c r="L2328" s="3" t="str">
        <f>IF(OR($D2328=7,$D2328=8,$D2328=9),$I2328,"")</f>
        <v/>
      </c>
      <c r="M2328" s="8" t="str">
        <f t="shared" si="267"/>
        <v/>
      </c>
      <c r="N2328" s="7" t="str">
        <f>IF(OR($D2328=13,$D2328=14,$D2328=15),$I2328,"")</f>
        <v/>
      </c>
      <c r="O2328" s="8" t="str">
        <f t="shared" si="259"/>
        <v/>
      </c>
      <c r="P2328" s="3">
        <f>IF(OR($D2328=19,$D2328=20,$D2328=21),$I2328,"")</f>
        <v>4590.8500000000004</v>
      </c>
      <c r="Q2328" s="3" t="str">
        <f t="shared" si="263"/>
        <v/>
      </c>
      <c r="R2328" s="7" t="str">
        <f>IF(OR($D2328=25,$D2328=26,$D2328=27),$I2328,"")</f>
        <v/>
      </c>
      <c r="S2328" s="9" t="str">
        <f t="shared" si="264"/>
        <v/>
      </c>
    </row>
    <row r="2329" spans="1:19" x14ac:dyDescent="0.25">
      <c r="A2329">
        <f>VLOOKUP(C2329,[1]Tabelle1!$A$5:$C$20000,2,TRUE)</f>
        <v>9.15</v>
      </c>
      <c r="B2329" s="20">
        <f t="shared" si="261"/>
        <v>42881.69</v>
      </c>
      <c r="C2329" s="2">
        <v>42881.684166666666</v>
      </c>
      <c r="D2329" s="1">
        <v>7</v>
      </c>
      <c r="E2329" s="1">
        <v>10</v>
      </c>
      <c r="F2329" s="1">
        <v>8</v>
      </c>
      <c r="G2329" s="1">
        <v>9</v>
      </c>
      <c r="H2329" s="1">
        <v>573.27</v>
      </c>
      <c r="I2329" s="1">
        <v>3601.96</v>
      </c>
      <c r="J2329" s="7" t="str">
        <f>IF(OR($D2329=1,$D2329=2,$D2329=3),$I2329,"")</f>
        <v/>
      </c>
      <c r="K2329" s="8" t="str">
        <f t="shared" si="265"/>
        <v/>
      </c>
      <c r="L2329" s="3">
        <f>IF(OR($D2329=7,$D2329=8,$D2329=9),$I2329,"")</f>
        <v>3601.96</v>
      </c>
      <c r="M2329" s="8">
        <f t="shared" si="267"/>
        <v>3645.7950000000001</v>
      </c>
      <c r="N2329" s="7" t="str">
        <f>IF(OR($D2329=13,$D2329=14,$D2329=15),$I2329,"")</f>
        <v/>
      </c>
      <c r="O2329" s="8" t="str">
        <f t="shared" si="259"/>
        <v/>
      </c>
      <c r="P2329" s="3" t="str">
        <f>IF(OR($D2329=19,$D2329=20,$D2329=21),$I2329,"")</f>
        <v/>
      </c>
      <c r="Q2329" s="3" t="str">
        <f t="shared" si="263"/>
        <v/>
      </c>
      <c r="R2329" s="7" t="str">
        <f>IF(OR($D2329=25,$D2329=26,$D2329=27),$I2329,"")</f>
        <v/>
      </c>
      <c r="S2329" s="9" t="str">
        <f t="shared" si="264"/>
        <v/>
      </c>
    </row>
    <row r="2330" spans="1:19" x14ac:dyDescent="0.25">
      <c r="A2330">
        <f>VLOOKUP(C2330,[1]Tabelle1!$A$5:$C$20000,2,TRUE)</f>
        <v>9.15</v>
      </c>
      <c r="B2330" s="20">
        <f t="shared" si="261"/>
        <v>42881.69</v>
      </c>
      <c r="C2330" s="2">
        <v>42881.684189814812</v>
      </c>
      <c r="D2330" s="1">
        <v>8</v>
      </c>
      <c r="E2330" s="1">
        <v>11</v>
      </c>
      <c r="F2330" s="1">
        <v>9</v>
      </c>
      <c r="G2330" s="1">
        <v>10</v>
      </c>
      <c r="H2330" s="1">
        <v>587.22199999999998</v>
      </c>
      <c r="I2330" s="1">
        <v>3689.63</v>
      </c>
      <c r="J2330" s="7" t="str">
        <f>IF(OR($D2330=1,$D2330=2,$D2330=3),$I2330,"")</f>
        <v/>
      </c>
      <c r="K2330" s="8" t="str">
        <f t="shared" si="265"/>
        <v/>
      </c>
      <c r="L2330" s="3">
        <f>IF(OR($D2330=7,$D2330=8,$D2330=9),$I2330,"")</f>
        <v>3689.63</v>
      </c>
      <c r="M2330" s="8" t="str">
        <f t="shared" si="267"/>
        <v/>
      </c>
      <c r="N2330" s="7" t="str">
        <f>IF(OR($D2330=13,$D2330=14,$D2330=15),$I2330,"")</f>
        <v/>
      </c>
      <c r="O2330" s="8" t="str">
        <f t="shared" ref="O2309:O2372" si="268">IF(AND(D2329=13,D2330=14,D2331=15),AVERAGE(N2329:N2331),"")</f>
        <v/>
      </c>
      <c r="P2330" s="3" t="str">
        <f>IF(OR($D2330=19,$D2330=20,$D2330=21),$I2330,"")</f>
        <v/>
      </c>
      <c r="Q2330" s="3" t="str">
        <f t="shared" si="263"/>
        <v/>
      </c>
      <c r="R2330" s="7" t="str">
        <f>IF(OR($D2330=25,$D2330=26,$D2330=27),$I2330,"")</f>
        <v/>
      </c>
      <c r="S2330" s="9" t="str">
        <f t="shared" si="264"/>
        <v/>
      </c>
    </row>
    <row r="2331" spans="1:19" x14ac:dyDescent="0.25">
      <c r="A2331">
        <f>VLOOKUP(C2331,[1]Tabelle1!$A$5:$C$20000,2,TRUE)</f>
        <v>9.16</v>
      </c>
      <c r="B2331" s="20">
        <f t="shared" si="261"/>
        <v>42881.69</v>
      </c>
      <c r="C2331" s="2">
        <v>42881.684328703705</v>
      </c>
      <c r="D2331" s="1">
        <v>19</v>
      </c>
      <c r="E2331" s="1">
        <v>22</v>
      </c>
      <c r="F2331" s="1">
        <v>20</v>
      </c>
      <c r="G2331" s="1">
        <v>21</v>
      </c>
      <c r="H2331" s="1">
        <v>742.10400000000004</v>
      </c>
      <c r="I2331" s="1">
        <v>4662.78</v>
      </c>
      <c r="J2331" s="7" t="str">
        <f>IF(OR($D2331=1,$D2331=2,$D2331=3),$I2331,"")</f>
        <v/>
      </c>
      <c r="K2331" s="8" t="str">
        <f t="shared" si="265"/>
        <v/>
      </c>
      <c r="L2331" s="3" t="str">
        <f>IF(OR($D2331=7,$D2331=8,$D2331=9),$I2331,"")</f>
        <v/>
      </c>
      <c r="M2331" s="8" t="str">
        <f t="shared" si="267"/>
        <v/>
      </c>
      <c r="N2331" s="7" t="str">
        <f>IF(OR($D2331=13,$D2331=14,$D2331=15),$I2331,"")</f>
        <v/>
      </c>
      <c r="O2331" s="8" t="str">
        <f t="shared" si="268"/>
        <v/>
      </c>
      <c r="P2331" s="3">
        <f>IF(OR($D2331=19,$D2331=20,$D2331=21),$I2331,"")</f>
        <v>4662.78</v>
      </c>
      <c r="Q2331" s="3" t="str">
        <f t="shared" si="263"/>
        <v/>
      </c>
      <c r="R2331" s="7" t="str">
        <f>IF(OR($D2331=25,$D2331=26,$D2331=27),$I2331,"")</f>
        <v/>
      </c>
      <c r="S2331" s="9" t="str">
        <f t="shared" si="264"/>
        <v/>
      </c>
    </row>
    <row r="2332" spans="1:19" x14ac:dyDescent="0.25">
      <c r="A2332">
        <f>VLOOKUP(C2332,[1]Tabelle1!$A$5:$C$20000,2,TRUE)</f>
        <v>9.16</v>
      </c>
      <c r="B2332" s="20">
        <f t="shared" si="261"/>
        <v>42881.69</v>
      </c>
      <c r="C2332" s="2">
        <v>42881.684363425928</v>
      </c>
      <c r="D2332" s="1">
        <v>20</v>
      </c>
      <c r="E2332" s="1">
        <v>23</v>
      </c>
      <c r="F2332" s="1">
        <v>21</v>
      </c>
      <c r="G2332" s="1">
        <v>22</v>
      </c>
      <c r="H2332" s="1">
        <v>847.4</v>
      </c>
      <c r="I2332" s="1">
        <v>5324.37</v>
      </c>
      <c r="J2332" s="7" t="str">
        <f>IF(OR($D2332=1,$D2332=2,$D2332=3),$I2332,"")</f>
        <v/>
      </c>
      <c r="K2332" s="8" t="str">
        <f t="shared" si="265"/>
        <v/>
      </c>
      <c r="L2332" s="3" t="str">
        <f>IF(OR($D2332=7,$D2332=8,$D2332=9),$I2332,"")</f>
        <v/>
      </c>
      <c r="M2332" s="8" t="str">
        <f t="shared" si="267"/>
        <v/>
      </c>
      <c r="N2332" s="7" t="str">
        <f>IF(OR($D2332=13,$D2332=14,$D2332=15),$I2332,"")</f>
        <v/>
      </c>
      <c r="O2332" s="8" t="str">
        <f t="shared" si="268"/>
        <v/>
      </c>
      <c r="P2332" s="3">
        <f>IF(OR($D2332=19,$D2332=20,$D2332=21),$I2332,"")</f>
        <v>5324.37</v>
      </c>
      <c r="Q2332" s="3">
        <f t="shared" si="263"/>
        <v>4858.5066666666671</v>
      </c>
      <c r="R2332" s="7" t="str">
        <f>IF(OR($D2332=25,$D2332=26,$D2332=27),$I2332,"")</f>
        <v/>
      </c>
      <c r="S2332" s="9" t="str">
        <f t="shared" si="264"/>
        <v/>
      </c>
    </row>
    <row r="2333" spans="1:19" x14ac:dyDescent="0.25">
      <c r="A2333">
        <f>VLOOKUP(C2333,[1]Tabelle1!$A$5:$C$20000,2,TRUE)</f>
        <v>9.16</v>
      </c>
      <c r="B2333" s="20">
        <f t="shared" si="261"/>
        <v>42881.69</v>
      </c>
      <c r="C2333" s="2">
        <v>42881.684398148151</v>
      </c>
      <c r="D2333" s="1">
        <v>21</v>
      </c>
      <c r="E2333" s="1">
        <v>24</v>
      </c>
      <c r="F2333" s="1">
        <v>22</v>
      </c>
      <c r="G2333" s="1">
        <v>23</v>
      </c>
      <c r="H2333" s="1">
        <v>730.26099999999997</v>
      </c>
      <c r="I2333" s="1">
        <v>4588.37</v>
      </c>
      <c r="J2333" s="7" t="str">
        <f>IF(OR($D2333=1,$D2333=2,$D2333=3),$I2333,"")</f>
        <v/>
      </c>
      <c r="K2333" s="8" t="str">
        <f t="shared" si="265"/>
        <v/>
      </c>
      <c r="L2333" s="3" t="str">
        <f>IF(OR($D2333=7,$D2333=8,$D2333=9),$I2333,"")</f>
        <v/>
      </c>
      <c r="M2333" s="8" t="str">
        <f t="shared" si="267"/>
        <v/>
      </c>
      <c r="N2333" s="7" t="str">
        <f>IF(OR($D2333=13,$D2333=14,$D2333=15),$I2333,"")</f>
        <v/>
      </c>
      <c r="O2333" s="8" t="str">
        <f t="shared" si="268"/>
        <v/>
      </c>
      <c r="P2333" s="3">
        <f>IF(OR($D2333=19,$D2333=20,$D2333=21),$I2333,"")</f>
        <v>4588.37</v>
      </c>
      <c r="Q2333" s="3" t="str">
        <f t="shared" si="263"/>
        <v/>
      </c>
      <c r="R2333" s="7" t="str">
        <f>IF(OR($D2333=25,$D2333=26,$D2333=27),$I2333,"")</f>
        <v/>
      </c>
      <c r="S2333" s="9" t="str">
        <f t="shared" si="264"/>
        <v/>
      </c>
    </row>
    <row r="2334" spans="1:19" x14ac:dyDescent="0.25">
      <c r="A2334">
        <f>VLOOKUP(C2334,[1]Tabelle1!$A$5:$C$20000,2,TRUE)</f>
        <v>9.19</v>
      </c>
      <c r="B2334" s="20">
        <f t="shared" si="261"/>
        <v>42881.700000000004</v>
      </c>
      <c r="C2334" s="2">
        <v>42881.698055555556</v>
      </c>
      <c r="D2334" s="1">
        <v>7</v>
      </c>
      <c r="E2334" s="1">
        <v>10</v>
      </c>
      <c r="F2334" s="1">
        <v>8</v>
      </c>
      <c r="G2334" s="1">
        <v>9</v>
      </c>
      <c r="H2334" s="1">
        <v>569.97199999999998</v>
      </c>
      <c r="I2334" s="1">
        <v>3581.24</v>
      </c>
      <c r="J2334" s="7" t="str">
        <f>IF(OR($D2334=1,$D2334=2,$D2334=3),$I2334,"")</f>
        <v/>
      </c>
      <c r="K2334" s="8" t="str">
        <f t="shared" si="265"/>
        <v/>
      </c>
      <c r="L2334" s="3">
        <f>IF(OR($D2334=7,$D2334=8,$D2334=9),$I2334,"")</f>
        <v>3581.24</v>
      </c>
      <c r="M2334" s="8">
        <f t="shared" si="267"/>
        <v>3627.2449999999999</v>
      </c>
      <c r="N2334" s="7" t="str">
        <f>IF(OR($D2334=13,$D2334=14,$D2334=15),$I2334,"")</f>
        <v/>
      </c>
      <c r="O2334" s="8" t="str">
        <f t="shared" si="268"/>
        <v/>
      </c>
      <c r="P2334" s="3" t="str">
        <f>IF(OR($D2334=19,$D2334=20,$D2334=21),$I2334,"")</f>
        <v/>
      </c>
      <c r="Q2334" s="3" t="str">
        <f t="shared" si="263"/>
        <v/>
      </c>
      <c r="R2334" s="7" t="str">
        <f>IF(OR($D2334=25,$D2334=26,$D2334=27),$I2334,"")</f>
        <v/>
      </c>
      <c r="S2334" s="9" t="str">
        <f t="shared" si="264"/>
        <v/>
      </c>
    </row>
    <row r="2335" spans="1:19" x14ac:dyDescent="0.25">
      <c r="A2335">
        <f>VLOOKUP(C2335,[1]Tabelle1!$A$5:$C$20000,2,TRUE)</f>
        <v>9.19</v>
      </c>
      <c r="B2335" s="20">
        <f t="shared" si="261"/>
        <v>42881.700000000004</v>
      </c>
      <c r="C2335" s="2">
        <v>42881.698078703703</v>
      </c>
      <c r="D2335" s="1">
        <v>8</v>
      </c>
      <c r="E2335" s="1">
        <v>11</v>
      </c>
      <c r="F2335" s="1">
        <v>9</v>
      </c>
      <c r="G2335" s="1">
        <v>10</v>
      </c>
      <c r="H2335" s="1">
        <v>584.61699999999996</v>
      </c>
      <c r="I2335" s="1">
        <v>3673.25</v>
      </c>
      <c r="J2335" s="7" t="str">
        <f>IF(OR($D2335=1,$D2335=2,$D2335=3),$I2335,"")</f>
        <v/>
      </c>
      <c r="K2335" s="8" t="str">
        <f t="shared" si="265"/>
        <v/>
      </c>
      <c r="L2335" s="3">
        <f>IF(OR($D2335=7,$D2335=8,$D2335=9),$I2335,"")</f>
        <v>3673.25</v>
      </c>
      <c r="M2335" s="8" t="str">
        <f t="shared" si="267"/>
        <v/>
      </c>
      <c r="N2335" s="7" t="str">
        <f>IF(OR($D2335=13,$D2335=14,$D2335=15),$I2335,"")</f>
        <v/>
      </c>
      <c r="O2335" s="8" t="str">
        <f t="shared" si="268"/>
        <v/>
      </c>
      <c r="P2335" s="3" t="str">
        <f>IF(OR($D2335=19,$D2335=20,$D2335=21),$I2335,"")</f>
        <v/>
      </c>
      <c r="Q2335" s="3" t="str">
        <f t="shared" si="263"/>
        <v/>
      </c>
      <c r="R2335" s="7" t="str">
        <f>IF(OR($D2335=25,$D2335=26,$D2335=27),$I2335,"")</f>
        <v/>
      </c>
      <c r="S2335" s="9" t="str">
        <f t="shared" si="264"/>
        <v/>
      </c>
    </row>
    <row r="2336" spans="1:19" x14ac:dyDescent="0.25">
      <c r="A2336">
        <f>VLOOKUP(C2336,[1]Tabelle1!$A$5:$C$20000,2,TRUE)</f>
        <v>9.19</v>
      </c>
      <c r="B2336" s="20">
        <f t="shared" si="261"/>
        <v>42881.700000000004</v>
      </c>
      <c r="C2336" s="2">
        <v>42881.698182870372</v>
      </c>
      <c r="D2336" s="1">
        <v>15</v>
      </c>
      <c r="E2336" s="1">
        <v>18</v>
      </c>
      <c r="F2336" s="1">
        <v>16</v>
      </c>
      <c r="G2336" s="1">
        <v>17</v>
      </c>
      <c r="H2336" s="1">
        <v>2520.4699999999998</v>
      </c>
      <c r="I2336" s="1">
        <v>15836.6</v>
      </c>
      <c r="J2336" s="7" t="str">
        <f>IF(OR($D2336=1,$D2336=2,$D2336=3),$I2336,"")</f>
        <v/>
      </c>
      <c r="K2336" s="8" t="str">
        <f t="shared" si="265"/>
        <v/>
      </c>
      <c r="L2336" s="3" t="str">
        <f>IF(OR($D2336=7,$D2336=8,$D2336=9),$I2336,"")</f>
        <v/>
      </c>
      <c r="M2336" s="8" t="str">
        <f t="shared" si="267"/>
        <v/>
      </c>
      <c r="N2336" s="7">
        <f>IF(OR($D2336=13,$D2336=14,$D2336=15),$I2336,"")</f>
        <v>15836.6</v>
      </c>
      <c r="O2336" s="8">
        <f>N2336</f>
        <v>15836.6</v>
      </c>
      <c r="P2336" s="3" t="str">
        <f>IF(OR($D2336=19,$D2336=20,$D2336=21),$I2336,"")</f>
        <v/>
      </c>
      <c r="Q2336" s="3" t="str">
        <f t="shared" si="263"/>
        <v/>
      </c>
      <c r="R2336" s="7" t="str">
        <f>IF(OR($D2336=25,$D2336=26,$D2336=27),$I2336,"")</f>
        <v/>
      </c>
      <c r="S2336" s="9" t="str">
        <f t="shared" si="264"/>
        <v/>
      </c>
    </row>
    <row r="2337" spans="1:19" x14ac:dyDescent="0.25">
      <c r="A2337">
        <f>VLOOKUP(C2337,[1]Tabelle1!$A$5:$C$20000,2,TRUE)</f>
        <v>9.19</v>
      </c>
      <c r="B2337" s="20">
        <f t="shared" si="261"/>
        <v>42881.700000000004</v>
      </c>
      <c r="C2337" s="2">
        <v>42881.698217592595</v>
      </c>
      <c r="D2337" s="1">
        <v>19</v>
      </c>
      <c r="E2337" s="1">
        <v>22</v>
      </c>
      <c r="F2337" s="1">
        <v>20</v>
      </c>
      <c r="G2337" s="1">
        <v>21</v>
      </c>
      <c r="H2337" s="1">
        <v>742.84699999999998</v>
      </c>
      <c r="I2337" s="1">
        <v>4667.45</v>
      </c>
      <c r="J2337" s="7" t="str">
        <f>IF(OR($D2337=1,$D2337=2,$D2337=3),$I2337,"")</f>
        <v/>
      </c>
      <c r="K2337" s="8" t="str">
        <f t="shared" si="265"/>
        <v/>
      </c>
      <c r="L2337" s="3" t="str">
        <f>IF(OR($D2337=7,$D2337=8,$D2337=9),$I2337,"")</f>
        <v/>
      </c>
      <c r="M2337" s="8" t="str">
        <f t="shared" si="267"/>
        <v/>
      </c>
      <c r="N2337" s="7" t="str">
        <f>IF(OR($D2337=13,$D2337=14,$D2337=15),$I2337,"")</f>
        <v/>
      </c>
      <c r="O2337" s="8" t="str">
        <f t="shared" ref="O2337:O2380" si="269">N2337</f>
        <v/>
      </c>
      <c r="P2337" s="3">
        <f>IF(OR($D2337=19,$D2337=20,$D2337=21),$I2337,"")</f>
        <v>4667.45</v>
      </c>
      <c r="Q2337" s="3" t="str">
        <f t="shared" si="263"/>
        <v/>
      </c>
      <c r="R2337" s="7" t="str">
        <f>IF(OR($D2337=25,$D2337=26,$D2337=27),$I2337,"")</f>
        <v/>
      </c>
      <c r="S2337" s="9" t="str">
        <f t="shared" si="264"/>
        <v/>
      </c>
    </row>
    <row r="2338" spans="1:19" x14ac:dyDescent="0.25">
      <c r="A2338">
        <f>VLOOKUP(C2338,[1]Tabelle1!$A$5:$C$20000,2,TRUE)</f>
        <v>9.19</v>
      </c>
      <c r="B2338" s="20">
        <f t="shared" si="261"/>
        <v>42881.700000000004</v>
      </c>
      <c r="C2338" s="2">
        <v>42881.698240740741</v>
      </c>
      <c r="D2338" s="1">
        <v>20</v>
      </c>
      <c r="E2338" s="1">
        <v>23</v>
      </c>
      <c r="F2338" s="1">
        <v>21</v>
      </c>
      <c r="G2338" s="1">
        <v>22</v>
      </c>
      <c r="H2338" s="1">
        <v>844.553</v>
      </c>
      <c r="I2338" s="1">
        <v>5306.48</v>
      </c>
      <c r="J2338" s="7" t="str">
        <f>IF(OR($D2338=1,$D2338=2,$D2338=3),$I2338,"")</f>
        <v/>
      </c>
      <c r="K2338" s="8" t="str">
        <f t="shared" si="265"/>
        <v/>
      </c>
      <c r="L2338" s="3" t="str">
        <f>IF(OR($D2338=7,$D2338=8,$D2338=9),$I2338,"")</f>
        <v/>
      </c>
      <c r="M2338" s="8" t="str">
        <f t="shared" si="267"/>
        <v/>
      </c>
      <c r="N2338" s="7" t="str">
        <f>IF(OR($D2338=13,$D2338=14,$D2338=15),$I2338,"")</f>
        <v/>
      </c>
      <c r="O2338" s="8" t="str">
        <f t="shared" si="269"/>
        <v/>
      </c>
      <c r="P2338" s="3">
        <f>IF(OR($D2338=19,$D2338=20,$D2338=21),$I2338,"")</f>
        <v>5306.48</v>
      </c>
      <c r="Q2338" s="3">
        <f t="shared" si="263"/>
        <v>4850.9633333333331</v>
      </c>
      <c r="R2338" s="7" t="str">
        <f>IF(OR($D2338=25,$D2338=26,$D2338=27),$I2338,"")</f>
        <v/>
      </c>
      <c r="S2338" s="9" t="str">
        <f t="shared" si="264"/>
        <v/>
      </c>
    </row>
    <row r="2339" spans="1:19" x14ac:dyDescent="0.25">
      <c r="A2339">
        <f>VLOOKUP(C2339,[1]Tabelle1!$A$5:$C$20000,2,TRUE)</f>
        <v>9.19</v>
      </c>
      <c r="B2339" s="20">
        <f t="shared" si="261"/>
        <v>42881.700000000004</v>
      </c>
      <c r="C2339" s="2">
        <v>42881.698275462964</v>
      </c>
      <c r="D2339" s="1">
        <v>21</v>
      </c>
      <c r="E2339" s="1">
        <v>24</v>
      </c>
      <c r="F2339" s="1">
        <v>22</v>
      </c>
      <c r="G2339" s="1">
        <v>23</v>
      </c>
      <c r="H2339" s="1">
        <v>728.76400000000001</v>
      </c>
      <c r="I2339" s="1">
        <v>4578.96</v>
      </c>
      <c r="J2339" s="7" t="str">
        <f>IF(OR($D2339=1,$D2339=2,$D2339=3),$I2339,"")</f>
        <v/>
      </c>
      <c r="K2339" s="8" t="str">
        <f t="shared" si="265"/>
        <v/>
      </c>
      <c r="L2339" s="3" t="str">
        <f>IF(OR($D2339=7,$D2339=8,$D2339=9),$I2339,"")</f>
        <v/>
      </c>
      <c r="M2339" s="8" t="str">
        <f t="shared" si="267"/>
        <v/>
      </c>
      <c r="N2339" s="7" t="str">
        <f>IF(OR($D2339=13,$D2339=14,$D2339=15),$I2339,"")</f>
        <v/>
      </c>
      <c r="O2339" s="8" t="str">
        <f t="shared" si="269"/>
        <v/>
      </c>
      <c r="P2339" s="3">
        <f>IF(OR($D2339=19,$D2339=20,$D2339=21),$I2339,"")</f>
        <v>4578.96</v>
      </c>
      <c r="Q2339" s="3" t="str">
        <f t="shared" si="263"/>
        <v/>
      </c>
      <c r="R2339" s="7" t="str">
        <f>IF(OR($D2339=25,$D2339=26,$D2339=27),$I2339,"")</f>
        <v/>
      </c>
      <c r="S2339" s="9" t="str">
        <f t="shared" si="264"/>
        <v/>
      </c>
    </row>
    <row r="2340" spans="1:19" x14ac:dyDescent="0.25">
      <c r="A2340">
        <f>VLOOKUP(C2340,[1]Tabelle1!$A$5:$C$20000,2,TRUE)</f>
        <v>9.2200000000000006</v>
      </c>
      <c r="B2340" s="20">
        <f t="shared" si="261"/>
        <v>42881.72</v>
      </c>
      <c r="C2340" s="2">
        <v>42881.71197916667</v>
      </c>
      <c r="D2340" s="1">
        <v>8</v>
      </c>
      <c r="E2340" s="1">
        <v>11</v>
      </c>
      <c r="F2340" s="1">
        <v>9</v>
      </c>
      <c r="G2340" s="1">
        <v>10</v>
      </c>
      <c r="H2340" s="1">
        <v>585.86300000000006</v>
      </c>
      <c r="I2340" s="1">
        <v>3681.09</v>
      </c>
      <c r="J2340" s="7" t="str">
        <f>IF(OR($D2340=1,$D2340=2,$D2340=3),$I2340,"")</f>
        <v/>
      </c>
      <c r="K2340" s="8" t="str">
        <f t="shared" si="265"/>
        <v/>
      </c>
      <c r="L2340" s="3">
        <f>IF(OR($D2340=7,$D2340=8,$D2340=9),$I2340,"")</f>
        <v>3681.09</v>
      </c>
      <c r="M2340" s="8">
        <f>IF(AND(D2340=8,D2341=9),AVERAGE(L2340:L2341),"")</f>
        <v>3708.91</v>
      </c>
      <c r="N2340" s="7" t="str">
        <f>IF(OR($D2340=13,$D2340=14,$D2340=15),$I2340,"")</f>
        <v/>
      </c>
      <c r="O2340" s="8" t="str">
        <f t="shared" si="269"/>
        <v/>
      </c>
      <c r="P2340" s="3" t="str">
        <f>IF(OR($D2340=19,$D2340=20,$D2340=21),$I2340,"")</f>
        <v/>
      </c>
      <c r="Q2340" s="3" t="str">
        <f t="shared" si="263"/>
        <v/>
      </c>
      <c r="R2340" s="7" t="str">
        <f>IF(OR($D2340=25,$D2340=26,$D2340=27),$I2340,"")</f>
        <v/>
      </c>
      <c r="S2340" s="9" t="str">
        <f t="shared" si="264"/>
        <v/>
      </c>
    </row>
    <row r="2341" spans="1:19" x14ac:dyDescent="0.25">
      <c r="A2341">
        <f>VLOOKUP(C2341,[1]Tabelle1!$A$5:$C$20000,2,TRUE)</f>
        <v>9.2200000000000006</v>
      </c>
      <c r="B2341" s="20">
        <f t="shared" si="261"/>
        <v>42881.72</v>
      </c>
      <c r="C2341" s="2">
        <v>42881.712013888886</v>
      </c>
      <c r="D2341" s="1">
        <v>9</v>
      </c>
      <c r="E2341" s="1">
        <v>12</v>
      </c>
      <c r="F2341" s="1">
        <v>10</v>
      </c>
      <c r="G2341" s="1">
        <v>11</v>
      </c>
      <c r="H2341" s="1">
        <v>594.71900000000005</v>
      </c>
      <c r="I2341" s="1">
        <v>3736.73</v>
      </c>
      <c r="J2341" s="7" t="str">
        <f>IF(OR($D2341=1,$D2341=2,$D2341=3),$I2341,"")</f>
        <v/>
      </c>
      <c r="K2341" s="8" t="str">
        <f t="shared" si="265"/>
        <v/>
      </c>
      <c r="L2341" s="3">
        <f>IF(OR($D2341=7,$D2341=8,$D2341=9),$I2341,"")</f>
        <v>3736.73</v>
      </c>
      <c r="M2341" s="8" t="str">
        <f t="shared" si="267"/>
        <v/>
      </c>
      <c r="N2341" s="7" t="str">
        <f>IF(OR($D2341=13,$D2341=14,$D2341=15),$I2341,"")</f>
        <v/>
      </c>
      <c r="O2341" s="8" t="str">
        <f t="shared" si="269"/>
        <v/>
      </c>
      <c r="P2341" s="3" t="str">
        <f>IF(OR($D2341=19,$D2341=20,$D2341=21),$I2341,"")</f>
        <v/>
      </c>
      <c r="Q2341" s="3" t="str">
        <f t="shared" si="263"/>
        <v/>
      </c>
      <c r="R2341" s="7" t="str">
        <f>IF(OR($D2341=25,$D2341=26,$D2341=27),$I2341,"")</f>
        <v/>
      </c>
      <c r="S2341" s="9" t="str">
        <f t="shared" si="264"/>
        <v/>
      </c>
    </row>
    <row r="2342" spans="1:19" x14ac:dyDescent="0.25">
      <c r="A2342">
        <f>VLOOKUP(C2342,[1]Tabelle1!$A$5:$C$20000,2,TRUE)</f>
        <v>9.2200000000000006</v>
      </c>
      <c r="B2342" s="20">
        <f t="shared" si="261"/>
        <v>42881.72</v>
      </c>
      <c r="C2342" s="2">
        <v>42881.712094907409</v>
      </c>
      <c r="D2342" s="1">
        <v>15</v>
      </c>
      <c r="E2342" s="1">
        <v>18</v>
      </c>
      <c r="F2342" s="1">
        <v>16</v>
      </c>
      <c r="G2342" s="1">
        <v>17</v>
      </c>
      <c r="H2342" s="1">
        <v>1887.92</v>
      </c>
      <c r="I2342" s="1">
        <v>11862.1</v>
      </c>
      <c r="J2342" s="7" t="str">
        <f>IF(OR($D2342=1,$D2342=2,$D2342=3),$I2342,"")</f>
        <v/>
      </c>
      <c r="K2342" s="8" t="str">
        <f t="shared" si="265"/>
        <v/>
      </c>
      <c r="L2342" s="3" t="str">
        <f>IF(OR($D2342=7,$D2342=8,$D2342=9),$I2342,"")</f>
        <v/>
      </c>
      <c r="M2342" s="8" t="str">
        <f t="shared" si="267"/>
        <v/>
      </c>
      <c r="N2342" s="7">
        <f>IF(OR($D2342=13,$D2342=14,$D2342=15),$I2342,"")</f>
        <v>11862.1</v>
      </c>
      <c r="O2342" s="8">
        <f t="shared" si="269"/>
        <v>11862.1</v>
      </c>
      <c r="P2342" s="3" t="str">
        <f>IF(OR($D2342=19,$D2342=20,$D2342=21),$I2342,"")</f>
        <v/>
      </c>
      <c r="Q2342" s="3" t="str">
        <f t="shared" si="263"/>
        <v/>
      </c>
      <c r="R2342" s="7" t="str">
        <f>IF(OR($D2342=25,$D2342=26,$D2342=27),$I2342,"")</f>
        <v/>
      </c>
      <c r="S2342" s="9" t="str">
        <f t="shared" si="264"/>
        <v/>
      </c>
    </row>
    <row r="2343" spans="1:19" x14ac:dyDescent="0.25">
      <c r="A2343">
        <f>VLOOKUP(C2343,[1]Tabelle1!$A$5:$C$20000,2,TRUE)</f>
        <v>9.2200000000000006</v>
      </c>
      <c r="B2343" s="20">
        <f t="shared" si="261"/>
        <v>42881.72</v>
      </c>
      <c r="C2343" s="2">
        <v>42881.712118055555</v>
      </c>
      <c r="D2343" s="1">
        <v>19</v>
      </c>
      <c r="E2343" s="1">
        <v>22</v>
      </c>
      <c r="F2343" s="1">
        <v>20</v>
      </c>
      <c r="G2343" s="1">
        <v>21</v>
      </c>
      <c r="H2343" s="1">
        <v>741.51499999999999</v>
      </c>
      <c r="I2343" s="1">
        <v>4659.08</v>
      </c>
      <c r="J2343" s="7" t="str">
        <f>IF(OR($D2343=1,$D2343=2,$D2343=3),$I2343,"")</f>
        <v/>
      </c>
      <c r="K2343" s="8" t="str">
        <f t="shared" si="265"/>
        <v/>
      </c>
      <c r="L2343" s="3" t="str">
        <f>IF(OR($D2343=7,$D2343=8,$D2343=9),$I2343,"")</f>
        <v/>
      </c>
      <c r="M2343" s="8" t="str">
        <f t="shared" si="267"/>
        <v/>
      </c>
      <c r="N2343" s="7" t="str">
        <f>IF(OR($D2343=13,$D2343=14,$D2343=15),$I2343,"")</f>
        <v/>
      </c>
      <c r="O2343" s="8" t="str">
        <f t="shared" si="269"/>
        <v/>
      </c>
      <c r="P2343" s="3">
        <f>IF(OR($D2343=19,$D2343=20,$D2343=21),$I2343,"")</f>
        <v>4659.08</v>
      </c>
      <c r="Q2343" s="3" t="str">
        <f t="shared" si="263"/>
        <v/>
      </c>
      <c r="R2343" s="7" t="str">
        <f>IF(OR($D2343=25,$D2343=26,$D2343=27),$I2343,"")</f>
        <v/>
      </c>
      <c r="S2343" s="9" t="str">
        <f t="shared" si="264"/>
        <v/>
      </c>
    </row>
    <row r="2344" spans="1:19" x14ac:dyDescent="0.25">
      <c r="A2344">
        <f>VLOOKUP(C2344,[1]Tabelle1!$A$5:$C$20000,2,TRUE)</f>
        <v>9.2200000000000006</v>
      </c>
      <c r="B2344" s="20">
        <f t="shared" si="261"/>
        <v>42881.72</v>
      </c>
      <c r="C2344" s="2">
        <v>42881.712152777778</v>
      </c>
      <c r="D2344" s="1">
        <v>20</v>
      </c>
      <c r="E2344" s="1">
        <v>23</v>
      </c>
      <c r="F2344" s="1">
        <v>21</v>
      </c>
      <c r="G2344" s="1">
        <v>22</v>
      </c>
      <c r="H2344" s="1">
        <v>847.28300000000002</v>
      </c>
      <c r="I2344" s="1">
        <v>5323.64</v>
      </c>
      <c r="J2344" s="7" t="str">
        <f>IF(OR($D2344=1,$D2344=2,$D2344=3),$I2344,"")</f>
        <v/>
      </c>
      <c r="K2344" s="8" t="str">
        <f t="shared" si="265"/>
        <v/>
      </c>
      <c r="L2344" s="3" t="str">
        <f>IF(OR($D2344=7,$D2344=8,$D2344=9),$I2344,"")</f>
        <v/>
      </c>
      <c r="M2344" s="8" t="str">
        <f t="shared" si="266"/>
        <v/>
      </c>
      <c r="N2344" s="7" t="str">
        <f>IF(OR($D2344=13,$D2344=14,$D2344=15),$I2344,"")</f>
        <v/>
      </c>
      <c r="O2344" s="8" t="str">
        <f t="shared" si="269"/>
        <v/>
      </c>
      <c r="P2344" s="3">
        <f>IF(OR($D2344=19,$D2344=20,$D2344=21),$I2344,"")</f>
        <v>5323.64</v>
      </c>
      <c r="Q2344" s="3">
        <f t="shared" si="263"/>
        <v>4855.2400000000007</v>
      </c>
      <c r="R2344" s="7" t="str">
        <f>IF(OR($D2344=25,$D2344=26,$D2344=27),$I2344,"")</f>
        <v/>
      </c>
      <c r="S2344" s="9" t="str">
        <f t="shared" si="264"/>
        <v/>
      </c>
    </row>
    <row r="2345" spans="1:19" x14ac:dyDescent="0.25">
      <c r="A2345">
        <f>VLOOKUP(C2345,[1]Tabelle1!$A$5:$C$20000,2,TRUE)</f>
        <v>9.2200000000000006</v>
      </c>
      <c r="B2345" s="20">
        <f t="shared" si="261"/>
        <v>42881.72</v>
      </c>
      <c r="C2345" s="2">
        <v>42881.712187500001</v>
      </c>
      <c r="D2345" s="1">
        <v>21</v>
      </c>
      <c r="E2345" s="1">
        <v>24</v>
      </c>
      <c r="F2345" s="1">
        <v>22</v>
      </c>
      <c r="G2345" s="1">
        <v>23</v>
      </c>
      <c r="H2345" s="1">
        <v>729.40800000000002</v>
      </c>
      <c r="I2345" s="1">
        <v>4583</v>
      </c>
      <c r="J2345" s="7" t="str">
        <f>IF(OR($D2345=1,$D2345=2,$D2345=3),$I2345,"")</f>
        <v/>
      </c>
      <c r="K2345" s="8" t="str">
        <f t="shared" si="265"/>
        <v/>
      </c>
      <c r="L2345" s="3" t="str">
        <f>IF(OR($D2345=7,$D2345=8,$D2345=9),$I2345,"")</f>
        <v/>
      </c>
      <c r="M2345" s="8" t="str">
        <f t="shared" si="266"/>
        <v/>
      </c>
      <c r="N2345" s="7" t="str">
        <f>IF(OR($D2345=13,$D2345=14,$D2345=15),$I2345,"")</f>
        <v/>
      </c>
      <c r="O2345" s="8" t="str">
        <f t="shared" si="269"/>
        <v/>
      </c>
      <c r="P2345" s="3">
        <f>IF(OR($D2345=19,$D2345=20,$D2345=21),$I2345,"")</f>
        <v>4583</v>
      </c>
      <c r="Q2345" s="3" t="str">
        <f t="shared" si="263"/>
        <v/>
      </c>
      <c r="R2345" s="7" t="str">
        <f>IF(OR($D2345=25,$D2345=26,$D2345=27),$I2345,"")</f>
        <v/>
      </c>
      <c r="S2345" s="9" t="str">
        <f t="shared" si="264"/>
        <v/>
      </c>
    </row>
    <row r="2346" spans="1:19" x14ac:dyDescent="0.25">
      <c r="A2346">
        <f>VLOOKUP(C2346,[1]Tabelle1!$A$5:$C$20000,2,TRUE)</f>
        <v>9.25</v>
      </c>
      <c r="B2346" s="20">
        <f t="shared" si="261"/>
        <v>42881.73</v>
      </c>
      <c r="C2346" s="2">
        <v>42881.725798611114</v>
      </c>
      <c r="D2346" s="1">
        <v>7</v>
      </c>
      <c r="E2346" s="1">
        <v>10</v>
      </c>
      <c r="F2346" s="1">
        <v>8</v>
      </c>
      <c r="G2346" s="1">
        <v>9</v>
      </c>
      <c r="H2346" s="1">
        <v>571.66600000000005</v>
      </c>
      <c r="I2346" s="1">
        <v>3591.88</v>
      </c>
      <c r="J2346" s="7" t="str">
        <f>IF(OR($D2346=1,$D2346=2,$D2346=3),$I2346,"")</f>
        <v/>
      </c>
      <c r="K2346" s="8" t="str">
        <f t="shared" si="265"/>
        <v/>
      </c>
      <c r="L2346" s="3">
        <f>IF(OR($D2346=7,$D2346=8,$D2346=9),$I2346,"")</f>
        <v>3591.88</v>
      </c>
      <c r="M2346" s="8" t="str">
        <f t="shared" si="266"/>
        <v/>
      </c>
      <c r="N2346" s="7" t="str">
        <f>IF(OR($D2346=13,$D2346=14,$D2346=15),$I2346,"")</f>
        <v/>
      </c>
      <c r="O2346" s="8" t="str">
        <f t="shared" si="269"/>
        <v/>
      </c>
      <c r="P2346" s="3" t="str">
        <f>IF(OR($D2346=19,$D2346=20,$D2346=21),$I2346,"")</f>
        <v/>
      </c>
      <c r="Q2346" s="3" t="str">
        <f t="shared" si="263"/>
        <v/>
      </c>
      <c r="R2346" s="7" t="str">
        <f>IF(OR($D2346=25,$D2346=26,$D2346=27),$I2346,"")</f>
        <v/>
      </c>
      <c r="S2346" s="9" t="str">
        <f t="shared" si="264"/>
        <v/>
      </c>
    </row>
    <row r="2347" spans="1:19" x14ac:dyDescent="0.25">
      <c r="A2347">
        <f>VLOOKUP(C2347,[1]Tabelle1!$A$5:$C$20000,2,TRUE)</f>
        <v>9.25</v>
      </c>
      <c r="B2347" s="20">
        <f t="shared" si="261"/>
        <v>42881.73</v>
      </c>
      <c r="C2347" s="2">
        <v>42881.72583333333</v>
      </c>
      <c r="D2347" s="1">
        <v>8</v>
      </c>
      <c r="E2347" s="1">
        <v>11</v>
      </c>
      <c r="F2347" s="1">
        <v>9</v>
      </c>
      <c r="G2347" s="1">
        <v>10</v>
      </c>
      <c r="H2347" s="1">
        <v>586.27800000000002</v>
      </c>
      <c r="I2347" s="1">
        <v>3683.69</v>
      </c>
      <c r="J2347" s="7" t="str">
        <f>IF(OR($D2347=1,$D2347=2,$D2347=3),$I2347,"")</f>
        <v/>
      </c>
      <c r="K2347" s="8" t="str">
        <f t="shared" si="265"/>
        <v/>
      </c>
      <c r="L2347" s="3">
        <f>IF(OR($D2347=7,$D2347=8,$D2347=9),$I2347,"")</f>
        <v>3683.69</v>
      </c>
      <c r="M2347" s="8">
        <f t="shared" si="266"/>
        <v>3674.8866666666668</v>
      </c>
      <c r="N2347" s="7" t="str">
        <f>IF(OR($D2347=13,$D2347=14,$D2347=15),$I2347,"")</f>
        <v/>
      </c>
      <c r="O2347" s="8" t="str">
        <f t="shared" si="269"/>
        <v/>
      </c>
      <c r="P2347" s="3" t="str">
        <f>IF(OR($D2347=19,$D2347=20,$D2347=21),$I2347,"")</f>
        <v/>
      </c>
      <c r="Q2347" s="3" t="str">
        <f t="shared" si="263"/>
        <v/>
      </c>
      <c r="R2347" s="7" t="str">
        <f>IF(OR($D2347=25,$D2347=26,$D2347=27),$I2347,"")</f>
        <v/>
      </c>
      <c r="S2347" s="9" t="str">
        <f t="shared" si="264"/>
        <v/>
      </c>
    </row>
    <row r="2348" spans="1:19" x14ac:dyDescent="0.25">
      <c r="A2348">
        <f>VLOOKUP(C2348,[1]Tabelle1!$A$5:$C$20000,2,TRUE)</f>
        <v>9.25</v>
      </c>
      <c r="B2348" s="20">
        <f t="shared" si="261"/>
        <v>42881.73</v>
      </c>
      <c r="C2348" s="2">
        <v>42881.725856481484</v>
      </c>
      <c r="D2348" s="1">
        <v>9</v>
      </c>
      <c r="E2348" s="1">
        <v>12</v>
      </c>
      <c r="F2348" s="1">
        <v>10</v>
      </c>
      <c r="G2348" s="1">
        <v>11</v>
      </c>
      <c r="H2348" s="1">
        <v>596.68499999999995</v>
      </c>
      <c r="I2348" s="1">
        <v>3749.09</v>
      </c>
      <c r="J2348" s="7" t="str">
        <f>IF(OR($D2348=1,$D2348=2,$D2348=3),$I2348,"")</f>
        <v/>
      </c>
      <c r="K2348" s="8" t="str">
        <f t="shared" si="265"/>
        <v/>
      </c>
      <c r="L2348" s="3">
        <f>IF(OR($D2348=7,$D2348=8,$D2348=9),$I2348,"")</f>
        <v>3749.09</v>
      </c>
      <c r="M2348" s="8" t="str">
        <f t="shared" si="266"/>
        <v/>
      </c>
      <c r="N2348" s="7" t="str">
        <f>IF(OR($D2348=13,$D2348=14,$D2348=15),$I2348,"")</f>
        <v/>
      </c>
      <c r="O2348" s="8" t="str">
        <f t="shared" si="269"/>
        <v/>
      </c>
      <c r="P2348" s="3" t="str">
        <f>IF(OR($D2348=19,$D2348=20,$D2348=21),$I2348,"")</f>
        <v/>
      </c>
      <c r="Q2348" s="3" t="str">
        <f t="shared" si="263"/>
        <v/>
      </c>
      <c r="R2348" s="7" t="str">
        <f>IF(OR($D2348=25,$D2348=26,$D2348=27),$I2348,"")</f>
        <v/>
      </c>
      <c r="S2348" s="9" t="str">
        <f t="shared" si="264"/>
        <v/>
      </c>
    </row>
    <row r="2349" spans="1:19" x14ac:dyDescent="0.25">
      <c r="A2349">
        <f>VLOOKUP(C2349,[1]Tabelle1!$A$5:$C$20000,2,TRUE)</f>
        <v>9.25</v>
      </c>
      <c r="B2349" s="20">
        <f t="shared" si="261"/>
        <v>42881.73</v>
      </c>
      <c r="C2349" s="2">
        <v>42881.725949074076</v>
      </c>
      <c r="D2349" s="1">
        <v>15</v>
      </c>
      <c r="E2349" s="1">
        <v>18</v>
      </c>
      <c r="F2349" s="1">
        <v>16</v>
      </c>
      <c r="G2349" s="1">
        <v>17</v>
      </c>
      <c r="H2349" s="1">
        <v>3564.2</v>
      </c>
      <c r="I2349" s="1">
        <v>22394.5</v>
      </c>
      <c r="J2349" s="7" t="str">
        <f>IF(OR($D2349=1,$D2349=2,$D2349=3),$I2349,"")</f>
        <v/>
      </c>
      <c r="K2349" s="8" t="str">
        <f t="shared" si="265"/>
        <v/>
      </c>
      <c r="L2349" s="3" t="str">
        <f>IF(OR($D2349=7,$D2349=8,$D2349=9),$I2349,"")</f>
        <v/>
      </c>
      <c r="M2349" s="8" t="str">
        <f t="shared" si="266"/>
        <v/>
      </c>
      <c r="N2349" s="7">
        <f>IF(OR($D2349=13,$D2349=14,$D2349=15),$I2349,"")</f>
        <v>22394.5</v>
      </c>
      <c r="O2349" s="8">
        <f t="shared" si="269"/>
        <v>22394.5</v>
      </c>
      <c r="P2349" s="3" t="str">
        <f>IF(OR($D2349=19,$D2349=20,$D2349=21),$I2349,"")</f>
        <v/>
      </c>
      <c r="Q2349" s="3" t="str">
        <f t="shared" si="263"/>
        <v/>
      </c>
      <c r="R2349" s="7" t="str">
        <f>IF(OR($D2349=25,$D2349=26,$D2349=27),$I2349,"")</f>
        <v/>
      </c>
      <c r="S2349" s="9" t="str">
        <f t="shared" si="264"/>
        <v/>
      </c>
    </row>
    <row r="2350" spans="1:19" x14ac:dyDescent="0.25">
      <c r="A2350">
        <f>VLOOKUP(C2350,[1]Tabelle1!$A$5:$C$20000,2,TRUE)</f>
        <v>9.25</v>
      </c>
      <c r="B2350" s="20">
        <f t="shared" si="261"/>
        <v>42881.73</v>
      </c>
      <c r="C2350" s="2">
        <v>42881.725972222222</v>
      </c>
      <c r="D2350" s="1">
        <v>19</v>
      </c>
      <c r="E2350" s="1">
        <v>22</v>
      </c>
      <c r="F2350" s="1">
        <v>20</v>
      </c>
      <c r="G2350" s="1">
        <v>21</v>
      </c>
      <c r="H2350" s="1">
        <v>749.096</v>
      </c>
      <c r="I2350" s="1">
        <v>4706.71</v>
      </c>
      <c r="J2350" s="7" t="str">
        <f>IF(OR($D2350=1,$D2350=2,$D2350=3),$I2350,"")</f>
        <v/>
      </c>
      <c r="K2350" s="8" t="str">
        <f t="shared" si="265"/>
        <v/>
      </c>
      <c r="L2350" s="3" t="str">
        <f>IF(OR($D2350=7,$D2350=8,$D2350=9),$I2350,"")</f>
        <v/>
      </c>
      <c r="M2350" s="8" t="str">
        <f t="shared" si="266"/>
        <v/>
      </c>
      <c r="N2350" s="7" t="str">
        <f>IF(OR($D2350=13,$D2350=14,$D2350=15),$I2350,"")</f>
        <v/>
      </c>
      <c r="O2350" s="8" t="str">
        <f t="shared" si="269"/>
        <v/>
      </c>
      <c r="P2350" s="3">
        <f>IF(OR($D2350=19,$D2350=20,$D2350=21),$I2350,"")</f>
        <v>4706.71</v>
      </c>
      <c r="Q2350" s="3" t="str">
        <f t="shared" si="263"/>
        <v/>
      </c>
      <c r="R2350" s="7" t="str">
        <f>IF(OR($D2350=25,$D2350=26,$D2350=27),$I2350,"")</f>
        <v/>
      </c>
      <c r="S2350" s="9" t="str">
        <f t="shared" si="264"/>
        <v/>
      </c>
    </row>
    <row r="2351" spans="1:19" x14ac:dyDescent="0.25">
      <c r="A2351">
        <f>VLOOKUP(C2351,[1]Tabelle1!$A$5:$C$20000,2,TRUE)</f>
        <v>9.25</v>
      </c>
      <c r="B2351" s="20">
        <f t="shared" si="261"/>
        <v>42881.73</v>
      </c>
      <c r="C2351" s="2">
        <v>42881.726006944446</v>
      </c>
      <c r="D2351" s="1">
        <v>20</v>
      </c>
      <c r="E2351" s="1">
        <v>23</v>
      </c>
      <c r="F2351" s="1">
        <v>21</v>
      </c>
      <c r="G2351" s="1">
        <v>22</v>
      </c>
      <c r="H2351" s="1">
        <v>845.68499999999995</v>
      </c>
      <c r="I2351" s="1">
        <v>5313.59</v>
      </c>
      <c r="J2351" s="7" t="str">
        <f>IF(OR($D2351=1,$D2351=2,$D2351=3),$I2351,"")</f>
        <v/>
      </c>
      <c r="K2351" s="8" t="str">
        <f t="shared" si="265"/>
        <v/>
      </c>
      <c r="L2351" s="3" t="str">
        <f>IF(OR($D2351=7,$D2351=8,$D2351=9),$I2351,"")</f>
        <v/>
      </c>
      <c r="M2351" s="8" t="str">
        <f t="shared" si="266"/>
        <v/>
      </c>
      <c r="N2351" s="7" t="str">
        <f>IF(OR($D2351=13,$D2351=14,$D2351=15),$I2351,"")</f>
        <v/>
      </c>
      <c r="O2351" s="8" t="str">
        <f t="shared" si="269"/>
        <v/>
      </c>
      <c r="P2351" s="3">
        <f>IF(OR($D2351=19,$D2351=20,$D2351=21),$I2351,"")</f>
        <v>5313.59</v>
      </c>
      <c r="Q2351" s="3">
        <f t="shared" si="263"/>
        <v>4866.6699999999992</v>
      </c>
      <c r="R2351" s="7" t="str">
        <f>IF(OR($D2351=25,$D2351=26,$D2351=27),$I2351,"")</f>
        <v/>
      </c>
      <c r="S2351" s="9" t="str">
        <f t="shared" si="264"/>
        <v/>
      </c>
    </row>
    <row r="2352" spans="1:19" x14ac:dyDescent="0.25">
      <c r="A2352">
        <f>VLOOKUP(C2352,[1]Tabelle1!$A$5:$C$20000,2,TRUE)</f>
        <v>9.25</v>
      </c>
      <c r="B2352" s="20">
        <f t="shared" si="261"/>
        <v>42881.73</v>
      </c>
      <c r="C2352" s="2">
        <v>42881.726041666669</v>
      </c>
      <c r="D2352" s="1">
        <v>21</v>
      </c>
      <c r="E2352" s="1">
        <v>24</v>
      </c>
      <c r="F2352" s="1">
        <v>22</v>
      </c>
      <c r="G2352" s="1">
        <v>23</v>
      </c>
      <c r="H2352" s="1">
        <v>728.88300000000004</v>
      </c>
      <c r="I2352" s="1">
        <v>4579.71</v>
      </c>
      <c r="J2352" s="7" t="str">
        <f>IF(OR($D2352=1,$D2352=2,$D2352=3),$I2352,"")</f>
        <v/>
      </c>
      <c r="K2352" s="8" t="str">
        <f t="shared" si="265"/>
        <v/>
      </c>
      <c r="L2352" s="3" t="str">
        <f>IF(OR($D2352=7,$D2352=8,$D2352=9),$I2352,"")</f>
        <v/>
      </c>
      <c r="M2352" s="8" t="str">
        <f t="shared" si="266"/>
        <v/>
      </c>
      <c r="N2352" s="7" t="str">
        <f>IF(OR($D2352=13,$D2352=14,$D2352=15),$I2352,"")</f>
        <v/>
      </c>
      <c r="O2352" s="8" t="str">
        <f t="shared" si="269"/>
        <v/>
      </c>
      <c r="P2352" s="3">
        <f>IF(OR($D2352=19,$D2352=20,$D2352=21),$I2352,"")</f>
        <v>4579.71</v>
      </c>
      <c r="Q2352" s="3" t="str">
        <f t="shared" si="263"/>
        <v/>
      </c>
      <c r="R2352" s="7" t="str">
        <f>IF(OR($D2352=25,$D2352=26,$D2352=27),$I2352,"")</f>
        <v/>
      </c>
      <c r="S2352" s="9" t="str">
        <f t="shared" si="264"/>
        <v/>
      </c>
    </row>
    <row r="2353" spans="1:19" x14ac:dyDescent="0.25">
      <c r="A2353">
        <f>VLOOKUP(C2353,[1]Tabelle1!$A$5:$C$20000,2,TRUE)</f>
        <v>9.26</v>
      </c>
      <c r="B2353" s="20">
        <f t="shared" si="261"/>
        <v>42881.740000000005</v>
      </c>
      <c r="C2353" s="2">
        <v>42881.739618055559</v>
      </c>
      <c r="D2353" s="1">
        <v>1</v>
      </c>
      <c r="E2353" s="1">
        <v>4</v>
      </c>
      <c r="F2353" s="1">
        <v>2</v>
      </c>
      <c r="G2353" s="1">
        <v>3</v>
      </c>
      <c r="H2353" s="1">
        <v>730.69</v>
      </c>
      <c r="I2353" s="1">
        <v>4591.0600000000004</v>
      </c>
      <c r="J2353" s="7">
        <f>IF(OR($D2353=1,$D2353=2,$D2353=3),$I2353,"")</f>
        <v>4591.0600000000004</v>
      </c>
      <c r="K2353" s="8">
        <f t="shared" si="265"/>
        <v>4591.0600000000004</v>
      </c>
      <c r="L2353" s="3" t="str">
        <f>IF(OR($D2353=7,$D2353=8,$D2353=9),$I2353,"")</f>
        <v/>
      </c>
      <c r="M2353" s="8" t="str">
        <f t="shared" si="266"/>
        <v/>
      </c>
      <c r="N2353" s="7" t="str">
        <f>IF(OR($D2353=13,$D2353=14,$D2353=15),$I2353,"")</f>
        <v/>
      </c>
      <c r="O2353" s="8" t="str">
        <f t="shared" si="269"/>
        <v/>
      </c>
      <c r="P2353" s="3" t="str">
        <f>IF(OR($D2353=19,$D2353=20,$D2353=21),$I2353,"")</f>
        <v/>
      </c>
      <c r="Q2353" s="3" t="str">
        <f t="shared" si="263"/>
        <v/>
      </c>
      <c r="R2353" s="7" t="str">
        <f>IF(OR($D2353=25,$D2353=26,$D2353=27),$I2353,"")</f>
        <v/>
      </c>
      <c r="S2353" s="9" t="str">
        <f t="shared" si="264"/>
        <v/>
      </c>
    </row>
    <row r="2354" spans="1:19" x14ac:dyDescent="0.25">
      <c r="A2354">
        <f>VLOOKUP(C2354,[1]Tabelle1!$A$5:$C$20000,2,TRUE)</f>
        <v>9.26</v>
      </c>
      <c r="B2354" s="20">
        <f t="shared" si="261"/>
        <v>42881.740000000005</v>
      </c>
      <c r="C2354" s="2">
        <v>42881.739699074074</v>
      </c>
      <c r="D2354" s="1">
        <v>7</v>
      </c>
      <c r="E2354" s="1">
        <v>10</v>
      </c>
      <c r="F2354" s="1">
        <v>8</v>
      </c>
      <c r="G2354" s="1">
        <v>9</v>
      </c>
      <c r="H2354" s="1">
        <v>571.50400000000002</v>
      </c>
      <c r="I2354" s="1">
        <v>3590.87</v>
      </c>
      <c r="J2354" s="7" t="str">
        <f>IF(OR($D2354=1,$D2354=2,$D2354=3),$I2354,"")</f>
        <v/>
      </c>
      <c r="K2354" s="8" t="str">
        <f t="shared" si="265"/>
        <v/>
      </c>
      <c r="L2354" s="3">
        <f>IF(OR($D2354=7,$D2354=8,$D2354=9),$I2354,"")</f>
        <v>3590.87</v>
      </c>
      <c r="M2354" s="8">
        <f>IF(AND(D2354=7,D2355=8),AVERAGE(L2354:L2355),"")</f>
        <v>3635.2550000000001</v>
      </c>
      <c r="N2354" s="7" t="str">
        <f>IF(OR($D2354=13,$D2354=14,$D2354=15),$I2354,"")</f>
        <v/>
      </c>
      <c r="O2354" s="8" t="str">
        <f t="shared" si="269"/>
        <v/>
      </c>
      <c r="P2354" s="3" t="str">
        <f>IF(OR($D2354=19,$D2354=20,$D2354=21),$I2354,"")</f>
        <v/>
      </c>
      <c r="Q2354" s="3" t="str">
        <f t="shared" si="263"/>
        <v/>
      </c>
      <c r="R2354" s="7" t="str">
        <f>IF(OR($D2354=25,$D2354=26,$D2354=27),$I2354,"")</f>
        <v/>
      </c>
      <c r="S2354" s="9" t="str">
        <f t="shared" si="264"/>
        <v/>
      </c>
    </row>
    <row r="2355" spans="1:19" x14ac:dyDescent="0.25">
      <c r="A2355">
        <f>VLOOKUP(C2355,[1]Tabelle1!$A$5:$C$20000,2,TRUE)</f>
        <v>9.26</v>
      </c>
      <c r="B2355" s="20">
        <f t="shared" si="261"/>
        <v>42881.740000000005</v>
      </c>
      <c r="C2355" s="2">
        <v>42881.739733796298</v>
      </c>
      <c r="D2355" s="1">
        <v>8</v>
      </c>
      <c r="E2355" s="1">
        <v>11</v>
      </c>
      <c r="F2355" s="1">
        <v>9</v>
      </c>
      <c r="G2355" s="1">
        <v>10</v>
      </c>
      <c r="H2355" s="1">
        <v>585.63199999999995</v>
      </c>
      <c r="I2355" s="1">
        <v>3679.64</v>
      </c>
      <c r="J2355" s="7" t="str">
        <f>IF(OR($D2355=1,$D2355=2,$D2355=3),$I2355,"")</f>
        <v/>
      </c>
      <c r="K2355" s="8" t="str">
        <f t="shared" si="265"/>
        <v/>
      </c>
      <c r="L2355" s="3">
        <f>IF(OR($D2355=7,$D2355=8,$D2355=9),$I2355,"")</f>
        <v>3679.64</v>
      </c>
      <c r="M2355" s="8" t="str">
        <f t="shared" ref="M2355:M2380" si="270">IF(AND(D2355=7,D2356=8),AVERAGE(L2355:L2356),"")</f>
        <v/>
      </c>
      <c r="N2355" s="7" t="str">
        <f>IF(OR($D2355=13,$D2355=14,$D2355=15),$I2355,"")</f>
        <v/>
      </c>
      <c r="O2355" s="8" t="str">
        <f t="shared" si="269"/>
        <v/>
      </c>
      <c r="P2355" s="3" t="str">
        <f>IF(OR($D2355=19,$D2355=20,$D2355=21),$I2355,"")</f>
        <v/>
      </c>
      <c r="Q2355" s="3" t="str">
        <f t="shared" si="263"/>
        <v/>
      </c>
      <c r="R2355" s="7" t="str">
        <f>IF(OR($D2355=25,$D2355=26,$D2355=27),$I2355,"")</f>
        <v/>
      </c>
      <c r="S2355" s="9" t="str">
        <f t="shared" si="264"/>
        <v/>
      </c>
    </row>
    <row r="2356" spans="1:19" x14ac:dyDescent="0.25">
      <c r="A2356">
        <f>VLOOKUP(C2356,[1]Tabelle1!$A$5:$C$20000,2,TRUE)</f>
        <v>9.25</v>
      </c>
      <c r="B2356" s="20">
        <f t="shared" si="261"/>
        <v>42881.740000000005</v>
      </c>
      <c r="C2356" s="2">
        <v>42881.739837962959</v>
      </c>
      <c r="D2356" s="1">
        <v>15</v>
      </c>
      <c r="E2356" s="1">
        <v>18</v>
      </c>
      <c r="F2356" s="1">
        <v>16</v>
      </c>
      <c r="G2356" s="1">
        <v>17</v>
      </c>
      <c r="H2356" s="1">
        <v>4062.36</v>
      </c>
      <c r="I2356" s="1">
        <v>25524.6</v>
      </c>
      <c r="J2356" s="7" t="str">
        <f>IF(OR($D2356=1,$D2356=2,$D2356=3),$I2356,"")</f>
        <v/>
      </c>
      <c r="K2356" s="8" t="str">
        <f t="shared" si="265"/>
        <v/>
      </c>
      <c r="L2356" s="3" t="str">
        <f>IF(OR($D2356=7,$D2356=8,$D2356=9),$I2356,"")</f>
        <v/>
      </c>
      <c r="M2356" s="8" t="str">
        <f t="shared" si="270"/>
        <v/>
      </c>
      <c r="N2356" s="7">
        <f>IF(OR($D2356=13,$D2356=14,$D2356=15),$I2356,"")</f>
        <v>25524.6</v>
      </c>
      <c r="O2356" s="8">
        <f t="shared" si="269"/>
        <v>25524.6</v>
      </c>
      <c r="P2356" s="3" t="str">
        <f>IF(OR($D2356=19,$D2356=20,$D2356=21),$I2356,"")</f>
        <v/>
      </c>
      <c r="Q2356" s="3" t="str">
        <f t="shared" si="263"/>
        <v/>
      </c>
      <c r="R2356" s="7" t="str">
        <f>IF(OR($D2356=25,$D2356=26,$D2356=27),$I2356,"")</f>
        <v/>
      </c>
      <c r="S2356" s="9" t="str">
        <f t="shared" si="264"/>
        <v/>
      </c>
    </row>
    <row r="2357" spans="1:19" x14ac:dyDescent="0.25">
      <c r="A2357">
        <f>VLOOKUP(C2357,[1]Tabelle1!$A$5:$C$20000,2,TRUE)</f>
        <v>9.25</v>
      </c>
      <c r="B2357" s="20">
        <f t="shared" si="261"/>
        <v>42881.740000000005</v>
      </c>
      <c r="C2357" s="2">
        <v>42881.739872685182</v>
      </c>
      <c r="D2357" s="1">
        <v>19</v>
      </c>
      <c r="E2357" s="1">
        <v>22</v>
      </c>
      <c r="F2357" s="1">
        <v>20</v>
      </c>
      <c r="G2357" s="1">
        <v>21</v>
      </c>
      <c r="H2357" s="1">
        <v>739.19299999999998</v>
      </c>
      <c r="I2357" s="1">
        <v>4644.49</v>
      </c>
      <c r="J2357" s="7" t="str">
        <f>IF(OR($D2357=1,$D2357=2,$D2357=3),$I2357,"")</f>
        <v/>
      </c>
      <c r="K2357" s="8" t="str">
        <f t="shared" si="265"/>
        <v/>
      </c>
      <c r="L2357" s="3" t="str">
        <f>IF(OR($D2357=7,$D2357=8,$D2357=9),$I2357,"")</f>
        <v/>
      </c>
      <c r="M2357" s="8" t="str">
        <f t="shared" si="270"/>
        <v/>
      </c>
      <c r="N2357" s="7" t="str">
        <f>IF(OR($D2357=13,$D2357=14,$D2357=15),$I2357,"")</f>
        <v/>
      </c>
      <c r="O2357" s="8" t="str">
        <f t="shared" si="269"/>
        <v/>
      </c>
      <c r="P2357" s="3">
        <f>IF(OR($D2357=19,$D2357=20,$D2357=21),$I2357,"")</f>
        <v>4644.49</v>
      </c>
      <c r="Q2357" s="3" t="str">
        <f t="shared" si="263"/>
        <v/>
      </c>
      <c r="R2357" s="7" t="str">
        <f>IF(OR($D2357=25,$D2357=26,$D2357=27),$I2357,"")</f>
        <v/>
      </c>
      <c r="S2357" s="9" t="str">
        <f t="shared" si="264"/>
        <v/>
      </c>
    </row>
    <row r="2358" spans="1:19" x14ac:dyDescent="0.25">
      <c r="A2358">
        <f>VLOOKUP(C2358,[1]Tabelle1!$A$5:$C$20000,2,TRUE)</f>
        <v>9.25</v>
      </c>
      <c r="B2358" s="20">
        <f t="shared" si="261"/>
        <v>42881.740000000005</v>
      </c>
      <c r="C2358" s="2">
        <v>42881.739907407406</v>
      </c>
      <c r="D2358" s="1">
        <v>20</v>
      </c>
      <c r="E2358" s="1">
        <v>23</v>
      </c>
      <c r="F2358" s="1">
        <v>21</v>
      </c>
      <c r="G2358" s="1">
        <v>22</v>
      </c>
      <c r="H2358" s="1">
        <v>844.298</v>
      </c>
      <c r="I2358" s="1">
        <v>5304.88</v>
      </c>
      <c r="J2358" s="7" t="str">
        <f>IF(OR($D2358=1,$D2358=2,$D2358=3),$I2358,"")</f>
        <v/>
      </c>
      <c r="K2358" s="8" t="str">
        <f t="shared" si="265"/>
        <v/>
      </c>
      <c r="L2358" s="3" t="str">
        <f>IF(OR($D2358=7,$D2358=8,$D2358=9),$I2358,"")</f>
        <v/>
      </c>
      <c r="M2358" s="8" t="str">
        <f t="shared" si="270"/>
        <v/>
      </c>
      <c r="N2358" s="7" t="str">
        <f>IF(OR($D2358=13,$D2358=14,$D2358=15),$I2358,"")</f>
        <v/>
      </c>
      <c r="O2358" s="8" t="str">
        <f t="shared" si="269"/>
        <v/>
      </c>
      <c r="P2358" s="3">
        <f>IF(OR($D2358=19,$D2358=20,$D2358=21),$I2358,"")</f>
        <v>5304.88</v>
      </c>
      <c r="Q2358" s="3">
        <f t="shared" si="263"/>
        <v>4840.9866666666667</v>
      </c>
      <c r="R2358" s="7" t="str">
        <f>IF(OR($D2358=25,$D2358=26,$D2358=27),$I2358,"")</f>
        <v/>
      </c>
      <c r="S2358" s="9" t="str">
        <f t="shared" si="264"/>
        <v/>
      </c>
    </row>
    <row r="2359" spans="1:19" x14ac:dyDescent="0.25">
      <c r="A2359">
        <f>VLOOKUP(C2359,[1]Tabelle1!$A$5:$C$20000,2,TRUE)</f>
        <v>9.25</v>
      </c>
      <c r="B2359" s="20">
        <f t="shared" si="261"/>
        <v>42881.740000000005</v>
      </c>
      <c r="C2359" s="2">
        <v>42881.739930555559</v>
      </c>
      <c r="D2359" s="1">
        <v>21</v>
      </c>
      <c r="E2359" s="1">
        <v>24</v>
      </c>
      <c r="F2359" s="1">
        <v>22</v>
      </c>
      <c r="G2359" s="1">
        <v>23</v>
      </c>
      <c r="H2359" s="1">
        <v>727.91</v>
      </c>
      <c r="I2359" s="1">
        <v>4573.59</v>
      </c>
      <c r="J2359" s="7" t="str">
        <f>IF(OR($D2359=1,$D2359=2,$D2359=3),$I2359,"")</f>
        <v/>
      </c>
      <c r="K2359" s="8" t="str">
        <f t="shared" si="265"/>
        <v/>
      </c>
      <c r="L2359" s="3" t="str">
        <f>IF(OR($D2359=7,$D2359=8,$D2359=9),$I2359,"")</f>
        <v/>
      </c>
      <c r="M2359" s="8" t="str">
        <f t="shared" si="270"/>
        <v/>
      </c>
      <c r="N2359" s="7" t="str">
        <f>IF(OR($D2359=13,$D2359=14,$D2359=15),$I2359,"")</f>
        <v/>
      </c>
      <c r="O2359" s="8" t="str">
        <f t="shared" si="269"/>
        <v/>
      </c>
      <c r="P2359" s="3">
        <f>IF(OR($D2359=19,$D2359=20,$D2359=21),$I2359,"")</f>
        <v>4573.59</v>
      </c>
      <c r="Q2359" s="3" t="str">
        <f t="shared" si="263"/>
        <v/>
      </c>
      <c r="R2359" s="7" t="str">
        <f>IF(OR($D2359=25,$D2359=26,$D2359=27),$I2359,"")</f>
        <v/>
      </c>
      <c r="S2359" s="9" t="str">
        <f t="shared" si="264"/>
        <v/>
      </c>
    </row>
    <row r="2360" spans="1:19" x14ac:dyDescent="0.25">
      <c r="A2360">
        <f>VLOOKUP(C2360,[1]Tabelle1!$A$5:$C$20000,2,TRUE)</f>
        <v>9.2799999999999994</v>
      </c>
      <c r="B2360" s="20">
        <f t="shared" si="261"/>
        <v>42881.760000000002</v>
      </c>
      <c r="C2360" s="2">
        <v>42881.753541666665</v>
      </c>
      <c r="D2360" s="1">
        <v>2</v>
      </c>
      <c r="E2360" s="1">
        <v>5</v>
      </c>
      <c r="F2360" s="1">
        <v>3</v>
      </c>
      <c r="G2360" s="1">
        <v>4</v>
      </c>
      <c r="H2360" s="1">
        <v>1392.06</v>
      </c>
      <c r="I2360" s="1">
        <v>8746.59</v>
      </c>
      <c r="J2360" s="7">
        <f>IF(OR($D2360=1,$D2360=2,$D2360=3),$I2360,"")</f>
        <v>8746.59</v>
      </c>
      <c r="K2360" s="8">
        <f t="shared" si="265"/>
        <v>8746.59</v>
      </c>
      <c r="L2360" s="3" t="str">
        <f>IF(OR($D2360=7,$D2360=8,$D2360=9),$I2360,"")</f>
        <v/>
      </c>
      <c r="M2360" s="8" t="str">
        <f t="shared" si="270"/>
        <v/>
      </c>
      <c r="N2360" s="7" t="str">
        <f>IF(OR($D2360=13,$D2360=14,$D2360=15),$I2360,"")</f>
        <v/>
      </c>
      <c r="O2360" s="8" t="str">
        <f t="shared" si="269"/>
        <v/>
      </c>
      <c r="P2360" s="3" t="str">
        <f>IF(OR($D2360=19,$D2360=20,$D2360=21),$I2360,"")</f>
        <v/>
      </c>
      <c r="Q2360" s="3" t="str">
        <f t="shared" si="263"/>
        <v/>
      </c>
      <c r="R2360" s="7" t="str">
        <f>IF(OR($D2360=25,$D2360=26,$D2360=27),$I2360,"")</f>
        <v/>
      </c>
      <c r="S2360" s="9" t="str">
        <f t="shared" si="264"/>
        <v/>
      </c>
    </row>
    <row r="2361" spans="1:19" x14ac:dyDescent="0.25">
      <c r="A2361">
        <f>VLOOKUP(C2361,[1]Tabelle1!$A$5:$C$20000,2,TRUE)</f>
        <v>9.2799999999999994</v>
      </c>
      <c r="B2361" s="20">
        <f t="shared" si="261"/>
        <v>42881.760000000002</v>
      </c>
      <c r="C2361" s="2">
        <v>42881.753587962965</v>
      </c>
      <c r="D2361" s="1">
        <v>7</v>
      </c>
      <c r="E2361" s="1">
        <v>10</v>
      </c>
      <c r="F2361" s="1">
        <v>8</v>
      </c>
      <c r="G2361" s="1">
        <v>9</v>
      </c>
      <c r="H2361" s="1">
        <v>570.02200000000005</v>
      </c>
      <c r="I2361" s="1">
        <v>3581.55</v>
      </c>
      <c r="J2361" s="7" t="str">
        <f>IF(OR($D2361=1,$D2361=2,$D2361=3),$I2361,"")</f>
        <v/>
      </c>
      <c r="K2361" s="8" t="str">
        <f t="shared" si="265"/>
        <v/>
      </c>
      <c r="L2361" s="3">
        <f>IF(OR($D2361=7,$D2361=8,$D2361=9),$I2361,"")</f>
        <v>3581.55</v>
      </c>
      <c r="M2361" s="8">
        <f t="shared" si="270"/>
        <v>3626.2200000000003</v>
      </c>
      <c r="N2361" s="7" t="str">
        <f>IF(OR($D2361=13,$D2361=14,$D2361=15),$I2361,"")</f>
        <v/>
      </c>
      <c r="O2361" s="8" t="str">
        <f t="shared" si="269"/>
        <v/>
      </c>
      <c r="P2361" s="3" t="str">
        <f>IF(OR($D2361=19,$D2361=20,$D2361=21),$I2361,"")</f>
        <v/>
      </c>
      <c r="Q2361" s="3" t="str">
        <f t="shared" si="263"/>
        <v/>
      </c>
      <c r="R2361" s="7" t="str">
        <f>IF(OR($D2361=25,$D2361=26,$D2361=27),$I2361,"")</f>
        <v/>
      </c>
      <c r="S2361" s="9" t="str">
        <f t="shared" si="264"/>
        <v/>
      </c>
    </row>
    <row r="2362" spans="1:19" x14ac:dyDescent="0.25">
      <c r="A2362">
        <f>VLOOKUP(C2362,[1]Tabelle1!$A$5:$C$20000,2,TRUE)</f>
        <v>9.2799999999999994</v>
      </c>
      <c r="B2362" s="20">
        <f t="shared" si="261"/>
        <v>42881.760000000002</v>
      </c>
      <c r="C2362" s="2">
        <v>42881.753622685188</v>
      </c>
      <c r="D2362" s="1">
        <v>8</v>
      </c>
      <c r="E2362" s="1">
        <v>11</v>
      </c>
      <c r="F2362" s="1">
        <v>9</v>
      </c>
      <c r="G2362" s="1">
        <v>10</v>
      </c>
      <c r="H2362" s="1">
        <v>584.24</v>
      </c>
      <c r="I2362" s="1">
        <v>3670.89</v>
      </c>
      <c r="J2362" s="7" t="str">
        <f>IF(OR($D2362=1,$D2362=2,$D2362=3),$I2362,"")</f>
        <v/>
      </c>
      <c r="K2362" s="8" t="str">
        <f t="shared" si="265"/>
        <v/>
      </c>
      <c r="L2362" s="3">
        <f>IF(OR($D2362=7,$D2362=8,$D2362=9),$I2362,"")</f>
        <v>3670.89</v>
      </c>
      <c r="M2362" s="8" t="str">
        <f t="shared" si="270"/>
        <v/>
      </c>
      <c r="N2362" s="7" t="str">
        <f>IF(OR($D2362=13,$D2362=14,$D2362=15),$I2362,"")</f>
        <v/>
      </c>
      <c r="O2362" s="8" t="str">
        <f t="shared" si="269"/>
        <v/>
      </c>
      <c r="P2362" s="3" t="str">
        <f>IF(OR($D2362=19,$D2362=20,$D2362=21),$I2362,"")</f>
        <v/>
      </c>
      <c r="Q2362" s="3" t="str">
        <f t="shared" si="263"/>
        <v/>
      </c>
      <c r="R2362" s="7" t="str">
        <f>IF(OR($D2362=25,$D2362=26,$D2362=27),$I2362,"")</f>
        <v/>
      </c>
      <c r="S2362" s="9" t="str">
        <f t="shared" si="264"/>
        <v/>
      </c>
    </row>
    <row r="2363" spans="1:19" x14ac:dyDescent="0.25">
      <c r="A2363">
        <f>VLOOKUP(C2363,[1]Tabelle1!$A$5:$C$20000,2,TRUE)</f>
        <v>9.2799999999999994</v>
      </c>
      <c r="B2363" s="20">
        <f t="shared" si="261"/>
        <v>42881.760000000002</v>
      </c>
      <c r="C2363" s="2">
        <v>42881.75371527778</v>
      </c>
      <c r="D2363" s="1">
        <v>15</v>
      </c>
      <c r="E2363" s="1">
        <v>18</v>
      </c>
      <c r="F2363" s="1">
        <v>16</v>
      </c>
      <c r="G2363" s="1">
        <v>17</v>
      </c>
      <c r="H2363" s="1">
        <v>2608.88</v>
      </c>
      <c r="I2363" s="1">
        <v>16392.099999999999</v>
      </c>
      <c r="J2363" s="7" t="str">
        <f>IF(OR($D2363=1,$D2363=2,$D2363=3),$I2363,"")</f>
        <v/>
      </c>
      <c r="K2363" s="8" t="str">
        <f t="shared" si="265"/>
        <v/>
      </c>
      <c r="L2363" s="3" t="str">
        <f>IF(OR($D2363=7,$D2363=8,$D2363=9),$I2363,"")</f>
        <v/>
      </c>
      <c r="M2363" s="8" t="str">
        <f t="shared" si="270"/>
        <v/>
      </c>
      <c r="N2363" s="7">
        <f>IF(OR($D2363=13,$D2363=14,$D2363=15),$I2363,"")</f>
        <v>16392.099999999999</v>
      </c>
      <c r="O2363" s="8">
        <f t="shared" si="269"/>
        <v>16392.099999999999</v>
      </c>
      <c r="P2363" s="3" t="str">
        <f>IF(OR($D2363=19,$D2363=20,$D2363=21),$I2363,"")</f>
        <v/>
      </c>
      <c r="Q2363" s="3" t="str">
        <f t="shared" si="263"/>
        <v/>
      </c>
      <c r="R2363" s="7" t="str">
        <f>IF(OR($D2363=25,$D2363=26,$D2363=27),$I2363,"")</f>
        <v/>
      </c>
      <c r="S2363" s="9" t="str">
        <f t="shared" si="264"/>
        <v/>
      </c>
    </row>
    <row r="2364" spans="1:19" x14ac:dyDescent="0.25">
      <c r="A2364">
        <f>VLOOKUP(C2364,[1]Tabelle1!$A$5:$C$20000,2,TRUE)</f>
        <v>9.2799999999999994</v>
      </c>
      <c r="B2364" s="20">
        <f t="shared" si="261"/>
        <v>42881.760000000002</v>
      </c>
      <c r="C2364" s="2">
        <v>42881.753750000003</v>
      </c>
      <c r="D2364" s="1">
        <v>19</v>
      </c>
      <c r="E2364" s="1">
        <v>22</v>
      </c>
      <c r="F2364" s="1">
        <v>20</v>
      </c>
      <c r="G2364" s="1">
        <v>21</v>
      </c>
      <c r="H2364" s="1">
        <v>743.279</v>
      </c>
      <c r="I2364" s="1">
        <v>4670.16</v>
      </c>
      <c r="J2364" s="7" t="str">
        <f>IF(OR($D2364=1,$D2364=2,$D2364=3),$I2364,"")</f>
        <v/>
      </c>
      <c r="K2364" s="8" t="str">
        <f t="shared" si="265"/>
        <v/>
      </c>
      <c r="L2364" s="3" t="str">
        <f>IF(OR($D2364=7,$D2364=8,$D2364=9),$I2364,"")</f>
        <v/>
      </c>
      <c r="M2364" s="8" t="str">
        <f t="shared" si="270"/>
        <v/>
      </c>
      <c r="N2364" s="7" t="str">
        <f>IF(OR($D2364=13,$D2364=14,$D2364=15),$I2364,"")</f>
        <v/>
      </c>
      <c r="O2364" s="8" t="str">
        <f t="shared" si="269"/>
        <v/>
      </c>
      <c r="P2364" s="3">
        <f>IF(OR($D2364=19,$D2364=20,$D2364=21),$I2364,"")</f>
        <v>4670.16</v>
      </c>
      <c r="Q2364" s="3" t="str">
        <f t="shared" si="263"/>
        <v/>
      </c>
      <c r="R2364" s="7" t="str">
        <f>IF(OR($D2364=25,$D2364=26,$D2364=27),$I2364,"")</f>
        <v/>
      </c>
      <c r="S2364" s="9" t="str">
        <f t="shared" si="264"/>
        <v/>
      </c>
    </row>
    <row r="2365" spans="1:19" x14ac:dyDescent="0.25">
      <c r="A2365">
        <f>VLOOKUP(C2365,[1]Tabelle1!$A$5:$C$20000,2,TRUE)</f>
        <v>9.2799999999999994</v>
      </c>
      <c r="B2365" s="20">
        <f t="shared" si="261"/>
        <v>42881.760000000002</v>
      </c>
      <c r="C2365" s="2">
        <v>42881.75377314815</v>
      </c>
      <c r="D2365" s="1">
        <v>20</v>
      </c>
      <c r="E2365" s="1">
        <v>23</v>
      </c>
      <c r="F2365" s="1">
        <v>21</v>
      </c>
      <c r="G2365" s="1">
        <v>22</v>
      </c>
      <c r="H2365" s="1">
        <v>845.71199999999999</v>
      </c>
      <c r="I2365" s="1">
        <v>5313.77</v>
      </c>
      <c r="J2365" s="7" t="str">
        <f>IF(OR($D2365=1,$D2365=2,$D2365=3),$I2365,"")</f>
        <v/>
      </c>
      <c r="K2365" s="8" t="str">
        <f t="shared" si="265"/>
        <v/>
      </c>
      <c r="L2365" s="3" t="str">
        <f>IF(OR($D2365=7,$D2365=8,$D2365=9),$I2365,"")</f>
        <v/>
      </c>
      <c r="M2365" s="8" t="str">
        <f t="shared" si="270"/>
        <v/>
      </c>
      <c r="N2365" s="7" t="str">
        <f>IF(OR($D2365=13,$D2365=14,$D2365=15),$I2365,"")</f>
        <v/>
      </c>
      <c r="O2365" s="8" t="str">
        <f t="shared" si="269"/>
        <v/>
      </c>
      <c r="P2365" s="3">
        <f>IF(OR($D2365=19,$D2365=20,$D2365=21),$I2365,"")</f>
        <v>5313.77</v>
      </c>
      <c r="Q2365" s="3">
        <f t="shared" si="263"/>
        <v>4850.4033333333327</v>
      </c>
      <c r="R2365" s="7" t="str">
        <f>IF(OR($D2365=25,$D2365=26,$D2365=27),$I2365,"")</f>
        <v/>
      </c>
      <c r="S2365" s="9" t="str">
        <f t="shared" si="264"/>
        <v/>
      </c>
    </row>
    <row r="2366" spans="1:19" x14ac:dyDescent="0.25">
      <c r="A2366">
        <f>VLOOKUP(C2366,[1]Tabelle1!$A$5:$C$20000,2,TRUE)</f>
        <v>9.2799999999999994</v>
      </c>
      <c r="B2366" s="20">
        <f t="shared" si="261"/>
        <v>42881.760000000002</v>
      </c>
      <c r="C2366" s="2">
        <v>42881.753807870373</v>
      </c>
      <c r="D2366" s="1">
        <v>21</v>
      </c>
      <c r="E2366" s="1">
        <v>24</v>
      </c>
      <c r="F2366" s="1">
        <v>22</v>
      </c>
      <c r="G2366" s="1">
        <v>23</v>
      </c>
      <c r="H2366" s="1">
        <v>726.904</v>
      </c>
      <c r="I2366" s="1">
        <v>4567.28</v>
      </c>
      <c r="J2366" s="7" t="str">
        <f>IF(OR($D2366=1,$D2366=2,$D2366=3),$I2366,"")</f>
        <v/>
      </c>
      <c r="K2366" s="8" t="str">
        <f t="shared" si="265"/>
        <v/>
      </c>
      <c r="L2366" s="3" t="str">
        <f>IF(OR($D2366=7,$D2366=8,$D2366=9),$I2366,"")</f>
        <v/>
      </c>
      <c r="M2366" s="8" t="str">
        <f t="shared" si="270"/>
        <v/>
      </c>
      <c r="N2366" s="7" t="str">
        <f>IF(OR($D2366=13,$D2366=14,$D2366=15),$I2366,"")</f>
        <v/>
      </c>
      <c r="O2366" s="8" t="str">
        <f t="shared" si="269"/>
        <v/>
      </c>
      <c r="P2366" s="3">
        <f>IF(OR($D2366=19,$D2366=20,$D2366=21),$I2366,"")</f>
        <v>4567.28</v>
      </c>
      <c r="Q2366" s="3" t="str">
        <f t="shared" si="263"/>
        <v/>
      </c>
      <c r="R2366" s="7" t="str">
        <f>IF(OR($D2366=25,$D2366=26,$D2366=27),$I2366,"")</f>
        <v/>
      </c>
      <c r="S2366" s="9" t="str">
        <f t="shared" si="264"/>
        <v/>
      </c>
    </row>
    <row r="2367" spans="1:19" x14ac:dyDescent="0.25">
      <c r="A2367">
        <f>VLOOKUP(C2367,[1]Tabelle1!$A$5:$C$20000,2,TRUE)</f>
        <v>9.31</v>
      </c>
      <c r="B2367" s="20">
        <f t="shared" si="261"/>
        <v>42881.770000000004</v>
      </c>
      <c r="C2367" s="2">
        <v>42881.767534722225</v>
      </c>
      <c r="D2367" s="1">
        <v>8</v>
      </c>
      <c r="E2367" s="1">
        <v>11</v>
      </c>
      <c r="F2367" s="1">
        <v>9</v>
      </c>
      <c r="G2367" s="1">
        <v>10</v>
      </c>
      <c r="H2367" s="1">
        <v>582.58199999999999</v>
      </c>
      <c r="I2367" s="1">
        <v>3660.47</v>
      </c>
      <c r="J2367" s="7" t="str">
        <f>IF(OR($D2367=1,$D2367=2,$D2367=3),$I2367,"")</f>
        <v/>
      </c>
      <c r="K2367" s="8" t="str">
        <f t="shared" si="265"/>
        <v/>
      </c>
      <c r="L2367" s="3">
        <f>IF(OR($D2367=7,$D2367=8,$D2367=9),$I2367,"")</f>
        <v>3660.47</v>
      </c>
      <c r="M2367" s="8">
        <f>L2367</f>
        <v>3660.47</v>
      </c>
      <c r="N2367" s="7" t="str">
        <f>IF(OR($D2367=13,$D2367=14,$D2367=15),$I2367,"")</f>
        <v/>
      </c>
      <c r="O2367" s="8" t="str">
        <f t="shared" si="269"/>
        <v/>
      </c>
      <c r="P2367" s="3" t="str">
        <f>IF(OR($D2367=19,$D2367=20,$D2367=21),$I2367,"")</f>
        <v/>
      </c>
      <c r="Q2367" s="3" t="str">
        <f t="shared" si="263"/>
        <v/>
      </c>
      <c r="R2367" s="7" t="str">
        <f>IF(OR($D2367=25,$D2367=26,$D2367=27),$I2367,"")</f>
        <v/>
      </c>
      <c r="S2367" s="9" t="str">
        <f t="shared" si="264"/>
        <v/>
      </c>
    </row>
    <row r="2368" spans="1:19" x14ac:dyDescent="0.25">
      <c r="A2368">
        <f>VLOOKUP(C2368,[1]Tabelle1!$A$5:$C$20000,2,TRUE)</f>
        <v>9.31</v>
      </c>
      <c r="B2368" s="20">
        <f t="shared" si="261"/>
        <v>42881.770000000004</v>
      </c>
      <c r="C2368" s="2">
        <v>42881.767592592594</v>
      </c>
      <c r="D2368" s="1">
        <v>13</v>
      </c>
      <c r="E2368" s="1">
        <v>16</v>
      </c>
      <c r="F2368" s="1">
        <v>14</v>
      </c>
      <c r="G2368" s="1">
        <v>15</v>
      </c>
      <c r="H2368" s="1">
        <v>611.505</v>
      </c>
      <c r="I2368" s="1">
        <v>3842.2</v>
      </c>
      <c r="J2368" s="7" t="str">
        <f>IF(OR($D2368=1,$D2368=2,$D2368=3),$I2368,"")</f>
        <v/>
      </c>
      <c r="K2368" s="8" t="str">
        <f t="shared" si="265"/>
        <v/>
      </c>
      <c r="L2368" s="3" t="str">
        <f>IF(OR($D2368=7,$D2368=8,$D2368=9),$I2368,"")</f>
        <v/>
      </c>
      <c r="M2368" s="8" t="str">
        <f t="shared" ref="M2368:M2375" si="271">L2368</f>
        <v/>
      </c>
      <c r="N2368" s="7">
        <f>IF(OR($D2368=13,$D2368=14,$D2368=15),$I2368,"")</f>
        <v>3842.2</v>
      </c>
      <c r="O2368" s="8">
        <f>AVERAGE(N2368:N2369)</f>
        <v>14728.2</v>
      </c>
      <c r="P2368" s="3" t="str">
        <f>IF(OR($D2368=19,$D2368=20,$D2368=21),$I2368,"")</f>
        <v/>
      </c>
      <c r="Q2368" s="3" t="str">
        <f t="shared" si="263"/>
        <v/>
      </c>
      <c r="R2368" s="7" t="str">
        <f>IF(OR($D2368=25,$D2368=26,$D2368=27),$I2368,"")</f>
        <v/>
      </c>
      <c r="S2368" s="9" t="str">
        <f t="shared" si="264"/>
        <v/>
      </c>
    </row>
    <row r="2369" spans="1:19" x14ac:dyDescent="0.25">
      <c r="A2369">
        <f>VLOOKUP(C2369,[1]Tabelle1!$A$5:$C$20000,2,TRUE)</f>
        <v>9.32</v>
      </c>
      <c r="B2369" s="20">
        <f t="shared" si="261"/>
        <v>42881.770000000004</v>
      </c>
      <c r="C2369" s="2">
        <v>42881.76766203704</v>
      </c>
      <c r="D2369" s="1">
        <v>15</v>
      </c>
      <c r="E2369" s="1">
        <v>18</v>
      </c>
      <c r="F2369" s="1">
        <v>16</v>
      </c>
      <c r="G2369" s="1">
        <v>17</v>
      </c>
      <c r="H2369" s="1">
        <v>4076.63</v>
      </c>
      <c r="I2369" s="1">
        <v>25614.2</v>
      </c>
      <c r="J2369" s="7" t="str">
        <f>IF(OR($D2369=1,$D2369=2,$D2369=3),$I2369,"")</f>
        <v/>
      </c>
      <c r="K2369" s="8" t="str">
        <f t="shared" si="265"/>
        <v/>
      </c>
      <c r="L2369" s="3" t="str">
        <f>IF(OR($D2369=7,$D2369=8,$D2369=9),$I2369,"")</f>
        <v/>
      </c>
      <c r="M2369" s="8" t="str">
        <f t="shared" si="271"/>
        <v/>
      </c>
      <c r="N2369" s="7">
        <f>IF(OR($D2369=13,$D2369=14,$D2369=15),$I2369,"")</f>
        <v>25614.2</v>
      </c>
      <c r="P2369" s="3" t="str">
        <f>IF(OR($D2369=19,$D2369=20,$D2369=21),$I2369,"")</f>
        <v/>
      </c>
      <c r="Q2369" s="3" t="str">
        <f t="shared" si="263"/>
        <v/>
      </c>
      <c r="R2369" s="7" t="str">
        <f>IF(OR($D2369=25,$D2369=26,$D2369=27),$I2369,"")</f>
        <v/>
      </c>
      <c r="S2369" s="9" t="str">
        <f t="shared" si="264"/>
        <v/>
      </c>
    </row>
    <row r="2370" spans="1:19" x14ac:dyDescent="0.25">
      <c r="A2370">
        <f>VLOOKUP(C2370,[1]Tabelle1!$A$5:$C$20000,2,TRUE)</f>
        <v>9.32</v>
      </c>
      <c r="B2370" s="20">
        <f t="shared" si="261"/>
        <v>42881.770000000004</v>
      </c>
      <c r="C2370" s="2">
        <v>42881.767696759256</v>
      </c>
      <c r="D2370" s="1">
        <v>19</v>
      </c>
      <c r="E2370" s="1">
        <v>22</v>
      </c>
      <c r="F2370" s="1">
        <v>20</v>
      </c>
      <c r="G2370" s="1">
        <v>21</v>
      </c>
      <c r="H2370" s="1">
        <v>745.13800000000003</v>
      </c>
      <c r="I2370" s="1">
        <v>4681.84</v>
      </c>
      <c r="J2370" s="7" t="str">
        <f>IF(OR($D2370=1,$D2370=2,$D2370=3),$I2370,"")</f>
        <v/>
      </c>
      <c r="K2370" s="8" t="str">
        <f t="shared" si="265"/>
        <v/>
      </c>
      <c r="L2370" s="3" t="str">
        <f>IF(OR($D2370=7,$D2370=8,$D2370=9),$I2370,"")</f>
        <v/>
      </c>
      <c r="M2370" s="8" t="str">
        <f t="shared" si="271"/>
        <v/>
      </c>
      <c r="N2370" s="7" t="str">
        <f>IF(OR($D2370=13,$D2370=14,$D2370=15),$I2370,"")</f>
        <v/>
      </c>
      <c r="O2370" s="8" t="str">
        <f t="shared" si="269"/>
        <v/>
      </c>
      <c r="P2370" s="3">
        <f>IF(OR($D2370=19,$D2370=20,$D2370=21),$I2370,"")</f>
        <v>4681.84</v>
      </c>
      <c r="Q2370" s="3" t="str">
        <f t="shared" si="263"/>
        <v/>
      </c>
      <c r="R2370" s="7" t="str">
        <f>IF(OR($D2370=25,$D2370=26,$D2370=27),$I2370,"")</f>
        <v/>
      </c>
      <c r="S2370" s="9" t="str">
        <f t="shared" si="264"/>
        <v/>
      </c>
    </row>
    <row r="2371" spans="1:19" x14ac:dyDescent="0.25">
      <c r="A2371">
        <f>VLOOKUP(C2371,[1]Tabelle1!$A$5:$C$20000,2,TRUE)</f>
        <v>9.32</v>
      </c>
      <c r="B2371" s="20">
        <f t="shared" si="261"/>
        <v>42881.770000000004</v>
      </c>
      <c r="C2371" s="2">
        <v>42881.767731481479</v>
      </c>
      <c r="D2371" s="1">
        <v>20</v>
      </c>
      <c r="E2371" s="1">
        <v>23</v>
      </c>
      <c r="F2371" s="1">
        <v>21</v>
      </c>
      <c r="G2371" s="1">
        <v>22</v>
      </c>
      <c r="H2371" s="1">
        <v>843.62900000000002</v>
      </c>
      <c r="I2371" s="1">
        <v>5300.67</v>
      </c>
      <c r="J2371" s="7" t="str">
        <f>IF(OR($D2371=1,$D2371=2,$D2371=3),$I2371,"")</f>
        <v/>
      </c>
      <c r="K2371" s="8" t="str">
        <f t="shared" si="265"/>
        <v/>
      </c>
      <c r="L2371" s="3" t="str">
        <f>IF(OR($D2371=7,$D2371=8,$D2371=9),$I2371,"")</f>
        <v/>
      </c>
      <c r="M2371" s="8" t="str">
        <f t="shared" si="271"/>
        <v/>
      </c>
      <c r="N2371" s="7" t="str">
        <f>IF(OR($D2371=13,$D2371=14,$D2371=15),$I2371,"")</f>
        <v/>
      </c>
      <c r="O2371" s="8" t="str">
        <f t="shared" si="269"/>
        <v/>
      </c>
      <c r="P2371" s="3">
        <f>IF(OR($D2371=19,$D2371=20,$D2371=21),$I2371,"")</f>
        <v>5300.67</v>
      </c>
      <c r="Q2371" s="3">
        <f t="shared" si="263"/>
        <v>4848.663333333333</v>
      </c>
      <c r="R2371" s="7" t="str">
        <f>IF(OR($D2371=25,$D2371=26,$D2371=27),$I2371,"")</f>
        <v/>
      </c>
      <c r="S2371" s="9" t="str">
        <f t="shared" si="264"/>
        <v/>
      </c>
    </row>
    <row r="2372" spans="1:19" x14ac:dyDescent="0.25">
      <c r="A2372">
        <f>VLOOKUP(C2372,[1]Tabelle1!$A$5:$C$20000,2,TRUE)</f>
        <v>9.32</v>
      </c>
      <c r="B2372" s="20">
        <f t="shared" ref="B2372:B2435" si="272">ROUNDUP(C2372,2)</f>
        <v>42881.770000000004</v>
      </c>
      <c r="C2372" s="2">
        <v>42881.767754629633</v>
      </c>
      <c r="D2372" s="1">
        <v>21</v>
      </c>
      <c r="E2372" s="1">
        <v>24</v>
      </c>
      <c r="F2372" s="1">
        <v>22</v>
      </c>
      <c r="G2372" s="1">
        <v>23</v>
      </c>
      <c r="H2372" s="1">
        <v>726.3</v>
      </c>
      <c r="I2372" s="1">
        <v>4563.4799999999996</v>
      </c>
      <c r="J2372" s="7" t="str">
        <f>IF(OR($D2372=1,$D2372=2,$D2372=3),$I2372,"")</f>
        <v/>
      </c>
      <c r="K2372" s="8" t="str">
        <f t="shared" si="265"/>
        <v/>
      </c>
      <c r="L2372" s="3" t="str">
        <f>IF(OR($D2372=7,$D2372=8,$D2372=9),$I2372,"")</f>
        <v/>
      </c>
      <c r="M2372" s="8" t="str">
        <f t="shared" si="271"/>
        <v/>
      </c>
      <c r="N2372" s="7" t="str">
        <f>IF(OR($D2372=13,$D2372=14,$D2372=15),$I2372,"")</f>
        <v/>
      </c>
      <c r="O2372" s="8" t="str">
        <f t="shared" si="269"/>
        <v/>
      </c>
      <c r="P2372" s="3">
        <f>IF(OR($D2372=19,$D2372=20,$D2372=21),$I2372,"")</f>
        <v>4563.4799999999996</v>
      </c>
      <c r="Q2372" s="3" t="str">
        <f t="shared" si="263"/>
        <v/>
      </c>
      <c r="R2372" s="7" t="str">
        <f>IF(OR($D2372=25,$D2372=26,$D2372=27),$I2372,"")</f>
        <v/>
      </c>
      <c r="S2372" s="9" t="str">
        <f t="shared" si="264"/>
        <v/>
      </c>
    </row>
    <row r="2373" spans="1:19" x14ac:dyDescent="0.25">
      <c r="A2373">
        <f>VLOOKUP(C2373,[1]Tabelle1!$A$5:$C$20000,2,TRUE)</f>
        <v>9.34</v>
      </c>
      <c r="B2373" s="20">
        <f t="shared" si="272"/>
        <v>42881.79</v>
      </c>
      <c r="C2373" s="2">
        <v>42881.781412037039</v>
      </c>
      <c r="D2373" s="1">
        <v>8</v>
      </c>
      <c r="E2373" s="1">
        <v>11</v>
      </c>
      <c r="F2373" s="1">
        <v>9</v>
      </c>
      <c r="G2373" s="1">
        <v>10</v>
      </c>
      <c r="H2373" s="1">
        <v>583.58699999999999</v>
      </c>
      <c r="I2373" s="1">
        <v>3666.79</v>
      </c>
      <c r="J2373" s="7" t="str">
        <f>IF(OR($D2373=1,$D2373=2,$D2373=3),$I2373,"")</f>
        <v/>
      </c>
      <c r="K2373" s="8" t="str">
        <f t="shared" si="265"/>
        <v/>
      </c>
      <c r="L2373" s="3">
        <f>IF(OR($D2373=7,$D2373=8,$D2373=9),$I2373,"")</f>
        <v>3666.79</v>
      </c>
      <c r="M2373" s="8">
        <f t="shared" si="271"/>
        <v>3666.79</v>
      </c>
      <c r="N2373" s="7" t="str">
        <f>IF(OR($D2373=13,$D2373=14,$D2373=15),$I2373,"")</f>
        <v/>
      </c>
      <c r="O2373" s="8" t="str">
        <f t="shared" si="269"/>
        <v/>
      </c>
      <c r="P2373" s="3" t="str">
        <f>IF(OR($D2373=19,$D2373=20,$D2373=21),$I2373,"")</f>
        <v/>
      </c>
      <c r="Q2373" s="3" t="str">
        <f t="shared" ref="Q2373:Q2436" si="273">IF(AND(D2372=19,D2373=20,D2374=21),AVERAGE(P2372:P2374),"")</f>
        <v/>
      </c>
      <c r="R2373" s="7" t="str">
        <f>IF(OR($D2373=25,$D2373=26,$D2373=27),$I2373,"")</f>
        <v/>
      </c>
      <c r="S2373" s="9" t="str">
        <f t="shared" ref="S2373:S2436" si="274">IF(AND(D2372=25,D2373=26,D2374=27),AVERAGE(R2372:R2374),"")</f>
        <v/>
      </c>
    </row>
    <row r="2374" spans="1:19" x14ac:dyDescent="0.25">
      <c r="A2374">
        <f>VLOOKUP(C2374,[1]Tabelle1!$A$5:$C$20000,2,TRUE)</f>
        <v>9.35</v>
      </c>
      <c r="B2374" s="20">
        <f t="shared" si="272"/>
        <v>42881.79</v>
      </c>
      <c r="C2374" s="2">
        <v>42881.781527777777</v>
      </c>
      <c r="D2374" s="1">
        <v>15</v>
      </c>
      <c r="E2374" s="1">
        <v>18</v>
      </c>
      <c r="F2374" s="1">
        <v>16</v>
      </c>
      <c r="G2374" s="1">
        <v>17</v>
      </c>
      <c r="H2374" s="1">
        <v>2214.94</v>
      </c>
      <c r="I2374" s="1">
        <v>13916.9</v>
      </c>
      <c r="J2374" s="7" t="str">
        <f>IF(OR($D2374=1,$D2374=2,$D2374=3),$I2374,"")</f>
        <v/>
      </c>
      <c r="K2374" s="8" t="str">
        <f t="shared" si="265"/>
        <v/>
      </c>
      <c r="L2374" s="3" t="str">
        <f>IF(OR($D2374=7,$D2374=8,$D2374=9),$I2374,"")</f>
        <v/>
      </c>
      <c r="M2374" s="8" t="str">
        <f t="shared" si="271"/>
        <v/>
      </c>
      <c r="N2374" s="7">
        <f>IF(OR($D2374=13,$D2374=14,$D2374=15),$I2374,"")</f>
        <v>13916.9</v>
      </c>
      <c r="O2374" s="8">
        <f t="shared" si="269"/>
        <v>13916.9</v>
      </c>
      <c r="P2374" s="3" t="str">
        <f>IF(OR($D2374=19,$D2374=20,$D2374=21),$I2374,"")</f>
        <v/>
      </c>
      <c r="Q2374" s="3" t="str">
        <f t="shared" si="273"/>
        <v/>
      </c>
      <c r="R2374" s="7" t="str">
        <f>IF(OR($D2374=25,$D2374=26,$D2374=27),$I2374,"")</f>
        <v/>
      </c>
      <c r="S2374" s="9" t="str">
        <f t="shared" si="274"/>
        <v/>
      </c>
    </row>
    <row r="2375" spans="1:19" x14ac:dyDescent="0.25">
      <c r="A2375">
        <f>VLOOKUP(C2375,[1]Tabelle1!$A$5:$C$20000,2,TRUE)</f>
        <v>9.35</v>
      </c>
      <c r="B2375" s="20">
        <f t="shared" si="272"/>
        <v>42881.79</v>
      </c>
      <c r="C2375" s="2">
        <v>42881.7815625</v>
      </c>
      <c r="D2375" s="1">
        <v>19</v>
      </c>
      <c r="E2375" s="1">
        <v>22</v>
      </c>
      <c r="F2375" s="1">
        <v>20</v>
      </c>
      <c r="G2375" s="1">
        <v>21</v>
      </c>
      <c r="H2375" s="1">
        <v>742.81200000000001</v>
      </c>
      <c r="I2375" s="1">
        <v>4667.2299999999996</v>
      </c>
      <c r="J2375" s="7" t="str">
        <f>IF(OR($D2375=1,$D2375=2,$D2375=3),$I2375,"")</f>
        <v/>
      </c>
      <c r="K2375" s="8" t="str">
        <f t="shared" si="265"/>
        <v/>
      </c>
      <c r="L2375" s="3" t="str">
        <f>IF(OR($D2375=7,$D2375=8,$D2375=9),$I2375,"")</f>
        <v/>
      </c>
      <c r="M2375" s="8" t="str">
        <f t="shared" si="271"/>
        <v/>
      </c>
      <c r="N2375" s="7" t="str">
        <f>IF(OR($D2375=13,$D2375=14,$D2375=15),$I2375,"")</f>
        <v/>
      </c>
      <c r="O2375" s="8" t="str">
        <f t="shared" si="269"/>
        <v/>
      </c>
      <c r="P2375" s="3">
        <f>IF(OR($D2375=19,$D2375=20,$D2375=21),$I2375,"")</f>
        <v>4667.2299999999996</v>
      </c>
      <c r="Q2375" s="3" t="str">
        <f t="shared" si="273"/>
        <v/>
      </c>
      <c r="R2375" s="7" t="str">
        <f>IF(OR($D2375=25,$D2375=26,$D2375=27),$I2375,"")</f>
        <v/>
      </c>
      <c r="S2375" s="9" t="str">
        <f t="shared" si="274"/>
        <v/>
      </c>
    </row>
    <row r="2376" spans="1:19" x14ac:dyDescent="0.25">
      <c r="A2376">
        <f>VLOOKUP(C2376,[1]Tabelle1!$A$5:$C$20000,2,TRUE)</f>
        <v>9.35</v>
      </c>
      <c r="B2376" s="20">
        <f t="shared" si="272"/>
        <v>42881.79</v>
      </c>
      <c r="C2376" s="2">
        <v>42881.781585648147</v>
      </c>
      <c r="D2376" s="1">
        <v>20</v>
      </c>
      <c r="E2376" s="1">
        <v>23</v>
      </c>
      <c r="F2376" s="1">
        <v>21</v>
      </c>
      <c r="G2376" s="1">
        <v>22</v>
      </c>
      <c r="H2376" s="1">
        <v>843.31299999999999</v>
      </c>
      <c r="I2376" s="1">
        <v>5298.69</v>
      </c>
      <c r="J2376" s="7" t="str">
        <f>IF(OR($D2376=1,$D2376=2,$D2376=3),$I2376,"")</f>
        <v/>
      </c>
      <c r="K2376" s="8" t="str">
        <f t="shared" si="265"/>
        <v/>
      </c>
      <c r="L2376" s="3" t="str">
        <f>IF(OR($D2376=7,$D2376=8,$D2376=9),$I2376,"")</f>
        <v/>
      </c>
      <c r="M2376" s="8" t="str">
        <f t="shared" si="270"/>
        <v/>
      </c>
      <c r="N2376" s="7" t="str">
        <f>IF(OR($D2376=13,$D2376=14,$D2376=15),$I2376,"")</f>
        <v/>
      </c>
      <c r="O2376" s="8" t="str">
        <f t="shared" si="269"/>
        <v/>
      </c>
      <c r="P2376" s="3">
        <f>IF(OR($D2376=19,$D2376=20,$D2376=21),$I2376,"")</f>
        <v>5298.69</v>
      </c>
      <c r="Q2376" s="3">
        <f t="shared" si="273"/>
        <v>4842.3666666666659</v>
      </c>
      <c r="R2376" s="7" t="str">
        <f>IF(OR($D2376=25,$D2376=26,$D2376=27),$I2376,"")</f>
        <v/>
      </c>
      <c r="S2376" s="9" t="str">
        <f t="shared" si="274"/>
        <v/>
      </c>
    </row>
    <row r="2377" spans="1:19" x14ac:dyDescent="0.25">
      <c r="A2377">
        <f>VLOOKUP(C2377,[1]Tabelle1!$A$5:$C$20000,2,TRUE)</f>
        <v>9.35</v>
      </c>
      <c r="B2377" s="20">
        <f t="shared" si="272"/>
        <v>42881.79</v>
      </c>
      <c r="C2377" s="2">
        <v>42881.78162037037</v>
      </c>
      <c r="D2377" s="1">
        <v>21</v>
      </c>
      <c r="E2377" s="1">
        <v>24</v>
      </c>
      <c r="F2377" s="1">
        <v>22</v>
      </c>
      <c r="G2377" s="1">
        <v>23</v>
      </c>
      <c r="H2377" s="1">
        <v>725.93399999999997</v>
      </c>
      <c r="I2377" s="1">
        <v>4561.18</v>
      </c>
      <c r="J2377" s="7" t="str">
        <f>IF(OR($D2377=1,$D2377=2,$D2377=3),$I2377,"")</f>
        <v/>
      </c>
      <c r="K2377" s="8" t="str">
        <f t="shared" si="265"/>
        <v/>
      </c>
      <c r="L2377" s="3" t="str">
        <f>IF(OR($D2377=7,$D2377=8,$D2377=9),$I2377,"")</f>
        <v/>
      </c>
      <c r="M2377" s="8" t="str">
        <f t="shared" si="270"/>
        <v/>
      </c>
      <c r="N2377" s="7" t="str">
        <f>IF(OR($D2377=13,$D2377=14,$D2377=15),$I2377,"")</f>
        <v/>
      </c>
      <c r="O2377" s="8" t="str">
        <f t="shared" si="269"/>
        <v/>
      </c>
      <c r="P2377" s="3">
        <f>IF(OR($D2377=19,$D2377=20,$D2377=21),$I2377,"")</f>
        <v>4561.18</v>
      </c>
      <c r="Q2377" s="3" t="str">
        <f t="shared" si="273"/>
        <v/>
      </c>
      <c r="R2377" s="7" t="str">
        <f>IF(OR($D2377=25,$D2377=26,$D2377=27),$I2377,"")</f>
        <v/>
      </c>
      <c r="S2377" s="9" t="str">
        <f t="shared" si="274"/>
        <v/>
      </c>
    </row>
    <row r="2378" spans="1:19" x14ac:dyDescent="0.25">
      <c r="A2378">
        <f>VLOOKUP(C2378,[1]Tabelle1!$A$5:$C$20000,2,TRUE)</f>
        <v>9.35</v>
      </c>
      <c r="B2378" s="20">
        <f t="shared" si="272"/>
        <v>42881.8</v>
      </c>
      <c r="C2378" s="2">
        <v>42881.795277777775</v>
      </c>
      <c r="D2378" s="1">
        <v>7</v>
      </c>
      <c r="E2378" s="1">
        <v>10</v>
      </c>
      <c r="F2378" s="1">
        <v>8</v>
      </c>
      <c r="G2378" s="1">
        <v>9</v>
      </c>
      <c r="H2378" s="1">
        <v>568.57299999999998</v>
      </c>
      <c r="I2378" s="1">
        <v>3572.45</v>
      </c>
      <c r="J2378" s="7" t="str">
        <f>IF(OR($D2378=1,$D2378=2,$D2378=3),$I2378,"")</f>
        <v/>
      </c>
      <c r="K2378" s="8" t="str">
        <f t="shared" si="265"/>
        <v/>
      </c>
      <c r="L2378" s="3">
        <f>IF(OR($D2378=7,$D2378=8,$D2378=9),$I2378,"")</f>
        <v>3572.45</v>
      </c>
      <c r="M2378" s="8">
        <f t="shared" si="270"/>
        <v>3618.335</v>
      </c>
      <c r="N2378" s="7" t="str">
        <f>IF(OR($D2378=13,$D2378=14,$D2378=15),$I2378,"")</f>
        <v/>
      </c>
      <c r="O2378" s="8" t="str">
        <f t="shared" si="269"/>
        <v/>
      </c>
      <c r="P2378" s="3" t="str">
        <f>IF(OR($D2378=19,$D2378=20,$D2378=21),$I2378,"")</f>
        <v/>
      </c>
      <c r="Q2378" s="3" t="str">
        <f t="shared" si="273"/>
        <v/>
      </c>
      <c r="R2378" s="7" t="str">
        <f>IF(OR($D2378=25,$D2378=26,$D2378=27),$I2378,"")</f>
        <v/>
      </c>
      <c r="S2378" s="9" t="str">
        <f t="shared" si="274"/>
        <v/>
      </c>
    </row>
    <row r="2379" spans="1:19" x14ac:dyDescent="0.25">
      <c r="A2379">
        <f>VLOOKUP(C2379,[1]Tabelle1!$A$5:$C$20000,2,TRUE)</f>
        <v>9.35</v>
      </c>
      <c r="B2379" s="20">
        <f t="shared" si="272"/>
        <v>42881.8</v>
      </c>
      <c r="C2379" s="2">
        <v>42881.795300925929</v>
      </c>
      <c r="D2379" s="1">
        <v>8</v>
      </c>
      <c r="E2379" s="1">
        <v>11</v>
      </c>
      <c r="F2379" s="1">
        <v>9</v>
      </c>
      <c r="G2379" s="1">
        <v>10</v>
      </c>
      <c r="H2379" s="1">
        <v>583.17899999999997</v>
      </c>
      <c r="I2379" s="1">
        <v>3664.22</v>
      </c>
      <c r="J2379" s="7" t="str">
        <f>IF(OR($D2379=1,$D2379=2,$D2379=3),$I2379,"")</f>
        <v/>
      </c>
      <c r="K2379" s="8" t="str">
        <f t="shared" si="265"/>
        <v/>
      </c>
      <c r="L2379" s="3">
        <f>IF(OR($D2379=7,$D2379=8,$D2379=9),$I2379,"")</f>
        <v>3664.22</v>
      </c>
      <c r="M2379" s="8" t="str">
        <f t="shared" si="270"/>
        <v/>
      </c>
      <c r="N2379" s="7" t="str">
        <f>IF(OR($D2379=13,$D2379=14,$D2379=15),$I2379,"")</f>
        <v/>
      </c>
      <c r="O2379" s="8" t="str">
        <f t="shared" si="269"/>
        <v/>
      </c>
      <c r="P2379" s="3" t="str">
        <f>IF(OR($D2379=19,$D2379=20,$D2379=21),$I2379,"")</f>
        <v/>
      </c>
      <c r="Q2379" s="3" t="str">
        <f t="shared" si="273"/>
        <v/>
      </c>
      <c r="R2379" s="7" t="str">
        <f>IF(OR($D2379=25,$D2379=26,$D2379=27),$I2379,"")</f>
        <v/>
      </c>
      <c r="S2379" s="9" t="str">
        <f t="shared" si="274"/>
        <v/>
      </c>
    </row>
    <row r="2380" spans="1:19" x14ac:dyDescent="0.25">
      <c r="A2380">
        <f>VLOOKUP(C2380,[1]Tabelle1!$A$5:$C$20000,2,TRUE)</f>
        <v>9.35</v>
      </c>
      <c r="B2380" s="20">
        <f t="shared" si="272"/>
        <v>42881.8</v>
      </c>
      <c r="C2380" s="2">
        <v>42881.795370370368</v>
      </c>
      <c r="D2380" s="1">
        <v>13</v>
      </c>
      <c r="E2380" s="1">
        <v>16</v>
      </c>
      <c r="F2380" s="1">
        <v>14</v>
      </c>
      <c r="G2380" s="1">
        <v>15</v>
      </c>
      <c r="H2380" s="1">
        <v>609.40300000000002</v>
      </c>
      <c r="I2380" s="1">
        <v>3828.99</v>
      </c>
      <c r="J2380" s="7" t="str">
        <f>IF(OR($D2380=1,$D2380=2,$D2380=3),$I2380,"")</f>
        <v/>
      </c>
      <c r="K2380" s="8" t="str">
        <f t="shared" si="265"/>
        <v/>
      </c>
      <c r="L2380" s="3" t="str">
        <f>IF(OR($D2380=7,$D2380=8,$D2380=9),$I2380,"")</f>
        <v/>
      </c>
      <c r="M2380" s="8" t="str">
        <f t="shared" si="270"/>
        <v/>
      </c>
      <c r="N2380" s="7">
        <f>IF(OR($D2380=13,$D2380=14,$D2380=15),$I2380,"")</f>
        <v>3828.99</v>
      </c>
      <c r="O2380" s="8">
        <f t="shared" si="269"/>
        <v>3828.99</v>
      </c>
      <c r="P2380" s="3" t="str">
        <f>IF(OR($D2380=19,$D2380=20,$D2380=21),$I2380,"")</f>
        <v/>
      </c>
      <c r="Q2380" s="3" t="str">
        <f t="shared" si="273"/>
        <v/>
      </c>
      <c r="R2380" s="7" t="str">
        <f>IF(OR($D2380=25,$D2380=26,$D2380=27),$I2380,"")</f>
        <v/>
      </c>
      <c r="S2380" s="9" t="str">
        <f t="shared" si="274"/>
        <v/>
      </c>
    </row>
    <row r="2381" spans="1:19" x14ac:dyDescent="0.25">
      <c r="A2381">
        <f>VLOOKUP(C2381,[1]Tabelle1!$A$5:$C$20000,2,TRUE)</f>
        <v>9.36</v>
      </c>
      <c r="B2381" s="20">
        <f t="shared" si="272"/>
        <v>42881.8</v>
      </c>
      <c r="C2381" s="2">
        <v>42881.795451388891</v>
      </c>
      <c r="D2381" s="1">
        <v>19</v>
      </c>
      <c r="E2381" s="1">
        <v>22</v>
      </c>
      <c r="F2381" s="1">
        <v>20</v>
      </c>
      <c r="G2381" s="1">
        <v>21</v>
      </c>
      <c r="H2381" s="1">
        <v>741.3</v>
      </c>
      <c r="I2381" s="1">
        <v>4657.7299999999996</v>
      </c>
      <c r="J2381" s="7" t="str">
        <f>IF(OR($D2381=1,$D2381=2,$D2381=3),$I2381,"")</f>
        <v/>
      </c>
      <c r="K2381" s="8" t="str">
        <f t="shared" si="265"/>
        <v/>
      </c>
      <c r="L2381" s="3" t="str">
        <f>IF(OR($D2381=7,$D2381=8,$D2381=9),$I2381,"")</f>
        <v/>
      </c>
      <c r="M2381" s="8" t="str">
        <f t="shared" ref="M2381:M2434" si="275">IF(AND(D2380=7,D2381=8,D2382=9),AVERAGE(L2380:L2382),"")</f>
        <v/>
      </c>
      <c r="N2381" s="7" t="str">
        <f>IF(OR($D2381=13,$D2381=14,$D2381=15),$I2381,"")</f>
        <v/>
      </c>
      <c r="O2381" s="8" t="str">
        <f t="shared" ref="O2381:O2394" si="276">IF(AND(D2380=13,D2381=14,D2382=15),AVERAGE(N2380:N2382),"")</f>
        <v/>
      </c>
      <c r="P2381" s="3">
        <f>IF(OR($D2381=19,$D2381=20,$D2381=21),$I2381,"")</f>
        <v>4657.7299999999996</v>
      </c>
      <c r="Q2381" s="3" t="str">
        <f t="shared" si="273"/>
        <v/>
      </c>
      <c r="R2381" s="7" t="str">
        <f>IF(OR($D2381=25,$D2381=26,$D2381=27),$I2381,"")</f>
        <v/>
      </c>
      <c r="S2381" s="9" t="str">
        <f t="shared" si="274"/>
        <v/>
      </c>
    </row>
    <row r="2382" spans="1:19" x14ac:dyDescent="0.25">
      <c r="A2382">
        <f>VLOOKUP(C2382,[1]Tabelle1!$A$5:$C$20000,2,TRUE)</f>
        <v>9.36</v>
      </c>
      <c r="B2382" s="20">
        <f t="shared" si="272"/>
        <v>42881.8</v>
      </c>
      <c r="C2382" s="2">
        <v>42881.795486111114</v>
      </c>
      <c r="D2382" s="1">
        <v>20</v>
      </c>
      <c r="E2382" s="1">
        <v>23</v>
      </c>
      <c r="F2382" s="1">
        <v>21</v>
      </c>
      <c r="G2382" s="1">
        <v>22</v>
      </c>
      <c r="H2382" s="1">
        <v>843.36400000000003</v>
      </c>
      <c r="I2382" s="1">
        <v>5299.01</v>
      </c>
      <c r="J2382" s="7" t="str">
        <f>IF(OR($D2382=1,$D2382=2,$D2382=3),$I2382,"")</f>
        <v/>
      </c>
      <c r="K2382" s="8" t="str">
        <f t="shared" si="265"/>
        <v/>
      </c>
      <c r="L2382" s="3" t="str">
        <f>IF(OR($D2382=7,$D2382=8,$D2382=9),$I2382,"")</f>
        <v/>
      </c>
      <c r="M2382" s="8" t="str">
        <f t="shared" si="275"/>
        <v/>
      </c>
      <c r="N2382" s="7" t="str">
        <f>IF(OR($D2382=13,$D2382=14,$D2382=15),$I2382,"")</f>
        <v/>
      </c>
      <c r="O2382" s="8" t="str">
        <f t="shared" si="276"/>
        <v/>
      </c>
      <c r="P2382" s="3">
        <f>IF(OR($D2382=19,$D2382=20,$D2382=21),$I2382,"")</f>
        <v>5299.01</v>
      </c>
      <c r="Q2382" s="3">
        <f t="shared" si="273"/>
        <v>4839.3833333333332</v>
      </c>
      <c r="R2382" s="7" t="str">
        <f>IF(OR($D2382=25,$D2382=26,$D2382=27),$I2382,"")</f>
        <v/>
      </c>
      <c r="S2382" s="9" t="str">
        <f t="shared" si="274"/>
        <v/>
      </c>
    </row>
    <row r="2383" spans="1:19" x14ac:dyDescent="0.25">
      <c r="A2383">
        <f>VLOOKUP(C2383,[1]Tabelle1!$A$5:$C$20000,2,TRUE)</f>
        <v>9.36</v>
      </c>
      <c r="B2383" s="20">
        <f t="shared" si="272"/>
        <v>42881.8</v>
      </c>
      <c r="C2383" s="2">
        <v>42881.795520833337</v>
      </c>
      <c r="D2383" s="1">
        <v>21</v>
      </c>
      <c r="E2383" s="1">
        <v>24</v>
      </c>
      <c r="F2383" s="1">
        <v>22</v>
      </c>
      <c r="G2383" s="1">
        <v>23</v>
      </c>
      <c r="H2383" s="1">
        <v>725.971</v>
      </c>
      <c r="I2383" s="1">
        <v>4561.41</v>
      </c>
      <c r="J2383" s="7" t="str">
        <f>IF(OR($D2383=1,$D2383=2,$D2383=3),$I2383,"")</f>
        <v/>
      </c>
      <c r="K2383" s="8" t="str">
        <f t="shared" si="265"/>
        <v/>
      </c>
      <c r="L2383" s="3" t="str">
        <f>IF(OR($D2383=7,$D2383=8,$D2383=9),$I2383,"")</f>
        <v/>
      </c>
      <c r="M2383" s="8" t="str">
        <f t="shared" si="275"/>
        <v/>
      </c>
      <c r="N2383" s="7" t="str">
        <f>IF(OR($D2383=13,$D2383=14,$D2383=15),$I2383,"")</f>
        <v/>
      </c>
      <c r="O2383" s="8" t="str">
        <f t="shared" si="276"/>
        <v/>
      </c>
      <c r="P2383" s="3">
        <f>IF(OR($D2383=19,$D2383=20,$D2383=21),$I2383,"")</f>
        <v>4561.41</v>
      </c>
      <c r="Q2383" s="3" t="str">
        <f t="shared" si="273"/>
        <v/>
      </c>
      <c r="R2383" s="7" t="str">
        <f>IF(OR($D2383=25,$D2383=26,$D2383=27),$I2383,"")</f>
        <v/>
      </c>
      <c r="S2383" s="9" t="str">
        <f t="shared" si="274"/>
        <v/>
      </c>
    </row>
    <row r="2384" spans="1:19" x14ac:dyDescent="0.25">
      <c r="A2384">
        <f>VLOOKUP(C2384,[1]Tabelle1!$A$5:$C$20000,2,TRUE)</f>
        <v>9.36</v>
      </c>
      <c r="B2384" s="20">
        <f t="shared" si="272"/>
        <v>42881.8</v>
      </c>
      <c r="C2384" s="2">
        <v>42881.795578703706</v>
      </c>
      <c r="D2384" s="1">
        <v>26</v>
      </c>
      <c r="E2384" s="1">
        <v>29</v>
      </c>
      <c r="F2384" s="1">
        <v>27</v>
      </c>
      <c r="G2384" s="1">
        <v>28</v>
      </c>
      <c r="H2384" s="1">
        <v>4021.45</v>
      </c>
      <c r="I2384" s="1">
        <v>25267.5</v>
      </c>
      <c r="J2384" s="7" t="str">
        <f>IF(OR($D2384=1,$D2384=2,$D2384=3),$I2384,"")</f>
        <v/>
      </c>
      <c r="K2384" s="8" t="str">
        <f t="shared" ref="K2384:K2447" si="277">J2384</f>
        <v/>
      </c>
      <c r="L2384" s="3" t="str">
        <f>IF(OR($D2384=7,$D2384=8,$D2384=9),$I2384,"")</f>
        <v/>
      </c>
      <c r="M2384" s="8" t="str">
        <f t="shared" si="275"/>
        <v/>
      </c>
      <c r="N2384" s="7" t="str">
        <f>IF(OR($D2384=13,$D2384=14,$D2384=15),$I2384,"")</f>
        <v/>
      </c>
      <c r="O2384" s="8" t="str">
        <f t="shared" si="276"/>
        <v/>
      </c>
      <c r="P2384" s="3" t="str">
        <f>IF(OR($D2384=19,$D2384=20,$D2384=21),$I2384,"")</f>
        <v/>
      </c>
      <c r="Q2384" s="3" t="str">
        <f t="shared" si="273"/>
        <v/>
      </c>
      <c r="R2384" s="7">
        <f>IF(OR($D2384=25,$D2384=26,$D2384=27),$I2384,"")</f>
        <v>25267.5</v>
      </c>
      <c r="S2384" s="18">
        <f>R2384</f>
        <v>25267.5</v>
      </c>
    </row>
    <row r="2385" spans="1:19" x14ac:dyDescent="0.25">
      <c r="A2385">
        <f>VLOOKUP(C2385,[1]Tabelle1!$A$5:$C$20000,2,TRUE)</f>
        <v>9.3699999999999992</v>
      </c>
      <c r="B2385" s="20">
        <f t="shared" si="272"/>
        <v>42881.810000000005</v>
      </c>
      <c r="C2385" s="2">
        <v>42881.809131944443</v>
      </c>
      <c r="D2385" s="1">
        <v>7</v>
      </c>
      <c r="E2385" s="1">
        <v>10</v>
      </c>
      <c r="F2385" s="1">
        <v>8</v>
      </c>
      <c r="G2385" s="1">
        <v>9</v>
      </c>
      <c r="H2385" s="1">
        <v>568.31600000000003</v>
      </c>
      <c r="I2385" s="1">
        <v>3570.84</v>
      </c>
      <c r="J2385" s="7" t="str">
        <f>IF(OR($D2385=1,$D2385=2,$D2385=3),$I2385,"")</f>
        <v/>
      </c>
      <c r="K2385" s="8" t="str">
        <f t="shared" si="277"/>
        <v/>
      </c>
      <c r="L2385" s="3">
        <f>IF(OR($D2385=7,$D2385=8,$D2385=9),$I2385,"")</f>
        <v>3570.84</v>
      </c>
      <c r="M2385" s="8" t="str">
        <f t="shared" si="275"/>
        <v/>
      </c>
      <c r="N2385" s="7" t="str">
        <f>IF(OR($D2385=13,$D2385=14,$D2385=15),$I2385,"")</f>
        <v/>
      </c>
      <c r="O2385" s="8" t="str">
        <f t="shared" si="276"/>
        <v/>
      </c>
      <c r="P2385" s="3" t="str">
        <f>IF(OR($D2385=19,$D2385=20,$D2385=21),$I2385,"")</f>
        <v/>
      </c>
      <c r="Q2385" s="3" t="str">
        <f t="shared" si="273"/>
        <v/>
      </c>
      <c r="R2385" s="7" t="str">
        <f>IF(OR($D2385=25,$D2385=26,$D2385=27),$I2385,"")</f>
        <v/>
      </c>
      <c r="S2385" s="9" t="str">
        <f t="shared" si="274"/>
        <v/>
      </c>
    </row>
    <row r="2386" spans="1:19" x14ac:dyDescent="0.25">
      <c r="A2386">
        <f>VLOOKUP(C2386,[1]Tabelle1!$A$5:$C$20000,2,TRUE)</f>
        <v>9.3699999999999992</v>
      </c>
      <c r="B2386" s="20">
        <f t="shared" si="272"/>
        <v>42881.810000000005</v>
      </c>
      <c r="C2386" s="2">
        <v>42881.809166666666</v>
      </c>
      <c r="D2386" s="1">
        <v>8</v>
      </c>
      <c r="E2386" s="1">
        <v>11</v>
      </c>
      <c r="F2386" s="1">
        <v>9</v>
      </c>
      <c r="G2386" s="1">
        <v>10</v>
      </c>
      <c r="H2386" s="1">
        <v>582.56899999999996</v>
      </c>
      <c r="I2386" s="1">
        <v>3660.39</v>
      </c>
      <c r="J2386" s="7" t="str">
        <f>IF(OR($D2386=1,$D2386=2,$D2386=3),$I2386,"")</f>
        <v/>
      </c>
      <c r="K2386" s="8" t="str">
        <f t="shared" si="277"/>
        <v/>
      </c>
      <c r="L2386" s="3">
        <f>IF(OR($D2386=7,$D2386=8,$D2386=9),$I2386,"")</f>
        <v>3660.39</v>
      </c>
      <c r="M2386" s="8">
        <f t="shared" si="275"/>
        <v>3653.1533333333332</v>
      </c>
      <c r="N2386" s="7" t="str">
        <f>IF(OR($D2386=13,$D2386=14,$D2386=15),$I2386,"")</f>
        <v/>
      </c>
      <c r="O2386" s="8" t="str">
        <f t="shared" si="276"/>
        <v/>
      </c>
      <c r="P2386" s="3" t="str">
        <f>IF(OR($D2386=19,$D2386=20,$D2386=21),$I2386,"")</f>
        <v/>
      </c>
      <c r="Q2386" s="3" t="str">
        <f t="shared" si="273"/>
        <v/>
      </c>
      <c r="R2386" s="7" t="str">
        <f>IF(OR($D2386=25,$D2386=26,$D2386=27),$I2386,"")</f>
        <v/>
      </c>
      <c r="S2386" s="9" t="str">
        <f t="shared" si="274"/>
        <v/>
      </c>
    </row>
    <row r="2387" spans="1:19" x14ac:dyDescent="0.25">
      <c r="A2387">
        <f>VLOOKUP(C2387,[1]Tabelle1!$A$5:$C$20000,2,TRUE)</f>
        <v>9.3699999999999992</v>
      </c>
      <c r="B2387" s="20">
        <f t="shared" si="272"/>
        <v>42881.810000000005</v>
      </c>
      <c r="C2387" s="2">
        <v>42881.809201388889</v>
      </c>
      <c r="D2387" s="1">
        <v>9</v>
      </c>
      <c r="E2387" s="1">
        <v>12</v>
      </c>
      <c r="F2387" s="1">
        <v>10</v>
      </c>
      <c r="G2387" s="1">
        <v>11</v>
      </c>
      <c r="H2387" s="1">
        <v>593.36599999999999</v>
      </c>
      <c r="I2387" s="1">
        <v>3728.23</v>
      </c>
      <c r="J2387" s="7" t="str">
        <f>IF(OR($D2387=1,$D2387=2,$D2387=3),$I2387,"")</f>
        <v/>
      </c>
      <c r="K2387" s="8" t="str">
        <f t="shared" si="277"/>
        <v/>
      </c>
      <c r="L2387" s="3">
        <f>IF(OR($D2387=7,$D2387=8,$D2387=9),$I2387,"")</f>
        <v>3728.23</v>
      </c>
      <c r="M2387" s="8" t="str">
        <f t="shared" si="275"/>
        <v/>
      </c>
      <c r="N2387" s="7" t="str">
        <f>IF(OR($D2387=13,$D2387=14,$D2387=15),$I2387,"")</f>
        <v/>
      </c>
      <c r="O2387" s="8" t="str">
        <f t="shared" si="276"/>
        <v/>
      </c>
      <c r="P2387" s="3" t="str">
        <f>IF(OR($D2387=19,$D2387=20,$D2387=21),$I2387,"")</f>
        <v/>
      </c>
      <c r="Q2387" s="3" t="str">
        <f t="shared" si="273"/>
        <v/>
      </c>
      <c r="R2387" s="7" t="str">
        <f>IF(OR($D2387=25,$D2387=26,$D2387=27),$I2387,"")</f>
        <v/>
      </c>
      <c r="S2387" s="9" t="str">
        <f t="shared" si="274"/>
        <v/>
      </c>
    </row>
    <row r="2388" spans="1:19" x14ac:dyDescent="0.25">
      <c r="A2388">
        <f>VLOOKUP(C2388,[1]Tabelle1!$A$5:$C$20000,2,TRUE)</f>
        <v>9.3699999999999992</v>
      </c>
      <c r="B2388" s="20">
        <f t="shared" si="272"/>
        <v>42881.810000000005</v>
      </c>
      <c r="C2388" s="2">
        <v>42881.809224537035</v>
      </c>
      <c r="D2388" s="1">
        <v>13</v>
      </c>
      <c r="E2388" s="1">
        <v>16</v>
      </c>
      <c r="F2388" s="1">
        <v>14</v>
      </c>
      <c r="G2388" s="1">
        <v>15</v>
      </c>
      <c r="H2388" s="1">
        <v>609.85</v>
      </c>
      <c r="I2388" s="1">
        <v>3831.8</v>
      </c>
      <c r="J2388" s="7" t="str">
        <f>IF(OR($D2388=1,$D2388=2,$D2388=3),$I2388,"")</f>
        <v/>
      </c>
      <c r="K2388" s="8" t="str">
        <f t="shared" si="277"/>
        <v/>
      </c>
      <c r="L2388" s="3" t="str">
        <f>IF(OR($D2388=7,$D2388=8,$D2388=9),$I2388,"")</f>
        <v/>
      </c>
      <c r="M2388" s="8" t="str">
        <f t="shared" si="275"/>
        <v/>
      </c>
      <c r="N2388" s="7">
        <f>IF(OR($D2388=13,$D2388=14,$D2388=15),$I2388,"")</f>
        <v>3831.8</v>
      </c>
      <c r="O2388" s="8">
        <f>AVERAGE(N2388:N2389)</f>
        <v>9409.35</v>
      </c>
      <c r="P2388" s="3" t="str">
        <f>IF(OR($D2388=19,$D2388=20,$D2388=21),$I2388,"")</f>
        <v/>
      </c>
      <c r="Q2388" s="3" t="str">
        <f t="shared" si="273"/>
        <v/>
      </c>
      <c r="R2388" s="7" t="str">
        <f>IF(OR($D2388=25,$D2388=26,$D2388=27),$I2388,"")</f>
        <v/>
      </c>
      <c r="S2388" s="9" t="str">
        <f t="shared" si="274"/>
        <v/>
      </c>
    </row>
    <row r="2389" spans="1:19" x14ac:dyDescent="0.25">
      <c r="A2389">
        <f>VLOOKUP(C2389,[1]Tabelle1!$A$5:$C$20000,2,TRUE)</f>
        <v>9.3699999999999992</v>
      </c>
      <c r="B2389" s="20">
        <f t="shared" si="272"/>
        <v>42881.810000000005</v>
      </c>
      <c r="C2389" s="2">
        <v>42881.809270833335</v>
      </c>
      <c r="D2389" s="1">
        <v>15</v>
      </c>
      <c r="E2389" s="1">
        <v>18</v>
      </c>
      <c r="F2389" s="1">
        <v>16</v>
      </c>
      <c r="G2389" s="1">
        <v>17</v>
      </c>
      <c r="H2389" s="1">
        <v>2385.23</v>
      </c>
      <c r="I2389" s="1">
        <v>14986.9</v>
      </c>
      <c r="J2389" s="7" t="str">
        <f>IF(OR($D2389=1,$D2389=2,$D2389=3),$I2389,"")</f>
        <v/>
      </c>
      <c r="K2389" s="8" t="str">
        <f t="shared" si="277"/>
        <v/>
      </c>
      <c r="L2389" s="3" t="str">
        <f>IF(OR($D2389=7,$D2389=8,$D2389=9),$I2389,"")</f>
        <v/>
      </c>
      <c r="M2389" s="8" t="str">
        <f t="shared" si="275"/>
        <v/>
      </c>
      <c r="N2389" s="7">
        <f>IF(OR($D2389=13,$D2389=14,$D2389=15),$I2389,"")</f>
        <v>14986.9</v>
      </c>
      <c r="O2389" s="8" t="str">
        <f t="shared" si="276"/>
        <v/>
      </c>
      <c r="P2389" s="3" t="str">
        <f>IF(OR($D2389=19,$D2389=20,$D2389=21),$I2389,"")</f>
        <v/>
      </c>
      <c r="Q2389" s="3" t="str">
        <f t="shared" si="273"/>
        <v/>
      </c>
      <c r="R2389" s="7" t="str">
        <f>IF(OR($D2389=25,$D2389=26,$D2389=27),$I2389,"")</f>
        <v/>
      </c>
      <c r="S2389" s="9" t="str">
        <f t="shared" si="274"/>
        <v/>
      </c>
    </row>
    <row r="2390" spans="1:19" x14ac:dyDescent="0.25">
      <c r="A2390">
        <f>VLOOKUP(C2390,[1]Tabelle1!$A$5:$C$20000,2,TRUE)</f>
        <v>9.3699999999999992</v>
      </c>
      <c r="B2390" s="20">
        <f t="shared" si="272"/>
        <v>42881.810000000005</v>
      </c>
      <c r="C2390" s="2">
        <v>42881.809305555558</v>
      </c>
      <c r="D2390" s="1">
        <v>19</v>
      </c>
      <c r="E2390" s="1">
        <v>22</v>
      </c>
      <c r="F2390" s="1">
        <v>20</v>
      </c>
      <c r="G2390" s="1">
        <v>21</v>
      </c>
      <c r="H2390" s="1">
        <v>745.89400000000001</v>
      </c>
      <c r="I2390" s="1">
        <v>4686.59</v>
      </c>
      <c r="J2390" s="7" t="str">
        <f>IF(OR($D2390=1,$D2390=2,$D2390=3),$I2390,"")</f>
        <v/>
      </c>
      <c r="K2390" s="8" t="str">
        <f t="shared" si="277"/>
        <v/>
      </c>
      <c r="L2390" s="3" t="str">
        <f>IF(OR($D2390=7,$D2390=8,$D2390=9),$I2390,"")</f>
        <v/>
      </c>
      <c r="M2390" s="8" t="str">
        <f t="shared" si="275"/>
        <v/>
      </c>
      <c r="N2390" s="7" t="str">
        <f>IF(OR($D2390=13,$D2390=14,$D2390=15),$I2390,"")</f>
        <v/>
      </c>
      <c r="O2390" s="8" t="str">
        <f t="shared" si="276"/>
        <v/>
      </c>
      <c r="P2390" s="3">
        <f>IF(OR($D2390=19,$D2390=20,$D2390=21),$I2390,"")</f>
        <v>4686.59</v>
      </c>
      <c r="Q2390" s="3" t="str">
        <f t="shared" si="273"/>
        <v/>
      </c>
      <c r="R2390" s="7" t="str">
        <f>IF(OR($D2390=25,$D2390=26,$D2390=27),$I2390,"")</f>
        <v/>
      </c>
      <c r="S2390" s="9" t="str">
        <f t="shared" si="274"/>
        <v/>
      </c>
    </row>
    <row r="2391" spans="1:19" x14ac:dyDescent="0.25">
      <c r="A2391">
        <f>VLOOKUP(C2391,[1]Tabelle1!$A$5:$C$20000,2,TRUE)</f>
        <v>9.3699999999999992</v>
      </c>
      <c r="B2391" s="20">
        <f t="shared" si="272"/>
        <v>42881.810000000005</v>
      </c>
      <c r="C2391" s="2">
        <v>42881.809328703705</v>
      </c>
      <c r="D2391" s="1">
        <v>20</v>
      </c>
      <c r="E2391" s="1">
        <v>23</v>
      </c>
      <c r="F2391" s="1">
        <v>21</v>
      </c>
      <c r="G2391" s="1">
        <v>22</v>
      </c>
      <c r="H2391" s="1">
        <v>840.28599999999994</v>
      </c>
      <c r="I2391" s="1">
        <v>5279.67</v>
      </c>
      <c r="J2391" s="7" t="str">
        <f>IF(OR($D2391=1,$D2391=2,$D2391=3),$I2391,"")</f>
        <v/>
      </c>
      <c r="K2391" s="8" t="str">
        <f t="shared" si="277"/>
        <v/>
      </c>
      <c r="L2391" s="3" t="str">
        <f>IF(OR($D2391=7,$D2391=8,$D2391=9),$I2391,"")</f>
        <v/>
      </c>
      <c r="M2391" s="8" t="str">
        <f t="shared" si="275"/>
        <v/>
      </c>
      <c r="N2391" s="7" t="str">
        <f>IF(OR($D2391=13,$D2391=14,$D2391=15),$I2391,"")</f>
        <v/>
      </c>
      <c r="O2391" s="8" t="str">
        <f t="shared" si="276"/>
        <v/>
      </c>
      <c r="P2391" s="3">
        <f>IF(OR($D2391=19,$D2391=20,$D2391=21),$I2391,"")</f>
        <v>5279.67</v>
      </c>
      <c r="Q2391" s="3">
        <f t="shared" si="273"/>
        <v>4842.6766666666672</v>
      </c>
      <c r="R2391" s="7" t="str">
        <f>IF(OR($D2391=25,$D2391=26,$D2391=27),$I2391,"")</f>
        <v/>
      </c>
      <c r="S2391" s="9" t="str">
        <f t="shared" si="274"/>
        <v/>
      </c>
    </row>
    <row r="2392" spans="1:19" x14ac:dyDescent="0.25">
      <c r="A2392">
        <f>VLOOKUP(C2392,[1]Tabelle1!$A$5:$C$20000,2,TRUE)</f>
        <v>9.3699999999999992</v>
      </c>
      <c r="B2392" s="20">
        <f t="shared" si="272"/>
        <v>42881.810000000005</v>
      </c>
      <c r="C2392" s="2">
        <v>42881.809363425928</v>
      </c>
      <c r="D2392" s="1">
        <v>21</v>
      </c>
      <c r="E2392" s="1">
        <v>24</v>
      </c>
      <c r="F2392" s="1">
        <v>22</v>
      </c>
      <c r="G2392" s="1">
        <v>23</v>
      </c>
      <c r="H2392" s="1">
        <v>726.029</v>
      </c>
      <c r="I2392" s="1">
        <v>4561.7700000000004</v>
      </c>
      <c r="J2392" s="7" t="str">
        <f>IF(OR($D2392=1,$D2392=2,$D2392=3),$I2392,"")</f>
        <v/>
      </c>
      <c r="K2392" s="8" t="str">
        <f t="shared" si="277"/>
        <v/>
      </c>
      <c r="L2392" s="3" t="str">
        <f>IF(OR($D2392=7,$D2392=8,$D2392=9),$I2392,"")</f>
        <v/>
      </c>
      <c r="M2392" s="8" t="str">
        <f t="shared" si="275"/>
        <v/>
      </c>
      <c r="N2392" s="7" t="str">
        <f>IF(OR($D2392=13,$D2392=14,$D2392=15),$I2392,"")</f>
        <v/>
      </c>
      <c r="O2392" s="8" t="str">
        <f t="shared" si="276"/>
        <v/>
      </c>
      <c r="P2392" s="3">
        <f>IF(OR($D2392=19,$D2392=20,$D2392=21),$I2392,"")</f>
        <v>4561.7700000000004</v>
      </c>
      <c r="Q2392" s="3" t="str">
        <f t="shared" si="273"/>
        <v/>
      </c>
      <c r="R2392" s="7" t="str">
        <f>IF(OR($D2392=25,$D2392=26,$D2392=27),$I2392,"")</f>
        <v/>
      </c>
      <c r="S2392" s="9" t="str">
        <f t="shared" si="274"/>
        <v/>
      </c>
    </row>
    <row r="2393" spans="1:19" x14ac:dyDescent="0.25">
      <c r="A2393">
        <f>VLOOKUP(C2393,[1]Tabelle1!$A$5:$C$20000,2,TRUE)</f>
        <v>9.4</v>
      </c>
      <c r="B2393" s="20">
        <f t="shared" si="272"/>
        <v>42881.83</v>
      </c>
      <c r="C2393" s="2">
        <v>42881.82303240741</v>
      </c>
      <c r="D2393" s="1">
        <v>7</v>
      </c>
      <c r="E2393" s="1">
        <v>10</v>
      </c>
      <c r="F2393" s="1">
        <v>8</v>
      </c>
      <c r="G2393" s="1">
        <v>9</v>
      </c>
      <c r="H2393" s="1">
        <v>566.03200000000004</v>
      </c>
      <c r="I2393" s="1">
        <v>3556.48</v>
      </c>
      <c r="J2393" s="7" t="str">
        <f>IF(OR($D2393=1,$D2393=2,$D2393=3),$I2393,"")</f>
        <v/>
      </c>
      <c r="K2393" s="8" t="str">
        <f t="shared" si="277"/>
        <v/>
      </c>
      <c r="L2393" s="3">
        <f>IF(OR($D2393=7,$D2393=8,$D2393=9),$I2393,"")</f>
        <v>3556.48</v>
      </c>
      <c r="M2393" s="8">
        <f>AVERAGE(L2393:L2394)</f>
        <v>3602.81</v>
      </c>
      <c r="N2393" s="7" t="str">
        <f>IF(OR($D2393=13,$D2393=14,$D2393=15),$I2393,"")</f>
        <v/>
      </c>
      <c r="O2393" s="8" t="str">
        <f t="shared" si="276"/>
        <v/>
      </c>
      <c r="P2393" s="3" t="str">
        <f>IF(OR($D2393=19,$D2393=20,$D2393=21),$I2393,"")</f>
        <v/>
      </c>
      <c r="Q2393" s="3" t="str">
        <f t="shared" si="273"/>
        <v/>
      </c>
      <c r="R2393" s="7" t="str">
        <f>IF(OR($D2393=25,$D2393=26,$D2393=27),$I2393,"")</f>
        <v/>
      </c>
      <c r="S2393" s="9" t="str">
        <f t="shared" si="274"/>
        <v/>
      </c>
    </row>
    <row r="2394" spans="1:19" x14ac:dyDescent="0.25">
      <c r="A2394">
        <f>VLOOKUP(C2394,[1]Tabelle1!$A$5:$C$20000,2,TRUE)</f>
        <v>9.4</v>
      </c>
      <c r="B2394" s="20">
        <f t="shared" si="272"/>
        <v>42881.83</v>
      </c>
      <c r="C2394" s="2">
        <v>42881.823067129626</v>
      </c>
      <c r="D2394" s="1">
        <v>8</v>
      </c>
      <c r="E2394" s="1">
        <v>11</v>
      </c>
      <c r="F2394" s="1">
        <v>9</v>
      </c>
      <c r="G2394" s="1">
        <v>10</v>
      </c>
      <c r="H2394" s="1">
        <v>580.77800000000002</v>
      </c>
      <c r="I2394" s="1">
        <v>3649.14</v>
      </c>
      <c r="J2394" s="7" t="str">
        <f>IF(OR($D2394=1,$D2394=2,$D2394=3),$I2394,"")</f>
        <v/>
      </c>
      <c r="K2394" s="8" t="str">
        <f t="shared" si="277"/>
        <v/>
      </c>
      <c r="L2394" s="3">
        <f>IF(OR($D2394=7,$D2394=8,$D2394=9),$I2394,"")</f>
        <v>3649.14</v>
      </c>
      <c r="M2394" s="8" t="str">
        <f t="shared" si="275"/>
        <v/>
      </c>
      <c r="N2394" s="7" t="str">
        <f>IF(OR($D2394=13,$D2394=14,$D2394=15),$I2394,"")</f>
        <v/>
      </c>
      <c r="O2394" s="8" t="str">
        <f t="shared" si="276"/>
        <v/>
      </c>
      <c r="P2394" s="3" t="str">
        <f>IF(OR($D2394=19,$D2394=20,$D2394=21),$I2394,"")</f>
        <v/>
      </c>
      <c r="Q2394" s="3" t="str">
        <f t="shared" si="273"/>
        <v/>
      </c>
      <c r="R2394" s="7" t="str">
        <f>IF(OR($D2394=25,$D2394=26,$D2394=27),$I2394,"")</f>
        <v/>
      </c>
      <c r="S2394" s="9" t="str">
        <f t="shared" si="274"/>
        <v/>
      </c>
    </row>
    <row r="2395" spans="1:19" x14ac:dyDescent="0.25">
      <c r="A2395">
        <f>VLOOKUP(C2395,[1]Tabelle1!$A$5:$C$20000,2,TRUE)</f>
        <v>9.4</v>
      </c>
      <c r="B2395" s="20">
        <f t="shared" si="272"/>
        <v>42881.83</v>
      </c>
      <c r="C2395" s="2">
        <v>42881.823194444441</v>
      </c>
      <c r="D2395" s="1">
        <v>15</v>
      </c>
      <c r="E2395" s="1">
        <v>18</v>
      </c>
      <c r="F2395" s="1">
        <v>16</v>
      </c>
      <c r="G2395" s="1">
        <v>17</v>
      </c>
      <c r="H2395" s="1">
        <v>4374.96</v>
      </c>
      <c r="I2395" s="1">
        <v>27488.7</v>
      </c>
      <c r="J2395" s="7" t="str">
        <f>IF(OR($D2395=1,$D2395=2,$D2395=3),$I2395,"")</f>
        <v/>
      </c>
      <c r="K2395" s="8" t="str">
        <f t="shared" si="277"/>
        <v/>
      </c>
      <c r="L2395" s="3" t="str">
        <f>IF(OR($D2395=7,$D2395=8,$D2395=9),$I2395,"")</f>
        <v/>
      </c>
      <c r="M2395" s="8" t="str">
        <f t="shared" si="275"/>
        <v/>
      </c>
      <c r="N2395" s="7">
        <f>IF(OR($D2395=13,$D2395=14,$D2395=15),$I2395,"")</f>
        <v>27488.7</v>
      </c>
      <c r="O2395" s="8">
        <f>N2395</f>
        <v>27488.7</v>
      </c>
      <c r="P2395" s="3" t="str">
        <f>IF(OR($D2395=19,$D2395=20,$D2395=21),$I2395,"")</f>
        <v/>
      </c>
      <c r="Q2395" s="3" t="str">
        <f t="shared" si="273"/>
        <v/>
      </c>
      <c r="R2395" s="7" t="str">
        <f>IF(OR($D2395=25,$D2395=26,$D2395=27),$I2395,"")</f>
        <v/>
      </c>
      <c r="S2395" s="9" t="str">
        <f t="shared" si="274"/>
        <v/>
      </c>
    </row>
    <row r="2396" spans="1:19" x14ac:dyDescent="0.25">
      <c r="A2396">
        <f>VLOOKUP(C2396,[1]Tabelle1!$A$5:$C$20000,2,TRUE)</f>
        <v>9.4</v>
      </c>
      <c r="B2396" s="20">
        <f t="shared" si="272"/>
        <v>42881.83</v>
      </c>
      <c r="C2396" s="2">
        <v>42881.823229166665</v>
      </c>
      <c r="D2396" s="1">
        <v>19</v>
      </c>
      <c r="E2396" s="1">
        <v>22</v>
      </c>
      <c r="F2396" s="1">
        <v>20</v>
      </c>
      <c r="G2396" s="1">
        <v>21</v>
      </c>
      <c r="H2396" s="1">
        <v>742.16200000000003</v>
      </c>
      <c r="I2396" s="1">
        <v>4663.1400000000003</v>
      </c>
      <c r="J2396" s="7" t="str">
        <f>IF(OR($D2396=1,$D2396=2,$D2396=3),$I2396,"")</f>
        <v/>
      </c>
      <c r="K2396" s="8" t="str">
        <f t="shared" si="277"/>
        <v/>
      </c>
      <c r="L2396" s="3" t="str">
        <f>IF(OR($D2396=7,$D2396=8,$D2396=9),$I2396,"")</f>
        <v/>
      </c>
      <c r="M2396" s="8" t="str">
        <f t="shared" si="275"/>
        <v/>
      </c>
      <c r="N2396" s="7" t="str">
        <f>IF(OR($D2396=13,$D2396=14,$D2396=15),$I2396,"")</f>
        <v/>
      </c>
      <c r="O2396" s="8" t="str">
        <f t="shared" ref="O2396:O2446" si="278">N2396</f>
        <v/>
      </c>
      <c r="P2396" s="3">
        <f>IF(OR($D2396=19,$D2396=20,$D2396=21),$I2396,"")</f>
        <v>4663.1400000000003</v>
      </c>
      <c r="Q2396" s="3" t="str">
        <f t="shared" si="273"/>
        <v/>
      </c>
      <c r="R2396" s="7" t="str">
        <f>IF(OR($D2396=25,$D2396=26,$D2396=27),$I2396,"")</f>
        <v/>
      </c>
      <c r="S2396" s="9" t="str">
        <f t="shared" si="274"/>
        <v/>
      </c>
    </row>
    <row r="2397" spans="1:19" x14ac:dyDescent="0.25">
      <c r="A2397">
        <f>VLOOKUP(C2397,[1]Tabelle1!$A$5:$C$20000,2,TRUE)</f>
        <v>9.4</v>
      </c>
      <c r="B2397" s="20">
        <f t="shared" si="272"/>
        <v>42881.83</v>
      </c>
      <c r="C2397" s="2">
        <v>42881.823252314818</v>
      </c>
      <c r="D2397" s="1">
        <v>20</v>
      </c>
      <c r="E2397" s="1">
        <v>23</v>
      </c>
      <c r="F2397" s="1">
        <v>21</v>
      </c>
      <c r="G2397" s="1">
        <v>22</v>
      </c>
      <c r="H2397" s="1">
        <v>837.11199999999997</v>
      </c>
      <c r="I2397" s="1">
        <v>5259.73</v>
      </c>
      <c r="J2397" s="7" t="str">
        <f>IF(OR($D2397=1,$D2397=2,$D2397=3),$I2397,"")</f>
        <v/>
      </c>
      <c r="K2397" s="8" t="str">
        <f t="shared" si="277"/>
        <v/>
      </c>
      <c r="L2397" s="3" t="str">
        <f>IF(OR($D2397=7,$D2397=8,$D2397=9),$I2397,"")</f>
        <v/>
      </c>
      <c r="M2397" s="8" t="str">
        <f t="shared" si="275"/>
        <v/>
      </c>
      <c r="N2397" s="7" t="str">
        <f>IF(OR($D2397=13,$D2397=14,$D2397=15),$I2397,"")</f>
        <v/>
      </c>
      <c r="O2397" s="8" t="str">
        <f t="shared" si="278"/>
        <v/>
      </c>
      <c r="P2397" s="3">
        <f>IF(OR($D2397=19,$D2397=20,$D2397=21),$I2397,"")</f>
        <v>5259.73</v>
      </c>
      <c r="Q2397" s="3">
        <f t="shared" si="273"/>
        <v>4826.2966666666662</v>
      </c>
      <c r="R2397" s="7" t="str">
        <f>IF(OR($D2397=25,$D2397=26,$D2397=27),$I2397,"")</f>
        <v/>
      </c>
      <c r="S2397" s="9" t="str">
        <f t="shared" si="274"/>
        <v/>
      </c>
    </row>
    <row r="2398" spans="1:19" x14ac:dyDescent="0.25">
      <c r="A2398">
        <f>VLOOKUP(C2398,[1]Tabelle1!$A$5:$C$20000,2,TRUE)</f>
        <v>9.4</v>
      </c>
      <c r="B2398" s="20">
        <f t="shared" si="272"/>
        <v>42881.83</v>
      </c>
      <c r="C2398" s="2">
        <v>42881.823287037034</v>
      </c>
      <c r="D2398" s="1">
        <v>21</v>
      </c>
      <c r="E2398" s="1">
        <v>24</v>
      </c>
      <c r="F2398" s="1">
        <v>22</v>
      </c>
      <c r="G2398" s="1">
        <v>23</v>
      </c>
      <c r="H2398" s="1">
        <v>725.11300000000006</v>
      </c>
      <c r="I2398" s="1">
        <v>4556.0200000000004</v>
      </c>
      <c r="J2398" s="7" t="str">
        <f>IF(OR($D2398=1,$D2398=2,$D2398=3),$I2398,"")</f>
        <v/>
      </c>
      <c r="K2398" s="8" t="str">
        <f t="shared" si="277"/>
        <v/>
      </c>
      <c r="L2398" s="3" t="str">
        <f>IF(OR($D2398=7,$D2398=8,$D2398=9),$I2398,"")</f>
        <v/>
      </c>
      <c r="M2398" s="8" t="str">
        <f t="shared" si="275"/>
        <v/>
      </c>
      <c r="N2398" s="7" t="str">
        <f>IF(OR($D2398=13,$D2398=14,$D2398=15),$I2398,"")</f>
        <v/>
      </c>
      <c r="O2398" s="8" t="str">
        <f t="shared" si="278"/>
        <v/>
      </c>
      <c r="P2398" s="3">
        <f>IF(OR($D2398=19,$D2398=20,$D2398=21),$I2398,"")</f>
        <v>4556.0200000000004</v>
      </c>
      <c r="Q2398" s="3" t="str">
        <f t="shared" si="273"/>
        <v/>
      </c>
      <c r="R2398" s="7" t="str">
        <f>IF(OR($D2398=25,$D2398=26,$D2398=27),$I2398,"")</f>
        <v/>
      </c>
      <c r="S2398" s="9" t="str">
        <f t="shared" si="274"/>
        <v/>
      </c>
    </row>
    <row r="2399" spans="1:19" x14ac:dyDescent="0.25">
      <c r="A2399">
        <f>VLOOKUP(C2399,[1]Tabelle1!$A$5:$C$20000,2,TRUE)</f>
        <v>9.43</v>
      </c>
      <c r="B2399" s="20">
        <f t="shared" si="272"/>
        <v>42881.840000000004</v>
      </c>
      <c r="C2399" s="2">
        <v>42881.836909722224</v>
      </c>
      <c r="D2399" s="1">
        <v>7</v>
      </c>
      <c r="E2399" s="1">
        <v>10</v>
      </c>
      <c r="F2399" s="1">
        <v>8</v>
      </c>
      <c r="G2399" s="1">
        <v>9</v>
      </c>
      <c r="H2399" s="1">
        <v>567.47299999999996</v>
      </c>
      <c r="I2399" s="1">
        <v>3565.54</v>
      </c>
      <c r="J2399" s="7" t="str">
        <f>IF(OR($D2399=1,$D2399=2,$D2399=3),$I2399,"")</f>
        <v/>
      </c>
      <c r="K2399" s="8" t="str">
        <f t="shared" si="277"/>
        <v/>
      </c>
      <c r="L2399" s="3">
        <f>IF(OR($D2399=7,$D2399=8,$D2399=9),$I2399,"")</f>
        <v>3565.54</v>
      </c>
      <c r="M2399" s="8">
        <f>AVERAGE(L2399:L2400)</f>
        <v>3610.4749999999999</v>
      </c>
      <c r="N2399" s="7" t="str">
        <f>IF(OR($D2399=13,$D2399=14,$D2399=15),$I2399,"")</f>
        <v/>
      </c>
      <c r="O2399" s="8" t="str">
        <f t="shared" si="278"/>
        <v/>
      </c>
      <c r="P2399" s="3" t="str">
        <f>IF(OR($D2399=19,$D2399=20,$D2399=21),$I2399,"")</f>
        <v/>
      </c>
      <c r="Q2399" s="3" t="str">
        <f t="shared" si="273"/>
        <v/>
      </c>
      <c r="R2399" s="7" t="str">
        <f>IF(OR($D2399=25,$D2399=26,$D2399=27),$I2399,"")</f>
        <v/>
      </c>
      <c r="S2399" s="9" t="str">
        <f t="shared" si="274"/>
        <v/>
      </c>
    </row>
    <row r="2400" spans="1:19" x14ac:dyDescent="0.25">
      <c r="A2400">
        <f>VLOOKUP(C2400,[1]Tabelle1!$A$5:$C$20000,2,TRUE)</f>
        <v>9.43</v>
      </c>
      <c r="B2400" s="20">
        <f t="shared" si="272"/>
        <v>42881.840000000004</v>
      </c>
      <c r="C2400" s="2">
        <v>42881.836944444447</v>
      </c>
      <c r="D2400" s="1">
        <v>8</v>
      </c>
      <c r="E2400" s="1">
        <v>11</v>
      </c>
      <c r="F2400" s="1">
        <v>9</v>
      </c>
      <c r="G2400" s="1">
        <v>10</v>
      </c>
      <c r="H2400" s="1">
        <v>581.77700000000004</v>
      </c>
      <c r="I2400" s="1">
        <v>3655.41</v>
      </c>
      <c r="J2400" s="7" t="str">
        <f>IF(OR($D2400=1,$D2400=2,$D2400=3),$I2400,"")</f>
        <v/>
      </c>
      <c r="K2400" s="8" t="str">
        <f t="shared" si="277"/>
        <v/>
      </c>
      <c r="L2400" s="3">
        <f>IF(OR($D2400=7,$D2400=8,$D2400=9),$I2400,"")</f>
        <v>3655.41</v>
      </c>
      <c r="M2400" s="8" t="str">
        <f t="shared" si="275"/>
        <v/>
      </c>
      <c r="N2400" s="7" t="str">
        <f>IF(OR($D2400=13,$D2400=14,$D2400=15),$I2400,"")</f>
        <v/>
      </c>
      <c r="O2400" s="8" t="str">
        <f t="shared" si="278"/>
        <v/>
      </c>
      <c r="P2400" s="3" t="str">
        <f>IF(OR($D2400=19,$D2400=20,$D2400=21),$I2400,"")</f>
        <v/>
      </c>
      <c r="Q2400" s="3" t="str">
        <f t="shared" si="273"/>
        <v/>
      </c>
      <c r="R2400" s="7" t="str">
        <f>IF(OR($D2400=25,$D2400=26,$D2400=27),$I2400,"")</f>
        <v/>
      </c>
      <c r="S2400" s="9" t="str">
        <f t="shared" si="274"/>
        <v/>
      </c>
    </row>
    <row r="2401" spans="1:19" x14ac:dyDescent="0.25">
      <c r="A2401">
        <f>VLOOKUP(C2401,[1]Tabelle1!$A$5:$C$20000,2,TRUE)</f>
        <v>9.43</v>
      </c>
      <c r="B2401" s="20">
        <f t="shared" si="272"/>
        <v>42881.840000000004</v>
      </c>
      <c r="C2401" s="2">
        <v>42881.837060185186</v>
      </c>
      <c r="D2401" s="1">
        <v>15</v>
      </c>
      <c r="E2401" s="1">
        <v>18</v>
      </c>
      <c r="F2401" s="1">
        <v>16</v>
      </c>
      <c r="G2401" s="1">
        <v>17</v>
      </c>
      <c r="H2401" s="1">
        <v>2181.13</v>
      </c>
      <c r="I2401" s="1">
        <v>13704.4</v>
      </c>
      <c r="J2401" s="7" t="str">
        <f>IF(OR($D2401=1,$D2401=2,$D2401=3),$I2401,"")</f>
        <v/>
      </c>
      <c r="K2401" s="8" t="str">
        <f t="shared" si="277"/>
        <v/>
      </c>
      <c r="L2401" s="3" t="str">
        <f>IF(OR($D2401=7,$D2401=8,$D2401=9),$I2401,"")</f>
        <v/>
      </c>
      <c r="M2401" s="8" t="str">
        <f t="shared" si="275"/>
        <v/>
      </c>
      <c r="N2401" s="7">
        <f>IF(OR($D2401=13,$D2401=14,$D2401=15),$I2401,"")</f>
        <v>13704.4</v>
      </c>
      <c r="O2401" s="8">
        <f t="shared" si="278"/>
        <v>13704.4</v>
      </c>
      <c r="P2401" s="3" t="str">
        <f>IF(OR($D2401=19,$D2401=20,$D2401=21),$I2401,"")</f>
        <v/>
      </c>
      <c r="Q2401" s="3" t="str">
        <f t="shared" si="273"/>
        <v/>
      </c>
      <c r="R2401" s="7" t="str">
        <f>IF(OR($D2401=25,$D2401=26,$D2401=27),$I2401,"")</f>
        <v/>
      </c>
      <c r="S2401" s="9" t="str">
        <f t="shared" si="274"/>
        <v/>
      </c>
    </row>
    <row r="2402" spans="1:19" x14ac:dyDescent="0.25">
      <c r="A2402">
        <f>VLOOKUP(C2402,[1]Tabelle1!$A$5:$C$20000,2,TRUE)</f>
        <v>9.43</v>
      </c>
      <c r="B2402" s="20">
        <f t="shared" si="272"/>
        <v>42881.840000000004</v>
      </c>
      <c r="C2402" s="2">
        <v>42881.837094907409</v>
      </c>
      <c r="D2402" s="1">
        <v>19</v>
      </c>
      <c r="E2402" s="1">
        <v>22</v>
      </c>
      <c r="F2402" s="1">
        <v>20</v>
      </c>
      <c r="G2402" s="1">
        <v>21</v>
      </c>
      <c r="H2402" s="1">
        <v>739.40099999999995</v>
      </c>
      <c r="I2402" s="1">
        <v>4645.8</v>
      </c>
      <c r="J2402" s="7" t="str">
        <f>IF(OR($D2402=1,$D2402=2,$D2402=3),$I2402,"")</f>
        <v/>
      </c>
      <c r="K2402" s="8" t="str">
        <f t="shared" si="277"/>
        <v/>
      </c>
      <c r="L2402" s="3" t="str">
        <f>IF(OR($D2402=7,$D2402=8,$D2402=9),$I2402,"")</f>
        <v/>
      </c>
      <c r="M2402" s="8" t="str">
        <f t="shared" si="275"/>
        <v/>
      </c>
      <c r="N2402" s="7" t="str">
        <f>IF(OR($D2402=13,$D2402=14,$D2402=15),$I2402,"")</f>
        <v/>
      </c>
      <c r="O2402" s="8" t="str">
        <f t="shared" si="278"/>
        <v/>
      </c>
      <c r="P2402" s="3">
        <f>IF(OR($D2402=19,$D2402=20,$D2402=21),$I2402,"")</f>
        <v>4645.8</v>
      </c>
      <c r="Q2402" s="3" t="str">
        <f t="shared" si="273"/>
        <v/>
      </c>
      <c r="R2402" s="7" t="str">
        <f>IF(OR($D2402=25,$D2402=26,$D2402=27),$I2402,"")</f>
        <v/>
      </c>
      <c r="S2402" s="9" t="str">
        <f t="shared" si="274"/>
        <v/>
      </c>
    </row>
    <row r="2403" spans="1:19" x14ac:dyDescent="0.25">
      <c r="A2403">
        <f>VLOOKUP(C2403,[1]Tabelle1!$A$5:$C$20000,2,TRUE)</f>
        <v>9.43</v>
      </c>
      <c r="B2403" s="20">
        <f t="shared" si="272"/>
        <v>42881.840000000004</v>
      </c>
      <c r="C2403" s="2">
        <v>42881.837118055555</v>
      </c>
      <c r="D2403" s="1">
        <v>20</v>
      </c>
      <c r="E2403" s="1">
        <v>23</v>
      </c>
      <c r="F2403" s="1">
        <v>21</v>
      </c>
      <c r="G2403" s="1">
        <v>22</v>
      </c>
      <c r="H2403" s="1">
        <v>841.23699999999997</v>
      </c>
      <c r="I2403" s="1">
        <v>5285.65</v>
      </c>
      <c r="J2403" s="7" t="str">
        <f>IF(OR($D2403=1,$D2403=2,$D2403=3),$I2403,"")</f>
        <v/>
      </c>
      <c r="K2403" s="8" t="str">
        <f t="shared" si="277"/>
        <v/>
      </c>
      <c r="L2403" s="3" t="str">
        <f>IF(OR($D2403=7,$D2403=8,$D2403=9),$I2403,"")</f>
        <v/>
      </c>
      <c r="M2403" s="8" t="str">
        <f t="shared" si="275"/>
        <v/>
      </c>
      <c r="N2403" s="7" t="str">
        <f>IF(OR($D2403=13,$D2403=14,$D2403=15),$I2403,"")</f>
        <v/>
      </c>
      <c r="O2403" s="8" t="str">
        <f t="shared" si="278"/>
        <v/>
      </c>
      <c r="P2403" s="3">
        <f>IF(OR($D2403=19,$D2403=20,$D2403=21),$I2403,"")</f>
        <v>5285.65</v>
      </c>
      <c r="Q2403" s="3">
        <f t="shared" si="273"/>
        <v>4827.8866666666663</v>
      </c>
      <c r="R2403" s="7" t="str">
        <f>IF(OR($D2403=25,$D2403=26,$D2403=27),$I2403,"")</f>
        <v/>
      </c>
      <c r="S2403" s="9" t="str">
        <f t="shared" si="274"/>
        <v/>
      </c>
    </row>
    <row r="2404" spans="1:19" x14ac:dyDescent="0.25">
      <c r="A2404">
        <f>VLOOKUP(C2404,[1]Tabelle1!$A$5:$C$20000,2,TRUE)</f>
        <v>9.43</v>
      </c>
      <c r="B2404" s="20">
        <f t="shared" si="272"/>
        <v>42881.840000000004</v>
      </c>
      <c r="C2404" s="2">
        <v>42881.837152777778</v>
      </c>
      <c r="D2404" s="1">
        <v>21</v>
      </c>
      <c r="E2404" s="1">
        <v>24</v>
      </c>
      <c r="F2404" s="1">
        <v>22</v>
      </c>
      <c r="G2404" s="1">
        <v>23</v>
      </c>
      <c r="H2404" s="1">
        <v>724.50599999999997</v>
      </c>
      <c r="I2404" s="1">
        <v>4552.21</v>
      </c>
      <c r="J2404" s="7" t="str">
        <f>IF(OR($D2404=1,$D2404=2,$D2404=3),$I2404,"")</f>
        <v/>
      </c>
      <c r="K2404" s="8" t="str">
        <f t="shared" si="277"/>
        <v/>
      </c>
      <c r="L2404" s="3" t="str">
        <f>IF(OR($D2404=7,$D2404=8,$D2404=9),$I2404,"")</f>
        <v/>
      </c>
      <c r="M2404" s="8" t="str">
        <f t="shared" si="275"/>
        <v/>
      </c>
      <c r="N2404" s="7" t="str">
        <f>IF(OR($D2404=13,$D2404=14,$D2404=15),$I2404,"")</f>
        <v/>
      </c>
      <c r="O2404" s="8" t="str">
        <f t="shared" si="278"/>
        <v/>
      </c>
      <c r="P2404" s="3">
        <f>IF(OR($D2404=19,$D2404=20,$D2404=21),$I2404,"")</f>
        <v>4552.21</v>
      </c>
      <c r="Q2404" s="3" t="str">
        <f t="shared" si="273"/>
        <v/>
      </c>
      <c r="R2404" s="7" t="str">
        <f>IF(OR($D2404=25,$D2404=26,$D2404=27),$I2404,"")</f>
        <v/>
      </c>
      <c r="S2404" s="9" t="str">
        <f t="shared" si="274"/>
        <v/>
      </c>
    </row>
    <row r="2405" spans="1:19" x14ac:dyDescent="0.25">
      <c r="A2405">
        <f>VLOOKUP(C2405,[1]Tabelle1!$A$5:$C$20000,2,TRUE)</f>
        <v>9.4499999999999993</v>
      </c>
      <c r="B2405" s="20">
        <f t="shared" si="272"/>
        <v>42881.86</v>
      </c>
      <c r="C2405" s="2">
        <v>42881.850810185184</v>
      </c>
      <c r="D2405" s="1">
        <v>7</v>
      </c>
      <c r="E2405" s="1">
        <v>10</v>
      </c>
      <c r="F2405" s="1">
        <v>8</v>
      </c>
      <c r="G2405" s="1">
        <v>9</v>
      </c>
      <c r="H2405" s="1">
        <v>568.80200000000002</v>
      </c>
      <c r="I2405" s="1">
        <v>3573.89</v>
      </c>
      <c r="J2405" s="7" t="str">
        <f>IF(OR($D2405=1,$D2405=2,$D2405=3),$I2405,"")</f>
        <v/>
      </c>
      <c r="K2405" s="8" t="str">
        <f t="shared" si="277"/>
        <v/>
      </c>
      <c r="L2405" s="3">
        <f>IF(OR($D2405=7,$D2405=8,$D2405=9),$I2405,"")</f>
        <v>3573.89</v>
      </c>
      <c r="M2405" s="8" t="str">
        <f t="shared" si="275"/>
        <v/>
      </c>
      <c r="N2405" s="7" t="str">
        <f>IF(OR($D2405=13,$D2405=14,$D2405=15),$I2405,"")</f>
        <v/>
      </c>
      <c r="O2405" s="8" t="str">
        <f t="shared" si="278"/>
        <v/>
      </c>
      <c r="P2405" s="3" t="str">
        <f>IF(OR($D2405=19,$D2405=20,$D2405=21),$I2405,"")</f>
        <v/>
      </c>
      <c r="Q2405" s="3" t="str">
        <f t="shared" si="273"/>
        <v/>
      </c>
      <c r="R2405" s="7" t="str">
        <f>IF(OR($D2405=25,$D2405=26,$D2405=27),$I2405,"")</f>
        <v/>
      </c>
      <c r="S2405" s="9" t="str">
        <f t="shared" si="274"/>
        <v/>
      </c>
    </row>
    <row r="2406" spans="1:19" x14ac:dyDescent="0.25">
      <c r="A2406">
        <f>VLOOKUP(C2406,[1]Tabelle1!$A$5:$C$20000,2,TRUE)</f>
        <v>9.4499999999999993</v>
      </c>
      <c r="B2406" s="20">
        <f t="shared" si="272"/>
        <v>42881.86</v>
      </c>
      <c r="C2406" s="2">
        <v>42881.850844907407</v>
      </c>
      <c r="D2406" s="1">
        <v>8</v>
      </c>
      <c r="E2406" s="1">
        <v>11</v>
      </c>
      <c r="F2406" s="1">
        <v>9</v>
      </c>
      <c r="G2406" s="1">
        <v>10</v>
      </c>
      <c r="H2406" s="1">
        <v>583.00900000000001</v>
      </c>
      <c r="I2406" s="1">
        <v>3663.15</v>
      </c>
      <c r="J2406" s="7" t="str">
        <f>IF(OR($D2406=1,$D2406=2,$D2406=3),$I2406,"")</f>
        <v/>
      </c>
      <c r="K2406" s="8" t="str">
        <f t="shared" si="277"/>
        <v/>
      </c>
      <c r="L2406" s="3">
        <f>IF(OR($D2406=7,$D2406=8,$D2406=9),$I2406,"")</f>
        <v>3663.15</v>
      </c>
      <c r="M2406" s="8">
        <f t="shared" si="275"/>
        <v>3653.8633333333332</v>
      </c>
      <c r="N2406" s="7" t="str">
        <f>IF(OR($D2406=13,$D2406=14,$D2406=15),$I2406,"")</f>
        <v/>
      </c>
      <c r="O2406" s="8" t="str">
        <f t="shared" si="278"/>
        <v/>
      </c>
      <c r="P2406" s="3" t="str">
        <f>IF(OR($D2406=19,$D2406=20,$D2406=21),$I2406,"")</f>
        <v/>
      </c>
      <c r="Q2406" s="3" t="str">
        <f t="shared" si="273"/>
        <v/>
      </c>
      <c r="R2406" s="7" t="str">
        <f>IF(OR($D2406=25,$D2406=26,$D2406=27),$I2406,"")</f>
        <v/>
      </c>
      <c r="S2406" s="9" t="str">
        <f t="shared" si="274"/>
        <v/>
      </c>
    </row>
    <row r="2407" spans="1:19" x14ac:dyDescent="0.25">
      <c r="A2407">
        <f>VLOOKUP(C2407,[1]Tabelle1!$A$5:$C$20000,2,TRUE)</f>
        <v>9.4499999999999993</v>
      </c>
      <c r="B2407" s="20">
        <f t="shared" si="272"/>
        <v>42881.86</v>
      </c>
      <c r="C2407" s="2">
        <v>42881.850868055553</v>
      </c>
      <c r="D2407" s="1">
        <v>9</v>
      </c>
      <c r="E2407" s="1">
        <v>12</v>
      </c>
      <c r="F2407" s="1">
        <v>10</v>
      </c>
      <c r="G2407" s="1">
        <v>11</v>
      </c>
      <c r="H2407" s="1">
        <v>592.78099999999995</v>
      </c>
      <c r="I2407" s="1">
        <v>3724.55</v>
      </c>
      <c r="J2407" s="7" t="str">
        <f>IF(OR($D2407=1,$D2407=2,$D2407=3),$I2407,"")</f>
        <v/>
      </c>
      <c r="K2407" s="8" t="str">
        <f t="shared" si="277"/>
        <v/>
      </c>
      <c r="L2407" s="3">
        <f>IF(OR($D2407=7,$D2407=8,$D2407=9),$I2407,"")</f>
        <v>3724.55</v>
      </c>
      <c r="M2407" s="8" t="str">
        <f t="shared" si="275"/>
        <v/>
      </c>
      <c r="N2407" s="7" t="str">
        <f>IF(OR($D2407=13,$D2407=14,$D2407=15),$I2407,"")</f>
        <v/>
      </c>
      <c r="O2407" s="8" t="str">
        <f t="shared" si="278"/>
        <v/>
      </c>
      <c r="P2407" s="3" t="str">
        <f>IF(OR($D2407=19,$D2407=20,$D2407=21),$I2407,"")</f>
        <v/>
      </c>
      <c r="Q2407" s="3" t="str">
        <f t="shared" si="273"/>
        <v/>
      </c>
      <c r="R2407" s="7" t="str">
        <f>IF(OR($D2407=25,$D2407=26,$D2407=27),$I2407,"")</f>
        <v/>
      </c>
      <c r="S2407" s="9" t="str">
        <f t="shared" si="274"/>
        <v/>
      </c>
    </row>
    <row r="2408" spans="1:19" x14ac:dyDescent="0.25">
      <c r="A2408">
        <f>VLOOKUP(C2408,[1]Tabelle1!$A$5:$C$20000,2,TRUE)</f>
        <v>9.4499999999999993</v>
      </c>
      <c r="B2408" s="20">
        <f t="shared" si="272"/>
        <v>42881.86</v>
      </c>
      <c r="C2408" s="2">
        <v>42881.850972222222</v>
      </c>
      <c r="D2408" s="1">
        <v>15</v>
      </c>
      <c r="E2408" s="1">
        <v>18</v>
      </c>
      <c r="F2408" s="1">
        <v>16</v>
      </c>
      <c r="G2408" s="1">
        <v>17</v>
      </c>
      <c r="H2408" s="1">
        <v>4022.69</v>
      </c>
      <c r="I2408" s="1">
        <v>25275.3</v>
      </c>
      <c r="J2408" s="7" t="str">
        <f>IF(OR($D2408=1,$D2408=2,$D2408=3),$I2408,"")</f>
        <v/>
      </c>
      <c r="K2408" s="8" t="str">
        <f t="shared" si="277"/>
        <v/>
      </c>
      <c r="L2408" s="3" t="str">
        <f>IF(OR($D2408=7,$D2408=8,$D2408=9),$I2408,"")</f>
        <v/>
      </c>
      <c r="M2408" s="8" t="str">
        <f t="shared" si="275"/>
        <v/>
      </c>
      <c r="N2408" s="7">
        <f>IF(OR($D2408=13,$D2408=14,$D2408=15),$I2408,"")</f>
        <v>25275.3</v>
      </c>
      <c r="O2408" s="8">
        <f t="shared" si="278"/>
        <v>25275.3</v>
      </c>
      <c r="P2408" s="3" t="str">
        <f>IF(OR($D2408=19,$D2408=20,$D2408=21),$I2408,"")</f>
        <v/>
      </c>
      <c r="Q2408" s="3" t="str">
        <f t="shared" si="273"/>
        <v/>
      </c>
      <c r="R2408" s="7" t="str">
        <f>IF(OR($D2408=25,$D2408=26,$D2408=27),$I2408,"")</f>
        <v/>
      </c>
      <c r="S2408" s="9" t="str">
        <f t="shared" si="274"/>
        <v/>
      </c>
    </row>
    <row r="2409" spans="1:19" x14ac:dyDescent="0.25">
      <c r="A2409">
        <f>VLOOKUP(C2409,[1]Tabelle1!$A$5:$C$20000,2,TRUE)</f>
        <v>9.4499999999999993</v>
      </c>
      <c r="B2409" s="20">
        <f t="shared" si="272"/>
        <v>42881.86</v>
      </c>
      <c r="C2409" s="2">
        <v>42881.850995370369</v>
      </c>
      <c r="D2409" s="1">
        <v>19</v>
      </c>
      <c r="E2409" s="1">
        <v>22</v>
      </c>
      <c r="F2409" s="1">
        <v>20</v>
      </c>
      <c r="G2409" s="1">
        <v>21</v>
      </c>
      <c r="H2409" s="1">
        <v>744.79499999999996</v>
      </c>
      <c r="I2409" s="1">
        <v>4679.6899999999996</v>
      </c>
      <c r="J2409" s="7" t="str">
        <f>IF(OR($D2409=1,$D2409=2,$D2409=3),$I2409,"")</f>
        <v/>
      </c>
      <c r="K2409" s="8" t="str">
        <f t="shared" si="277"/>
        <v/>
      </c>
      <c r="L2409" s="3" t="str">
        <f>IF(OR($D2409=7,$D2409=8,$D2409=9),$I2409,"")</f>
        <v/>
      </c>
      <c r="M2409" s="8" t="str">
        <f t="shared" si="275"/>
        <v/>
      </c>
      <c r="N2409" s="7" t="str">
        <f>IF(OR($D2409=13,$D2409=14,$D2409=15),$I2409,"")</f>
        <v/>
      </c>
      <c r="O2409" s="8" t="str">
        <f t="shared" si="278"/>
        <v/>
      </c>
      <c r="P2409" s="3">
        <f>IF(OR($D2409=19,$D2409=20,$D2409=21),$I2409,"")</f>
        <v>4679.6899999999996</v>
      </c>
      <c r="Q2409" s="3" t="str">
        <f t="shared" si="273"/>
        <v/>
      </c>
      <c r="R2409" s="7" t="str">
        <f>IF(OR($D2409=25,$D2409=26,$D2409=27),$I2409,"")</f>
        <v/>
      </c>
      <c r="S2409" s="9" t="str">
        <f t="shared" si="274"/>
        <v/>
      </c>
    </row>
    <row r="2410" spans="1:19" x14ac:dyDescent="0.25">
      <c r="A2410">
        <f>VLOOKUP(C2410,[1]Tabelle1!$A$5:$C$20000,2,TRUE)</f>
        <v>9.4499999999999993</v>
      </c>
      <c r="B2410" s="20">
        <f t="shared" si="272"/>
        <v>42881.86</v>
      </c>
      <c r="C2410" s="2">
        <v>42881.851030092592</v>
      </c>
      <c r="D2410" s="1">
        <v>20</v>
      </c>
      <c r="E2410" s="1">
        <v>23</v>
      </c>
      <c r="F2410" s="1">
        <v>21</v>
      </c>
      <c r="G2410" s="1">
        <v>22</v>
      </c>
      <c r="H2410" s="1">
        <v>840.37300000000005</v>
      </c>
      <c r="I2410" s="1">
        <v>5280.22</v>
      </c>
      <c r="J2410" s="7" t="str">
        <f>IF(OR($D2410=1,$D2410=2,$D2410=3),$I2410,"")</f>
        <v/>
      </c>
      <c r="K2410" s="8" t="str">
        <f t="shared" si="277"/>
        <v/>
      </c>
      <c r="L2410" s="3" t="str">
        <f>IF(OR($D2410=7,$D2410=8,$D2410=9),$I2410,"")</f>
        <v/>
      </c>
      <c r="M2410" s="8" t="str">
        <f t="shared" si="275"/>
        <v/>
      </c>
      <c r="N2410" s="7" t="str">
        <f>IF(OR($D2410=13,$D2410=14,$D2410=15),$I2410,"")</f>
        <v/>
      </c>
      <c r="O2410" s="8" t="str">
        <f t="shared" si="278"/>
        <v/>
      </c>
      <c r="P2410" s="3">
        <f>IF(OR($D2410=19,$D2410=20,$D2410=21),$I2410,"")</f>
        <v>5280.22</v>
      </c>
      <c r="Q2410" s="3">
        <f t="shared" si="273"/>
        <v>4979.9549999999999</v>
      </c>
      <c r="R2410" s="7" t="str">
        <f>IF(OR($D2410=25,$D2410=26,$D2410=27),$I2410,"")</f>
        <v/>
      </c>
      <c r="S2410" s="9" t="str">
        <f t="shared" si="274"/>
        <v/>
      </c>
    </row>
    <row r="2411" spans="1:19" x14ac:dyDescent="0.25">
      <c r="A2411">
        <f>VLOOKUP(C2411,[1]Tabelle1!$A$5:$C$20000,2,TRUE)</f>
        <v>9.4499999999999993</v>
      </c>
      <c r="B2411" s="20">
        <f t="shared" si="272"/>
        <v>42881.86</v>
      </c>
      <c r="C2411" s="2">
        <v>42881.851064814815</v>
      </c>
      <c r="D2411" s="1">
        <v>21</v>
      </c>
      <c r="E2411" s="1">
        <v>24</v>
      </c>
      <c r="F2411" s="1">
        <v>22</v>
      </c>
      <c r="G2411" s="1">
        <v>23</v>
      </c>
      <c r="H2411" s="1">
        <v>0</v>
      </c>
      <c r="I2411" s="1">
        <v>0</v>
      </c>
      <c r="J2411" s="7" t="str">
        <f>IF(OR($D2411=1,$D2411=2,$D2411=3),$I2411,"")</f>
        <v/>
      </c>
      <c r="K2411" s="8" t="str">
        <f t="shared" si="277"/>
        <v/>
      </c>
      <c r="L2411" s="3" t="str">
        <f>IF(OR($D2411=7,$D2411=8,$D2411=9),$I2411,"")</f>
        <v/>
      </c>
      <c r="M2411" s="8" t="str">
        <f t="shared" si="275"/>
        <v/>
      </c>
      <c r="N2411" s="7" t="str">
        <f>IF(OR($D2411=13,$D2411=14,$D2411=15),$I2411,"")</f>
        <v/>
      </c>
      <c r="O2411" s="8" t="str">
        <f t="shared" si="278"/>
        <v/>
      </c>
      <c r="Q2411" s="3" t="str">
        <f t="shared" si="273"/>
        <v/>
      </c>
      <c r="R2411" s="7" t="str">
        <f>IF(OR($D2411=25,$D2411=26,$D2411=27),$I2411,"")</f>
        <v/>
      </c>
      <c r="S2411" s="9" t="str">
        <f t="shared" si="274"/>
        <v/>
      </c>
    </row>
    <row r="2412" spans="1:19" x14ac:dyDescent="0.25">
      <c r="A2412">
        <f>VLOOKUP(C2412,[1]Tabelle1!$A$5:$C$20000,2,TRUE)</f>
        <v>9.4499999999999993</v>
      </c>
      <c r="B2412" s="20">
        <f t="shared" si="272"/>
        <v>42881.87</v>
      </c>
      <c r="C2412" s="2">
        <v>42881.864710648151</v>
      </c>
      <c r="D2412" s="1">
        <v>7</v>
      </c>
      <c r="E2412" s="1">
        <v>10</v>
      </c>
      <c r="F2412" s="1">
        <v>8</v>
      </c>
      <c r="G2412" s="1">
        <v>9</v>
      </c>
      <c r="H2412" s="1">
        <v>568.38300000000004</v>
      </c>
      <c r="I2412" s="1">
        <v>3571.26</v>
      </c>
      <c r="J2412" s="7" t="str">
        <f>IF(OR($D2412=1,$D2412=2,$D2412=3),$I2412,"")</f>
        <v/>
      </c>
      <c r="K2412" s="8" t="str">
        <f t="shared" si="277"/>
        <v/>
      </c>
      <c r="L2412" s="3">
        <f>IF(OR($D2412=7,$D2412=8,$D2412=9),$I2412,"")</f>
        <v>3571.26</v>
      </c>
      <c r="M2412" s="8" t="str">
        <f t="shared" si="275"/>
        <v/>
      </c>
      <c r="N2412" s="7" t="str">
        <f>IF(OR($D2412=13,$D2412=14,$D2412=15),$I2412,"")</f>
        <v/>
      </c>
      <c r="O2412" s="8" t="str">
        <f t="shared" si="278"/>
        <v/>
      </c>
      <c r="P2412" s="3" t="str">
        <f>IF(OR($D2412=19,$D2412=20,$D2412=21),$I2412,"")</f>
        <v/>
      </c>
      <c r="Q2412" s="3" t="str">
        <f t="shared" si="273"/>
        <v/>
      </c>
      <c r="R2412" s="7" t="str">
        <f>IF(OR($D2412=25,$D2412=26,$D2412=27),$I2412,"")</f>
        <v/>
      </c>
      <c r="S2412" s="9" t="str">
        <f t="shared" si="274"/>
        <v/>
      </c>
    </row>
    <row r="2413" spans="1:19" x14ac:dyDescent="0.25">
      <c r="A2413">
        <f>VLOOKUP(C2413,[1]Tabelle1!$A$5:$C$20000,2,TRUE)</f>
        <v>9.4499999999999993</v>
      </c>
      <c r="B2413" s="20">
        <f t="shared" si="272"/>
        <v>42881.87</v>
      </c>
      <c r="C2413" s="2">
        <v>42881.864733796298</v>
      </c>
      <c r="D2413" s="1">
        <v>8</v>
      </c>
      <c r="E2413" s="1">
        <v>11</v>
      </c>
      <c r="F2413" s="1">
        <v>9</v>
      </c>
      <c r="G2413" s="1">
        <v>10</v>
      </c>
      <c r="H2413" s="1">
        <v>581.70699999999999</v>
      </c>
      <c r="I2413" s="1">
        <v>3654.97</v>
      </c>
      <c r="J2413" s="7" t="str">
        <f>IF(OR($D2413=1,$D2413=2,$D2413=3),$I2413,"")</f>
        <v/>
      </c>
      <c r="K2413" s="8" t="str">
        <f t="shared" si="277"/>
        <v/>
      </c>
      <c r="L2413" s="3">
        <f>IF(OR($D2413=7,$D2413=8,$D2413=9),$I2413,"")</f>
        <v>3654.97</v>
      </c>
      <c r="M2413" s="8">
        <f t="shared" si="275"/>
        <v>3650.9666666666667</v>
      </c>
      <c r="N2413" s="7" t="str">
        <f>IF(OR($D2413=13,$D2413=14,$D2413=15),$I2413,"")</f>
        <v/>
      </c>
      <c r="O2413" s="8" t="str">
        <f t="shared" si="278"/>
        <v/>
      </c>
      <c r="P2413" s="3" t="str">
        <f>IF(OR($D2413=19,$D2413=20,$D2413=21),$I2413,"")</f>
        <v/>
      </c>
      <c r="Q2413" s="3" t="str">
        <f t="shared" si="273"/>
        <v/>
      </c>
      <c r="R2413" s="7" t="str">
        <f>IF(OR($D2413=25,$D2413=26,$D2413=27),$I2413,"")</f>
        <v/>
      </c>
      <c r="S2413" s="9" t="str">
        <f t="shared" si="274"/>
        <v/>
      </c>
    </row>
    <row r="2414" spans="1:19" x14ac:dyDescent="0.25">
      <c r="A2414">
        <f>VLOOKUP(C2414,[1]Tabelle1!$A$5:$C$20000,2,TRUE)</f>
        <v>9.4499999999999993</v>
      </c>
      <c r="B2414" s="20">
        <f t="shared" si="272"/>
        <v>42881.87</v>
      </c>
      <c r="C2414" s="2">
        <v>42881.864768518521</v>
      </c>
      <c r="D2414" s="1">
        <v>9</v>
      </c>
      <c r="E2414" s="1">
        <v>12</v>
      </c>
      <c r="F2414" s="1">
        <v>10</v>
      </c>
      <c r="G2414" s="1">
        <v>11</v>
      </c>
      <c r="H2414" s="1">
        <v>593.11800000000005</v>
      </c>
      <c r="I2414" s="1">
        <v>3726.67</v>
      </c>
      <c r="J2414" s="7" t="str">
        <f>IF(OR($D2414=1,$D2414=2,$D2414=3),$I2414,"")</f>
        <v/>
      </c>
      <c r="K2414" s="8" t="str">
        <f t="shared" si="277"/>
        <v/>
      </c>
      <c r="L2414" s="3">
        <f>IF(OR($D2414=7,$D2414=8,$D2414=9),$I2414,"")</f>
        <v>3726.67</v>
      </c>
      <c r="M2414" s="8" t="str">
        <f t="shared" si="275"/>
        <v/>
      </c>
      <c r="N2414" s="7" t="str">
        <f>IF(OR($D2414=13,$D2414=14,$D2414=15),$I2414,"")</f>
        <v/>
      </c>
      <c r="O2414" s="8" t="str">
        <f t="shared" si="278"/>
        <v/>
      </c>
      <c r="P2414" s="3" t="str">
        <f>IF(OR($D2414=19,$D2414=20,$D2414=21),$I2414,"")</f>
        <v/>
      </c>
      <c r="Q2414" s="3" t="str">
        <f t="shared" si="273"/>
        <v/>
      </c>
      <c r="R2414" s="7" t="str">
        <f>IF(OR($D2414=25,$D2414=26,$D2414=27),$I2414,"")</f>
        <v/>
      </c>
      <c r="S2414" s="9" t="str">
        <f t="shared" si="274"/>
        <v/>
      </c>
    </row>
    <row r="2415" spans="1:19" x14ac:dyDescent="0.25">
      <c r="A2415">
        <f>VLOOKUP(C2415,[1]Tabelle1!$A$5:$C$20000,2,TRUE)</f>
        <v>9.4499999999999993</v>
      </c>
      <c r="B2415" s="20">
        <f t="shared" si="272"/>
        <v>42881.87</v>
      </c>
      <c r="C2415" s="2">
        <v>42881.864791666667</v>
      </c>
      <c r="D2415" s="1">
        <v>13</v>
      </c>
      <c r="E2415" s="1">
        <v>16</v>
      </c>
      <c r="F2415" s="1">
        <v>14</v>
      </c>
      <c r="G2415" s="1">
        <v>15</v>
      </c>
      <c r="H2415" s="1">
        <v>608.74699999999996</v>
      </c>
      <c r="I2415" s="1">
        <v>3824.87</v>
      </c>
      <c r="J2415" s="7" t="str">
        <f>IF(OR($D2415=1,$D2415=2,$D2415=3),$I2415,"")</f>
        <v/>
      </c>
      <c r="K2415" s="8" t="str">
        <f t="shared" si="277"/>
        <v/>
      </c>
      <c r="L2415" s="3" t="str">
        <f>IF(OR($D2415=7,$D2415=8,$D2415=9),$I2415,"")</f>
        <v/>
      </c>
      <c r="M2415" s="8" t="str">
        <f t="shared" si="275"/>
        <v/>
      </c>
      <c r="N2415" s="7">
        <f>IF(OR($D2415=13,$D2415=14,$D2415=15),$I2415,"")</f>
        <v>3824.87</v>
      </c>
      <c r="O2415" s="8">
        <f t="shared" si="278"/>
        <v>3824.87</v>
      </c>
      <c r="P2415" s="3" t="str">
        <f>IF(OR($D2415=19,$D2415=20,$D2415=21),$I2415,"")</f>
        <v/>
      </c>
      <c r="Q2415" s="3" t="str">
        <f t="shared" si="273"/>
        <v/>
      </c>
      <c r="R2415" s="7" t="str">
        <f>IF(OR($D2415=25,$D2415=26,$D2415=27),$I2415,"")</f>
        <v/>
      </c>
      <c r="S2415" s="9" t="str">
        <f t="shared" si="274"/>
        <v/>
      </c>
    </row>
    <row r="2416" spans="1:19" x14ac:dyDescent="0.25">
      <c r="A2416">
        <f>VLOOKUP(C2416,[1]Tabelle1!$A$5:$C$20000,2,TRUE)</f>
        <v>9.4499999999999993</v>
      </c>
      <c r="B2416" s="20">
        <f t="shared" si="272"/>
        <v>42881.87</v>
      </c>
      <c r="C2416" s="2">
        <v>42881.864861111113</v>
      </c>
      <c r="D2416" s="1">
        <v>19</v>
      </c>
      <c r="E2416" s="1">
        <v>22</v>
      </c>
      <c r="F2416" s="1">
        <v>20</v>
      </c>
      <c r="G2416" s="1">
        <v>21</v>
      </c>
      <c r="H2416" s="1">
        <v>736.77599999999995</v>
      </c>
      <c r="I2416" s="1">
        <v>4629.3</v>
      </c>
      <c r="J2416" s="7" t="str">
        <f>IF(OR($D2416=1,$D2416=2,$D2416=3),$I2416,"")</f>
        <v/>
      </c>
      <c r="K2416" s="8" t="str">
        <f t="shared" si="277"/>
        <v/>
      </c>
      <c r="L2416" s="3" t="str">
        <f>IF(OR($D2416=7,$D2416=8,$D2416=9),$I2416,"")</f>
        <v/>
      </c>
      <c r="M2416" s="8" t="str">
        <f t="shared" si="275"/>
        <v/>
      </c>
      <c r="N2416" s="7" t="str">
        <f>IF(OR($D2416=13,$D2416=14,$D2416=15),$I2416,"")</f>
        <v/>
      </c>
      <c r="O2416" s="8" t="str">
        <f t="shared" si="278"/>
        <v/>
      </c>
      <c r="P2416" s="3">
        <f>IF(OR($D2416=19,$D2416=20,$D2416=21),$I2416,"")</f>
        <v>4629.3</v>
      </c>
      <c r="Q2416" s="3" t="str">
        <f t="shared" si="273"/>
        <v/>
      </c>
      <c r="R2416" s="7" t="str">
        <f>IF(OR($D2416=25,$D2416=26,$D2416=27),$I2416,"")</f>
        <v/>
      </c>
      <c r="S2416" s="9" t="str">
        <f t="shared" si="274"/>
        <v/>
      </c>
    </row>
    <row r="2417" spans="1:19" x14ac:dyDescent="0.25">
      <c r="A2417">
        <f>VLOOKUP(C2417,[1]Tabelle1!$A$5:$C$20000,2,TRUE)</f>
        <v>9.4499999999999993</v>
      </c>
      <c r="B2417" s="20">
        <f t="shared" si="272"/>
        <v>42881.87</v>
      </c>
      <c r="C2417" s="2">
        <v>42881.864895833336</v>
      </c>
      <c r="D2417" s="1">
        <v>20</v>
      </c>
      <c r="E2417" s="1">
        <v>23</v>
      </c>
      <c r="F2417" s="1">
        <v>21</v>
      </c>
      <c r="G2417" s="1">
        <v>22</v>
      </c>
      <c r="H2417" s="1">
        <v>839.34699999999998</v>
      </c>
      <c r="I2417" s="1">
        <v>5273.77</v>
      </c>
      <c r="J2417" s="7" t="str">
        <f>IF(OR($D2417=1,$D2417=2,$D2417=3),$I2417,"")</f>
        <v/>
      </c>
      <c r="K2417" s="8" t="str">
        <f t="shared" si="277"/>
        <v/>
      </c>
      <c r="L2417" s="3" t="str">
        <f>IF(OR($D2417=7,$D2417=8,$D2417=9),$I2417,"")</f>
        <v/>
      </c>
      <c r="M2417" s="8" t="str">
        <f t="shared" si="275"/>
        <v/>
      </c>
      <c r="N2417" s="7" t="str">
        <f>IF(OR($D2417=13,$D2417=14,$D2417=15),$I2417,"")</f>
        <v/>
      </c>
      <c r="O2417" s="8" t="str">
        <f t="shared" si="278"/>
        <v/>
      </c>
      <c r="P2417" s="3">
        <f>IF(OR($D2417=19,$D2417=20,$D2417=21),$I2417,"")</f>
        <v>5273.77</v>
      </c>
      <c r="Q2417" s="3">
        <f t="shared" si="273"/>
        <v>4816.9199999999992</v>
      </c>
      <c r="R2417" s="7" t="str">
        <f>IF(OR($D2417=25,$D2417=26,$D2417=27),$I2417,"")</f>
        <v/>
      </c>
      <c r="S2417" s="9" t="str">
        <f t="shared" si="274"/>
        <v/>
      </c>
    </row>
    <row r="2418" spans="1:19" x14ac:dyDescent="0.25">
      <c r="A2418">
        <f>VLOOKUP(C2418,[1]Tabelle1!$A$5:$C$20000,2,TRUE)</f>
        <v>9.4499999999999993</v>
      </c>
      <c r="B2418" s="20">
        <f t="shared" si="272"/>
        <v>42881.87</v>
      </c>
      <c r="C2418" s="2">
        <v>42881.864918981482</v>
      </c>
      <c r="D2418" s="1">
        <v>21</v>
      </c>
      <c r="E2418" s="1">
        <v>24</v>
      </c>
      <c r="F2418" s="1">
        <v>22</v>
      </c>
      <c r="G2418" s="1">
        <v>23</v>
      </c>
      <c r="H2418" s="1">
        <v>723.78700000000003</v>
      </c>
      <c r="I2418" s="1">
        <v>4547.6899999999996</v>
      </c>
      <c r="J2418" s="7" t="str">
        <f>IF(OR($D2418=1,$D2418=2,$D2418=3),$I2418,"")</f>
        <v/>
      </c>
      <c r="K2418" s="8" t="str">
        <f t="shared" si="277"/>
        <v/>
      </c>
      <c r="L2418" s="3" t="str">
        <f>IF(OR($D2418=7,$D2418=8,$D2418=9),$I2418,"")</f>
        <v/>
      </c>
      <c r="M2418" s="8" t="str">
        <f t="shared" si="275"/>
        <v/>
      </c>
      <c r="N2418" s="7" t="str">
        <f>IF(OR($D2418=13,$D2418=14,$D2418=15),$I2418,"")</f>
        <v/>
      </c>
      <c r="O2418" s="8" t="str">
        <f t="shared" si="278"/>
        <v/>
      </c>
      <c r="P2418" s="3">
        <f>IF(OR($D2418=19,$D2418=20,$D2418=21),$I2418,"")</f>
        <v>4547.6899999999996</v>
      </c>
      <c r="Q2418" s="3" t="str">
        <f t="shared" si="273"/>
        <v/>
      </c>
      <c r="R2418" s="7" t="str">
        <f>IF(OR($D2418=25,$D2418=26,$D2418=27),$I2418,"")</f>
        <v/>
      </c>
      <c r="S2418" s="9" t="str">
        <f t="shared" si="274"/>
        <v/>
      </c>
    </row>
    <row r="2419" spans="1:19" x14ac:dyDescent="0.25">
      <c r="A2419">
        <f>VLOOKUP(C2419,[1]Tabelle1!$A$5:$C$20000,2,TRUE)</f>
        <v>9.4700000000000006</v>
      </c>
      <c r="B2419" s="20">
        <f t="shared" si="272"/>
        <v>42881.880000000005</v>
      </c>
      <c r="C2419" s="2">
        <v>42881.878541666665</v>
      </c>
      <c r="D2419" s="1">
        <v>2</v>
      </c>
      <c r="E2419" s="1">
        <v>5</v>
      </c>
      <c r="F2419" s="1">
        <v>3</v>
      </c>
      <c r="G2419" s="1">
        <v>4</v>
      </c>
      <c r="H2419" s="1">
        <v>1396.85</v>
      </c>
      <c r="I2419" s="1">
        <v>8776.67</v>
      </c>
      <c r="J2419" s="7">
        <f>IF(OR($D2419=1,$D2419=2,$D2419=3),$I2419,"")</f>
        <v>8776.67</v>
      </c>
      <c r="K2419" s="8">
        <f t="shared" si="277"/>
        <v>8776.67</v>
      </c>
      <c r="L2419" s="3" t="str">
        <f>IF(OR($D2419=7,$D2419=8,$D2419=9),$I2419,"")</f>
        <v/>
      </c>
      <c r="M2419" s="8" t="str">
        <f t="shared" si="275"/>
        <v/>
      </c>
      <c r="N2419" s="7" t="str">
        <f>IF(OR($D2419=13,$D2419=14,$D2419=15),$I2419,"")</f>
        <v/>
      </c>
      <c r="O2419" s="8" t="str">
        <f t="shared" si="278"/>
        <v/>
      </c>
      <c r="P2419" s="3" t="str">
        <f>IF(OR($D2419=19,$D2419=20,$D2419=21),$I2419,"")</f>
        <v/>
      </c>
      <c r="Q2419" s="3" t="str">
        <f t="shared" si="273"/>
        <v/>
      </c>
      <c r="R2419" s="7" t="str">
        <f>IF(OR($D2419=25,$D2419=26,$D2419=27),$I2419,"")</f>
        <v/>
      </c>
      <c r="S2419" s="9" t="str">
        <f t="shared" si="274"/>
        <v/>
      </c>
    </row>
    <row r="2420" spans="1:19" x14ac:dyDescent="0.25">
      <c r="A2420">
        <f>VLOOKUP(C2420,[1]Tabelle1!$A$5:$C$20000,2,TRUE)</f>
        <v>9.4700000000000006</v>
      </c>
      <c r="B2420" s="20">
        <f t="shared" si="272"/>
        <v>42881.880000000005</v>
      </c>
      <c r="C2420" s="2">
        <v>42881.878634259258</v>
      </c>
      <c r="D2420" s="1">
        <v>8</v>
      </c>
      <c r="E2420" s="1">
        <v>11</v>
      </c>
      <c r="F2420" s="1">
        <v>9</v>
      </c>
      <c r="G2420" s="1">
        <v>10</v>
      </c>
      <c r="H2420" s="1">
        <v>580.22500000000002</v>
      </c>
      <c r="I2420" s="1">
        <v>3645.66</v>
      </c>
      <c r="J2420" s="7" t="str">
        <f>IF(OR($D2420=1,$D2420=2,$D2420=3),$I2420,"")</f>
        <v/>
      </c>
      <c r="K2420" s="8" t="str">
        <f t="shared" si="277"/>
        <v/>
      </c>
      <c r="L2420" s="3">
        <f>IF(OR($D2420=7,$D2420=8,$D2420=9),$I2420,"")</f>
        <v>3645.66</v>
      </c>
      <c r="M2420" s="8">
        <f>AVERAGE(L2420:L2421)</f>
        <v>3673.8599999999997</v>
      </c>
      <c r="N2420" s="7" t="str">
        <f>IF(OR($D2420=13,$D2420=14,$D2420=15),$I2420,"")</f>
        <v/>
      </c>
      <c r="O2420" s="8" t="str">
        <f t="shared" si="278"/>
        <v/>
      </c>
      <c r="P2420" s="3" t="str">
        <f>IF(OR($D2420=19,$D2420=20,$D2420=21),$I2420,"")</f>
        <v/>
      </c>
      <c r="Q2420" s="3" t="str">
        <f t="shared" si="273"/>
        <v/>
      </c>
      <c r="R2420" s="7" t="str">
        <f>IF(OR($D2420=25,$D2420=26,$D2420=27),$I2420,"")</f>
        <v/>
      </c>
      <c r="S2420" s="9" t="str">
        <f t="shared" si="274"/>
        <v/>
      </c>
    </row>
    <row r="2421" spans="1:19" x14ac:dyDescent="0.25">
      <c r="A2421">
        <f>VLOOKUP(C2421,[1]Tabelle1!$A$5:$C$20000,2,TRUE)</f>
        <v>9.4700000000000006</v>
      </c>
      <c r="B2421" s="20">
        <f t="shared" si="272"/>
        <v>42881.880000000005</v>
      </c>
      <c r="C2421" s="2">
        <v>42881.878668981481</v>
      </c>
      <c r="D2421" s="1">
        <v>9</v>
      </c>
      <c r="E2421" s="1">
        <v>12</v>
      </c>
      <c r="F2421" s="1">
        <v>10</v>
      </c>
      <c r="G2421" s="1">
        <v>11</v>
      </c>
      <c r="H2421" s="1">
        <v>589.20100000000002</v>
      </c>
      <c r="I2421" s="1">
        <v>3702.06</v>
      </c>
      <c r="J2421" s="7" t="str">
        <f>IF(OR($D2421=1,$D2421=2,$D2421=3),$I2421,"")</f>
        <v/>
      </c>
      <c r="K2421" s="8" t="str">
        <f t="shared" si="277"/>
        <v/>
      </c>
      <c r="L2421" s="3">
        <f>IF(OR($D2421=7,$D2421=8,$D2421=9),$I2421,"")</f>
        <v>3702.06</v>
      </c>
      <c r="M2421" s="8" t="str">
        <f t="shared" si="275"/>
        <v/>
      </c>
      <c r="N2421" s="7" t="str">
        <f>IF(OR($D2421=13,$D2421=14,$D2421=15),$I2421,"")</f>
        <v/>
      </c>
      <c r="O2421" s="8" t="str">
        <f t="shared" si="278"/>
        <v/>
      </c>
      <c r="P2421" s="3" t="str">
        <f>IF(OR($D2421=19,$D2421=20,$D2421=21),$I2421,"")</f>
        <v/>
      </c>
      <c r="Q2421" s="3" t="str">
        <f t="shared" si="273"/>
        <v/>
      </c>
      <c r="R2421" s="7" t="str">
        <f>IF(OR($D2421=25,$D2421=26,$D2421=27),$I2421,"")</f>
        <v/>
      </c>
      <c r="S2421" s="9" t="str">
        <f t="shared" si="274"/>
        <v/>
      </c>
    </row>
    <row r="2422" spans="1:19" x14ac:dyDescent="0.25">
      <c r="A2422">
        <f>VLOOKUP(C2422,[1]Tabelle1!$A$5:$C$20000,2,TRUE)</f>
        <v>9.4700000000000006</v>
      </c>
      <c r="B2422" s="20">
        <f t="shared" si="272"/>
        <v>42881.880000000005</v>
      </c>
      <c r="C2422" s="2">
        <v>42881.878784722219</v>
      </c>
      <c r="D2422" s="1">
        <v>19</v>
      </c>
      <c r="E2422" s="1">
        <v>22</v>
      </c>
      <c r="F2422" s="1">
        <v>20</v>
      </c>
      <c r="G2422" s="1">
        <v>21</v>
      </c>
      <c r="H2422" s="1">
        <v>737.846</v>
      </c>
      <c r="I2422" s="1">
        <v>4636.0200000000004</v>
      </c>
      <c r="J2422" s="7" t="str">
        <f>IF(OR($D2422=1,$D2422=2,$D2422=3),$I2422,"")</f>
        <v/>
      </c>
      <c r="K2422" s="8" t="str">
        <f t="shared" si="277"/>
        <v/>
      </c>
      <c r="L2422" s="3" t="str">
        <f>IF(OR($D2422=7,$D2422=8,$D2422=9),$I2422,"")</f>
        <v/>
      </c>
      <c r="M2422" s="8" t="str">
        <f t="shared" si="275"/>
        <v/>
      </c>
      <c r="N2422" s="7" t="str">
        <f>IF(OR($D2422=13,$D2422=14,$D2422=15),$I2422,"")</f>
        <v/>
      </c>
      <c r="O2422" s="8" t="str">
        <f t="shared" si="278"/>
        <v/>
      </c>
      <c r="P2422" s="3">
        <f>IF(OR($D2422=19,$D2422=20,$D2422=21),$I2422,"")</f>
        <v>4636.0200000000004</v>
      </c>
      <c r="Q2422" s="3" t="str">
        <f t="shared" si="273"/>
        <v/>
      </c>
      <c r="R2422" s="7" t="str">
        <f>IF(OR($D2422=25,$D2422=26,$D2422=27),$I2422,"")</f>
        <v/>
      </c>
      <c r="S2422" s="9" t="str">
        <f t="shared" si="274"/>
        <v/>
      </c>
    </row>
    <row r="2423" spans="1:19" x14ac:dyDescent="0.25">
      <c r="A2423">
        <f>VLOOKUP(C2423,[1]Tabelle1!$A$5:$C$20000,2,TRUE)</f>
        <v>9.4700000000000006</v>
      </c>
      <c r="B2423" s="20">
        <f t="shared" si="272"/>
        <v>42881.880000000005</v>
      </c>
      <c r="C2423" s="2">
        <v>42881.878807870373</v>
      </c>
      <c r="D2423" s="1">
        <v>20</v>
      </c>
      <c r="E2423" s="1">
        <v>23</v>
      </c>
      <c r="F2423" s="1">
        <v>21</v>
      </c>
      <c r="G2423" s="1">
        <v>22</v>
      </c>
      <c r="H2423" s="1">
        <v>837.74599999999998</v>
      </c>
      <c r="I2423" s="1">
        <v>5263.71</v>
      </c>
      <c r="J2423" s="7" t="str">
        <f>IF(OR($D2423=1,$D2423=2,$D2423=3),$I2423,"")</f>
        <v/>
      </c>
      <c r="K2423" s="8" t="str">
        <f t="shared" si="277"/>
        <v/>
      </c>
      <c r="L2423" s="3" t="str">
        <f>IF(OR($D2423=7,$D2423=8,$D2423=9),$I2423,"")</f>
        <v/>
      </c>
      <c r="M2423" s="8" t="str">
        <f t="shared" si="275"/>
        <v/>
      </c>
      <c r="N2423" s="7" t="str">
        <f>IF(OR($D2423=13,$D2423=14,$D2423=15),$I2423,"")</f>
        <v/>
      </c>
      <c r="O2423" s="8" t="str">
        <f t="shared" si="278"/>
        <v/>
      </c>
      <c r="P2423" s="3">
        <f>IF(OR($D2423=19,$D2423=20,$D2423=21),$I2423,"")</f>
        <v>5263.71</v>
      </c>
      <c r="Q2423" s="3">
        <f t="shared" si="273"/>
        <v>4812.8</v>
      </c>
      <c r="R2423" s="7" t="str">
        <f>IF(OR($D2423=25,$D2423=26,$D2423=27),$I2423,"")</f>
        <v/>
      </c>
      <c r="S2423" s="9" t="str">
        <f t="shared" si="274"/>
        <v/>
      </c>
    </row>
    <row r="2424" spans="1:19" x14ac:dyDescent="0.25">
      <c r="A2424">
        <f>VLOOKUP(C2424,[1]Tabelle1!$A$5:$C$20000,2,TRUE)</f>
        <v>9.4700000000000006</v>
      </c>
      <c r="B2424" s="20">
        <f t="shared" si="272"/>
        <v>42881.880000000005</v>
      </c>
      <c r="C2424" s="2">
        <v>42881.878842592596</v>
      </c>
      <c r="D2424" s="1">
        <v>21</v>
      </c>
      <c r="E2424" s="1">
        <v>24</v>
      </c>
      <c r="F2424" s="1">
        <v>22</v>
      </c>
      <c r="G2424" s="1">
        <v>23</v>
      </c>
      <c r="H2424" s="1">
        <v>722.35299999999995</v>
      </c>
      <c r="I2424" s="1">
        <v>4538.67</v>
      </c>
      <c r="J2424" s="7" t="str">
        <f>IF(OR($D2424=1,$D2424=2,$D2424=3),$I2424,"")</f>
        <v/>
      </c>
      <c r="K2424" s="8" t="str">
        <f t="shared" si="277"/>
        <v/>
      </c>
      <c r="L2424" s="3" t="str">
        <f>IF(OR($D2424=7,$D2424=8,$D2424=9),$I2424,"")</f>
        <v/>
      </c>
      <c r="M2424" s="8" t="str">
        <f t="shared" si="275"/>
        <v/>
      </c>
      <c r="N2424" s="7" t="str">
        <f>IF(OR($D2424=13,$D2424=14,$D2424=15),$I2424,"")</f>
        <v/>
      </c>
      <c r="O2424" s="8" t="str">
        <f t="shared" si="278"/>
        <v/>
      </c>
      <c r="P2424" s="3">
        <f>IF(OR($D2424=19,$D2424=20,$D2424=21),$I2424,"")</f>
        <v>4538.67</v>
      </c>
      <c r="Q2424" s="3" t="str">
        <f t="shared" si="273"/>
        <v/>
      </c>
      <c r="R2424" s="7" t="str">
        <f>IF(OR($D2424=25,$D2424=26,$D2424=27),$I2424,"")</f>
        <v/>
      </c>
      <c r="S2424" s="9" t="str">
        <f t="shared" si="274"/>
        <v/>
      </c>
    </row>
    <row r="2425" spans="1:19" x14ac:dyDescent="0.25">
      <c r="A2425">
        <f>VLOOKUP(C2425,[1]Tabelle1!$A$5:$C$20000,2,TRUE)</f>
        <v>9.5</v>
      </c>
      <c r="B2425" s="20">
        <f t="shared" si="272"/>
        <v>42881.9</v>
      </c>
      <c r="C2425" s="2">
        <v>42881.892488425925</v>
      </c>
      <c r="D2425" s="1">
        <v>7</v>
      </c>
      <c r="E2425" s="1">
        <v>10</v>
      </c>
      <c r="F2425" s="1">
        <v>8</v>
      </c>
      <c r="G2425" s="1">
        <v>9</v>
      </c>
      <c r="H2425" s="1">
        <v>566.53599999999994</v>
      </c>
      <c r="I2425" s="1">
        <v>3559.65</v>
      </c>
      <c r="J2425" s="7" t="str">
        <f>IF(OR($D2425=1,$D2425=2,$D2425=3),$I2425,"")</f>
        <v/>
      </c>
      <c r="K2425" s="8" t="str">
        <f t="shared" si="277"/>
        <v/>
      </c>
      <c r="L2425" s="3">
        <f>IF(OR($D2425=7,$D2425=8,$D2425=9),$I2425,"")</f>
        <v>3559.65</v>
      </c>
      <c r="M2425" s="8" t="str">
        <f t="shared" si="275"/>
        <v/>
      </c>
      <c r="N2425" s="7" t="str">
        <f>IF(OR($D2425=13,$D2425=14,$D2425=15),$I2425,"")</f>
        <v/>
      </c>
      <c r="O2425" s="8" t="str">
        <f t="shared" si="278"/>
        <v/>
      </c>
      <c r="P2425" s="3" t="str">
        <f>IF(OR($D2425=19,$D2425=20,$D2425=21),$I2425,"")</f>
        <v/>
      </c>
      <c r="Q2425" s="3" t="str">
        <f t="shared" si="273"/>
        <v/>
      </c>
      <c r="R2425" s="7" t="str">
        <f>IF(OR($D2425=25,$D2425=26,$D2425=27),$I2425,"")</f>
        <v/>
      </c>
      <c r="S2425" s="9" t="str">
        <f t="shared" si="274"/>
        <v/>
      </c>
    </row>
    <row r="2426" spans="1:19" x14ac:dyDescent="0.25">
      <c r="A2426">
        <f>VLOOKUP(C2426,[1]Tabelle1!$A$5:$C$20000,2,TRUE)</f>
        <v>9.5</v>
      </c>
      <c r="B2426" s="20">
        <f t="shared" si="272"/>
        <v>42881.9</v>
      </c>
      <c r="C2426" s="2">
        <v>42881.892511574071</v>
      </c>
      <c r="D2426" s="1">
        <v>8</v>
      </c>
      <c r="E2426" s="1">
        <v>11</v>
      </c>
      <c r="F2426" s="1">
        <v>9</v>
      </c>
      <c r="G2426" s="1">
        <v>10</v>
      </c>
      <c r="H2426" s="1">
        <v>581.41600000000005</v>
      </c>
      <c r="I2426" s="1">
        <v>3653.14</v>
      </c>
      <c r="J2426" s="7" t="str">
        <f>IF(OR($D2426=1,$D2426=2,$D2426=3),$I2426,"")</f>
        <v/>
      </c>
      <c r="K2426" s="8" t="str">
        <f t="shared" si="277"/>
        <v/>
      </c>
      <c r="L2426" s="3">
        <f>IF(OR($D2426=7,$D2426=8,$D2426=9),$I2426,"")</f>
        <v>3653.14</v>
      </c>
      <c r="M2426" s="8">
        <f t="shared" si="275"/>
        <v>3642.5766666666664</v>
      </c>
      <c r="N2426" s="7" t="str">
        <f>IF(OR($D2426=13,$D2426=14,$D2426=15),$I2426,"")</f>
        <v/>
      </c>
      <c r="O2426" s="8" t="str">
        <f t="shared" si="278"/>
        <v/>
      </c>
      <c r="P2426" s="3" t="str">
        <f>IF(OR($D2426=19,$D2426=20,$D2426=21),$I2426,"")</f>
        <v/>
      </c>
      <c r="Q2426" s="3" t="str">
        <f t="shared" si="273"/>
        <v/>
      </c>
      <c r="R2426" s="7" t="str">
        <f>IF(OR($D2426=25,$D2426=26,$D2426=27),$I2426,"")</f>
        <v/>
      </c>
      <c r="S2426" s="9" t="str">
        <f t="shared" si="274"/>
        <v/>
      </c>
    </row>
    <row r="2427" spans="1:19" x14ac:dyDescent="0.25">
      <c r="A2427">
        <f>VLOOKUP(C2427,[1]Tabelle1!$A$5:$C$20000,2,TRUE)</f>
        <v>9.5</v>
      </c>
      <c r="B2427" s="20">
        <f t="shared" si="272"/>
        <v>42881.9</v>
      </c>
      <c r="C2427" s="2">
        <v>42881.892534722225</v>
      </c>
      <c r="D2427" s="1">
        <v>9</v>
      </c>
      <c r="E2427" s="1">
        <v>12</v>
      </c>
      <c r="F2427" s="1">
        <v>10</v>
      </c>
      <c r="G2427" s="1">
        <v>11</v>
      </c>
      <c r="H2427" s="1">
        <v>591.25099999999998</v>
      </c>
      <c r="I2427" s="1">
        <v>3714.94</v>
      </c>
      <c r="J2427" s="7" t="str">
        <f>IF(OR($D2427=1,$D2427=2,$D2427=3),$I2427,"")</f>
        <v/>
      </c>
      <c r="K2427" s="8" t="str">
        <f t="shared" si="277"/>
        <v/>
      </c>
      <c r="L2427" s="3">
        <f>IF(OR($D2427=7,$D2427=8,$D2427=9),$I2427,"")</f>
        <v>3714.94</v>
      </c>
      <c r="M2427" s="8" t="str">
        <f t="shared" si="275"/>
        <v/>
      </c>
      <c r="N2427" s="7" t="str">
        <f>IF(OR($D2427=13,$D2427=14,$D2427=15),$I2427,"")</f>
        <v/>
      </c>
      <c r="O2427" s="8" t="str">
        <f t="shared" si="278"/>
        <v/>
      </c>
      <c r="P2427" s="3" t="str">
        <f>IF(OR($D2427=19,$D2427=20,$D2427=21),$I2427,"")</f>
        <v/>
      </c>
      <c r="Q2427" s="3" t="str">
        <f t="shared" si="273"/>
        <v/>
      </c>
      <c r="R2427" s="7" t="str">
        <f>IF(OR($D2427=25,$D2427=26,$D2427=27),$I2427,"")</f>
        <v/>
      </c>
      <c r="S2427" s="9" t="str">
        <f t="shared" si="274"/>
        <v/>
      </c>
    </row>
    <row r="2428" spans="1:19" x14ac:dyDescent="0.25">
      <c r="A2428">
        <f>VLOOKUP(C2428,[1]Tabelle1!$A$5:$C$20000,2,TRUE)</f>
        <v>9.5</v>
      </c>
      <c r="B2428" s="20">
        <f t="shared" si="272"/>
        <v>42881.9</v>
      </c>
      <c r="C2428" s="2">
        <v>42881.892569444448</v>
      </c>
      <c r="D2428" s="1">
        <v>13</v>
      </c>
      <c r="E2428" s="1">
        <v>16</v>
      </c>
      <c r="F2428" s="1">
        <v>14</v>
      </c>
      <c r="G2428" s="1">
        <v>15</v>
      </c>
      <c r="H2428" s="1">
        <v>604.46299999999997</v>
      </c>
      <c r="I2428" s="1">
        <v>3797.95</v>
      </c>
      <c r="J2428" s="7" t="str">
        <f>IF(OR($D2428=1,$D2428=2,$D2428=3),$I2428,"")</f>
        <v/>
      </c>
      <c r="K2428" s="8" t="str">
        <f t="shared" si="277"/>
        <v/>
      </c>
      <c r="L2428" s="3" t="str">
        <f>IF(OR($D2428=7,$D2428=8,$D2428=9),$I2428,"")</f>
        <v/>
      </c>
      <c r="M2428" s="8" t="str">
        <f t="shared" si="275"/>
        <v/>
      </c>
      <c r="N2428" s="7">
        <f>IF(OR($D2428=13,$D2428=14,$D2428=15),$I2428,"")</f>
        <v>3797.95</v>
      </c>
      <c r="O2428" s="8">
        <f>AVERAGE(N2428:N2429)</f>
        <v>9150.2250000000004</v>
      </c>
      <c r="P2428" s="3" t="str">
        <f>IF(OR($D2428=19,$D2428=20,$D2428=21),$I2428,"")</f>
        <v/>
      </c>
      <c r="Q2428" s="3" t="str">
        <f t="shared" si="273"/>
        <v/>
      </c>
      <c r="R2428" s="7" t="str">
        <f>IF(OR($D2428=25,$D2428=26,$D2428=27),$I2428,"")</f>
        <v/>
      </c>
      <c r="S2428" s="9" t="str">
        <f t="shared" si="274"/>
        <v/>
      </c>
    </row>
    <row r="2429" spans="1:19" x14ac:dyDescent="0.25">
      <c r="A2429">
        <f>VLOOKUP(C2429,[1]Tabelle1!$A$5:$C$20000,2,TRUE)</f>
        <v>9.5</v>
      </c>
      <c r="B2429" s="20">
        <f t="shared" si="272"/>
        <v>42881.9</v>
      </c>
      <c r="C2429" s="2">
        <v>42881.89261574074</v>
      </c>
      <c r="D2429" s="1">
        <v>15</v>
      </c>
      <c r="E2429" s="1">
        <v>18</v>
      </c>
      <c r="F2429" s="1">
        <v>16</v>
      </c>
      <c r="G2429" s="1">
        <v>17</v>
      </c>
      <c r="H2429" s="1">
        <v>2308.14</v>
      </c>
      <c r="I2429" s="1">
        <v>14502.5</v>
      </c>
      <c r="J2429" s="7" t="str">
        <f>IF(OR($D2429=1,$D2429=2,$D2429=3),$I2429,"")</f>
        <v/>
      </c>
      <c r="K2429" s="8" t="str">
        <f t="shared" si="277"/>
        <v/>
      </c>
      <c r="L2429" s="3" t="str">
        <f>IF(OR($D2429=7,$D2429=8,$D2429=9),$I2429,"")</f>
        <v/>
      </c>
      <c r="M2429" s="8" t="str">
        <f t="shared" si="275"/>
        <v/>
      </c>
      <c r="N2429" s="7">
        <f>IF(OR($D2429=13,$D2429=14,$D2429=15),$I2429,"")</f>
        <v>14502.5</v>
      </c>
      <c r="P2429" s="3" t="str">
        <f>IF(OR($D2429=19,$D2429=20,$D2429=21),$I2429,"")</f>
        <v/>
      </c>
      <c r="Q2429" s="3" t="str">
        <f t="shared" si="273"/>
        <v/>
      </c>
      <c r="R2429" s="7" t="str">
        <f>IF(OR($D2429=25,$D2429=26,$D2429=27),$I2429,"")</f>
        <v/>
      </c>
      <c r="S2429" s="9" t="str">
        <f t="shared" si="274"/>
        <v/>
      </c>
    </row>
    <row r="2430" spans="1:19" x14ac:dyDescent="0.25">
      <c r="A2430">
        <f>VLOOKUP(C2430,[1]Tabelle1!$A$5:$C$20000,2,TRUE)</f>
        <v>9.5</v>
      </c>
      <c r="B2430" s="20">
        <f t="shared" si="272"/>
        <v>42881.9</v>
      </c>
      <c r="C2430" s="2">
        <v>42881.892638888887</v>
      </c>
      <c r="D2430" s="1">
        <v>19</v>
      </c>
      <c r="E2430" s="1">
        <v>22</v>
      </c>
      <c r="F2430" s="1">
        <v>20</v>
      </c>
      <c r="G2430" s="1">
        <v>21</v>
      </c>
      <c r="H2430" s="1">
        <v>738.50199999999995</v>
      </c>
      <c r="I2430" s="1">
        <v>4640.1499999999996</v>
      </c>
      <c r="J2430" s="7" t="str">
        <f>IF(OR($D2430=1,$D2430=2,$D2430=3),$I2430,"")</f>
        <v/>
      </c>
      <c r="K2430" s="8" t="str">
        <f t="shared" si="277"/>
        <v/>
      </c>
      <c r="L2430" s="3" t="str">
        <f>IF(OR($D2430=7,$D2430=8,$D2430=9),$I2430,"")</f>
        <v/>
      </c>
      <c r="M2430" s="8" t="str">
        <f t="shared" si="275"/>
        <v/>
      </c>
      <c r="N2430" s="7" t="str">
        <f>IF(OR($D2430=13,$D2430=14,$D2430=15),$I2430,"")</f>
        <v/>
      </c>
      <c r="O2430" s="8" t="str">
        <f t="shared" si="278"/>
        <v/>
      </c>
      <c r="P2430" s="3">
        <f>IF(OR($D2430=19,$D2430=20,$D2430=21),$I2430,"")</f>
        <v>4640.1499999999996</v>
      </c>
      <c r="Q2430" s="3" t="str">
        <f t="shared" si="273"/>
        <v/>
      </c>
      <c r="R2430" s="7" t="str">
        <f>IF(OR($D2430=25,$D2430=26,$D2430=27),$I2430,"")</f>
        <v/>
      </c>
      <c r="S2430" s="9" t="str">
        <f t="shared" si="274"/>
        <v/>
      </c>
    </row>
    <row r="2431" spans="1:19" x14ac:dyDescent="0.25">
      <c r="A2431">
        <f>VLOOKUP(C2431,[1]Tabelle1!$A$5:$C$20000,2,TRUE)</f>
        <v>9.5</v>
      </c>
      <c r="B2431" s="20">
        <f t="shared" si="272"/>
        <v>42881.9</v>
      </c>
      <c r="C2431" s="2">
        <v>42881.89266203704</v>
      </c>
      <c r="D2431" s="1">
        <v>20</v>
      </c>
      <c r="E2431" s="1">
        <v>23</v>
      </c>
      <c r="F2431" s="1">
        <v>21</v>
      </c>
      <c r="G2431" s="1">
        <v>22</v>
      </c>
      <c r="H2431" s="1">
        <v>839.21299999999997</v>
      </c>
      <c r="I2431" s="1">
        <v>5272.93</v>
      </c>
      <c r="J2431" s="7" t="str">
        <f>IF(OR($D2431=1,$D2431=2,$D2431=3),$I2431,"")</f>
        <v/>
      </c>
      <c r="K2431" s="8" t="str">
        <f t="shared" si="277"/>
        <v/>
      </c>
      <c r="L2431" s="3" t="str">
        <f>IF(OR($D2431=7,$D2431=8,$D2431=9),$I2431,"")</f>
        <v/>
      </c>
      <c r="M2431" s="8" t="str">
        <f t="shared" si="275"/>
        <v/>
      </c>
      <c r="N2431" s="7" t="str">
        <f>IF(OR($D2431=13,$D2431=14,$D2431=15),$I2431,"")</f>
        <v/>
      </c>
      <c r="O2431" s="8" t="str">
        <f t="shared" si="278"/>
        <v/>
      </c>
      <c r="P2431" s="3">
        <f>IF(OR($D2431=19,$D2431=20,$D2431=21),$I2431,"")</f>
        <v>5272.93</v>
      </c>
      <c r="Q2431" s="3">
        <f t="shared" si="273"/>
        <v>4817.84</v>
      </c>
      <c r="R2431" s="7" t="str">
        <f>IF(OR($D2431=25,$D2431=26,$D2431=27),$I2431,"")</f>
        <v/>
      </c>
      <c r="S2431" s="9" t="str">
        <f t="shared" si="274"/>
        <v/>
      </c>
    </row>
    <row r="2432" spans="1:19" x14ac:dyDescent="0.25">
      <c r="A2432">
        <f>VLOOKUP(C2432,[1]Tabelle1!$A$5:$C$20000,2,TRUE)</f>
        <v>9.5</v>
      </c>
      <c r="B2432" s="20">
        <f t="shared" si="272"/>
        <v>42881.9</v>
      </c>
      <c r="C2432" s="2">
        <v>42881.892696759256</v>
      </c>
      <c r="D2432" s="1">
        <v>21</v>
      </c>
      <c r="E2432" s="1">
        <v>24</v>
      </c>
      <c r="F2432" s="1">
        <v>22</v>
      </c>
      <c r="G2432" s="1">
        <v>23</v>
      </c>
      <c r="H2432" s="1">
        <v>722.63300000000004</v>
      </c>
      <c r="I2432" s="1">
        <v>4540.4399999999996</v>
      </c>
      <c r="J2432" s="7" t="str">
        <f>IF(OR($D2432=1,$D2432=2,$D2432=3),$I2432,"")</f>
        <v/>
      </c>
      <c r="K2432" s="8" t="str">
        <f t="shared" si="277"/>
        <v/>
      </c>
      <c r="L2432" s="3" t="str">
        <f>IF(OR($D2432=7,$D2432=8,$D2432=9),$I2432,"")</f>
        <v/>
      </c>
      <c r="M2432" s="8" t="str">
        <f t="shared" si="275"/>
        <v/>
      </c>
      <c r="N2432" s="7" t="str">
        <f>IF(OR($D2432=13,$D2432=14,$D2432=15),$I2432,"")</f>
        <v/>
      </c>
      <c r="O2432" s="8" t="str">
        <f t="shared" si="278"/>
        <v/>
      </c>
      <c r="P2432" s="3">
        <f>IF(OR($D2432=19,$D2432=20,$D2432=21),$I2432,"")</f>
        <v>4540.4399999999996</v>
      </c>
      <c r="Q2432" s="3" t="str">
        <f t="shared" si="273"/>
        <v/>
      </c>
      <c r="R2432" s="7" t="str">
        <f>IF(OR($D2432=25,$D2432=26,$D2432=27),$I2432,"")</f>
        <v/>
      </c>
      <c r="S2432" s="9" t="str">
        <f t="shared" si="274"/>
        <v/>
      </c>
    </row>
    <row r="2433" spans="1:19" x14ac:dyDescent="0.25">
      <c r="A2433">
        <f>VLOOKUP(C2433,[1]Tabelle1!$A$5:$C$20000,2,TRUE)</f>
        <v>9.5299999999999994</v>
      </c>
      <c r="B2433" s="20">
        <f t="shared" si="272"/>
        <v>42881.91</v>
      </c>
      <c r="C2433" s="2">
        <v>42881.906388888892</v>
      </c>
      <c r="D2433" s="1">
        <v>8</v>
      </c>
      <c r="E2433" s="1">
        <v>11</v>
      </c>
      <c r="F2433" s="1">
        <v>9</v>
      </c>
      <c r="G2433" s="1">
        <v>10</v>
      </c>
      <c r="H2433" s="1">
        <v>582.03099999999995</v>
      </c>
      <c r="I2433" s="1">
        <v>3657.01</v>
      </c>
      <c r="J2433" s="7" t="str">
        <f>IF(OR($D2433=1,$D2433=2,$D2433=3),$I2433,"")</f>
        <v/>
      </c>
      <c r="K2433" s="8" t="str">
        <f t="shared" si="277"/>
        <v/>
      </c>
      <c r="L2433" s="3">
        <f>IF(OR($D2433=7,$D2433=8,$D2433=9),$I2433,"")</f>
        <v>3657.01</v>
      </c>
      <c r="M2433" s="8">
        <f>AVERAGE(L2433:L2434)</f>
        <v>3686.9</v>
      </c>
      <c r="N2433" s="7" t="str">
        <f>IF(OR($D2433=13,$D2433=14,$D2433=15),$I2433,"")</f>
        <v/>
      </c>
      <c r="O2433" s="8" t="str">
        <f t="shared" si="278"/>
        <v/>
      </c>
      <c r="P2433" s="3" t="str">
        <f>IF(OR($D2433=19,$D2433=20,$D2433=21),$I2433,"")</f>
        <v/>
      </c>
      <c r="Q2433" s="3" t="str">
        <f t="shared" si="273"/>
        <v/>
      </c>
      <c r="R2433" s="7" t="str">
        <f>IF(OR($D2433=25,$D2433=26,$D2433=27),$I2433,"")</f>
        <v/>
      </c>
      <c r="S2433" s="9" t="str">
        <f t="shared" si="274"/>
        <v/>
      </c>
    </row>
    <row r="2434" spans="1:19" x14ac:dyDescent="0.25">
      <c r="A2434">
        <f>VLOOKUP(C2434,[1]Tabelle1!$A$5:$C$20000,2,TRUE)</f>
        <v>9.5299999999999994</v>
      </c>
      <c r="B2434" s="20">
        <f t="shared" si="272"/>
        <v>42881.91</v>
      </c>
      <c r="C2434" s="2">
        <v>42881.906412037039</v>
      </c>
      <c r="D2434" s="1">
        <v>9</v>
      </c>
      <c r="E2434" s="1">
        <v>12</v>
      </c>
      <c r="F2434" s="1">
        <v>10</v>
      </c>
      <c r="G2434" s="1">
        <v>11</v>
      </c>
      <c r="H2434" s="1">
        <v>591.54600000000005</v>
      </c>
      <c r="I2434" s="1">
        <v>3716.79</v>
      </c>
      <c r="J2434" s="7" t="str">
        <f>IF(OR($D2434=1,$D2434=2,$D2434=3),$I2434,"")</f>
        <v/>
      </c>
      <c r="K2434" s="8" t="str">
        <f t="shared" si="277"/>
        <v/>
      </c>
      <c r="L2434" s="3">
        <f>IF(OR($D2434=7,$D2434=8,$D2434=9),$I2434,"")</f>
        <v>3716.79</v>
      </c>
      <c r="M2434" s="8" t="str">
        <f t="shared" si="275"/>
        <v/>
      </c>
      <c r="N2434" s="7" t="str">
        <f>IF(OR($D2434=13,$D2434=14,$D2434=15),$I2434,"")</f>
        <v/>
      </c>
      <c r="O2434" s="8" t="str">
        <f t="shared" si="278"/>
        <v/>
      </c>
      <c r="P2434" s="3" t="str">
        <f>IF(OR($D2434=19,$D2434=20,$D2434=21),$I2434,"")</f>
        <v/>
      </c>
      <c r="Q2434" s="3" t="str">
        <f t="shared" si="273"/>
        <v/>
      </c>
      <c r="R2434" s="7" t="str">
        <f>IF(OR($D2434=25,$D2434=26,$D2434=27),$I2434,"")</f>
        <v/>
      </c>
      <c r="S2434" s="9" t="str">
        <f t="shared" si="274"/>
        <v/>
      </c>
    </row>
    <row r="2435" spans="1:19" x14ac:dyDescent="0.25">
      <c r="A2435">
        <f>VLOOKUP(C2435,[1]Tabelle1!$A$5:$C$20000,2,TRUE)</f>
        <v>9.5299999999999994</v>
      </c>
      <c r="B2435" s="20">
        <f t="shared" si="272"/>
        <v>42881.91</v>
      </c>
      <c r="C2435" s="2">
        <v>42881.906504629631</v>
      </c>
      <c r="D2435" s="1">
        <v>15</v>
      </c>
      <c r="E2435" s="1">
        <v>18</v>
      </c>
      <c r="F2435" s="1">
        <v>16</v>
      </c>
      <c r="G2435" s="1">
        <v>17</v>
      </c>
      <c r="H2435" s="1">
        <v>3768.45</v>
      </c>
      <c r="I2435" s="1">
        <v>23677.9</v>
      </c>
      <c r="J2435" s="7" t="str">
        <f>IF(OR($D2435=1,$D2435=2,$D2435=3),$I2435,"")</f>
        <v/>
      </c>
      <c r="K2435" s="8" t="str">
        <f t="shared" si="277"/>
        <v/>
      </c>
      <c r="L2435" s="3" t="str">
        <f>IF(OR($D2435=7,$D2435=8,$D2435=9),$I2435,"")</f>
        <v/>
      </c>
      <c r="M2435" s="8" t="str">
        <f t="shared" ref="M2435:M2498" si="279">IF(AND(D2434=7,D2435=8,D2436=9),AVERAGE(L2434:L2436),"")</f>
        <v/>
      </c>
      <c r="N2435" s="7">
        <f>IF(OR($D2435=13,$D2435=14,$D2435=15),$I2435,"")</f>
        <v>23677.9</v>
      </c>
      <c r="O2435" s="8">
        <f t="shared" si="278"/>
        <v>23677.9</v>
      </c>
      <c r="P2435" s="3" t="str">
        <f>IF(OR($D2435=19,$D2435=20,$D2435=21),$I2435,"")</f>
        <v/>
      </c>
      <c r="Q2435" s="3" t="str">
        <f t="shared" si="273"/>
        <v/>
      </c>
      <c r="R2435" s="7" t="str">
        <f>IF(OR($D2435=25,$D2435=26,$D2435=27),$I2435,"")</f>
        <v/>
      </c>
      <c r="S2435" s="9" t="str">
        <f t="shared" si="274"/>
        <v/>
      </c>
    </row>
    <row r="2436" spans="1:19" x14ac:dyDescent="0.25">
      <c r="A2436">
        <f>VLOOKUP(C2436,[1]Tabelle1!$A$5:$C$20000,2,TRUE)</f>
        <v>9.5299999999999994</v>
      </c>
      <c r="B2436" s="20">
        <f t="shared" ref="B2436:B2499" si="280">ROUNDUP(C2436,2)</f>
        <v>42881.91</v>
      </c>
      <c r="C2436" s="2">
        <v>42881.906539351854</v>
      </c>
      <c r="D2436" s="1">
        <v>19</v>
      </c>
      <c r="E2436" s="1">
        <v>22</v>
      </c>
      <c r="F2436" s="1">
        <v>20</v>
      </c>
      <c r="G2436" s="1">
        <v>21</v>
      </c>
      <c r="H2436" s="1">
        <v>739.50300000000004</v>
      </c>
      <c r="I2436" s="1">
        <v>4646.43</v>
      </c>
      <c r="J2436" s="7" t="str">
        <f>IF(OR($D2436=1,$D2436=2,$D2436=3),$I2436,"")</f>
        <v/>
      </c>
      <c r="K2436" s="8" t="str">
        <f t="shared" si="277"/>
        <v/>
      </c>
      <c r="L2436" s="3" t="str">
        <f>IF(OR($D2436=7,$D2436=8,$D2436=9),$I2436,"")</f>
        <v/>
      </c>
      <c r="M2436" s="8" t="str">
        <f t="shared" si="279"/>
        <v/>
      </c>
      <c r="N2436" s="7" t="str">
        <f>IF(OR($D2436=13,$D2436=14,$D2436=15),$I2436,"")</f>
        <v/>
      </c>
      <c r="O2436" s="8" t="str">
        <f t="shared" si="278"/>
        <v/>
      </c>
      <c r="P2436" s="3">
        <f>IF(OR($D2436=19,$D2436=20,$D2436=21),$I2436,"")</f>
        <v>4646.43</v>
      </c>
      <c r="Q2436" s="3" t="str">
        <f t="shared" si="273"/>
        <v/>
      </c>
      <c r="R2436" s="7" t="str">
        <f>IF(OR($D2436=25,$D2436=26,$D2436=27),$I2436,"")</f>
        <v/>
      </c>
      <c r="S2436" s="9" t="str">
        <f t="shared" si="274"/>
        <v/>
      </c>
    </row>
    <row r="2437" spans="1:19" x14ac:dyDescent="0.25">
      <c r="A2437">
        <f>VLOOKUP(C2437,[1]Tabelle1!$A$5:$C$20000,2,TRUE)</f>
        <v>9.5299999999999994</v>
      </c>
      <c r="B2437" s="20">
        <f t="shared" si="280"/>
        <v>42881.91</v>
      </c>
      <c r="C2437" s="2">
        <v>42881.906574074077</v>
      </c>
      <c r="D2437" s="1">
        <v>20</v>
      </c>
      <c r="E2437" s="1">
        <v>23</v>
      </c>
      <c r="F2437" s="1">
        <v>21</v>
      </c>
      <c r="G2437" s="1">
        <v>22</v>
      </c>
      <c r="H2437" s="1">
        <v>840.42600000000004</v>
      </c>
      <c r="I2437" s="1">
        <v>5280.55</v>
      </c>
      <c r="J2437" s="7" t="str">
        <f>IF(OR($D2437=1,$D2437=2,$D2437=3),$I2437,"")</f>
        <v/>
      </c>
      <c r="K2437" s="8" t="str">
        <f t="shared" si="277"/>
        <v/>
      </c>
      <c r="L2437" s="3" t="str">
        <f>IF(OR($D2437=7,$D2437=8,$D2437=9),$I2437,"")</f>
        <v/>
      </c>
      <c r="M2437" s="8" t="str">
        <f t="shared" si="279"/>
        <v/>
      </c>
      <c r="N2437" s="7" t="str">
        <f>IF(OR($D2437=13,$D2437=14,$D2437=15),$I2437,"")</f>
        <v/>
      </c>
      <c r="O2437" s="8" t="str">
        <f t="shared" si="278"/>
        <v/>
      </c>
      <c r="P2437" s="3">
        <f>IF(OR($D2437=19,$D2437=20,$D2437=21),$I2437,"")</f>
        <v>5280.55</v>
      </c>
      <c r="Q2437" s="3">
        <f t="shared" ref="Q2437:Q2500" si="281">IF(AND(D2436=19,D2437=20,D2438=21),AVERAGE(P2436:P2438),"")</f>
        <v>4821.9333333333334</v>
      </c>
      <c r="R2437" s="7" t="str">
        <f>IF(OR($D2437=25,$D2437=26,$D2437=27),$I2437,"")</f>
        <v/>
      </c>
      <c r="S2437" s="9" t="str">
        <f t="shared" ref="S2437:S2500" si="282">IF(AND(D2436=25,D2437=26,D2438=27),AVERAGE(R2436:R2438),"")</f>
        <v/>
      </c>
    </row>
    <row r="2438" spans="1:19" x14ac:dyDescent="0.25">
      <c r="A2438">
        <f>VLOOKUP(C2438,[1]Tabelle1!$A$5:$C$20000,2,TRUE)</f>
        <v>9.5299999999999994</v>
      </c>
      <c r="B2438" s="20">
        <f t="shared" si="280"/>
        <v>42881.91</v>
      </c>
      <c r="C2438" s="2">
        <v>42881.906597222223</v>
      </c>
      <c r="D2438" s="1">
        <v>21</v>
      </c>
      <c r="E2438" s="1">
        <v>24</v>
      </c>
      <c r="F2438" s="1">
        <v>22</v>
      </c>
      <c r="G2438" s="1">
        <v>23</v>
      </c>
      <c r="H2438" s="1">
        <v>722.37599999999998</v>
      </c>
      <c r="I2438" s="1">
        <v>4538.82</v>
      </c>
      <c r="J2438" s="7" t="str">
        <f>IF(OR($D2438=1,$D2438=2,$D2438=3),$I2438,"")</f>
        <v/>
      </c>
      <c r="K2438" s="8" t="str">
        <f t="shared" si="277"/>
        <v/>
      </c>
      <c r="L2438" s="3" t="str">
        <f>IF(OR($D2438=7,$D2438=8,$D2438=9),$I2438,"")</f>
        <v/>
      </c>
      <c r="M2438" s="8" t="str">
        <f t="shared" si="279"/>
        <v/>
      </c>
      <c r="N2438" s="7" t="str">
        <f>IF(OR($D2438=13,$D2438=14,$D2438=15),$I2438,"")</f>
        <v/>
      </c>
      <c r="O2438" s="8" t="str">
        <f t="shared" si="278"/>
        <v/>
      </c>
      <c r="P2438" s="3">
        <f>IF(OR($D2438=19,$D2438=20,$D2438=21),$I2438,"")</f>
        <v>4538.82</v>
      </c>
      <c r="Q2438" s="3" t="str">
        <f t="shared" si="281"/>
        <v/>
      </c>
      <c r="R2438" s="7" t="str">
        <f>IF(OR($D2438=25,$D2438=26,$D2438=27),$I2438,"")</f>
        <v/>
      </c>
      <c r="S2438" s="9" t="str">
        <f t="shared" si="282"/>
        <v/>
      </c>
    </row>
    <row r="2439" spans="1:19" x14ac:dyDescent="0.25">
      <c r="A2439">
        <f>VLOOKUP(C2439,[1]Tabelle1!$A$5:$C$20000,2,TRUE)</f>
        <v>9.5299999999999994</v>
      </c>
      <c r="B2439" s="20">
        <f t="shared" si="280"/>
        <v>42881.93</v>
      </c>
      <c r="C2439" s="2">
        <v>42881.920266203706</v>
      </c>
      <c r="D2439" s="1">
        <v>7</v>
      </c>
      <c r="E2439" s="1">
        <v>10</v>
      </c>
      <c r="F2439" s="1">
        <v>8</v>
      </c>
      <c r="G2439" s="1">
        <v>9</v>
      </c>
      <c r="H2439" s="1">
        <v>567.48800000000006</v>
      </c>
      <c r="I2439" s="1">
        <v>3565.63</v>
      </c>
      <c r="J2439" s="7" t="str">
        <f>IF(OR($D2439=1,$D2439=2,$D2439=3),$I2439,"")</f>
        <v/>
      </c>
      <c r="K2439" s="8" t="str">
        <f t="shared" si="277"/>
        <v/>
      </c>
      <c r="L2439" s="3">
        <f>IF(OR($D2439=7,$D2439=8,$D2439=9),$I2439,"")</f>
        <v>3565.63</v>
      </c>
      <c r="M2439" s="8" t="str">
        <f t="shared" si="279"/>
        <v/>
      </c>
      <c r="N2439" s="7" t="str">
        <f>IF(OR($D2439=13,$D2439=14,$D2439=15),$I2439,"")</f>
        <v/>
      </c>
      <c r="O2439" s="8" t="str">
        <f t="shared" si="278"/>
        <v/>
      </c>
      <c r="P2439" s="3" t="str">
        <f>IF(OR($D2439=19,$D2439=20,$D2439=21),$I2439,"")</f>
        <v/>
      </c>
      <c r="Q2439" s="3" t="str">
        <f t="shared" si="281"/>
        <v/>
      </c>
      <c r="R2439" s="7" t="str">
        <f>IF(OR($D2439=25,$D2439=26,$D2439=27),$I2439,"")</f>
        <v/>
      </c>
      <c r="S2439" s="9" t="str">
        <f t="shared" si="282"/>
        <v/>
      </c>
    </row>
    <row r="2440" spans="1:19" x14ac:dyDescent="0.25">
      <c r="A2440">
        <f>VLOOKUP(C2440,[1]Tabelle1!$A$5:$C$20000,2,TRUE)</f>
        <v>9.5299999999999994</v>
      </c>
      <c r="B2440" s="20">
        <f t="shared" si="280"/>
        <v>42881.93</v>
      </c>
      <c r="C2440" s="2">
        <v>42881.920300925929</v>
      </c>
      <c r="D2440" s="1">
        <v>8</v>
      </c>
      <c r="E2440" s="1">
        <v>11</v>
      </c>
      <c r="F2440" s="1">
        <v>9</v>
      </c>
      <c r="G2440" s="1">
        <v>10</v>
      </c>
      <c r="H2440" s="1">
        <v>582.36599999999999</v>
      </c>
      <c r="I2440" s="1">
        <v>3659.12</v>
      </c>
      <c r="J2440" s="7" t="str">
        <f>IF(OR($D2440=1,$D2440=2,$D2440=3),$I2440,"")</f>
        <v/>
      </c>
      <c r="K2440" s="8" t="str">
        <f t="shared" si="277"/>
        <v/>
      </c>
      <c r="L2440" s="3">
        <f>IF(OR($D2440=7,$D2440=8,$D2440=9),$I2440,"")</f>
        <v>3659.12</v>
      </c>
      <c r="M2440" s="8">
        <f t="shared" si="279"/>
        <v>3667.81</v>
      </c>
      <c r="N2440" s="7" t="str">
        <f>IF(OR($D2440=13,$D2440=14,$D2440=15),$I2440,"")</f>
        <v/>
      </c>
      <c r="O2440" s="8" t="str">
        <f t="shared" si="278"/>
        <v/>
      </c>
      <c r="P2440" s="3" t="str">
        <f>IF(OR($D2440=19,$D2440=20,$D2440=21),$I2440,"")</f>
        <v/>
      </c>
      <c r="Q2440" s="3" t="str">
        <f t="shared" si="281"/>
        <v/>
      </c>
      <c r="R2440" s="7" t="str">
        <f>IF(OR($D2440=25,$D2440=26,$D2440=27),$I2440,"")</f>
        <v/>
      </c>
      <c r="S2440" s="9" t="str">
        <f t="shared" si="282"/>
        <v/>
      </c>
    </row>
    <row r="2441" spans="1:19" x14ac:dyDescent="0.25">
      <c r="A2441">
        <f>VLOOKUP(C2441,[1]Tabelle1!$A$5:$C$20000,2,TRUE)</f>
        <v>9.5299999999999994</v>
      </c>
      <c r="B2441" s="20">
        <f t="shared" si="280"/>
        <v>42881.93</v>
      </c>
      <c r="C2441" s="2">
        <v>42881.920324074075</v>
      </c>
      <c r="D2441" s="1">
        <v>9</v>
      </c>
      <c r="E2441" s="1">
        <v>12</v>
      </c>
      <c r="F2441" s="1">
        <v>10</v>
      </c>
      <c r="G2441" s="1">
        <v>11</v>
      </c>
      <c r="H2441" s="1">
        <v>601.39499999999998</v>
      </c>
      <c r="I2441" s="1">
        <v>3778.68</v>
      </c>
      <c r="J2441" s="7" t="str">
        <f>IF(OR($D2441=1,$D2441=2,$D2441=3),$I2441,"")</f>
        <v/>
      </c>
      <c r="K2441" s="8" t="str">
        <f t="shared" si="277"/>
        <v/>
      </c>
      <c r="L2441" s="3">
        <f>IF(OR($D2441=7,$D2441=8,$D2441=9),$I2441,"")</f>
        <v>3778.68</v>
      </c>
      <c r="M2441" s="8" t="str">
        <f t="shared" si="279"/>
        <v/>
      </c>
      <c r="N2441" s="7" t="str">
        <f>IF(OR($D2441=13,$D2441=14,$D2441=15),$I2441,"")</f>
        <v/>
      </c>
      <c r="O2441" s="8" t="str">
        <f t="shared" si="278"/>
        <v/>
      </c>
      <c r="P2441" s="3" t="str">
        <f>IF(OR($D2441=19,$D2441=20,$D2441=21),$I2441,"")</f>
        <v/>
      </c>
      <c r="Q2441" s="3" t="str">
        <f t="shared" si="281"/>
        <v/>
      </c>
      <c r="R2441" s="7" t="str">
        <f>IF(OR($D2441=25,$D2441=26,$D2441=27),$I2441,"")</f>
        <v/>
      </c>
      <c r="S2441" s="9" t="str">
        <f t="shared" si="282"/>
        <v/>
      </c>
    </row>
    <row r="2442" spans="1:19" x14ac:dyDescent="0.25">
      <c r="A2442">
        <f>VLOOKUP(C2442,[1]Tabelle1!$A$5:$C$20000,2,TRUE)</f>
        <v>9.5299999999999994</v>
      </c>
      <c r="B2442" s="20">
        <f t="shared" si="280"/>
        <v>42881.93</v>
      </c>
      <c r="C2442" s="2">
        <v>42881.920405092591</v>
      </c>
      <c r="D2442" s="1">
        <v>15</v>
      </c>
      <c r="E2442" s="1">
        <v>18</v>
      </c>
      <c r="F2442" s="1">
        <v>16</v>
      </c>
      <c r="G2442" s="1">
        <v>17</v>
      </c>
      <c r="H2442" s="1">
        <v>4354.76</v>
      </c>
      <c r="I2442" s="1">
        <v>27361.8</v>
      </c>
      <c r="J2442" s="7" t="str">
        <f>IF(OR($D2442=1,$D2442=2,$D2442=3),$I2442,"")</f>
        <v/>
      </c>
      <c r="K2442" s="8" t="str">
        <f t="shared" si="277"/>
        <v/>
      </c>
      <c r="L2442" s="3" t="str">
        <f>IF(OR($D2442=7,$D2442=8,$D2442=9),$I2442,"")</f>
        <v/>
      </c>
      <c r="M2442" s="8" t="str">
        <f t="shared" si="279"/>
        <v/>
      </c>
      <c r="N2442" s="7">
        <f>IF(OR($D2442=13,$D2442=14,$D2442=15),$I2442,"")</f>
        <v>27361.8</v>
      </c>
      <c r="O2442" s="8">
        <f t="shared" si="278"/>
        <v>27361.8</v>
      </c>
      <c r="P2442" s="3" t="str">
        <f>IF(OR($D2442=19,$D2442=20,$D2442=21),$I2442,"")</f>
        <v/>
      </c>
      <c r="Q2442" s="3" t="str">
        <f t="shared" si="281"/>
        <v/>
      </c>
      <c r="R2442" s="7" t="str">
        <f>IF(OR($D2442=25,$D2442=26,$D2442=27),$I2442,"")</f>
        <v/>
      </c>
      <c r="S2442" s="9" t="str">
        <f t="shared" si="282"/>
        <v/>
      </c>
    </row>
    <row r="2443" spans="1:19" x14ac:dyDescent="0.25">
      <c r="A2443">
        <f>VLOOKUP(C2443,[1]Tabelle1!$A$5:$C$20000,2,TRUE)</f>
        <v>9.5299999999999994</v>
      </c>
      <c r="B2443" s="20">
        <f t="shared" si="280"/>
        <v>42881.93</v>
      </c>
      <c r="C2443" s="2">
        <v>42881.920439814814</v>
      </c>
      <c r="D2443" s="1">
        <v>19</v>
      </c>
      <c r="E2443" s="1">
        <v>22</v>
      </c>
      <c r="F2443" s="1">
        <v>20</v>
      </c>
      <c r="G2443" s="1">
        <v>21</v>
      </c>
      <c r="H2443" s="1">
        <v>736.68499999999995</v>
      </c>
      <c r="I2443" s="1">
        <v>4628.7299999999996</v>
      </c>
      <c r="J2443" s="7" t="str">
        <f>IF(OR($D2443=1,$D2443=2,$D2443=3),$I2443,"")</f>
        <v/>
      </c>
      <c r="K2443" s="8" t="str">
        <f t="shared" si="277"/>
        <v/>
      </c>
      <c r="L2443" s="3" t="str">
        <f>IF(OR($D2443=7,$D2443=8,$D2443=9),$I2443,"")</f>
        <v/>
      </c>
      <c r="M2443" s="8" t="str">
        <f t="shared" si="279"/>
        <v/>
      </c>
      <c r="N2443" s="7" t="str">
        <f>IF(OR($D2443=13,$D2443=14,$D2443=15),$I2443,"")</f>
        <v/>
      </c>
      <c r="O2443" s="8" t="str">
        <f t="shared" si="278"/>
        <v/>
      </c>
      <c r="P2443" s="3">
        <f>IF(OR($D2443=19,$D2443=20,$D2443=21),$I2443,"")</f>
        <v>4628.7299999999996</v>
      </c>
      <c r="Q2443" s="3" t="str">
        <f t="shared" si="281"/>
        <v/>
      </c>
      <c r="R2443" s="7" t="str">
        <f>IF(OR($D2443=25,$D2443=26,$D2443=27),$I2443,"")</f>
        <v/>
      </c>
      <c r="S2443" s="9" t="str">
        <f t="shared" si="282"/>
        <v/>
      </c>
    </row>
    <row r="2444" spans="1:19" x14ac:dyDescent="0.25">
      <c r="A2444">
        <f>VLOOKUP(C2444,[1]Tabelle1!$A$5:$C$20000,2,TRUE)</f>
        <v>9.5299999999999994</v>
      </c>
      <c r="B2444" s="20">
        <f t="shared" si="280"/>
        <v>42881.93</v>
      </c>
      <c r="C2444" s="2">
        <v>42881.92046296296</v>
      </c>
      <c r="D2444" s="1">
        <v>20</v>
      </c>
      <c r="E2444" s="1">
        <v>23</v>
      </c>
      <c r="F2444" s="1">
        <v>21</v>
      </c>
      <c r="G2444" s="1">
        <v>22</v>
      </c>
      <c r="H2444" s="1">
        <v>837.58500000000004</v>
      </c>
      <c r="I2444" s="1">
        <v>5262.7</v>
      </c>
      <c r="J2444" s="7" t="str">
        <f>IF(OR($D2444=1,$D2444=2,$D2444=3),$I2444,"")</f>
        <v/>
      </c>
      <c r="K2444" s="8" t="str">
        <f t="shared" si="277"/>
        <v/>
      </c>
      <c r="L2444" s="3" t="str">
        <f>IF(OR($D2444=7,$D2444=8,$D2444=9),$I2444,"")</f>
        <v/>
      </c>
      <c r="M2444" s="8" t="str">
        <f t="shared" si="279"/>
        <v/>
      </c>
      <c r="N2444" s="7" t="str">
        <f>IF(OR($D2444=13,$D2444=14,$D2444=15),$I2444,"")</f>
        <v/>
      </c>
      <c r="O2444" s="8" t="str">
        <f t="shared" si="278"/>
        <v/>
      </c>
      <c r="P2444" s="3">
        <f>IF(OR($D2444=19,$D2444=20,$D2444=21),$I2444,"")</f>
        <v>5262.7</v>
      </c>
      <c r="Q2444" s="3">
        <f t="shared" si="281"/>
        <v>4809.95</v>
      </c>
      <c r="R2444" s="7" t="str">
        <f>IF(OR($D2444=25,$D2444=26,$D2444=27),$I2444,"")</f>
        <v/>
      </c>
      <c r="S2444" s="9" t="str">
        <f t="shared" si="282"/>
        <v/>
      </c>
    </row>
    <row r="2445" spans="1:19" x14ac:dyDescent="0.25">
      <c r="A2445">
        <f>VLOOKUP(C2445,[1]Tabelle1!$A$5:$C$20000,2,TRUE)</f>
        <v>9.5299999999999994</v>
      </c>
      <c r="B2445" s="20">
        <f t="shared" si="280"/>
        <v>42881.93</v>
      </c>
      <c r="C2445" s="2">
        <v>42881.920486111114</v>
      </c>
      <c r="D2445" s="1">
        <v>21</v>
      </c>
      <c r="E2445" s="1">
        <v>24</v>
      </c>
      <c r="F2445" s="1">
        <v>22</v>
      </c>
      <c r="G2445" s="1">
        <v>23</v>
      </c>
      <c r="H2445" s="1">
        <v>722.31200000000001</v>
      </c>
      <c r="I2445" s="1">
        <v>4538.42</v>
      </c>
      <c r="J2445" s="7" t="str">
        <f>IF(OR($D2445=1,$D2445=2,$D2445=3),$I2445,"")</f>
        <v/>
      </c>
      <c r="K2445" s="8" t="str">
        <f t="shared" si="277"/>
        <v/>
      </c>
      <c r="L2445" s="3" t="str">
        <f>IF(OR($D2445=7,$D2445=8,$D2445=9),$I2445,"")</f>
        <v/>
      </c>
      <c r="M2445" s="8" t="str">
        <f t="shared" si="279"/>
        <v/>
      </c>
      <c r="N2445" s="7" t="str">
        <f>IF(OR($D2445=13,$D2445=14,$D2445=15),$I2445,"")</f>
        <v/>
      </c>
      <c r="O2445" s="8" t="str">
        <f t="shared" si="278"/>
        <v/>
      </c>
      <c r="P2445" s="3">
        <f>IF(OR($D2445=19,$D2445=20,$D2445=21),$I2445,"")</f>
        <v>4538.42</v>
      </c>
      <c r="Q2445" s="3" t="str">
        <f t="shared" si="281"/>
        <v/>
      </c>
      <c r="R2445" s="7" t="str">
        <f>IF(OR($D2445=25,$D2445=26,$D2445=27),$I2445,"")</f>
        <v/>
      </c>
      <c r="S2445" s="9" t="str">
        <f t="shared" si="282"/>
        <v/>
      </c>
    </row>
    <row r="2446" spans="1:19" x14ac:dyDescent="0.25">
      <c r="A2446">
        <f>VLOOKUP(C2446,[1]Tabelle1!$A$5:$C$20000,2,TRUE)</f>
        <v>9.5399999999999991</v>
      </c>
      <c r="B2446" s="20">
        <f t="shared" si="280"/>
        <v>42881.94</v>
      </c>
      <c r="C2446" s="2">
        <v>42881.934155092589</v>
      </c>
      <c r="D2446" s="1">
        <v>7</v>
      </c>
      <c r="E2446" s="1">
        <v>10</v>
      </c>
      <c r="F2446" s="1">
        <v>8</v>
      </c>
      <c r="G2446" s="1">
        <v>9</v>
      </c>
      <c r="H2446" s="1">
        <v>571.17100000000005</v>
      </c>
      <c r="I2446" s="1">
        <v>3588.77</v>
      </c>
      <c r="J2446" s="7" t="str">
        <f>IF(OR($D2446=1,$D2446=2,$D2446=3),$I2446,"")</f>
        <v/>
      </c>
      <c r="K2446" s="8" t="str">
        <f t="shared" si="277"/>
        <v/>
      </c>
      <c r="L2446" s="3">
        <f>IF(OR($D2446=7,$D2446=8,$D2446=9),$I2446,"")</f>
        <v>3588.77</v>
      </c>
      <c r="M2446" s="8" t="str">
        <f t="shared" si="279"/>
        <v/>
      </c>
      <c r="N2446" s="7" t="str">
        <f>IF(OR($D2446=13,$D2446=14,$D2446=15),$I2446,"")</f>
        <v/>
      </c>
      <c r="O2446" s="8" t="str">
        <f t="shared" si="278"/>
        <v/>
      </c>
      <c r="P2446" s="3" t="str">
        <f>IF(OR($D2446=19,$D2446=20,$D2446=21),$I2446,"")</f>
        <v/>
      </c>
      <c r="Q2446" s="3" t="str">
        <f t="shared" si="281"/>
        <v/>
      </c>
      <c r="R2446" s="7" t="str">
        <f>IF(OR($D2446=25,$D2446=26,$D2446=27),$I2446,"")</f>
        <v/>
      </c>
      <c r="S2446" s="9" t="str">
        <f t="shared" si="282"/>
        <v/>
      </c>
    </row>
    <row r="2447" spans="1:19" x14ac:dyDescent="0.25">
      <c r="A2447">
        <f>VLOOKUP(C2447,[1]Tabelle1!$A$5:$C$20000,2,TRUE)</f>
        <v>9.5399999999999991</v>
      </c>
      <c r="B2447" s="20">
        <f t="shared" si="280"/>
        <v>42881.94</v>
      </c>
      <c r="C2447" s="2">
        <v>42881.934178240743</v>
      </c>
      <c r="D2447" s="1">
        <v>8</v>
      </c>
      <c r="E2447" s="1">
        <v>11</v>
      </c>
      <c r="F2447" s="1">
        <v>9</v>
      </c>
      <c r="G2447" s="1">
        <v>10</v>
      </c>
      <c r="H2447" s="1">
        <v>581.53200000000004</v>
      </c>
      <c r="I2447" s="1">
        <v>3653.87</v>
      </c>
      <c r="J2447" s="7" t="str">
        <f>IF(OR($D2447=1,$D2447=2,$D2447=3),$I2447,"")</f>
        <v/>
      </c>
      <c r="K2447" s="8" t="str">
        <f t="shared" si="277"/>
        <v/>
      </c>
      <c r="L2447" s="3">
        <f>IF(OR($D2447=7,$D2447=8,$D2447=9),$I2447,"")</f>
        <v>3653.87</v>
      </c>
      <c r="M2447" s="8">
        <f t="shared" si="279"/>
        <v>3670.83</v>
      </c>
      <c r="N2447" s="7" t="str">
        <f>IF(OR($D2447=13,$D2447=14,$D2447=15),$I2447,"")</f>
        <v/>
      </c>
      <c r="O2447" s="8" t="str">
        <f t="shared" ref="O2447:O2485" si="283">IF(AND(D2446=13,D2447=14,D2448=15),AVERAGE(N2446:N2448),"")</f>
        <v/>
      </c>
      <c r="P2447" s="3" t="str">
        <f>IF(OR($D2447=19,$D2447=20,$D2447=21),$I2447,"")</f>
        <v/>
      </c>
      <c r="Q2447" s="3" t="str">
        <f t="shared" si="281"/>
        <v/>
      </c>
      <c r="R2447" s="7" t="str">
        <f>IF(OR($D2447=25,$D2447=26,$D2447=27),$I2447,"")</f>
        <v/>
      </c>
      <c r="S2447" s="9" t="str">
        <f t="shared" si="282"/>
        <v/>
      </c>
    </row>
    <row r="2448" spans="1:19" x14ac:dyDescent="0.25">
      <c r="A2448">
        <f>VLOOKUP(C2448,[1]Tabelle1!$A$5:$C$20000,2,TRUE)</f>
        <v>9.5399999999999991</v>
      </c>
      <c r="B2448" s="20">
        <f t="shared" si="280"/>
        <v>42881.94</v>
      </c>
      <c r="C2448" s="2">
        <v>42881.934212962966</v>
      </c>
      <c r="D2448" s="1">
        <v>9</v>
      </c>
      <c r="E2448" s="1">
        <v>12</v>
      </c>
      <c r="F2448" s="1">
        <v>10</v>
      </c>
      <c r="G2448" s="1">
        <v>11</v>
      </c>
      <c r="H2448" s="1">
        <v>599.99</v>
      </c>
      <c r="I2448" s="1">
        <v>3769.85</v>
      </c>
      <c r="J2448" s="7" t="str">
        <f>IF(OR($D2448=1,$D2448=2,$D2448=3),$I2448,"")</f>
        <v/>
      </c>
      <c r="K2448" s="8" t="str">
        <f t="shared" ref="K2448:K2511" si="284">J2448</f>
        <v/>
      </c>
      <c r="L2448" s="3">
        <f>IF(OR($D2448=7,$D2448=8,$D2448=9),$I2448,"")</f>
        <v>3769.85</v>
      </c>
      <c r="M2448" s="8" t="str">
        <f t="shared" si="279"/>
        <v/>
      </c>
      <c r="N2448" s="7" t="str">
        <f>IF(OR($D2448=13,$D2448=14,$D2448=15),$I2448,"")</f>
        <v/>
      </c>
      <c r="O2448" s="8" t="str">
        <f t="shared" si="283"/>
        <v/>
      </c>
      <c r="P2448" s="3" t="str">
        <f>IF(OR($D2448=19,$D2448=20,$D2448=21),$I2448,"")</f>
        <v/>
      </c>
      <c r="Q2448" s="3" t="str">
        <f t="shared" si="281"/>
        <v/>
      </c>
      <c r="R2448" s="7" t="str">
        <f>IF(OR($D2448=25,$D2448=26,$D2448=27),$I2448,"")</f>
        <v/>
      </c>
      <c r="S2448" s="9" t="str">
        <f t="shared" si="282"/>
        <v/>
      </c>
    </row>
    <row r="2449" spans="1:19" x14ac:dyDescent="0.25">
      <c r="A2449">
        <f>VLOOKUP(C2449,[1]Tabelle1!$A$5:$C$20000,2,TRUE)</f>
        <v>9.5399999999999991</v>
      </c>
      <c r="B2449" s="20">
        <f t="shared" si="280"/>
        <v>42881.94</v>
      </c>
      <c r="C2449" s="2">
        <v>42881.934293981481</v>
      </c>
      <c r="D2449" s="1">
        <v>19</v>
      </c>
      <c r="E2449" s="1">
        <v>22</v>
      </c>
      <c r="F2449" s="1">
        <v>20</v>
      </c>
      <c r="G2449" s="1">
        <v>21</v>
      </c>
      <c r="H2449" s="1">
        <v>733.83299999999997</v>
      </c>
      <c r="I2449" s="1">
        <v>4610.8100000000004</v>
      </c>
      <c r="J2449" s="7" t="str">
        <f>IF(OR($D2449=1,$D2449=2,$D2449=3),$I2449,"")</f>
        <v/>
      </c>
      <c r="K2449" s="8" t="str">
        <f t="shared" si="284"/>
        <v/>
      </c>
      <c r="L2449" s="3" t="str">
        <f>IF(OR($D2449=7,$D2449=8,$D2449=9),$I2449,"")</f>
        <v/>
      </c>
      <c r="M2449" s="8" t="str">
        <f t="shared" si="279"/>
        <v/>
      </c>
      <c r="N2449" s="7" t="str">
        <f>IF(OR($D2449=13,$D2449=14,$D2449=15),$I2449,"")</f>
        <v/>
      </c>
      <c r="O2449" s="8" t="str">
        <f t="shared" si="283"/>
        <v/>
      </c>
      <c r="P2449" s="3">
        <f>IF(OR($D2449=19,$D2449=20,$D2449=21),$I2449,"")</f>
        <v>4610.8100000000004</v>
      </c>
      <c r="Q2449" s="3" t="str">
        <f t="shared" si="281"/>
        <v/>
      </c>
      <c r="R2449" s="7" t="str">
        <f>IF(OR($D2449=25,$D2449=26,$D2449=27),$I2449,"")</f>
        <v/>
      </c>
      <c r="S2449" s="9" t="str">
        <f t="shared" si="282"/>
        <v/>
      </c>
    </row>
    <row r="2450" spans="1:19" x14ac:dyDescent="0.25">
      <c r="A2450">
        <f>VLOOKUP(C2450,[1]Tabelle1!$A$5:$C$20000,2,TRUE)</f>
        <v>9.5399999999999991</v>
      </c>
      <c r="B2450" s="20">
        <f t="shared" si="280"/>
        <v>42881.94</v>
      </c>
      <c r="C2450" s="2">
        <v>42881.934317129628</v>
      </c>
      <c r="D2450" s="1">
        <v>20</v>
      </c>
      <c r="E2450" s="1">
        <v>23</v>
      </c>
      <c r="F2450" s="1">
        <v>21</v>
      </c>
      <c r="G2450" s="1">
        <v>22</v>
      </c>
      <c r="H2450" s="1">
        <v>836.76599999999996</v>
      </c>
      <c r="I2450" s="1">
        <v>5257.55</v>
      </c>
      <c r="J2450" s="7" t="str">
        <f>IF(OR($D2450=1,$D2450=2,$D2450=3),$I2450,"")</f>
        <v/>
      </c>
      <c r="K2450" s="8" t="str">
        <f t="shared" si="284"/>
        <v/>
      </c>
      <c r="L2450" s="3" t="str">
        <f>IF(OR($D2450=7,$D2450=8,$D2450=9),$I2450,"")</f>
        <v/>
      </c>
      <c r="M2450" s="8" t="str">
        <f t="shared" si="279"/>
        <v/>
      </c>
      <c r="N2450" s="7" t="str">
        <f>IF(OR($D2450=13,$D2450=14,$D2450=15),$I2450,"")</f>
        <v/>
      </c>
      <c r="O2450" s="8" t="str">
        <f t="shared" si="283"/>
        <v/>
      </c>
      <c r="P2450" s="3">
        <f>IF(OR($D2450=19,$D2450=20,$D2450=21),$I2450,"")</f>
        <v>5257.55</v>
      </c>
      <c r="Q2450" s="3">
        <f t="shared" si="281"/>
        <v>4801.4133333333339</v>
      </c>
      <c r="R2450" s="7" t="str">
        <f>IF(OR($D2450=25,$D2450=26,$D2450=27),$I2450,"")</f>
        <v/>
      </c>
      <c r="S2450" s="9" t="str">
        <f t="shared" si="282"/>
        <v/>
      </c>
    </row>
    <row r="2451" spans="1:19" x14ac:dyDescent="0.25">
      <c r="A2451">
        <f>VLOOKUP(C2451,[1]Tabelle1!$A$5:$C$20000,2,TRUE)</f>
        <v>9.5500000000000007</v>
      </c>
      <c r="B2451" s="20">
        <f t="shared" si="280"/>
        <v>42881.94</v>
      </c>
      <c r="C2451" s="2">
        <v>42881.934351851851</v>
      </c>
      <c r="D2451" s="1">
        <v>21</v>
      </c>
      <c r="E2451" s="1">
        <v>24</v>
      </c>
      <c r="F2451" s="1">
        <v>22</v>
      </c>
      <c r="G2451" s="1">
        <v>23</v>
      </c>
      <c r="H2451" s="1">
        <v>721.90800000000002</v>
      </c>
      <c r="I2451" s="1">
        <v>4535.88</v>
      </c>
      <c r="J2451" s="7" t="str">
        <f>IF(OR($D2451=1,$D2451=2,$D2451=3),$I2451,"")</f>
        <v/>
      </c>
      <c r="K2451" s="8" t="str">
        <f t="shared" si="284"/>
        <v/>
      </c>
      <c r="L2451" s="3" t="str">
        <f>IF(OR($D2451=7,$D2451=8,$D2451=9),$I2451,"")</f>
        <v/>
      </c>
      <c r="M2451" s="8" t="str">
        <f t="shared" si="279"/>
        <v/>
      </c>
      <c r="N2451" s="7" t="str">
        <f>IF(OR($D2451=13,$D2451=14,$D2451=15),$I2451,"")</f>
        <v/>
      </c>
      <c r="O2451" s="8" t="str">
        <f t="shared" si="283"/>
        <v/>
      </c>
      <c r="P2451" s="3">
        <f>IF(OR($D2451=19,$D2451=20,$D2451=21),$I2451,"")</f>
        <v>4535.88</v>
      </c>
      <c r="Q2451" s="3" t="str">
        <f t="shared" si="281"/>
        <v/>
      </c>
      <c r="R2451" s="7" t="str">
        <f>IF(OR($D2451=25,$D2451=26,$D2451=27),$I2451,"")</f>
        <v/>
      </c>
      <c r="S2451" s="9" t="str">
        <f t="shared" si="282"/>
        <v/>
      </c>
    </row>
    <row r="2452" spans="1:19" x14ac:dyDescent="0.25">
      <c r="A2452">
        <f>VLOOKUP(C2452,[1]Tabelle1!$A$5:$C$20000,2,TRUE)</f>
        <v>9.57</v>
      </c>
      <c r="B2452" s="20">
        <f t="shared" si="280"/>
        <v>42881.950000000004</v>
      </c>
      <c r="C2452" s="2">
        <v>42881.94803240741</v>
      </c>
      <c r="D2452" s="1">
        <v>7</v>
      </c>
      <c r="E2452" s="1">
        <v>10</v>
      </c>
      <c r="F2452" s="1">
        <v>8</v>
      </c>
      <c r="G2452" s="1">
        <v>9</v>
      </c>
      <c r="H2452" s="1">
        <v>565.37300000000005</v>
      </c>
      <c r="I2452" s="1">
        <v>3552.34</v>
      </c>
      <c r="J2452" s="7" t="str">
        <f>IF(OR($D2452=1,$D2452=2,$D2452=3),$I2452,"")</f>
        <v/>
      </c>
      <c r="K2452" s="8" t="str">
        <f t="shared" si="284"/>
        <v/>
      </c>
      <c r="L2452" s="3">
        <f>IF(OR($D2452=7,$D2452=8,$D2452=9),$I2452,"")</f>
        <v>3552.34</v>
      </c>
      <c r="M2452" s="8" t="str">
        <f t="shared" si="279"/>
        <v/>
      </c>
      <c r="N2452" s="7" t="str">
        <f>IF(OR($D2452=13,$D2452=14,$D2452=15),$I2452,"")</f>
        <v/>
      </c>
      <c r="O2452" s="8" t="str">
        <f t="shared" si="283"/>
        <v/>
      </c>
      <c r="P2452" s="3" t="str">
        <f>IF(OR($D2452=19,$D2452=20,$D2452=21),$I2452,"")</f>
        <v/>
      </c>
      <c r="Q2452" s="3" t="str">
        <f t="shared" si="281"/>
        <v/>
      </c>
      <c r="R2452" s="7" t="str">
        <f>IF(OR($D2452=25,$D2452=26,$D2452=27),$I2452,"")</f>
        <v/>
      </c>
      <c r="S2452" s="9" t="str">
        <f t="shared" si="282"/>
        <v/>
      </c>
    </row>
    <row r="2453" spans="1:19" x14ac:dyDescent="0.25">
      <c r="A2453">
        <f>VLOOKUP(C2453,[1]Tabelle1!$A$5:$C$20000,2,TRUE)</f>
        <v>9.57</v>
      </c>
      <c r="B2453" s="20">
        <f t="shared" si="280"/>
        <v>42881.950000000004</v>
      </c>
      <c r="C2453" s="2">
        <v>42881.948055555556</v>
      </c>
      <c r="D2453" s="1">
        <v>8</v>
      </c>
      <c r="E2453" s="1">
        <v>11</v>
      </c>
      <c r="F2453" s="1">
        <v>9</v>
      </c>
      <c r="G2453" s="1">
        <v>10</v>
      </c>
      <c r="H2453" s="1">
        <v>579.16899999999998</v>
      </c>
      <c r="I2453" s="1">
        <v>3639.02</v>
      </c>
      <c r="J2453" s="7" t="str">
        <f>IF(OR($D2453=1,$D2453=2,$D2453=3),$I2453,"")</f>
        <v/>
      </c>
      <c r="K2453" s="8" t="str">
        <f t="shared" si="284"/>
        <v/>
      </c>
      <c r="L2453" s="3">
        <f>IF(OR($D2453=7,$D2453=8,$D2453=9),$I2453,"")</f>
        <v>3639.02</v>
      </c>
      <c r="M2453" s="8">
        <f t="shared" si="279"/>
        <v>3635.9533333333334</v>
      </c>
      <c r="N2453" s="7" t="str">
        <f>IF(OR($D2453=13,$D2453=14,$D2453=15),$I2453,"")</f>
        <v/>
      </c>
      <c r="O2453" s="8" t="str">
        <f t="shared" si="283"/>
        <v/>
      </c>
      <c r="P2453" s="3" t="str">
        <f>IF(OR($D2453=19,$D2453=20,$D2453=21),$I2453,"")</f>
        <v/>
      </c>
      <c r="Q2453" s="3" t="str">
        <f t="shared" si="281"/>
        <v/>
      </c>
      <c r="R2453" s="7" t="str">
        <f>IF(OR($D2453=25,$D2453=26,$D2453=27),$I2453,"")</f>
        <v/>
      </c>
      <c r="S2453" s="9" t="str">
        <f t="shared" si="282"/>
        <v/>
      </c>
    </row>
    <row r="2454" spans="1:19" x14ac:dyDescent="0.25">
      <c r="A2454">
        <f>VLOOKUP(C2454,[1]Tabelle1!$A$5:$C$20000,2,TRUE)</f>
        <v>9.57</v>
      </c>
      <c r="B2454" s="20">
        <f t="shared" si="280"/>
        <v>42881.950000000004</v>
      </c>
      <c r="C2454" s="2">
        <v>42881.94809027778</v>
      </c>
      <c r="D2454" s="1">
        <v>9</v>
      </c>
      <c r="E2454" s="1">
        <v>12</v>
      </c>
      <c r="F2454" s="1">
        <v>10</v>
      </c>
      <c r="G2454" s="1">
        <v>11</v>
      </c>
      <c r="H2454" s="1">
        <v>591.49900000000002</v>
      </c>
      <c r="I2454" s="1">
        <v>3716.5</v>
      </c>
      <c r="J2454" s="7" t="str">
        <f>IF(OR($D2454=1,$D2454=2,$D2454=3),$I2454,"")</f>
        <v/>
      </c>
      <c r="K2454" s="8" t="str">
        <f t="shared" si="284"/>
        <v/>
      </c>
      <c r="L2454" s="3">
        <f>IF(OR($D2454=7,$D2454=8,$D2454=9),$I2454,"")</f>
        <v>3716.5</v>
      </c>
      <c r="M2454" s="8" t="str">
        <f t="shared" si="279"/>
        <v/>
      </c>
      <c r="N2454" s="7" t="str">
        <f>IF(OR($D2454=13,$D2454=14,$D2454=15),$I2454,"")</f>
        <v/>
      </c>
      <c r="O2454" s="8" t="str">
        <f t="shared" si="283"/>
        <v/>
      </c>
      <c r="P2454" s="3" t="str">
        <f>IF(OR($D2454=19,$D2454=20,$D2454=21),$I2454,"")</f>
        <v/>
      </c>
      <c r="Q2454" s="3" t="str">
        <f t="shared" si="281"/>
        <v/>
      </c>
      <c r="R2454" s="7" t="str">
        <f>IF(OR($D2454=25,$D2454=26,$D2454=27),$I2454,"")</f>
        <v/>
      </c>
      <c r="S2454" s="9" t="str">
        <f t="shared" si="282"/>
        <v/>
      </c>
    </row>
    <row r="2455" spans="1:19" x14ac:dyDescent="0.25">
      <c r="A2455">
        <f>VLOOKUP(C2455,[1]Tabelle1!$A$5:$C$20000,2,TRUE)</f>
        <v>9.57</v>
      </c>
      <c r="B2455" s="20">
        <f t="shared" si="280"/>
        <v>42881.950000000004</v>
      </c>
      <c r="C2455" s="2">
        <v>42881.948194444441</v>
      </c>
      <c r="D2455" s="1">
        <v>19</v>
      </c>
      <c r="E2455" s="1">
        <v>22</v>
      </c>
      <c r="F2455" s="1">
        <v>20</v>
      </c>
      <c r="G2455" s="1">
        <v>21</v>
      </c>
      <c r="H2455" s="1">
        <v>738.53200000000004</v>
      </c>
      <c r="I2455" s="1">
        <v>4640.33</v>
      </c>
      <c r="J2455" s="7" t="str">
        <f>IF(OR($D2455=1,$D2455=2,$D2455=3),$I2455,"")</f>
        <v/>
      </c>
      <c r="K2455" s="8" t="str">
        <f t="shared" si="284"/>
        <v/>
      </c>
      <c r="L2455" s="3" t="str">
        <f>IF(OR($D2455=7,$D2455=8,$D2455=9),$I2455,"")</f>
        <v/>
      </c>
      <c r="M2455" s="8" t="str">
        <f t="shared" si="279"/>
        <v/>
      </c>
      <c r="N2455" s="7" t="str">
        <f>IF(OR($D2455=13,$D2455=14,$D2455=15),$I2455,"")</f>
        <v/>
      </c>
      <c r="O2455" s="8" t="str">
        <f t="shared" si="283"/>
        <v/>
      </c>
      <c r="P2455" s="3">
        <f>IF(OR($D2455=19,$D2455=20,$D2455=21),$I2455,"")</f>
        <v>4640.33</v>
      </c>
      <c r="Q2455" s="3" t="str">
        <f t="shared" si="281"/>
        <v/>
      </c>
      <c r="R2455" s="7" t="str">
        <f>IF(OR($D2455=25,$D2455=26,$D2455=27),$I2455,"")</f>
        <v/>
      </c>
      <c r="S2455" s="9" t="str">
        <f t="shared" si="282"/>
        <v/>
      </c>
    </row>
    <row r="2456" spans="1:19" x14ac:dyDescent="0.25">
      <c r="A2456">
        <f>VLOOKUP(C2456,[1]Tabelle1!$A$5:$C$20000,2,TRUE)</f>
        <v>9.57</v>
      </c>
      <c r="B2456" s="20">
        <f t="shared" si="280"/>
        <v>42881.950000000004</v>
      </c>
      <c r="C2456" s="2">
        <v>42881.948229166665</v>
      </c>
      <c r="D2456" s="1">
        <v>20</v>
      </c>
      <c r="E2456" s="1">
        <v>23</v>
      </c>
      <c r="F2456" s="1">
        <v>21</v>
      </c>
      <c r="G2456" s="1">
        <v>22</v>
      </c>
      <c r="H2456" s="1">
        <v>835.72</v>
      </c>
      <c r="I2456" s="1">
        <v>5250.98</v>
      </c>
      <c r="J2456" s="7" t="str">
        <f>IF(OR($D2456=1,$D2456=2,$D2456=3),$I2456,"")</f>
        <v/>
      </c>
      <c r="K2456" s="8" t="str">
        <f t="shared" si="284"/>
        <v/>
      </c>
      <c r="L2456" s="3" t="str">
        <f>IF(OR($D2456=7,$D2456=8,$D2456=9),$I2456,"")</f>
        <v/>
      </c>
      <c r="M2456" s="8" t="str">
        <f t="shared" si="279"/>
        <v/>
      </c>
      <c r="N2456" s="7" t="str">
        <f>IF(OR($D2456=13,$D2456=14,$D2456=15),$I2456,"")</f>
        <v/>
      </c>
      <c r="O2456" s="8" t="str">
        <f t="shared" si="283"/>
        <v/>
      </c>
      <c r="P2456" s="3">
        <f>IF(OR($D2456=19,$D2456=20,$D2456=21),$I2456,"")</f>
        <v>5250.98</v>
      </c>
      <c r="Q2456" s="3">
        <f t="shared" si="281"/>
        <v>4806.2166666666662</v>
      </c>
      <c r="R2456" s="7" t="str">
        <f>IF(OR($D2456=25,$D2456=26,$D2456=27),$I2456,"")</f>
        <v/>
      </c>
      <c r="S2456" s="9" t="str">
        <f t="shared" si="282"/>
        <v/>
      </c>
    </row>
    <row r="2457" spans="1:19" x14ac:dyDescent="0.25">
      <c r="A2457">
        <f>VLOOKUP(C2457,[1]Tabelle1!$A$5:$C$20000,2,TRUE)</f>
        <v>9.57</v>
      </c>
      <c r="B2457" s="20">
        <f t="shared" si="280"/>
        <v>42881.950000000004</v>
      </c>
      <c r="C2457" s="2">
        <v>42881.948252314818</v>
      </c>
      <c r="D2457" s="1">
        <v>21</v>
      </c>
      <c r="E2457" s="1">
        <v>24</v>
      </c>
      <c r="F2457" s="1">
        <v>22</v>
      </c>
      <c r="G2457" s="1">
        <v>23</v>
      </c>
      <c r="H2457" s="1">
        <v>720.548</v>
      </c>
      <c r="I2457" s="1">
        <v>4527.34</v>
      </c>
      <c r="J2457" s="7" t="str">
        <f>IF(OR($D2457=1,$D2457=2,$D2457=3),$I2457,"")</f>
        <v/>
      </c>
      <c r="K2457" s="8" t="str">
        <f t="shared" si="284"/>
        <v/>
      </c>
      <c r="L2457" s="3" t="str">
        <f>IF(OR($D2457=7,$D2457=8,$D2457=9),$I2457,"")</f>
        <v/>
      </c>
      <c r="M2457" s="8" t="str">
        <f t="shared" si="279"/>
        <v/>
      </c>
      <c r="N2457" s="7" t="str">
        <f>IF(OR($D2457=13,$D2457=14,$D2457=15),$I2457,"")</f>
        <v/>
      </c>
      <c r="O2457" s="8" t="str">
        <f t="shared" si="283"/>
        <v/>
      </c>
      <c r="P2457" s="3">
        <f>IF(OR($D2457=19,$D2457=20,$D2457=21),$I2457,"")</f>
        <v>4527.34</v>
      </c>
      <c r="Q2457" s="3" t="str">
        <f t="shared" si="281"/>
        <v/>
      </c>
      <c r="R2457" s="7" t="str">
        <f>IF(OR($D2457=25,$D2457=26,$D2457=27),$I2457,"")</f>
        <v/>
      </c>
      <c r="S2457" s="9" t="str">
        <f t="shared" si="282"/>
        <v/>
      </c>
    </row>
    <row r="2458" spans="1:19" x14ac:dyDescent="0.25">
      <c r="A2458">
        <f>VLOOKUP(C2458,[1]Tabelle1!$A$5:$C$20000,2,TRUE)</f>
        <v>9.59</v>
      </c>
      <c r="B2458" s="20">
        <f t="shared" si="280"/>
        <v>42881.97</v>
      </c>
      <c r="C2458" s="2">
        <v>42881.961875000001</v>
      </c>
      <c r="D2458" s="1">
        <v>2</v>
      </c>
      <c r="E2458" s="1">
        <v>5</v>
      </c>
      <c r="F2458" s="1">
        <v>3</v>
      </c>
      <c r="G2458" s="1">
        <v>4</v>
      </c>
      <c r="H2458" s="1">
        <v>1394.02</v>
      </c>
      <c r="I2458" s="1">
        <v>8758.91</v>
      </c>
      <c r="J2458" s="7">
        <f>IF(OR($D2458=1,$D2458=2,$D2458=3),$I2458,"")</f>
        <v>8758.91</v>
      </c>
      <c r="K2458" s="8">
        <f t="shared" si="284"/>
        <v>8758.91</v>
      </c>
      <c r="L2458" s="3" t="str">
        <f>IF(OR($D2458=7,$D2458=8,$D2458=9),$I2458,"")</f>
        <v/>
      </c>
      <c r="M2458" s="8" t="str">
        <f t="shared" si="279"/>
        <v/>
      </c>
      <c r="N2458" s="7" t="str">
        <f>IF(OR($D2458=13,$D2458=14,$D2458=15),$I2458,"")</f>
        <v/>
      </c>
      <c r="O2458" s="8" t="str">
        <f t="shared" si="283"/>
        <v/>
      </c>
      <c r="P2458" s="3" t="str">
        <f>IF(OR($D2458=19,$D2458=20,$D2458=21),$I2458,"")</f>
        <v/>
      </c>
      <c r="Q2458" s="3" t="str">
        <f t="shared" si="281"/>
        <v/>
      </c>
      <c r="R2458" s="7" t="str">
        <f>IF(OR($D2458=25,$D2458=26,$D2458=27),$I2458,"")</f>
        <v/>
      </c>
      <c r="S2458" s="9" t="str">
        <f t="shared" si="282"/>
        <v/>
      </c>
    </row>
    <row r="2459" spans="1:19" x14ac:dyDescent="0.25">
      <c r="A2459">
        <f>VLOOKUP(C2459,[1]Tabelle1!$A$5:$C$20000,2,TRUE)</f>
        <v>9.59</v>
      </c>
      <c r="B2459" s="20">
        <f t="shared" si="280"/>
        <v>42881.97</v>
      </c>
      <c r="C2459" s="2">
        <v>42881.96193287037</v>
      </c>
      <c r="D2459" s="1">
        <v>7</v>
      </c>
      <c r="E2459" s="1">
        <v>10</v>
      </c>
      <c r="F2459" s="1">
        <v>8</v>
      </c>
      <c r="G2459" s="1">
        <v>9</v>
      </c>
      <c r="H2459" s="1">
        <v>583.32299999999998</v>
      </c>
      <c r="I2459" s="1">
        <v>3665.13</v>
      </c>
      <c r="J2459" s="7" t="str">
        <f>IF(OR($D2459=1,$D2459=2,$D2459=3),$I2459,"")</f>
        <v/>
      </c>
      <c r="K2459" s="8" t="str">
        <f t="shared" si="284"/>
        <v/>
      </c>
      <c r="L2459" s="3">
        <f>IF(OR($D2459=7,$D2459=8,$D2459=9),$I2459,"")</f>
        <v>3665.13</v>
      </c>
      <c r="M2459" s="8" t="str">
        <f t="shared" si="279"/>
        <v/>
      </c>
      <c r="N2459" s="7" t="str">
        <f>IF(OR($D2459=13,$D2459=14,$D2459=15),$I2459,"")</f>
        <v/>
      </c>
      <c r="O2459" s="8" t="str">
        <f t="shared" si="283"/>
        <v/>
      </c>
      <c r="P2459" s="3" t="str">
        <f>IF(OR($D2459=19,$D2459=20,$D2459=21),$I2459,"")</f>
        <v/>
      </c>
      <c r="Q2459" s="3" t="str">
        <f t="shared" si="281"/>
        <v/>
      </c>
      <c r="R2459" s="7" t="str">
        <f>IF(OR($D2459=25,$D2459=26,$D2459=27),$I2459,"")</f>
        <v/>
      </c>
      <c r="S2459" s="9" t="str">
        <f t="shared" si="282"/>
        <v/>
      </c>
    </row>
    <row r="2460" spans="1:19" x14ac:dyDescent="0.25">
      <c r="A2460">
        <f>VLOOKUP(C2460,[1]Tabelle1!$A$5:$C$20000,2,TRUE)</f>
        <v>9.59</v>
      </c>
      <c r="B2460" s="20">
        <f t="shared" si="280"/>
        <v>42881.97</v>
      </c>
      <c r="C2460" s="2">
        <v>42881.961967592593</v>
      </c>
      <c r="D2460" s="1">
        <v>8</v>
      </c>
      <c r="E2460" s="1">
        <v>11</v>
      </c>
      <c r="F2460" s="1">
        <v>9</v>
      </c>
      <c r="G2460" s="1">
        <v>10</v>
      </c>
      <c r="H2460" s="1">
        <v>580.59400000000005</v>
      </c>
      <c r="I2460" s="1">
        <v>3647.98</v>
      </c>
      <c r="J2460" s="7" t="str">
        <f>IF(OR($D2460=1,$D2460=2,$D2460=3),$I2460,"")</f>
        <v/>
      </c>
      <c r="K2460" s="8" t="str">
        <f t="shared" si="284"/>
        <v/>
      </c>
      <c r="L2460" s="3">
        <f>IF(OR($D2460=7,$D2460=8,$D2460=9),$I2460,"")</f>
        <v>3647.98</v>
      </c>
      <c r="M2460" s="8">
        <f t="shared" si="279"/>
        <v>3679.14</v>
      </c>
      <c r="N2460" s="7" t="str">
        <f>IF(OR($D2460=13,$D2460=14,$D2460=15),$I2460,"")</f>
        <v/>
      </c>
      <c r="O2460" s="8" t="str">
        <f t="shared" si="283"/>
        <v/>
      </c>
      <c r="P2460" s="3" t="str">
        <f>IF(OR($D2460=19,$D2460=20,$D2460=21),$I2460,"")</f>
        <v/>
      </c>
      <c r="Q2460" s="3" t="str">
        <f t="shared" si="281"/>
        <v/>
      </c>
      <c r="R2460" s="7" t="str">
        <f>IF(OR($D2460=25,$D2460=26,$D2460=27),$I2460,"")</f>
        <v/>
      </c>
      <c r="S2460" s="9" t="str">
        <f t="shared" si="282"/>
        <v/>
      </c>
    </row>
    <row r="2461" spans="1:19" x14ac:dyDescent="0.25">
      <c r="A2461">
        <f>VLOOKUP(C2461,[1]Tabelle1!$A$5:$C$20000,2,TRUE)</f>
        <v>9.59</v>
      </c>
      <c r="B2461" s="20">
        <f t="shared" si="280"/>
        <v>42881.97</v>
      </c>
      <c r="C2461" s="2">
        <v>42881.96199074074</v>
      </c>
      <c r="D2461" s="1">
        <v>9</v>
      </c>
      <c r="E2461" s="1">
        <v>12</v>
      </c>
      <c r="F2461" s="1">
        <v>10</v>
      </c>
      <c r="G2461" s="1">
        <v>11</v>
      </c>
      <c r="H2461" s="1">
        <v>592.74199999999996</v>
      </c>
      <c r="I2461" s="1">
        <v>3724.31</v>
      </c>
      <c r="J2461" s="7" t="str">
        <f>IF(OR($D2461=1,$D2461=2,$D2461=3),$I2461,"")</f>
        <v/>
      </c>
      <c r="K2461" s="8" t="str">
        <f t="shared" si="284"/>
        <v/>
      </c>
      <c r="L2461" s="3">
        <f>IF(OR($D2461=7,$D2461=8,$D2461=9),$I2461,"")</f>
        <v>3724.31</v>
      </c>
      <c r="M2461" s="8" t="str">
        <f t="shared" si="279"/>
        <v/>
      </c>
      <c r="N2461" s="7" t="str">
        <f>IF(OR($D2461=13,$D2461=14,$D2461=15),$I2461,"")</f>
        <v/>
      </c>
      <c r="O2461" s="8" t="str">
        <f t="shared" si="283"/>
        <v/>
      </c>
      <c r="P2461" s="3" t="str">
        <f>IF(OR($D2461=19,$D2461=20,$D2461=21),$I2461,"")</f>
        <v/>
      </c>
      <c r="Q2461" s="3" t="str">
        <f t="shared" si="281"/>
        <v/>
      </c>
      <c r="R2461" s="7" t="str">
        <f>IF(OR($D2461=25,$D2461=26,$D2461=27),$I2461,"")</f>
        <v/>
      </c>
      <c r="S2461" s="9" t="str">
        <f t="shared" si="282"/>
        <v/>
      </c>
    </row>
    <row r="2462" spans="1:19" x14ac:dyDescent="0.25">
      <c r="A2462">
        <f>VLOOKUP(C2462,[1]Tabelle1!$A$5:$C$20000,2,TRUE)</f>
        <v>9.59</v>
      </c>
      <c r="B2462" s="20">
        <f t="shared" si="280"/>
        <v>42881.97</v>
      </c>
      <c r="C2462" s="2">
        <v>42881.962025462963</v>
      </c>
      <c r="D2462" s="1">
        <v>13</v>
      </c>
      <c r="E2462" s="1">
        <v>16</v>
      </c>
      <c r="F2462" s="1">
        <v>14</v>
      </c>
      <c r="G2462" s="1">
        <v>15</v>
      </c>
      <c r="H2462" s="1">
        <v>607.78700000000003</v>
      </c>
      <c r="I2462" s="1">
        <v>3818.84</v>
      </c>
      <c r="J2462" s="7" t="str">
        <f>IF(OR($D2462=1,$D2462=2,$D2462=3),$I2462,"")</f>
        <v/>
      </c>
      <c r="K2462" s="8" t="str">
        <f t="shared" si="284"/>
        <v/>
      </c>
      <c r="L2462" s="3" t="str">
        <f>IF(OR($D2462=7,$D2462=8,$D2462=9),$I2462,"")</f>
        <v/>
      </c>
      <c r="M2462" s="8" t="str">
        <f t="shared" si="279"/>
        <v/>
      </c>
      <c r="N2462" s="7">
        <f>IF(OR($D2462=13,$D2462=14,$D2462=15),$I2462,"")</f>
        <v>3818.84</v>
      </c>
      <c r="O2462" s="8">
        <f>AVERAGE(N2462:N2463)</f>
        <v>14314.67</v>
      </c>
      <c r="P2462" s="3" t="str">
        <f>IF(OR($D2462=19,$D2462=20,$D2462=21),$I2462,"")</f>
        <v/>
      </c>
      <c r="Q2462" s="3" t="str">
        <f t="shared" si="281"/>
        <v/>
      </c>
      <c r="R2462" s="7" t="str">
        <f>IF(OR($D2462=25,$D2462=26,$D2462=27),$I2462,"")</f>
        <v/>
      </c>
      <c r="S2462" s="9" t="str">
        <f t="shared" si="282"/>
        <v/>
      </c>
    </row>
    <row r="2463" spans="1:19" x14ac:dyDescent="0.25">
      <c r="A2463">
        <f>VLOOKUP(C2463,[1]Tabelle1!$A$5:$C$20000,2,TRUE)</f>
        <v>9.59</v>
      </c>
      <c r="B2463" s="20">
        <f t="shared" si="280"/>
        <v>42881.97</v>
      </c>
      <c r="C2463" s="2">
        <v>42881.962094907409</v>
      </c>
      <c r="D2463" s="1">
        <v>15</v>
      </c>
      <c r="E2463" s="1">
        <v>18</v>
      </c>
      <c r="F2463" s="1">
        <v>16</v>
      </c>
      <c r="G2463" s="1">
        <v>17</v>
      </c>
      <c r="H2463" s="1">
        <v>3948.71</v>
      </c>
      <c r="I2463" s="1">
        <v>24810.5</v>
      </c>
      <c r="J2463" s="7" t="str">
        <f>IF(OR($D2463=1,$D2463=2,$D2463=3),$I2463,"")</f>
        <v/>
      </c>
      <c r="K2463" s="8" t="str">
        <f t="shared" si="284"/>
        <v/>
      </c>
      <c r="L2463" s="3" t="str">
        <f>IF(OR($D2463=7,$D2463=8,$D2463=9),$I2463,"")</f>
        <v/>
      </c>
      <c r="M2463" s="8" t="str">
        <f t="shared" si="279"/>
        <v/>
      </c>
      <c r="N2463" s="7">
        <f>IF(OR($D2463=13,$D2463=14,$D2463=15),$I2463,"")</f>
        <v>24810.5</v>
      </c>
      <c r="O2463" s="8" t="str">
        <f t="shared" si="283"/>
        <v/>
      </c>
      <c r="P2463" s="3" t="str">
        <f>IF(OR($D2463=19,$D2463=20,$D2463=21),$I2463,"")</f>
        <v/>
      </c>
      <c r="Q2463" s="3" t="str">
        <f t="shared" si="281"/>
        <v/>
      </c>
      <c r="R2463" s="7" t="str">
        <f>IF(OR($D2463=25,$D2463=26,$D2463=27),$I2463,"")</f>
        <v/>
      </c>
      <c r="S2463" s="9" t="str">
        <f t="shared" si="282"/>
        <v/>
      </c>
    </row>
    <row r="2464" spans="1:19" x14ac:dyDescent="0.25">
      <c r="A2464">
        <f>VLOOKUP(C2464,[1]Tabelle1!$A$5:$C$20000,2,TRUE)</f>
        <v>9.59</v>
      </c>
      <c r="B2464" s="20">
        <f t="shared" si="280"/>
        <v>42881.97</v>
      </c>
      <c r="C2464" s="2">
        <v>42881.962118055555</v>
      </c>
      <c r="D2464" s="1">
        <v>19</v>
      </c>
      <c r="E2464" s="1">
        <v>22</v>
      </c>
      <c r="F2464" s="1">
        <v>20</v>
      </c>
      <c r="G2464" s="1">
        <v>21</v>
      </c>
      <c r="H2464" s="1">
        <v>736.10199999999998</v>
      </c>
      <c r="I2464" s="1">
        <v>4625.07</v>
      </c>
      <c r="J2464" s="7" t="str">
        <f>IF(OR($D2464=1,$D2464=2,$D2464=3),$I2464,"")</f>
        <v/>
      </c>
      <c r="K2464" s="8" t="str">
        <f t="shared" si="284"/>
        <v/>
      </c>
      <c r="L2464" s="3" t="str">
        <f>IF(OR($D2464=7,$D2464=8,$D2464=9),$I2464,"")</f>
        <v/>
      </c>
      <c r="M2464" s="8" t="str">
        <f t="shared" si="279"/>
        <v/>
      </c>
      <c r="N2464" s="7" t="str">
        <f>IF(OR($D2464=13,$D2464=14,$D2464=15),$I2464,"")</f>
        <v/>
      </c>
      <c r="O2464" s="8" t="str">
        <f t="shared" si="283"/>
        <v/>
      </c>
      <c r="P2464" s="3">
        <f>IF(OR($D2464=19,$D2464=20,$D2464=21),$I2464,"")</f>
        <v>4625.07</v>
      </c>
      <c r="Q2464" s="3" t="str">
        <f t="shared" si="281"/>
        <v/>
      </c>
      <c r="R2464" s="7" t="str">
        <f>IF(OR($D2464=25,$D2464=26,$D2464=27),$I2464,"")</f>
        <v/>
      </c>
      <c r="S2464" s="9" t="str">
        <f t="shared" si="282"/>
        <v/>
      </c>
    </row>
    <row r="2465" spans="1:19" x14ac:dyDescent="0.25">
      <c r="A2465">
        <f>VLOOKUP(C2465,[1]Tabelle1!$A$5:$C$20000,2,TRUE)</f>
        <v>9.6</v>
      </c>
      <c r="B2465" s="20">
        <f t="shared" si="280"/>
        <v>42881.97</v>
      </c>
      <c r="C2465" s="2">
        <v>42881.962152777778</v>
      </c>
      <c r="D2465" s="1">
        <v>20</v>
      </c>
      <c r="E2465" s="1">
        <v>23</v>
      </c>
      <c r="F2465" s="1">
        <v>21</v>
      </c>
      <c r="G2465" s="1">
        <v>22</v>
      </c>
      <c r="H2465" s="1">
        <v>837.53899999999999</v>
      </c>
      <c r="I2465" s="1">
        <v>5262.41</v>
      </c>
      <c r="J2465" s="7" t="str">
        <f>IF(OR($D2465=1,$D2465=2,$D2465=3),$I2465,"")</f>
        <v/>
      </c>
      <c r="K2465" s="8" t="str">
        <f t="shared" si="284"/>
        <v/>
      </c>
      <c r="L2465" s="3" t="str">
        <f>IF(OR($D2465=7,$D2465=8,$D2465=9),$I2465,"")</f>
        <v/>
      </c>
      <c r="M2465" s="8" t="str">
        <f t="shared" si="279"/>
        <v/>
      </c>
      <c r="N2465" s="7" t="str">
        <f>IF(OR($D2465=13,$D2465=14,$D2465=15),$I2465,"")</f>
        <v/>
      </c>
      <c r="O2465" s="8" t="str">
        <f t="shared" si="283"/>
        <v/>
      </c>
      <c r="P2465" s="3">
        <f>IF(OR($D2465=19,$D2465=20,$D2465=21),$I2465,"")</f>
        <v>5262.41</v>
      </c>
      <c r="Q2465" s="3">
        <f t="shared" si="281"/>
        <v>4805.3899999999994</v>
      </c>
      <c r="R2465" s="7" t="str">
        <f>IF(OR($D2465=25,$D2465=26,$D2465=27),$I2465,"")</f>
        <v/>
      </c>
      <c r="S2465" s="9" t="str">
        <f t="shared" si="282"/>
        <v/>
      </c>
    </row>
    <row r="2466" spans="1:19" x14ac:dyDescent="0.25">
      <c r="A2466">
        <f>VLOOKUP(C2466,[1]Tabelle1!$A$5:$C$20000,2,TRUE)</f>
        <v>9.6</v>
      </c>
      <c r="B2466" s="20">
        <f t="shared" si="280"/>
        <v>42881.97</v>
      </c>
      <c r="C2466" s="2">
        <v>42881.962175925924</v>
      </c>
      <c r="D2466" s="1">
        <v>21</v>
      </c>
      <c r="E2466" s="1">
        <v>24</v>
      </c>
      <c r="F2466" s="1">
        <v>22</v>
      </c>
      <c r="G2466" s="1">
        <v>23</v>
      </c>
      <c r="H2466" s="1">
        <v>720.76300000000003</v>
      </c>
      <c r="I2466" s="1">
        <v>4528.6899999999996</v>
      </c>
      <c r="J2466" s="7" t="str">
        <f>IF(OR($D2466=1,$D2466=2,$D2466=3),$I2466,"")</f>
        <v/>
      </c>
      <c r="K2466" s="8" t="str">
        <f t="shared" si="284"/>
        <v/>
      </c>
      <c r="L2466" s="3" t="str">
        <f>IF(OR($D2466=7,$D2466=8,$D2466=9),$I2466,"")</f>
        <v/>
      </c>
      <c r="M2466" s="8" t="str">
        <f t="shared" si="279"/>
        <v/>
      </c>
      <c r="N2466" s="7" t="str">
        <f>IF(OR($D2466=13,$D2466=14,$D2466=15),$I2466,"")</f>
        <v/>
      </c>
      <c r="O2466" s="8" t="str">
        <f t="shared" si="283"/>
        <v/>
      </c>
      <c r="P2466" s="3">
        <f>IF(OR($D2466=19,$D2466=20,$D2466=21),$I2466,"")</f>
        <v>4528.6899999999996</v>
      </c>
      <c r="Q2466" s="3" t="str">
        <f t="shared" si="281"/>
        <v/>
      </c>
      <c r="R2466" s="7" t="str">
        <f>IF(OR($D2466=25,$D2466=26,$D2466=27),$I2466,"")</f>
        <v/>
      </c>
      <c r="S2466" s="9" t="str">
        <f t="shared" si="282"/>
        <v/>
      </c>
    </row>
    <row r="2467" spans="1:19" x14ac:dyDescent="0.25">
      <c r="A2467">
        <f>VLOOKUP(C2467,[1]Tabelle1!$A$5:$C$20000,2,TRUE)</f>
        <v>9.6</v>
      </c>
      <c r="B2467" s="20">
        <f t="shared" si="280"/>
        <v>42881.98</v>
      </c>
      <c r="C2467" s="2">
        <v>42881.975729166668</v>
      </c>
      <c r="D2467" s="1">
        <v>1</v>
      </c>
      <c r="E2467" s="1">
        <v>4</v>
      </c>
      <c r="F2467" s="1">
        <v>2</v>
      </c>
      <c r="G2467" s="1">
        <v>3</v>
      </c>
      <c r="H2467" s="1">
        <v>717.15700000000004</v>
      </c>
      <c r="I2467" s="1">
        <v>4506.03</v>
      </c>
      <c r="J2467" s="7">
        <f>IF(OR($D2467=1,$D2467=2,$D2467=3),$I2467,"")</f>
        <v>4506.03</v>
      </c>
      <c r="K2467" s="8">
        <f t="shared" si="284"/>
        <v>4506.03</v>
      </c>
      <c r="L2467" s="3" t="str">
        <f>IF(OR($D2467=7,$D2467=8,$D2467=9),$I2467,"")</f>
        <v/>
      </c>
      <c r="M2467" s="8" t="str">
        <f t="shared" si="279"/>
        <v/>
      </c>
      <c r="N2467" s="7" t="str">
        <f>IF(OR($D2467=13,$D2467=14,$D2467=15),$I2467,"")</f>
        <v/>
      </c>
      <c r="O2467" s="8" t="str">
        <f t="shared" si="283"/>
        <v/>
      </c>
      <c r="P2467" s="3" t="str">
        <f>IF(OR($D2467=19,$D2467=20,$D2467=21),$I2467,"")</f>
        <v/>
      </c>
      <c r="Q2467" s="3" t="str">
        <f t="shared" si="281"/>
        <v/>
      </c>
      <c r="R2467" s="7" t="str">
        <f>IF(OR($D2467=25,$D2467=26,$D2467=27),$I2467,"")</f>
        <v/>
      </c>
      <c r="S2467" s="9" t="str">
        <f t="shared" si="282"/>
        <v/>
      </c>
    </row>
    <row r="2468" spans="1:19" x14ac:dyDescent="0.25">
      <c r="A2468">
        <f>VLOOKUP(C2468,[1]Tabelle1!$A$5:$C$20000,2,TRUE)</f>
        <v>9.6</v>
      </c>
      <c r="B2468" s="20">
        <f t="shared" si="280"/>
        <v>42881.98</v>
      </c>
      <c r="C2468" s="2">
        <v>42881.97583333333</v>
      </c>
      <c r="D2468" s="1">
        <v>7</v>
      </c>
      <c r="E2468" s="1">
        <v>10</v>
      </c>
      <c r="F2468" s="1">
        <v>8</v>
      </c>
      <c r="G2468" s="1">
        <v>9</v>
      </c>
      <c r="H2468" s="1">
        <v>566.88800000000003</v>
      </c>
      <c r="I2468" s="1">
        <v>3561.86</v>
      </c>
      <c r="J2468" s="7" t="str">
        <f>IF(OR($D2468=1,$D2468=2,$D2468=3),$I2468,"")</f>
        <v/>
      </c>
      <c r="K2468" s="8" t="str">
        <f t="shared" si="284"/>
        <v/>
      </c>
      <c r="L2468" s="3">
        <f>IF(OR($D2468=7,$D2468=8,$D2468=9),$I2468,"")</f>
        <v>3561.86</v>
      </c>
      <c r="M2468" s="8">
        <f>AVERAGE(L2468:L2469)</f>
        <v>3605.5</v>
      </c>
      <c r="N2468" s="7" t="str">
        <f>IF(OR($D2468=13,$D2468=14,$D2468=15),$I2468,"")</f>
        <v/>
      </c>
      <c r="O2468" s="8" t="str">
        <f t="shared" si="283"/>
        <v/>
      </c>
      <c r="P2468" s="3" t="str">
        <f>IF(OR($D2468=19,$D2468=20,$D2468=21),$I2468,"")</f>
        <v/>
      </c>
      <c r="Q2468" s="3" t="str">
        <f t="shared" si="281"/>
        <v/>
      </c>
      <c r="R2468" s="7" t="str">
        <f>IF(OR($D2468=25,$D2468=26,$D2468=27),$I2468,"")</f>
        <v/>
      </c>
      <c r="S2468" s="9" t="str">
        <f t="shared" si="282"/>
        <v/>
      </c>
    </row>
    <row r="2469" spans="1:19" x14ac:dyDescent="0.25">
      <c r="A2469">
        <f>VLOOKUP(C2469,[1]Tabelle1!$A$5:$C$20000,2,TRUE)</f>
        <v>9.6</v>
      </c>
      <c r="B2469" s="20">
        <f t="shared" si="280"/>
        <v>42881.98</v>
      </c>
      <c r="C2469" s="2">
        <v>42881.975868055553</v>
      </c>
      <c r="D2469" s="1">
        <v>8</v>
      </c>
      <c r="E2469" s="1">
        <v>11</v>
      </c>
      <c r="F2469" s="1">
        <v>9</v>
      </c>
      <c r="G2469" s="1">
        <v>10</v>
      </c>
      <c r="H2469" s="1">
        <v>580.77800000000002</v>
      </c>
      <c r="I2469" s="1">
        <v>3649.14</v>
      </c>
      <c r="J2469" s="7" t="str">
        <f>IF(OR($D2469=1,$D2469=2,$D2469=3),$I2469,"")</f>
        <v/>
      </c>
      <c r="K2469" s="8" t="str">
        <f t="shared" si="284"/>
        <v/>
      </c>
      <c r="L2469" s="3">
        <f>IF(OR($D2469=7,$D2469=8,$D2469=9),$I2469,"")</f>
        <v>3649.14</v>
      </c>
      <c r="M2469" s="8" t="str">
        <f t="shared" si="279"/>
        <v/>
      </c>
      <c r="N2469" s="7" t="str">
        <f>IF(OR($D2469=13,$D2469=14,$D2469=15),$I2469,"")</f>
        <v/>
      </c>
      <c r="O2469" s="8" t="str">
        <f t="shared" si="283"/>
        <v/>
      </c>
      <c r="P2469" s="3" t="str">
        <f>IF(OR($D2469=19,$D2469=20,$D2469=21),$I2469,"")</f>
        <v/>
      </c>
      <c r="Q2469" s="3" t="str">
        <f t="shared" si="281"/>
        <v/>
      </c>
      <c r="R2469" s="7" t="str">
        <f>IF(OR($D2469=25,$D2469=26,$D2469=27),$I2469,"")</f>
        <v/>
      </c>
      <c r="S2469" s="9" t="str">
        <f t="shared" si="282"/>
        <v/>
      </c>
    </row>
    <row r="2470" spans="1:19" x14ac:dyDescent="0.25">
      <c r="A2470">
        <f>VLOOKUP(C2470,[1]Tabelle1!$A$5:$C$20000,2,TRUE)</f>
        <v>9.6</v>
      </c>
      <c r="B2470" s="20">
        <f t="shared" si="280"/>
        <v>42881.98</v>
      </c>
      <c r="C2470" s="2">
        <v>42881.976006944446</v>
      </c>
      <c r="D2470" s="1">
        <v>15</v>
      </c>
      <c r="E2470" s="1">
        <v>18</v>
      </c>
      <c r="F2470" s="1">
        <v>16</v>
      </c>
      <c r="G2470" s="1">
        <v>17</v>
      </c>
      <c r="H2470" s="1">
        <v>2952.04</v>
      </c>
      <c r="I2470" s="1">
        <v>18548.2</v>
      </c>
      <c r="J2470" s="7" t="str">
        <f>IF(OR($D2470=1,$D2470=2,$D2470=3),$I2470,"")</f>
        <v/>
      </c>
      <c r="K2470" s="8" t="str">
        <f t="shared" si="284"/>
        <v/>
      </c>
      <c r="L2470" s="3" t="str">
        <f>IF(OR($D2470=7,$D2470=8,$D2470=9),$I2470,"")</f>
        <v/>
      </c>
      <c r="M2470" s="8" t="str">
        <f t="shared" si="279"/>
        <v/>
      </c>
      <c r="N2470" s="7">
        <f>IF(OR($D2470=13,$D2470=14,$D2470=15),$I2470,"")</f>
        <v>18548.2</v>
      </c>
      <c r="O2470" s="8">
        <f>N2470</f>
        <v>18548.2</v>
      </c>
      <c r="P2470" s="3" t="str">
        <f>IF(OR($D2470=19,$D2470=20,$D2470=21),$I2470,"")</f>
        <v/>
      </c>
      <c r="Q2470" s="3" t="str">
        <f t="shared" si="281"/>
        <v/>
      </c>
      <c r="R2470" s="7" t="str">
        <f>IF(OR($D2470=25,$D2470=26,$D2470=27),$I2470,"")</f>
        <v/>
      </c>
      <c r="S2470" s="9" t="str">
        <f t="shared" si="282"/>
        <v/>
      </c>
    </row>
    <row r="2471" spans="1:19" x14ac:dyDescent="0.25">
      <c r="A2471">
        <f>VLOOKUP(C2471,[1]Tabelle1!$A$5:$C$20000,2,TRUE)</f>
        <v>9.6</v>
      </c>
      <c r="B2471" s="20">
        <f t="shared" si="280"/>
        <v>42881.98</v>
      </c>
      <c r="C2471" s="2">
        <v>42881.976030092592</v>
      </c>
      <c r="D2471" s="1">
        <v>19</v>
      </c>
      <c r="E2471" s="1">
        <v>22</v>
      </c>
      <c r="F2471" s="1">
        <v>20</v>
      </c>
      <c r="G2471" s="1">
        <v>21</v>
      </c>
      <c r="H2471" s="1">
        <v>739.30399999999997</v>
      </c>
      <c r="I2471" s="1">
        <v>4645.18</v>
      </c>
      <c r="J2471" s="7" t="str">
        <f>IF(OR($D2471=1,$D2471=2,$D2471=3),$I2471,"")</f>
        <v/>
      </c>
      <c r="K2471" s="8" t="str">
        <f t="shared" si="284"/>
        <v/>
      </c>
      <c r="L2471" s="3" t="str">
        <f>IF(OR($D2471=7,$D2471=8,$D2471=9),$I2471,"")</f>
        <v/>
      </c>
      <c r="M2471" s="8" t="str">
        <f t="shared" si="279"/>
        <v/>
      </c>
      <c r="N2471" s="7" t="str">
        <f>IF(OR($D2471=13,$D2471=14,$D2471=15),$I2471,"")</f>
        <v/>
      </c>
      <c r="O2471" s="8" t="str">
        <f t="shared" si="283"/>
        <v/>
      </c>
      <c r="P2471" s="3">
        <f>IF(OR($D2471=19,$D2471=20,$D2471=21),$I2471,"")</f>
        <v>4645.18</v>
      </c>
      <c r="Q2471" s="3" t="str">
        <f t="shared" si="281"/>
        <v/>
      </c>
      <c r="R2471" s="7" t="str">
        <f>IF(OR($D2471=25,$D2471=26,$D2471=27),$I2471,"")</f>
        <v/>
      </c>
      <c r="S2471" s="9" t="str">
        <f t="shared" si="282"/>
        <v/>
      </c>
    </row>
    <row r="2472" spans="1:19" x14ac:dyDescent="0.25">
      <c r="A2472">
        <f>VLOOKUP(C2472,[1]Tabelle1!$A$5:$C$20000,2,TRUE)</f>
        <v>9.6</v>
      </c>
      <c r="B2472" s="20">
        <f t="shared" si="280"/>
        <v>42881.98</v>
      </c>
      <c r="C2472" s="2">
        <v>42881.976064814815</v>
      </c>
      <c r="D2472" s="1">
        <v>20</v>
      </c>
      <c r="E2472" s="1">
        <v>23</v>
      </c>
      <c r="F2472" s="1">
        <v>21</v>
      </c>
      <c r="G2472" s="1">
        <v>22</v>
      </c>
      <c r="H2472" s="1">
        <v>836.22699999999998</v>
      </c>
      <c r="I2472" s="1">
        <v>5254.17</v>
      </c>
      <c r="J2472" s="7" t="str">
        <f>IF(OR($D2472=1,$D2472=2,$D2472=3),$I2472,"")</f>
        <v/>
      </c>
      <c r="K2472" s="8" t="str">
        <f t="shared" si="284"/>
        <v/>
      </c>
      <c r="L2472" s="3" t="str">
        <f>IF(OR($D2472=7,$D2472=8,$D2472=9),$I2472,"")</f>
        <v/>
      </c>
      <c r="M2472" s="8" t="str">
        <f t="shared" si="279"/>
        <v/>
      </c>
      <c r="N2472" s="7" t="str">
        <f>IF(OR($D2472=13,$D2472=14,$D2472=15),$I2472,"")</f>
        <v/>
      </c>
      <c r="O2472" s="8" t="str">
        <f t="shared" si="283"/>
        <v/>
      </c>
      <c r="P2472" s="3">
        <f>IF(OR($D2472=19,$D2472=20,$D2472=21),$I2472,"")</f>
        <v>5254.17</v>
      </c>
      <c r="Q2472" s="3">
        <f t="shared" si="281"/>
        <v>4809.2766666666666</v>
      </c>
      <c r="R2472" s="7" t="str">
        <f>IF(OR($D2472=25,$D2472=26,$D2472=27),$I2472,"")</f>
        <v/>
      </c>
      <c r="S2472" s="9" t="str">
        <f t="shared" si="282"/>
        <v/>
      </c>
    </row>
    <row r="2473" spans="1:19" x14ac:dyDescent="0.25">
      <c r="A2473">
        <f>VLOOKUP(C2473,[1]Tabelle1!$A$5:$C$20000,2,TRUE)</f>
        <v>9.6</v>
      </c>
      <c r="B2473" s="20">
        <f t="shared" si="280"/>
        <v>42881.98</v>
      </c>
      <c r="C2473" s="2">
        <v>42881.976099537038</v>
      </c>
      <c r="D2473" s="1">
        <v>21</v>
      </c>
      <c r="E2473" s="1">
        <v>24</v>
      </c>
      <c r="F2473" s="1">
        <v>22</v>
      </c>
      <c r="G2473" s="1">
        <v>23</v>
      </c>
      <c r="H2473" s="1">
        <v>720.73</v>
      </c>
      <c r="I2473" s="1">
        <v>4528.4799999999996</v>
      </c>
      <c r="J2473" s="7" t="str">
        <f>IF(OR($D2473=1,$D2473=2,$D2473=3),$I2473,"")</f>
        <v/>
      </c>
      <c r="K2473" s="8" t="str">
        <f t="shared" si="284"/>
        <v/>
      </c>
      <c r="L2473" s="3" t="str">
        <f>IF(OR($D2473=7,$D2473=8,$D2473=9),$I2473,"")</f>
        <v/>
      </c>
      <c r="M2473" s="8" t="str">
        <f t="shared" si="279"/>
        <v/>
      </c>
      <c r="N2473" s="7" t="str">
        <f>IF(OR($D2473=13,$D2473=14,$D2473=15),$I2473,"")</f>
        <v/>
      </c>
      <c r="O2473" s="8" t="str">
        <f t="shared" si="283"/>
        <v/>
      </c>
      <c r="P2473" s="3">
        <f>IF(OR($D2473=19,$D2473=20,$D2473=21),$I2473,"")</f>
        <v>4528.4799999999996</v>
      </c>
      <c r="Q2473" s="3" t="str">
        <f t="shared" si="281"/>
        <v/>
      </c>
      <c r="R2473" s="7" t="str">
        <f>IF(OR($D2473=25,$D2473=26,$D2473=27),$I2473,"")</f>
        <v/>
      </c>
      <c r="S2473" s="9" t="str">
        <f t="shared" si="282"/>
        <v/>
      </c>
    </row>
    <row r="2474" spans="1:19" x14ac:dyDescent="0.25">
      <c r="A2474">
        <f>VLOOKUP(C2474,[1]Tabelle1!$A$5:$C$20000,2,TRUE)</f>
        <v>9.61</v>
      </c>
      <c r="B2474" s="20">
        <f t="shared" si="280"/>
        <v>42881.990000000005</v>
      </c>
      <c r="C2474" s="2">
        <v>42881.989699074074</v>
      </c>
      <c r="D2474" s="1">
        <v>7</v>
      </c>
      <c r="E2474" s="1">
        <v>10</v>
      </c>
      <c r="F2474" s="1">
        <v>8</v>
      </c>
      <c r="G2474" s="1">
        <v>9</v>
      </c>
      <c r="H2474" s="1">
        <v>565.87400000000002</v>
      </c>
      <c r="I2474" s="1">
        <v>3555.49</v>
      </c>
      <c r="J2474" s="7" t="str">
        <f>IF(OR($D2474=1,$D2474=2,$D2474=3),$I2474,"")</f>
        <v/>
      </c>
      <c r="K2474" s="8" t="str">
        <f t="shared" si="284"/>
        <v/>
      </c>
      <c r="L2474" s="3">
        <f>IF(OR($D2474=7,$D2474=8,$D2474=9),$I2474,"")</f>
        <v>3555.49</v>
      </c>
      <c r="M2474" s="8" t="str">
        <f t="shared" si="279"/>
        <v/>
      </c>
      <c r="N2474" s="7" t="str">
        <f>IF(OR($D2474=13,$D2474=14,$D2474=15),$I2474,"")</f>
        <v/>
      </c>
      <c r="O2474" s="8" t="str">
        <f t="shared" si="283"/>
        <v/>
      </c>
      <c r="P2474" s="3" t="str">
        <f>IF(OR($D2474=19,$D2474=20,$D2474=21),$I2474,"")</f>
        <v/>
      </c>
      <c r="Q2474" s="3" t="str">
        <f t="shared" si="281"/>
        <v/>
      </c>
      <c r="R2474" s="7" t="str">
        <f>IF(OR($D2474=25,$D2474=26,$D2474=27),$I2474,"")</f>
        <v/>
      </c>
      <c r="S2474" s="9" t="str">
        <f t="shared" si="282"/>
        <v/>
      </c>
    </row>
    <row r="2475" spans="1:19" x14ac:dyDescent="0.25">
      <c r="A2475">
        <f>VLOOKUP(C2475,[1]Tabelle1!$A$5:$C$20000,2,TRUE)</f>
        <v>9.61</v>
      </c>
      <c r="B2475" s="20">
        <f t="shared" si="280"/>
        <v>42881.990000000005</v>
      </c>
      <c r="C2475" s="2">
        <v>42881.989722222221</v>
      </c>
      <c r="D2475" s="1">
        <v>8</v>
      </c>
      <c r="E2475" s="1">
        <v>11</v>
      </c>
      <c r="F2475" s="1">
        <v>9</v>
      </c>
      <c r="G2475" s="1">
        <v>10</v>
      </c>
      <c r="H2475" s="1">
        <v>580.22</v>
      </c>
      <c r="I2475" s="1">
        <v>3645.63</v>
      </c>
      <c r="J2475" s="7" t="str">
        <f>IF(OR($D2475=1,$D2475=2,$D2475=3),$I2475,"")</f>
        <v/>
      </c>
      <c r="K2475" s="8" t="str">
        <f t="shared" si="284"/>
        <v/>
      </c>
      <c r="L2475" s="3">
        <f>IF(OR($D2475=7,$D2475=8,$D2475=9),$I2475,"")</f>
        <v>3645.63</v>
      </c>
      <c r="M2475" s="8">
        <f t="shared" si="279"/>
        <v>3640.873333333333</v>
      </c>
      <c r="N2475" s="7" t="str">
        <f>IF(OR($D2475=13,$D2475=14,$D2475=15),$I2475,"")</f>
        <v/>
      </c>
      <c r="O2475" s="8" t="str">
        <f t="shared" si="283"/>
        <v/>
      </c>
      <c r="P2475" s="3" t="str">
        <f>IF(OR($D2475=19,$D2475=20,$D2475=21),$I2475,"")</f>
        <v/>
      </c>
      <c r="Q2475" s="3" t="str">
        <f t="shared" si="281"/>
        <v/>
      </c>
      <c r="R2475" s="7" t="str">
        <f>IF(OR($D2475=25,$D2475=26,$D2475=27),$I2475,"")</f>
        <v/>
      </c>
      <c r="S2475" s="9" t="str">
        <f t="shared" si="282"/>
        <v/>
      </c>
    </row>
    <row r="2476" spans="1:19" x14ac:dyDescent="0.25">
      <c r="A2476">
        <f>VLOOKUP(C2476,[1]Tabelle1!$A$5:$C$20000,2,TRUE)</f>
        <v>9.61</v>
      </c>
      <c r="B2476" s="20">
        <f t="shared" si="280"/>
        <v>42881.990000000005</v>
      </c>
      <c r="C2476" s="2">
        <v>42881.989756944444</v>
      </c>
      <c r="D2476" s="1">
        <v>9</v>
      </c>
      <c r="E2476" s="1">
        <v>12</v>
      </c>
      <c r="F2476" s="1">
        <v>10</v>
      </c>
      <c r="G2476" s="1">
        <v>11</v>
      </c>
      <c r="H2476" s="1">
        <v>592.29600000000005</v>
      </c>
      <c r="I2476" s="1">
        <v>3721.5</v>
      </c>
      <c r="J2476" s="7" t="str">
        <f>IF(OR($D2476=1,$D2476=2,$D2476=3),$I2476,"")</f>
        <v/>
      </c>
      <c r="K2476" s="8" t="str">
        <f t="shared" si="284"/>
        <v/>
      </c>
      <c r="L2476" s="3">
        <f>IF(OR($D2476=7,$D2476=8,$D2476=9),$I2476,"")</f>
        <v>3721.5</v>
      </c>
      <c r="M2476" s="8" t="str">
        <f t="shared" si="279"/>
        <v/>
      </c>
      <c r="N2476" s="7" t="str">
        <f>IF(OR($D2476=13,$D2476=14,$D2476=15),$I2476,"")</f>
        <v/>
      </c>
      <c r="O2476" s="8" t="str">
        <f t="shared" si="283"/>
        <v/>
      </c>
      <c r="P2476" s="3" t="str">
        <f>IF(OR($D2476=19,$D2476=20,$D2476=21),$I2476,"")</f>
        <v/>
      </c>
      <c r="Q2476" s="3" t="str">
        <f t="shared" si="281"/>
        <v/>
      </c>
      <c r="R2476" s="7" t="str">
        <f>IF(OR($D2476=25,$D2476=26,$D2476=27),$I2476,"")</f>
        <v/>
      </c>
      <c r="S2476" s="9" t="str">
        <f t="shared" si="282"/>
        <v/>
      </c>
    </row>
    <row r="2477" spans="1:19" x14ac:dyDescent="0.25">
      <c r="A2477">
        <f>VLOOKUP(C2477,[1]Tabelle1!$A$5:$C$20000,2,TRUE)</f>
        <v>9.61</v>
      </c>
      <c r="B2477" s="20">
        <f t="shared" si="280"/>
        <v>42881.990000000005</v>
      </c>
      <c r="C2477" s="2">
        <v>42881.98978009259</v>
      </c>
      <c r="D2477" s="1">
        <v>13</v>
      </c>
      <c r="E2477" s="1">
        <v>16</v>
      </c>
      <c r="F2477" s="1">
        <v>14</v>
      </c>
      <c r="G2477" s="1">
        <v>15</v>
      </c>
      <c r="H2477" s="1">
        <v>609.51300000000003</v>
      </c>
      <c r="I2477" s="1">
        <v>3829.68</v>
      </c>
      <c r="J2477" s="7" t="str">
        <f>IF(OR($D2477=1,$D2477=2,$D2477=3),$I2477,"")</f>
        <v/>
      </c>
      <c r="K2477" s="8" t="str">
        <f t="shared" si="284"/>
        <v/>
      </c>
      <c r="L2477" s="3" t="str">
        <f>IF(OR($D2477=7,$D2477=8,$D2477=9),$I2477,"")</f>
        <v/>
      </c>
      <c r="M2477" s="8" t="str">
        <f t="shared" si="279"/>
        <v/>
      </c>
      <c r="N2477" s="7">
        <f>IF(OR($D2477=13,$D2477=14,$D2477=15),$I2477,"")</f>
        <v>3829.68</v>
      </c>
      <c r="O2477" s="8">
        <f>AVERAGE(N2477:N2478)</f>
        <v>15519.54</v>
      </c>
      <c r="P2477" s="3" t="str">
        <f>IF(OR($D2477=19,$D2477=20,$D2477=21),$I2477,"")</f>
        <v/>
      </c>
      <c r="Q2477" s="3" t="str">
        <f t="shared" si="281"/>
        <v/>
      </c>
      <c r="R2477" s="7" t="str">
        <f>IF(OR($D2477=25,$D2477=26,$D2477=27),$I2477,"")</f>
        <v/>
      </c>
      <c r="S2477" s="9" t="str">
        <f t="shared" si="282"/>
        <v/>
      </c>
    </row>
    <row r="2478" spans="1:19" x14ac:dyDescent="0.25">
      <c r="A2478">
        <f>VLOOKUP(C2478,[1]Tabelle1!$A$5:$C$20000,2,TRUE)</f>
        <v>9.61</v>
      </c>
      <c r="B2478" s="20">
        <f t="shared" si="280"/>
        <v>42881.990000000005</v>
      </c>
      <c r="C2478" s="2">
        <v>42881.989849537036</v>
      </c>
      <c r="D2478" s="1">
        <v>15</v>
      </c>
      <c r="E2478" s="1">
        <v>18</v>
      </c>
      <c r="F2478" s="1">
        <v>16</v>
      </c>
      <c r="G2478" s="1">
        <v>17</v>
      </c>
      <c r="H2478" s="1">
        <v>4330.51</v>
      </c>
      <c r="I2478" s="1">
        <v>27209.4</v>
      </c>
      <c r="J2478" s="7" t="str">
        <f>IF(OR($D2478=1,$D2478=2,$D2478=3),$I2478,"")</f>
        <v/>
      </c>
      <c r="K2478" s="8" t="str">
        <f t="shared" si="284"/>
        <v/>
      </c>
      <c r="L2478" s="3" t="str">
        <f>IF(OR($D2478=7,$D2478=8,$D2478=9),$I2478,"")</f>
        <v/>
      </c>
      <c r="M2478" s="8" t="str">
        <f t="shared" si="279"/>
        <v/>
      </c>
      <c r="N2478" s="7">
        <f>IF(OR($D2478=13,$D2478=14,$D2478=15),$I2478,"")</f>
        <v>27209.4</v>
      </c>
      <c r="O2478" s="8" t="str">
        <f t="shared" si="283"/>
        <v/>
      </c>
      <c r="P2478" s="3" t="str">
        <f>IF(OR($D2478=19,$D2478=20,$D2478=21),$I2478,"")</f>
        <v/>
      </c>
      <c r="Q2478" s="3" t="str">
        <f t="shared" si="281"/>
        <v/>
      </c>
      <c r="R2478" s="7" t="str">
        <f>IF(OR($D2478=25,$D2478=26,$D2478=27),$I2478,"")</f>
        <v/>
      </c>
      <c r="S2478" s="9" t="str">
        <f t="shared" si="282"/>
        <v/>
      </c>
    </row>
    <row r="2479" spans="1:19" x14ac:dyDescent="0.25">
      <c r="A2479">
        <f>VLOOKUP(C2479,[1]Tabelle1!$A$5:$C$20000,2,TRUE)</f>
        <v>9.61</v>
      </c>
      <c r="B2479" s="20">
        <f t="shared" si="280"/>
        <v>42881.990000000005</v>
      </c>
      <c r="C2479" s="2">
        <v>42881.989872685182</v>
      </c>
      <c r="D2479" s="1">
        <v>19</v>
      </c>
      <c r="E2479" s="1">
        <v>22</v>
      </c>
      <c r="F2479" s="1">
        <v>20</v>
      </c>
      <c r="G2479" s="1">
        <v>21</v>
      </c>
      <c r="H2479" s="1">
        <v>736.14200000000005</v>
      </c>
      <c r="I2479" s="1">
        <v>4625.32</v>
      </c>
      <c r="J2479" s="7" t="str">
        <f>IF(OR($D2479=1,$D2479=2,$D2479=3),$I2479,"")</f>
        <v/>
      </c>
      <c r="K2479" s="8" t="str">
        <f t="shared" si="284"/>
        <v/>
      </c>
      <c r="L2479" s="3" t="str">
        <f>IF(OR($D2479=7,$D2479=8,$D2479=9),$I2479,"")</f>
        <v/>
      </c>
      <c r="M2479" s="8" t="str">
        <f t="shared" si="279"/>
        <v/>
      </c>
      <c r="N2479" s="7" t="str">
        <f>IF(OR($D2479=13,$D2479=14,$D2479=15),$I2479,"")</f>
        <v/>
      </c>
      <c r="O2479" s="8" t="str">
        <f t="shared" si="283"/>
        <v/>
      </c>
      <c r="P2479" s="3">
        <f>IF(OR($D2479=19,$D2479=20,$D2479=21),$I2479,"")</f>
        <v>4625.32</v>
      </c>
      <c r="Q2479" s="3" t="str">
        <f t="shared" si="281"/>
        <v/>
      </c>
      <c r="R2479" s="7" t="str">
        <f>IF(OR($D2479=25,$D2479=26,$D2479=27),$I2479,"")</f>
        <v/>
      </c>
      <c r="S2479" s="9" t="str">
        <f t="shared" si="282"/>
        <v/>
      </c>
    </row>
    <row r="2480" spans="1:19" x14ac:dyDescent="0.25">
      <c r="A2480">
        <f>VLOOKUP(C2480,[1]Tabelle1!$A$5:$C$20000,2,TRUE)</f>
        <v>9.61</v>
      </c>
      <c r="B2480" s="20">
        <f t="shared" si="280"/>
        <v>42881.990000000005</v>
      </c>
      <c r="C2480" s="2">
        <v>42881.989907407406</v>
      </c>
      <c r="D2480" s="1">
        <v>20</v>
      </c>
      <c r="E2480" s="1">
        <v>23</v>
      </c>
      <c r="F2480" s="1">
        <v>21</v>
      </c>
      <c r="G2480" s="1">
        <v>22</v>
      </c>
      <c r="H2480" s="1">
        <v>836.89499999999998</v>
      </c>
      <c r="I2480" s="1">
        <v>5258.37</v>
      </c>
      <c r="J2480" s="7" t="str">
        <f>IF(OR($D2480=1,$D2480=2,$D2480=3),$I2480,"")</f>
        <v/>
      </c>
      <c r="K2480" s="8" t="str">
        <f t="shared" si="284"/>
        <v/>
      </c>
      <c r="L2480" s="3" t="str">
        <f>IF(OR($D2480=7,$D2480=8,$D2480=9),$I2480,"")</f>
        <v/>
      </c>
      <c r="M2480" s="8" t="str">
        <f t="shared" si="279"/>
        <v/>
      </c>
      <c r="N2480" s="7" t="str">
        <f>IF(OR($D2480=13,$D2480=14,$D2480=15),$I2480,"")</f>
        <v/>
      </c>
      <c r="O2480" s="8" t="str">
        <f t="shared" si="283"/>
        <v/>
      </c>
      <c r="P2480" s="3">
        <f>IF(OR($D2480=19,$D2480=20,$D2480=21),$I2480,"")</f>
        <v>5258.37</v>
      </c>
      <c r="Q2480" s="3">
        <f t="shared" si="281"/>
        <v>4804.333333333333</v>
      </c>
      <c r="R2480" s="7" t="str">
        <f>IF(OR($D2480=25,$D2480=26,$D2480=27),$I2480,"")</f>
        <v/>
      </c>
      <c r="S2480" s="9" t="str">
        <f t="shared" si="282"/>
        <v/>
      </c>
    </row>
    <row r="2481" spans="1:19" x14ac:dyDescent="0.25">
      <c r="A2481">
        <f>VLOOKUP(C2481,[1]Tabelle1!$A$5:$C$20000,2,TRUE)</f>
        <v>9.61</v>
      </c>
      <c r="B2481" s="20">
        <f t="shared" si="280"/>
        <v>42881.990000000005</v>
      </c>
      <c r="C2481" s="2">
        <v>42881.989942129629</v>
      </c>
      <c r="D2481" s="1">
        <v>21</v>
      </c>
      <c r="E2481" s="1">
        <v>24</v>
      </c>
      <c r="F2481" s="1">
        <v>22</v>
      </c>
      <c r="G2481" s="1">
        <v>23</v>
      </c>
      <c r="H2481" s="1">
        <v>720.86199999999997</v>
      </c>
      <c r="I2481" s="1">
        <v>4529.3100000000004</v>
      </c>
      <c r="J2481" s="7" t="str">
        <f>IF(OR($D2481=1,$D2481=2,$D2481=3),$I2481,"")</f>
        <v/>
      </c>
      <c r="K2481" s="8" t="str">
        <f t="shared" si="284"/>
        <v/>
      </c>
      <c r="L2481" s="3" t="str">
        <f>IF(OR($D2481=7,$D2481=8,$D2481=9),$I2481,"")</f>
        <v/>
      </c>
      <c r="M2481" s="8" t="str">
        <f t="shared" si="279"/>
        <v/>
      </c>
      <c r="N2481" s="7" t="str">
        <f>IF(OR($D2481=13,$D2481=14,$D2481=15),$I2481,"")</f>
        <v/>
      </c>
      <c r="O2481" s="8" t="str">
        <f t="shared" si="283"/>
        <v/>
      </c>
      <c r="P2481" s="3">
        <f>IF(OR($D2481=19,$D2481=20,$D2481=21),$I2481,"")</f>
        <v>4529.3100000000004</v>
      </c>
      <c r="Q2481" s="3" t="str">
        <f t="shared" si="281"/>
        <v/>
      </c>
      <c r="R2481" s="7" t="str">
        <f>IF(OR($D2481=25,$D2481=26,$D2481=27),$I2481,"")</f>
        <v/>
      </c>
      <c r="S2481" s="9" t="str">
        <f t="shared" si="282"/>
        <v/>
      </c>
    </row>
    <row r="2482" spans="1:19" x14ac:dyDescent="0.25">
      <c r="A2482">
        <f>VLOOKUP(C2482,[1]Tabelle1!$A$5:$C$20000,2,TRUE)</f>
        <v>9.6300000000000008</v>
      </c>
      <c r="B2482" s="20">
        <f t="shared" si="280"/>
        <v>42882.01</v>
      </c>
      <c r="C2482" s="2">
        <v>42882.003553240742</v>
      </c>
      <c r="D2482" s="1">
        <v>2</v>
      </c>
      <c r="E2482" s="1">
        <v>5</v>
      </c>
      <c r="F2482" s="1">
        <v>3</v>
      </c>
      <c r="G2482" s="1">
        <v>4</v>
      </c>
      <c r="H2482" s="1">
        <v>1475.38</v>
      </c>
      <c r="I2482" s="1">
        <v>9270.11</v>
      </c>
      <c r="J2482" s="7">
        <f>IF(OR($D2482=1,$D2482=2,$D2482=3),$I2482,"")</f>
        <v>9270.11</v>
      </c>
      <c r="K2482" s="8">
        <f t="shared" si="284"/>
        <v>9270.11</v>
      </c>
      <c r="L2482" s="3" t="str">
        <f>IF(OR($D2482=7,$D2482=8,$D2482=9),$I2482,"")</f>
        <v/>
      </c>
      <c r="M2482" s="8" t="str">
        <f t="shared" si="279"/>
        <v/>
      </c>
      <c r="N2482" s="7" t="str">
        <f>IF(OR($D2482=13,$D2482=14,$D2482=15),$I2482,"")</f>
        <v/>
      </c>
      <c r="O2482" s="8" t="str">
        <f t="shared" si="283"/>
        <v/>
      </c>
      <c r="P2482" s="3" t="str">
        <f>IF(OR($D2482=19,$D2482=20,$D2482=21),$I2482,"")</f>
        <v/>
      </c>
      <c r="Q2482" s="3" t="str">
        <f t="shared" si="281"/>
        <v/>
      </c>
      <c r="R2482" s="7" t="str">
        <f>IF(OR($D2482=25,$D2482=26,$D2482=27),$I2482,"")</f>
        <v/>
      </c>
      <c r="S2482" s="9" t="str">
        <f t="shared" si="282"/>
        <v/>
      </c>
    </row>
    <row r="2483" spans="1:19" x14ac:dyDescent="0.25">
      <c r="A2483">
        <f>VLOOKUP(C2483,[1]Tabelle1!$A$5:$C$20000,2,TRUE)</f>
        <v>9.6300000000000008</v>
      </c>
      <c r="B2483" s="20">
        <f t="shared" si="280"/>
        <v>42882.01</v>
      </c>
      <c r="C2483" s="2">
        <v>42882.003622685188</v>
      </c>
      <c r="D2483" s="1">
        <v>7</v>
      </c>
      <c r="E2483" s="1">
        <v>10</v>
      </c>
      <c r="F2483" s="1">
        <v>8</v>
      </c>
      <c r="G2483" s="1">
        <v>9</v>
      </c>
      <c r="H2483" s="1">
        <v>564.85199999999998</v>
      </c>
      <c r="I2483" s="1">
        <v>3549.07</v>
      </c>
      <c r="J2483" s="7" t="str">
        <f>IF(OR($D2483=1,$D2483=2,$D2483=3),$I2483,"")</f>
        <v/>
      </c>
      <c r="K2483" s="8" t="str">
        <f t="shared" si="284"/>
        <v/>
      </c>
      <c r="L2483" s="3">
        <f>IF(OR($D2483=7,$D2483=8,$D2483=9),$I2483,"")</f>
        <v>3549.07</v>
      </c>
      <c r="M2483" s="8" t="str">
        <f t="shared" si="279"/>
        <v/>
      </c>
      <c r="N2483" s="7" t="str">
        <f>IF(OR($D2483=13,$D2483=14,$D2483=15),$I2483,"")</f>
        <v/>
      </c>
      <c r="O2483" s="8" t="str">
        <f t="shared" si="283"/>
        <v/>
      </c>
      <c r="P2483" s="3" t="str">
        <f>IF(OR($D2483=19,$D2483=20,$D2483=21),$I2483,"")</f>
        <v/>
      </c>
      <c r="Q2483" s="3" t="str">
        <f t="shared" si="281"/>
        <v/>
      </c>
      <c r="R2483" s="7" t="str">
        <f>IF(OR($D2483=25,$D2483=26,$D2483=27),$I2483,"")</f>
        <v/>
      </c>
      <c r="S2483" s="9" t="str">
        <f t="shared" si="282"/>
        <v/>
      </c>
    </row>
    <row r="2484" spans="1:19" x14ac:dyDescent="0.25">
      <c r="A2484">
        <f>VLOOKUP(C2484,[1]Tabelle1!$A$5:$C$20000,2,TRUE)</f>
        <v>9.6300000000000008</v>
      </c>
      <c r="B2484" s="20">
        <f t="shared" si="280"/>
        <v>42882.01</v>
      </c>
      <c r="C2484" s="2">
        <v>42882.003645833334</v>
      </c>
      <c r="D2484" s="1">
        <v>8</v>
      </c>
      <c r="E2484" s="1">
        <v>11</v>
      </c>
      <c r="F2484" s="1">
        <v>9</v>
      </c>
      <c r="G2484" s="1">
        <v>10</v>
      </c>
      <c r="H2484" s="1">
        <v>579.23900000000003</v>
      </c>
      <c r="I2484" s="1">
        <v>3639.46</v>
      </c>
      <c r="J2484" s="7" t="str">
        <f>IF(OR($D2484=1,$D2484=2,$D2484=3),$I2484,"")</f>
        <v/>
      </c>
      <c r="K2484" s="8" t="str">
        <f t="shared" si="284"/>
        <v/>
      </c>
      <c r="L2484" s="3">
        <f>IF(OR($D2484=7,$D2484=8,$D2484=9),$I2484,"")</f>
        <v>3639.46</v>
      </c>
      <c r="M2484" s="8">
        <f t="shared" si="279"/>
        <v>3632.51</v>
      </c>
      <c r="N2484" s="7" t="str">
        <f>IF(OR($D2484=13,$D2484=14,$D2484=15),$I2484,"")</f>
        <v/>
      </c>
      <c r="O2484" s="8" t="str">
        <f t="shared" si="283"/>
        <v/>
      </c>
      <c r="P2484" s="3" t="str">
        <f>IF(OR($D2484=19,$D2484=20,$D2484=21),$I2484,"")</f>
        <v/>
      </c>
      <c r="Q2484" s="3" t="str">
        <f t="shared" si="281"/>
        <v/>
      </c>
      <c r="R2484" s="7" t="str">
        <f>IF(OR($D2484=25,$D2484=26,$D2484=27),$I2484,"")</f>
        <v/>
      </c>
      <c r="S2484" s="9" t="str">
        <f t="shared" si="282"/>
        <v/>
      </c>
    </row>
    <row r="2485" spans="1:19" x14ac:dyDescent="0.25">
      <c r="A2485">
        <f>VLOOKUP(C2485,[1]Tabelle1!$A$5:$C$20000,2,TRUE)</f>
        <v>9.6300000000000008</v>
      </c>
      <c r="B2485" s="20">
        <f t="shared" si="280"/>
        <v>42882.01</v>
      </c>
      <c r="C2485" s="2">
        <v>42882.003680555557</v>
      </c>
      <c r="D2485" s="1">
        <v>9</v>
      </c>
      <c r="E2485" s="1">
        <v>12</v>
      </c>
      <c r="F2485" s="1">
        <v>10</v>
      </c>
      <c r="G2485" s="1">
        <v>11</v>
      </c>
      <c r="H2485" s="1">
        <v>590.30600000000004</v>
      </c>
      <c r="I2485" s="1">
        <v>3709</v>
      </c>
      <c r="J2485" s="7" t="str">
        <f>IF(OR($D2485=1,$D2485=2,$D2485=3),$I2485,"")</f>
        <v/>
      </c>
      <c r="K2485" s="8" t="str">
        <f t="shared" si="284"/>
        <v/>
      </c>
      <c r="L2485" s="3">
        <f>IF(OR($D2485=7,$D2485=8,$D2485=9),$I2485,"")</f>
        <v>3709</v>
      </c>
      <c r="M2485" s="8" t="str">
        <f t="shared" si="279"/>
        <v/>
      </c>
      <c r="N2485" s="7" t="str">
        <f>IF(OR($D2485=13,$D2485=14,$D2485=15),$I2485,"")</f>
        <v/>
      </c>
      <c r="O2485" s="8" t="str">
        <f t="shared" si="283"/>
        <v/>
      </c>
      <c r="P2485" s="3" t="str">
        <f>IF(OR($D2485=19,$D2485=20,$D2485=21),$I2485,"")</f>
        <v/>
      </c>
      <c r="Q2485" s="3" t="str">
        <f t="shared" si="281"/>
        <v/>
      </c>
      <c r="R2485" s="7" t="str">
        <f>IF(OR($D2485=25,$D2485=26,$D2485=27),$I2485,"")</f>
        <v/>
      </c>
      <c r="S2485" s="9" t="str">
        <f t="shared" si="282"/>
        <v/>
      </c>
    </row>
    <row r="2486" spans="1:19" x14ac:dyDescent="0.25">
      <c r="A2486">
        <f>VLOOKUP(C2486,[1]Tabelle1!$A$5:$C$20000,2,TRUE)</f>
        <v>9.6300000000000008</v>
      </c>
      <c r="B2486" s="20">
        <f t="shared" si="280"/>
        <v>42882.01</v>
      </c>
      <c r="C2486" s="2">
        <v>42882.003784722219</v>
      </c>
      <c r="D2486" s="1">
        <v>15</v>
      </c>
      <c r="E2486" s="1">
        <v>18</v>
      </c>
      <c r="F2486" s="1">
        <v>16</v>
      </c>
      <c r="G2486" s="1">
        <v>17</v>
      </c>
      <c r="H2486" s="1">
        <v>4771.12</v>
      </c>
      <c r="I2486" s="1">
        <v>29977.8</v>
      </c>
      <c r="J2486" s="7" t="str">
        <f>IF(OR($D2486=1,$D2486=2,$D2486=3),$I2486,"")</f>
        <v/>
      </c>
      <c r="K2486" s="8" t="str">
        <f t="shared" si="284"/>
        <v/>
      </c>
      <c r="L2486" s="3" t="str">
        <f>IF(OR($D2486=7,$D2486=8,$D2486=9),$I2486,"")</f>
        <v/>
      </c>
      <c r="M2486" s="8" t="str">
        <f t="shared" si="279"/>
        <v/>
      </c>
      <c r="N2486" s="7">
        <f>IF(OR($D2486=13,$D2486=14,$D2486=15),$I2486,"")</f>
        <v>29977.8</v>
      </c>
      <c r="O2486" s="8">
        <f>N2486</f>
        <v>29977.8</v>
      </c>
      <c r="P2486" s="3" t="str">
        <f>IF(OR($D2486=19,$D2486=20,$D2486=21),$I2486,"")</f>
        <v/>
      </c>
      <c r="Q2486" s="3" t="str">
        <f t="shared" si="281"/>
        <v/>
      </c>
      <c r="R2486" s="7" t="str">
        <f>IF(OR($D2486=25,$D2486=26,$D2486=27),$I2486,"")</f>
        <v/>
      </c>
      <c r="S2486" s="9" t="str">
        <f t="shared" si="282"/>
        <v/>
      </c>
    </row>
    <row r="2487" spans="1:19" x14ac:dyDescent="0.25">
      <c r="A2487">
        <f>VLOOKUP(C2487,[1]Tabelle1!$A$5:$C$20000,2,TRUE)</f>
        <v>9.6300000000000008</v>
      </c>
      <c r="B2487" s="20">
        <f t="shared" si="280"/>
        <v>42882.01</v>
      </c>
      <c r="C2487" s="2">
        <v>42882.003807870373</v>
      </c>
      <c r="D2487" s="1">
        <v>19</v>
      </c>
      <c r="E2487" s="1">
        <v>22</v>
      </c>
      <c r="F2487" s="1">
        <v>20</v>
      </c>
      <c r="G2487" s="1">
        <v>21</v>
      </c>
      <c r="H2487" s="1">
        <v>736.56299999999999</v>
      </c>
      <c r="I2487" s="1">
        <v>4627.96</v>
      </c>
      <c r="J2487" s="7" t="str">
        <f>IF(OR($D2487=1,$D2487=2,$D2487=3),$I2487,"")</f>
        <v/>
      </c>
      <c r="K2487" s="8" t="str">
        <f t="shared" si="284"/>
        <v/>
      </c>
      <c r="L2487" s="3" t="str">
        <f>IF(OR($D2487=7,$D2487=8,$D2487=9),$I2487,"")</f>
        <v/>
      </c>
      <c r="M2487" s="8" t="str">
        <f t="shared" si="279"/>
        <v/>
      </c>
      <c r="N2487" s="7" t="str">
        <f>IF(OR($D2487=13,$D2487=14,$D2487=15),$I2487,"")</f>
        <v/>
      </c>
      <c r="O2487" s="8" t="str">
        <f t="shared" ref="O2487:O2550" si="285">N2487</f>
        <v/>
      </c>
      <c r="P2487" s="3">
        <f>IF(OR($D2487=19,$D2487=20,$D2487=21),$I2487,"")</f>
        <v>4627.96</v>
      </c>
      <c r="Q2487" s="3" t="str">
        <f t="shared" si="281"/>
        <v/>
      </c>
      <c r="R2487" s="7" t="str">
        <f>IF(OR($D2487=25,$D2487=26,$D2487=27),$I2487,"")</f>
        <v/>
      </c>
      <c r="S2487" s="9" t="str">
        <f t="shared" si="282"/>
        <v/>
      </c>
    </row>
    <row r="2488" spans="1:19" x14ac:dyDescent="0.25">
      <c r="A2488">
        <f>VLOOKUP(C2488,[1]Tabelle1!$A$5:$C$20000,2,TRUE)</f>
        <v>9.6199999999999992</v>
      </c>
      <c r="B2488" s="20">
        <f t="shared" si="280"/>
        <v>42882.01</v>
      </c>
      <c r="C2488" s="2">
        <v>42882.003842592596</v>
      </c>
      <c r="D2488" s="1">
        <v>20</v>
      </c>
      <c r="E2488" s="1">
        <v>23</v>
      </c>
      <c r="F2488" s="1">
        <v>21</v>
      </c>
      <c r="G2488" s="1">
        <v>22</v>
      </c>
      <c r="H2488" s="1">
        <v>0</v>
      </c>
      <c r="I2488" s="1">
        <v>0</v>
      </c>
      <c r="J2488" s="7" t="str">
        <f>IF(OR($D2488=1,$D2488=2,$D2488=3),$I2488,"")</f>
        <v/>
      </c>
      <c r="K2488" s="8" t="str">
        <f t="shared" si="284"/>
        <v/>
      </c>
      <c r="L2488" s="3" t="str">
        <f>IF(OR($D2488=7,$D2488=8,$D2488=9),$I2488,"")</f>
        <v/>
      </c>
      <c r="M2488" s="8" t="str">
        <f t="shared" si="279"/>
        <v/>
      </c>
      <c r="N2488" s="7" t="str">
        <f>IF(OR($D2488=13,$D2488=14,$D2488=15),$I2488,"")</f>
        <v/>
      </c>
      <c r="O2488" s="8" t="str">
        <f t="shared" si="285"/>
        <v/>
      </c>
      <c r="P2488" s="3">
        <f>IF(OR($D2488=19,$D2488=20,$D2488=21),$I2488,"")</f>
        <v>0</v>
      </c>
      <c r="Q2488" s="3">
        <f t="shared" si="281"/>
        <v>3049.3033333333333</v>
      </c>
      <c r="R2488" s="7" t="str">
        <f>IF(OR($D2488=25,$D2488=26,$D2488=27),$I2488,"")</f>
        <v/>
      </c>
      <c r="S2488" s="9" t="str">
        <f t="shared" si="282"/>
        <v/>
      </c>
    </row>
    <row r="2489" spans="1:19" x14ac:dyDescent="0.25">
      <c r="A2489">
        <f>VLOOKUP(C2489,[1]Tabelle1!$A$5:$C$20000,2,TRUE)</f>
        <v>9.6199999999999992</v>
      </c>
      <c r="B2489" s="20">
        <f t="shared" si="280"/>
        <v>42882.01</v>
      </c>
      <c r="C2489" s="2">
        <v>42882.003877314812</v>
      </c>
      <c r="D2489" s="1">
        <v>21</v>
      </c>
      <c r="E2489" s="1">
        <v>24</v>
      </c>
      <c r="F2489" s="1">
        <v>22</v>
      </c>
      <c r="G2489" s="1">
        <v>23</v>
      </c>
      <c r="H2489" s="1">
        <v>719.37199999999996</v>
      </c>
      <c r="I2489" s="1">
        <v>4519.95</v>
      </c>
      <c r="J2489" s="7" t="str">
        <f>IF(OR($D2489=1,$D2489=2,$D2489=3),$I2489,"")</f>
        <v/>
      </c>
      <c r="K2489" s="8" t="str">
        <f t="shared" si="284"/>
        <v/>
      </c>
      <c r="L2489" s="3" t="str">
        <f>IF(OR($D2489=7,$D2489=8,$D2489=9),$I2489,"")</f>
        <v/>
      </c>
      <c r="M2489" s="8" t="str">
        <f t="shared" si="279"/>
        <v/>
      </c>
      <c r="N2489" s="7" t="str">
        <f>IF(OR($D2489=13,$D2489=14,$D2489=15),$I2489,"")</f>
        <v/>
      </c>
      <c r="O2489" s="8" t="str">
        <f t="shared" si="285"/>
        <v/>
      </c>
      <c r="P2489" s="3">
        <f>IF(OR($D2489=19,$D2489=20,$D2489=21),$I2489,"")</f>
        <v>4519.95</v>
      </c>
      <c r="Q2489" s="3" t="str">
        <f t="shared" si="281"/>
        <v/>
      </c>
      <c r="R2489" s="7" t="str">
        <f>IF(OR($D2489=25,$D2489=26,$D2489=27),$I2489,"")</f>
        <v/>
      </c>
      <c r="S2489" s="9" t="str">
        <f t="shared" si="282"/>
        <v/>
      </c>
    </row>
    <row r="2490" spans="1:19" x14ac:dyDescent="0.25">
      <c r="A2490">
        <f>VLOOKUP(C2490,[1]Tabelle1!$A$5:$C$20000,2,TRUE)</f>
        <v>9.65</v>
      </c>
      <c r="B2490" s="20">
        <f t="shared" si="280"/>
        <v>42882.020000000004</v>
      </c>
      <c r="C2490" s="2">
        <v>42882.017488425925</v>
      </c>
      <c r="D2490" s="1">
        <v>7</v>
      </c>
      <c r="E2490" s="1">
        <v>10</v>
      </c>
      <c r="F2490" s="1">
        <v>8</v>
      </c>
      <c r="G2490" s="1">
        <v>9</v>
      </c>
      <c r="H2490" s="1">
        <v>564.83399999999995</v>
      </c>
      <c r="I2490" s="1">
        <v>3548.96</v>
      </c>
      <c r="J2490" s="7" t="str">
        <f>IF(OR($D2490=1,$D2490=2,$D2490=3),$I2490,"")</f>
        <v/>
      </c>
      <c r="K2490" s="8" t="str">
        <f t="shared" si="284"/>
        <v/>
      </c>
      <c r="L2490" s="3">
        <f>IF(OR($D2490=7,$D2490=8,$D2490=9),$I2490,"")</f>
        <v>3548.96</v>
      </c>
      <c r="M2490" s="8" t="str">
        <f t="shared" si="279"/>
        <v/>
      </c>
      <c r="N2490" s="7" t="str">
        <f>IF(OR($D2490=13,$D2490=14,$D2490=15),$I2490,"")</f>
        <v/>
      </c>
      <c r="O2490" s="8" t="str">
        <f t="shared" si="285"/>
        <v/>
      </c>
      <c r="P2490" s="3" t="str">
        <f>IF(OR($D2490=19,$D2490=20,$D2490=21),$I2490,"")</f>
        <v/>
      </c>
      <c r="Q2490" s="3" t="str">
        <f t="shared" si="281"/>
        <v/>
      </c>
      <c r="R2490" s="7" t="str">
        <f>IF(OR($D2490=25,$D2490=26,$D2490=27),$I2490,"")</f>
        <v/>
      </c>
      <c r="S2490" s="9" t="str">
        <f t="shared" si="282"/>
        <v/>
      </c>
    </row>
    <row r="2491" spans="1:19" x14ac:dyDescent="0.25">
      <c r="A2491">
        <f>VLOOKUP(C2491,[1]Tabelle1!$A$5:$C$20000,2,TRUE)</f>
        <v>9.65</v>
      </c>
      <c r="B2491" s="20">
        <f t="shared" si="280"/>
        <v>42882.020000000004</v>
      </c>
      <c r="C2491" s="2">
        <v>42882.017523148148</v>
      </c>
      <c r="D2491" s="1">
        <v>8</v>
      </c>
      <c r="E2491" s="1">
        <v>11</v>
      </c>
      <c r="F2491" s="1">
        <v>9</v>
      </c>
      <c r="G2491" s="1">
        <v>10</v>
      </c>
      <c r="H2491" s="1">
        <v>579.42499999999995</v>
      </c>
      <c r="I2491" s="1">
        <v>3640.64</v>
      </c>
      <c r="J2491" s="7" t="str">
        <f>IF(OR($D2491=1,$D2491=2,$D2491=3),$I2491,"")</f>
        <v/>
      </c>
      <c r="K2491" s="8" t="str">
        <f t="shared" si="284"/>
        <v/>
      </c>
      <c r="L2491" s="3">
        <f>IF(OR($D2491=7,$D2491=8,$D2491=9),$I2491,"")</f>
        <v>3640.64</v>
      </c>
      <c r="M2491" s="8">
        <f t="shared" si="279"/>
        <v>3632.19</v>
      </c>
      <c r="N2491" s="7" t="str">
        <f>IF(OR($D2491=13,$D2491=14,$D2491=15),$I2491,"")</f>
        <v/>
      </c>
      <c r="O2491" s="8" t="str">
        <f t="shared" si="285"/>
        <v/>
      </c>
      <c r="P2491" s="3" t="str">
        <f>IF(OR($D2491=19,$D2491=20,$D2491=21),$I2491,"")</f>
        <v/>
      </c>
      <c r="Q2491" s="3" t="str">
        <f t="shared" si="281"/>
        <v/>
      </c>
      <c r="R2491" s="7" t="str">
        <f>IF(OR($D2491=25,$D2491=26,$D2491=27),$I2491,"")</f>
        <v/>
      </c>
      <c r="S2491" s="9" t="str">
        <f t="shared" si="282"/>
        <v/>
      </c>
    </row>
    <row r="2492" spans="1:19" x14ac:dyDescent="0.25">
      <c r="A2492">
        <f>VLOOKUP(C2492,[1]Tabelle1!$A$5:$C$20000,2,TRUE)</f>
        <v>9.65</v>
      </c>
      <c r="B2492" s="20">
        <f t="shared" si="280"/>
        <v>42882.020000000004</v>
      </c>
      <c r="C2492" s="2">
        <v>42882.017557870371</v>
      </c>
      <c r="D2492" s="1">
        <v>9</v>
      </c>
      <c r="E2492" s="1">
        <v>12</v>
      </c>
      <c r="F2492" s="1">
        <v>10</v>
      </c>
      <c r="G2492" s="1">
        <v>11</v>
      </c>
      <c r="H2492" s="1">
        <v>589.98299999999995</v>
      </c>
      <c r="I2492" s="1">
        <v>3706.97</v>
      </c>
      <c r="J2492" s="7" t="str">
        <f>IF(OR($D2492=1,$D2492=2,$D2492=3),$I2492,"")</f>
        <v/>
      </c>
      <c r="K2492" s="8" t="str">
        <f t="shared" si="284"/>
        <v/>
      </c>
      <c r="L2492" s="3">
        <f>IF(OR($D2492=7,$D2492=8,$D2492=9),$I2492,"")</f>
        <v>3706.97</v>
      </c>
      <c r="M2492" s="8" t="str">
        <f t="shared" si="279"/>
        <v/>
      </c>
      <c r="N2492" s="7" t="str">
        <f>IF(OR($D2492=13,$D2492=14,$D2492=15),$I2492,"")</f>
        <v/>
      </c>
      <c r="O2492" s="8" t="str">
        <f t="shared" si="285"/>
        <v/>
      </c>
      <c r="P2492" s="3" t="str">
        <f>IF(OR($D2492=19,$D2492=20,$D2492=21),$I2492,"")</f>
        <v/>
      </c>
      <c r="Q2492" s="3" t="str">
        <f t="shared" si="281"/>
        <v/>
      </c>
      <c r="R2492" s="7" t="str">
        <f>IF(OR($D2492=25,$D2492=26,$D2492=27),$I2492,"")</f>
        <v/>
      </c>
      <c r="S2492" s="9" t="str">
        <f t="shared" si="282"/>
        <v/>
      </c>
    </row>
    <row r="2493" spans="1:19" x14ac:dyDescent="0.25">
      <c r="A2493">
        <f>VLOOKUP(C2493,[1]Tabelle1!$A$5:$C$20000,2,TRUE)</f>
        <v>9.65</v>
      </c>
      <c r="B2493" s="20">
        <f t="shared" si="280"/>
        <v>42882.020000000004</v>
      </c>
      <c r="C2493" s="2">
        <v>42882.017638888887</v>
      </c>
      <c r="D2493" s="1">
        <v>15</v>
      </c>
      <c r="E2493" s="1">
        <v>18</v>
      </c>
      <c r="F2493" s="1">
        <v>16</v>
      </c>
      <c r="G2493" s="1">
        <v>17</v>
      </c>
      <c r="H2493" s="1">
        <v>4317.03</v>
      </c>
      <c r="I2493" s="1">
        <v>27124.7</v>
      </c>
      <c r="J2493" s="7" t="str">
        <f>IF(OR($D2493=1,$D2493=2,$D2493=3),$I2493,"")</f>
        <v/>
      </c>
      <c r="K2493" s="8" t="str">
        <f t="shared" si="284"/>
        <v/>
      </c>
      <c r="L2493" s="3" t="str">
        <f>IF(OR($D2493=7,$D2493=8,$D2493=9),$I2493,"")</f>
        <v/>
      </c>
      <c r="M2493" s="8" t="str">
        <f t="shared" si="279"/>
        <v/>
      </c>
      <c r="N2493" s="7">
        <f>IF(OR($D2493=13,$D2493=14,$D2493=15),$I2493,"")</f>
        <v>27124.7</v>
      </c>
      <c r="O2493" s="8">
        <f t="shared" si="285"/>
        <v>27124.7</v>
      </c>
      <c r="P2493" s="3" t="str">
        <f>IF(OR($D2493=19,$D2493=20,$D2493=21),$I2493,"")</f>
        <v/>
      </c>
      <c r="Q2493" s="3" t="str">
        <f t="shared" si="281"/>
        <v/>
      </c>
      <c r="R2493" s="7" t="str">
        <f>IF(OR($D2493=25,$D2493=26,$D2493=27),$I2493,"")</f>
        <v/>
      </c>
      <c r="S2493" s="9" t="str">
        <f t="shared" si="282"/>
        <v/>
      </c>
    </row>
    <row r="2494" spans="1:19" x14ac:dyDescent="0.25">
      <c r="A2494">
        <f>VLOOKUP(C2494,[1]Tabelle1!$A$5:$C$20000,2,TRUE)</f>
        <v>9.65</v>
      </c>
      <c r="B2494" s="20">
        <f t="shared" si="280"/>
        <v>42882.020000000004</v>
      </c>
      <c r="C2494" s="2">
        <v>42882.01767361111</v>
      </c>
      <c r="D2494" s="1">
        <v>19</v>
      </c>
      <c r="E2494" s="1">
        <v>22</v>
      </c>
      <c r="F2494" s="1">
        <v>20</v>
      </c>
      <c r="G2494" s="1">
        <v>21</v>
      </c>
      <c r="H2494" s="1">
        <v>734.76</v>
      </c>
      <c r="I2494" s="1">
        <v>4616.6400000000003</v>
      </c>
      <c r="J2494" s="7" t="str">
        <f>IF(OR($D2494=1,$D2494=2,$D2494=3),$I2494,"")</f>
        <v/>
      </c>
      <c r="K2494" s="8" t="str">
        <f t="shared" si="284"/>
        <v/>
      </c>
      <c r="L2494" s="3" t="str">
        <f>IF(OR($D2494=7,$D2494=8,$D2494=9),$I2494,"")</f>
        <v/>
      </c>
      <c r="M2494" s="8" t="str">
        <f t="shared" si="279"/>
        <v/>
      </c>
      <c r="N2494" s="7" t="str">
        <f>IF(OR($D2494=13,$D2494=14,$D2494=15),$I2494,"")</f>
        <v/>
      </c>
      <c r="O2494" s="8" t="str">
        <f t="shared" si="285"/>
        <v/>
      </c>
      <c r="P2494" s="3">
        <f>IF(OR($D2494=19,$D2494=20,$D2494=21),$I2494,"")</f>
        <v>4616.6400000000003</v>
      </c>
      <c r="Q2494" s="3" t="str">
        <f t="shared" si="281"/>
        <v/>
      </c>
      <c r="R2494" s="7" t="str">
        <f>IF(OR($D2494=25,$D2494=26,$D2494=27),$I2494,"")</f>
        <v/>
      </c>
      <c r="S2494" s="9" t="str">
        <f t="shared" si="282"/>
        <v/>
      </c>
    </row>
    <row r="2495" spans="1:19" x14ac:dyDescent="0.25">
      <c r="A2495">
        <f>VLOOKUP(C2495,[1]Tabelle1!$A$5:$C$20000,2,TRUE)</f>
        <v>9.65</v>
      </c>
      <c r="B2495" s="20">
        <f t="shared" si="280"/>
        <v>42882.020000000004</v>
      </c>
      <c r="C2495" s="2">
        <v>42882.017696759256</v>
      </c>
      <c r="D2495" s="1">
        <v>20</v>
      </c>
      <c r="E2495" s="1">
        <v>23</v>
      </c>
      <c r="F2495" s="1">
        <v>21</v>
      </c>
      <c r="G2495" s="1">
        <v>22</v>
      </c>
      <c r="H2495" s="1">
        <v>840.08799999999997</v>
      </c>
      <c r="I2495" s="1">
        <v>5278.43</v>
      </c>
      <c r="J2495" s="7" t="str">
        <f>IF(OR($D2495=1,$D2495=2,$D2495=3),$I2495,"")</f>
        <v/>
      </c>
      <c r="K2495" s="8" t="str">
        <f t="shared" si="284"/>
        <v/>
      </c>
      <c r="L2495" s="3" t="str">
        <f>IF(OR($D2495=7,$D2495=8,$D2495=9),$I2495,"")</f>
        <v/>
      </c>
      <c r="M2495" s="8" t="str">
        <f t="shared" si="279"/>
        <v/>
      </c>
      <c r="N2495" s="7" t="str">
        <f>IF(OR($D2495=13,$D2495=14,$D2495=15),$I2495,"")</f>
        <v/>
      </c>
      <c r="O2495" s="8" t="str">
        <f t="shared" si="285"/>
        <v/>
      </c>
      <c r="P2495" s="3">
        <f>IF(OR($D2495=19,$D2495=20,$D2495=21),$I2495,"")</f>
        <v>5278.43</v>
      </c>
      <c r="Q2495" s="3">
        <f t="shared" si="281"/>
        <v>4804.59</v>
      </c>
      <c r="R2495" s="7" t="str">
        <f>IF(OR($D2495=25,$D2495=26,$D2495=27),$I2495,"")</f>
        <v/>
      </c>
      <c r="S2495" s="9" t="str">
        <f t="shared" si="282"/>
        <v/>
      </c>
    </row>
    <row r="2496" spans="1:19" x14ac:dyDescent="0.25">
      <c r="A2496">
        <f>VLOOKUP(C2496,[1]Tabelle1!$A$5:$C$20000,2,TRUE)</f>
        <v>9.64</v>
      </c>
      <c r="B2496" s="20">
        <f t="shared" si="280"/>
        <v>42882.020000000004</v>
      </c>
      <c r="C2496" s="2">
        <v>42882.017731481479</v>
      </c>
      <c r="D2496" s="1">
        <v>21</v>
      </c>
      <c r="E2496" s="1">
        <v>24</v>
      </c>
      <c r="F2496" s="1">
        <v>22</v>
      </c>
      <c r="G2496" s="1">
        <v>23</v>
      </c>
      <c r="H2496" s="1">
        <v>719.17399999999998</v>
      </c>
      <c r="I2496" s="1">
        <v>4518.7</v>
      </c>
      <c r="J2496" s="7" t="str">
        <f>IF(OR($D2496=1,$D2496=2,$D2496=3),$I2496,"")</f>
        <v/>
      </c>
      <c r="K2496" s="8" t="str">
        <f t="shared" si="284"/>
        <v/>
      </c>
      <c r="L2496" s="3" t="str">
        <f>IF(OR($D2496=7,$D2496=8,$D2496=9),$I2496,"")</f>
        <v/>
      </c>
      <c r="M2496" s="8" t="str">
        <f t="shared" si="279"/>
        <v/>
      </c>
      <c r="N2496" s="7" t="str">
        <f>IF(OR($D2496=13,$D2496=14,$D2496=15),$I2496,"")</f>
        <v/>
      </c>
      <c r="O2496" s="8" t="str">
        <f t="shared" si="285"/>
        <v/>
      </c>
      <c r="P2496" s="3">
        <f>IF(OR($D2496=19,$D2496=20,$D2496=21),$I2496,"")</f>
        <v>4518.7</v>
      </c>
      <c r="Q2496" s="3" t="str">
        <f t="shared" si="281"/>
        <v/>
      </c>
      <c r="R2496" s="7" t="str">
        <f>IF(OR($D2496=25,$D2496=26,$D2496=27),$I2496,"")</f>
        <v/>
      </c>
      <c r="S2496" s="9" t="str">
        <f t="shared" si="282"/>
        <v/>
      </c>
    </row>
    <row r="2497" spans="1:19" x14ac:dyDescent="0.25">
      <c r="A2497">
        <f>VLOOKUP(C2497,[1]Tabelle1!$A$5:$C$20000,2,TRUE)</f>
        <v>9.67</v>
      </c>
      <c r="B2497" s="20">
        <f t="shared" si="280"/>
        <v>42882.04</v>
      </c>
      <c r="C2497" s="2">
        <v>42882.031412037039</v>
      </c>
      <c r="D2497" s="1">
        <v>8</v>
      </c>
      <c r="E2497" s="1">
        <v>11</v>
      </c>
      <c r="F2497" s="1">
        <v>9</v>
      </c>
      <c r="G2497" s="1">
        <v>10</v>
      </c>
      <c r="H2497" s="1">
        <v>580.28</v>
      </c>
      <c r="I2497" s="1">
        <v>3646.01</v>
      </c>
      <c r="J2497" s="7" t="str">
        <f>IF(OR($D2497=1,$D2497=2,$D2497=3),$I2497,"")</f>
        <v/>
      </c>
      <c r="K2497" s="8" t="str">
        <f t="shared" si="284"/>
        <v/>
      </c>
      <c r="L2497" s="3">
        <f>IF(OR($D2497=7,$D2497=8,$D2497=9),$I2497,"")</f>
        <v>3646.01</v>
      </c>
      <c r="M2497" s="8">
        <f>L2497</f>
        <v>3646.01</v>
      </c>
      <c r="N2497" s="7" t="str">
        <f>IF(OR($D2497=13,$D2497=14,$D2497=15),$I2497,"")</f>
        <v/>
      </c>
      <c r="O2497" s="8" t="str">
        <f t="shared" si="285"/>
        <v/>
      </c>
      <c r="P2497" s="3" t="str">
        <f>IF(OR($D2497=19,$D2497=20,$D2497=21),$I2497,"")</f>
        <v/>
      </c>
      <c r="Q2497" s="3" t="str">
        <f t="shared" si="281"/>
        <v/>
      </c>
      <c r="R2497" s="7" t="str">
        <f>IF(OR($D2497=25,$D2497=26,$D2497=27),$I2497,"")</f>
        <v/>
      </c>
      <c r="S2497" s="9" t="str">
        <f t="shared" si="282"/>
        <v/>
      </c>
    </row>
    <row r="2498" spans="1:19" x14ac:dyDescent="0.25">
      <c r="A2498">
        <f>VLOOKUP(C2498,[1]Tabelle1!$A$5:$C$20000,2,TRUE)</f>
        <v>9.67</v>
      </c>
      <c r="B2498" s="20">
        <f t="shared" si="280"/>
        <v>42882.04</v>
      </c>
      <c r="C2498" s="2">
        <v>42882.031527777777</v>
      </c>
      <c r="D2498" s="1">
        <v>15</v>
      </c>
      <c r="E2498" s="1">
        <v>18</v>
      </c>
      <c r="F2498" s="1">
        <v>16</v>
      </c>
      <c r="G2498" s="1">
        <v>17</v>
      </c>
      <c r="H2498" s="1">
        <v>2108.02</v>
      </c>
      <c r="I2498" s="1">
        <v>13245.1</v>
      </c>
      <c r="J2498" s="7" t="str">
        <f>IF(OR($D2498=1,$D2498=2,$D2498=3),$I2498,"")</f>
        <v/>
      </c>
      <c r="K2498" s="8" t="str">
        <f t="shared" si="284"/>
        <v/>
      </c>
      <c r="L2498" s="3" t="str">
        <f>IF(OR($D2498=7,$D2498=8,$D2498=9),$I2498,"")</f>
        <v/>
      </c>
      <c r="M2498" s="8" t="str">
        <f t="shared" si="279"/>
        <v/>
      </c>
      <c r="N2498" s="7">
        <f>IF(OR($D2498=13,$D2498=14,$D2498=15),$I2498,"")</f>
        <v>13245.1</v>
      </c>
      <c r="O2498" s="8">
        <f t="shared" si="285"/>
        <v>13245.1</v>
      </c>
      <c r="P2498" s="3" t="str">
        <f>IF(OR($D2498=19,$D2498=20,$D2498=21),$I2498,"")</f>
        <v/>
      </c>
      <c r="Q2498" s="3" t="str">
        <f t="shared" si="281"/>
        <v/>
      </c>
      <c r="R2498" s="7" t="str">
        <f>IF(OR($D2498=25,$D2498=26,$D2498=27),$I2498,"")</f>
        <v/>
      </c>
      <c r="S2498" s="9" t="str">
        <f t="shared" si="282"/>
        <v/>
      </c>
    </row>
    <row r="2499" spans="1:19" x14ac:dyDescent="0.25">
      <c r="A2499">
        <f>VLOOKUP(C2499,[1]Tabelle1!$A$5:$C$20000,2,TRUE)</f>
        <v>9.67</v>
      </c>
      <c r="B2499" s="20">
        <f t="shared" si="280"/>
        <v>42882.04</v>
      </c>
      <c r="C2499" s="2">
        <v>42882.0315625</v>
      </c>
      <c r="D2499" s="1">
        <v>19</v>
      </c>
      <c r="E2499" s="1">
        <v>22</v>
      </c>
      <c r="F2499" s="1">
        <v>20</v>
      </c>
      <c r="G2499" s="1">
        <v>21</v>
      </c>
      <c r="H2499" s="1">
        <v>734.50900000000001</v>
      </c>
      <c r="I2499" s="1">
        <v>4615.0600000000004</v>
      </c>
      <c r="J2499" s="7" t="str">
        <f>IF(OR($D2499=1,$D2499=2,$D2499=3),$I2499,"")</f>
        <v/>
      </c>
      <c r="K2499" s="8" t="str">
        <f t="shared" si="284"/>
        <v/>
      </c>
      <c r="L2499" s="3" t="str">
        <f>IF(OR($D2499=7,$D2499=8,$D2499=9),$I2499,"")</f>
        <v/>
      </c>
      <c r="M2499" s="8" t="str">
        <f t="shared" ref="M2499:M2562" si="286">IF(AND(D2498=7,D2499=8,D2500=9),AVERAGE(L2498:L2500),"")</f>
        <v/>
      </c>
      <c r="N2499" s="7" t="str">
        <f>IF(OR($D2499=13,$D2499=14,$D2499=15),$I2499,"")</f>
        <v/>
      </c>
      <c r="O2499" s="8" t="str">
        <f t="shared" si="285"/>
        <v/>
      </c>
      <c r="P2499" s="3">
        <f>IF(OR($D2499=19,$D2499=20,$D2499=21),$I2499,"")</f>
        <v>4615.0600000000004</v>
      </c>
      <c r="Q2499" s="3" t="str">
        <f t="shared" si="281"/>
        <v/>
      </c>
      <c r="R2499" s="7" t="str">
        <f>IF(OR($D2499=25,$D2499=26,$D2499=27),$I2499,"")</f>
        <v/>
      </c>
      <c r="S2499" s="9" t="str">
        <f t="shared" si="282"/>
        <v/>
      </c>
    </row>
    <row r="2500" spans="1:19" x14ac:dyDescent="0.25">
      <c r="A2500">
        <f>VLOOKUP(C2500,[1]Tabelle1!$A$5:$C$20000,2,TRUE)</f>
        <v>9.67</v>
      </c>
      <c r="B2500" s="20">
        <f t="shared" ref="B2500:B2563" si="287">ROUNDUP(C2500,2)</f>
        <v>42882.04</v>
      </c>
      <c r="C2500" s="2">
        <v>42882.031585648147</v>
      </c>
      <c r="D2500" s="1">
        <v>20</v>
      </c>
      <c r="E2500" s="1">
        <v>23</v>
      </c>
      <c r="F2500" s="1">
        <v>21</v>
      </c>
      <c r="G2500" s="1">
        <v>22</v>
      </c>
      <c r="H2500" s="1">
        <v>840.13400000000001</v>
      </c>
      <c r="I2500" s="1">
        <v>5278.72</v>
      </c>
      <c r="J2500" s="7" t="str">
        <f>IF(OR($D2500=1,$D2500=2,$D2500=3),$I2500,"")</f>
        <v/>
      </c>
      <c r="K2500" s="8" t="str">
        <f t="shared" si="284"/>
        <v/>
      </c>
      <c r="L2500" s="3" t="str">
        <f>IF(OR($D2500=7,$D2500=8,$D2500=9),$I2500,"")</f>
        <v/>
      </c>
      <c r="M2500" s="8" t="str">
        <f t="shared" si="286"/>
        <v/>
      </c>
      <c r="N2500" s="7" t="str">
        <f>IF(OR($D2500=13,$D2500=14,$D2500=15),$I2500,"")</f>
        <v/>
      </c>
      <c r="O2500" s="8" t="str">
        <f t="shared" si="285"/>
        <v/>
      </c>
      <c r="P2500" s="3">
        <f>IF(OR($D2500=19,$D2500=20,$D2500=21),$I2500,"")</f>
        <v>5278.72</v>
      </c>
      <c r="Q2500" s="3">
        <f t="shared" si="281"/>
        <v>4804.7</v>
      </c>
      <c r="R2500" s="7" t="str">
        <f>IF(OR($D2500=25,$D2500=26,$D2500=27),$I2500,"")</f>
        <v/>
      </c>
      <c r="S2500" s="9" t="str">
        <f t="shared" si="282"/>
        <v/>
      </c>
    </row>
    <row r="2501" spans="1:19" x14ac:dyDescent="0.25">
      <c r="A2501">
        <f>VLOOKUP(C2501,[1]Tabelle1!$A$5:$C$20000,2,TRUE)</f>
        <v>9.67</v>
      </c>
      <c r="B2501" s="20">
        <f t="shared" si="287"/>
        <v>42882.04</v>
      </c>
      <c r="C2501" s="2">
        <v>42882.03162037037</v>
      </c>
      <c r="D2501" s="1">
        <v>21</v>
      </c>
      <c r="E2501" s="1">
        <v>24</v>
      </c>
      <c r="F2501" s="1">
        <v>22</v>
      </c>
      <c r="G2501" s="1">
        <v>23</v>
      </c>
      <c r="H2501" s="1">
        <v>719.43100000000004</v>
      </c>
      <c r="I2501" s="1">
        <v>4520.32</v>
      </c>
      <c r="J2501" s="7" t="str">
        <f>IF(OR($D2501=1,$D2501=2,$D2501=3),$I2501,"")</f>
        <v/>
      </c>
      <c r="K2501" s="8" t="str">
        <f t="shared" si="284"/>
        <v/>
      </c>
      <c r="L2501" s="3" t="str">
        <f>IF(OR($D2501=7,$D2501=8,$D2501=9),$I2501,"")</f>
        <v/>
      </c>
      <c r="M2501" s="8" t="str">
        <f t="shared" si="286"/>
        <v/>
      </c>
      <c r="N2501" s="7" t="str">
        <f>IF(OR($D2501=13,$D2501=14,$D2501=15),$I2501,"")</f>
        <v/>
      </c>
      <c r="O2501" s="8" t="str">
        <f t="shared" si="285"/>
        <v/>
      </c>
      <c r="P2501" s="3">
        <f>IF(OR($D2501=19,$D2501=20,$D2501=21),$I2501,"")</f>
        <v>4520.32</v>
      </c>
      <c r="Q2501" s="3" t="str">
        <f t="shared" ref="Q2501:Q2564" si="288">IF(AND(D2500=19,D2501=20,D2502=21),AVERAGE(P2500:P2502),"")</f>
        <v/>
      </c>
      <c r="R2501" s="7" t="str">
        <f>IF(OR($D2501=25,$D2501=26,$D2501=27),$I2501,"")</f>
        <v/>
      </c>
      <c r="S2501" s="9" t="str">
        <f t="shared" ref="S2501:S2564" si="289">IF(AND(D2500=25,D2501=26,D2502=27),AVERAGE(R2500:R2502),"")</f>
        <v/>
      </c>
    </row>
    <row r="2502" spans="1:19" x14ac:dyDescent="0.25">
      <c r="A2502">
        <f>VLOOKUP(C2502,[1]Tabelle1!$A$5:$C$20000,2,TRUE)</f>
        <v>9.67</v>
      </c>
      <c r="B2502" s="20">
        <f t="shared" si="287"/>
        <v>42882.05</v>
      </c>
      <c r="C2502" s="2">
        <v>42882.045219907406</v>
      </c>
      <c r="D2502" s="1">
        <v>2</v>
      </c>
      <c r="E2502" s="1">
        <v>5</v>
      </c>
      <c r="F2502" s="1">
        <v>3</v>
      </c>
      <c r="G2502" s="1">
        <v>4</v>
      </c>
      <c r="H2502" s="1">
        <v>1407.11</v>
      </c>
      <c r="I2502" s="1">
        <v>8841.16</v>
      </c>
      <c r="J2502" s="7">
        <f>IF(OR($D2502=1,$D2502=2,$D2502=3),$I2502,"")</f>
        <v>8841.16</v>
      </c>
      <c r="K2502" s="8">
        <f t="shared" si="284"/>
        <v>8841.16</v>
      </c>
      <c r="L2502" s="3" t="str">
        <f>IF(OR($D2502=7,$D2502=8,$D2502=9),$I2502,"")</f>
        <v/>
      </c>
      <c r="M2502" s="8" t="str">
        <f t="shared" si="286"/>
        <v/>
      </c>
      <c r="N2502" s="7" t="str">
        <f>IF(OR($D2502=13,$D2502=14,$D2502=15),$I2502,"")</f>
        <v/>
      </c>
      <c r="O2502" s="8" t="str">
        <f t="shared" si="285"/>
        <v/>
      </c>
      <c r="P2502" s="3" t="str">
        <f>IF(OR($D2502=19,$D2502=20,$D2502=21),$I2502,"")</f>
        <v/>
      </c>
      <c r="Q2502" s="3" t="str">
        <f t="shared" si="288"/>
        <v/>
      </c>
      <c r="R2502" s="7" t="str">
        <f>IF(OR($D2502=25,$D2502=26,$D2502=27),$I2502,"")</f>
        <v/>
      </c>
      <c r="S2502" s="9" t="str">
        <f t="shared" si="289"/>
        <v/>
      </c>
    </row>
    <row r="2503" spans="1:19" x14ac:dyDescent="0.25">
      <c r="A2503">
        <f>VLOOKUP(C2503,[1]Tabelle1!$A$5:$C$20000,2,TRUE)</f>
        <v>9.67</v>
      </c>
      <c r="B2503" s="20">
        <f t="shared" si="287"/>
        <v>42882.05</v>
      </c>
      <c r="C2503" s="2">
        <v>42882.045289351852</v>
      </c>
      <c r="D2503" s="1">
        <v>7</v>
      </c>
      <c r="E2503" s="1">
        <v>10</v>
      </c>
      <c r="F2503" s="1">
        <v>8</v>
      </c>
      <c r="G2503" s="1">
        <v>9</v>
      </c>
      <c r="H2503" s="1">
        <v>566.15899999999999</v>
      </c>
      <c r="I2503" s="1">
        <v>3557.28</v>
      </c>
      <c r="J2503" s="7" t="str">
        <f>IF(OR($D2503=1,$D2503=2,$D2503=3),$I2503,"")</f>
        <v/>
      </c>
      <c r="K2503" s="8" t="str">
        <f t="shared" si="284"/>
        <v/>
      </c>
      <c r="L2503" s="3">
        <f>IF(OR($D2503=7,$D2503=8,$D2503=9),$I2503,"")</f>
        <v>3557.28</v>
      </c>
      <c r="M2503" s="8" t="str">
        <f t="shared" si="286"/>
        <v/>
      </c>
      <c r="N2503" s="7" t="str">
        <f>IF(OR($D2503=13,$D2503=14,$D2503=15),$I2503,"")</f>
        <v/>
      </c>
      <c r="O2503" s="8" t="str">
        <f t="shared" si="285"/>
        <v/>
      </c>
      <c r="P2503" s="3" t="str">
        <f>IF(OR($D2503=19,$D2503=20,$D2503=21),$I2503,"")</f>
        <v/>
      </c>
      <c r="Q2503" s="3" t="str">
        <f t="shared" si="288"/>
        <v/>
      </c>
      <c r="R2503" s="7" t="str">
        <f>IF(OR($D2503=25,$D2503=26,$D2503=27),$I2503,"")</f>
        <v/>
      </c>
      <c r="S2503" s="9" t="str">
        <f t="shared" si="289"/>
        <v/>
      </c>
    </row>
    <row r="2504" spans="1:19" x14ac:dyDescent="0.25">
      <c r="A2504">
        <f>VLOOKUP(C2504,[1]Tabelle1!$A$5:$C$20000,2,TRUE)</f>
        <v>9.67</v>
      </c>
      <c r="B2504" s="20">
        <f t="shared" si="287"/>
        <v>42882.05</v>
      </c>
      <c r="C2504" s="2">
        <v>42882.045324074075</v>
      </c>
      <c r="D2504" s="1">
        <v>8</v>
      </c>
      <c r="E2504" s="1">
        <v>11</v>
      </c>
      <c r="F2504" s="1">
        <v>9</v>
      </c>
      <c r="G2504" s="1">
        <v>10</v>
      </c>
      <c r="H2504" s="1">
        <v>580.02</v>
      </c>
      <c r="I2504" s="1">
        <v>3644.38</v>
      </c>
      <c r="J2504" s="7" t="str">
        <f>IF(OR($D2504=1,$D2504=2,$D2504=3),$I2504,"")</f>
        <v/>
      </c>
      <c r="K2504" s="8" t="str">
        <f t="shared" si="284"/>
        <v/>
      </c>
      <c r="L2504" s="3">
        <f>IF(OR($D2504=7,$D2504=8,$D2504=9),$I2504,"")</f>
        <v>3644.38</v>
      </c>
      <c r="M2504" s="8">
        <f t="shared" si="286"/>
        <v>3642.0333333333333</v>
      </c>
      <c r="N2504" s="7" t="str">
        <f>IF(OR($D2504=13,$D2504=14,$D2504=15),$I2504,"")</f>
        <v/>
      </c>
      <c r="O2504" s="8" t="str">
        <f t="shared" si="285"/>
        <v/>
      </c>
      <c r="P2504" s="3" t="str">
        <f>IF(OR($D2504=19,$D2504=20,$D2504=21),$I2504,"")</f>
        <v/>
      </c>
      <c r="Q2504" s="3" t="str">
        <f t="shared" si="288"/>
        <v/>
      </c>
      <c r="R2504" s="7" t="str">
        <f>IF(OR($D2504=25,$D2504=26,$D2504=27),$I2504,"")</f>
        <v/>
      </c>
      <c r="S2504" s="9" t="str">
        <f t="shared" si="289"/>
        <v/>
      </c>
    </row>
    <row r="2505" spans="1:19" x14ac:dyDescent="0.25">
      <c r="A2505">
        <f>VLOOKUP(C2505,[1]Tabelle1!$A$5:$C$20000,2,TRUE)</f>
        <v>9.67</v>
      </c>
      <c r="B2505" s="20">
        <f t="shared" si="287"/>
        <v>42882.05</v>
      </c>
      <c r="C2505" s="2">
        <v>42882.045358796298</v>
      </c>
      <c r="D2505" s="1">
        <v>9</v>
      </c>
      <c r="E2505" s="1">
        <v>12</v>
      </c>
      <c r="F2505" s="1">
        <v>10</v>
      </c>
      <c r="G2505" s="1">
        <v>11</v>
      </c>
      <c r="H2505" s="1">
        <v>592.76400000000001</v>
      </c>
      <c r="I2505" s="1">
        <v>3724.44</v>
      </c>
      <c r="J2505" s="7" t="str">
        <f>IF(OR($D2505=1,$D2505=2,$D2505=3),$I2505,"")</f>
        <v/>
      </c>
      <c r="K2505" s="8" t="str">
        <f t="shared" si="284"/>
        <v/>
      </c>
      <c r="L2505" s="3">
        <f>IF(OR($D2505=7,$D2505=8,$D2505=9),$I2505,"")</f>
        <v>3724.44</v>
      </c>
      <c r="M2505" s="8" t="str">
        <f t="shared" si="286"/>
        <v/>
      </c>
      <c r="N2505" s="7" t="str">
        <f>IF(OR($D2505=13,$D2505=14,$D2505=15),$I2505,"")</f>
        <v/>
      </c>
      <c r="O2505" s="8" t="str">
        <f t="shared" si="285"/>
        <v/>
      </c>
      <c r="P2505" s="3" t="str">
        <f>IF(OR($D2505=19,$D2505=20,$D2505=21),$I2505,"")</f>
        <v/>
      </c>
      <c r="Q2505" s="3" t="str">
        <f t="shared" si="288"/>
        <v/>
      </c>
      <c r="R2505" s="7" t="str">
        <f>IF(OR($D2505=25,$D2505=26,$D2505=27),$I2505,"")</f>
        <v/>
      </c>
      <c r="S2505" s="9" t="str">
        <f t="shared" si="289"/>
        <v/>
      </c>
    </row>
    <row r="2506" spans="1:19" x14ac:dyDescent="0.25">
      <c r="A2506">
        <f>VLOOKUP(C2506,[1]Tabelle1!$A$5:$C$20000,2,TRUE)</f>
        <v>9.67</v>
      </c>
      <c r="B2506" s="20">
        <f t="shared" si="287"/>
        <v>42882.05</v>
      </c>
      <c r="C2506" s="2">
        <v>42882.045439814814</v>
      </c>
      <c r="D2506" s="1">
        <v>15</v>
      </c>
      <c r="E2506" s="1">
        <v>18</v>
      </c>
      <c r="F2506" s="1">
        <v>16</v>
      </c>
      <c r="G2506" s="1">
        <v>17</v>
      </c>
      <c r="H2506" s="1">
        <v>4127.84</v>
      </c>
      <c r="I2506" s="1">
        <v>25936</v>
      </c>
      <c r="J2506" s="7" t="str">
        <f>IF(OR($D2506=1,$D2506=2,$D2506=3),$I2506,"")</f>
        <v/>
      </c>
      <c r="K2506" s="8" t="str">
        <f t="shared" si="284"/>
        <v/>
      </c>
      <c r="L2506" s="3" t="str">
        <f>IF(OR($D2506=7,$D2506=8,$D2506=9),$I2506,"")</f>
        <v/>
      </c>
      <c r="M2506" s="8" t="str">
        <f t="shared" si="286"/>
        <v/>
      </c>
      <c r="N2506" s="7">
        <f>IF(OR($D2506=13,$D2506=14,$D2506=15),$I2506,"")</f>
        <v>25936</v>
      </c>
      <c r="O2506" s="8">
        <f t="shared" si="285"/>
        <v>25936</v>
      </c>
      <c r="P2506" s="3" t="str">
        <f>IF(OR($D2506=19,$D2506=20,$D2506=21),$I2506,"")</f>
        <v/>
      </c>
      <c r="Q2506" s="3" t="str">
        <f t="shared" si="288"/>
        <v/>
      </c>
      <c r="R2506" s="7" t="str">
        <f>IF(OR($D2506=25,$D2506=26,$D2506=27),$I2506,"")</f>
        <v/>
      </c>
      <c r="S2506" s="9" t="str">
        <f t="shared" si="289"/>
        <v/>
      </c>
    </row>
    <row r="2507" spans="1:19" x14ac:dyDescent="0.25">
      <c r="A2507">
        <f>VLOOKUP(C2507,[1]Tabelle1!$A$5:$C$20000,2,TRUE)</f>
        <v>9.67</v>
      </c>
      <c r="B2507" s="20">
        <f t="shared" si="287"/>
        <v>42882.05</v>
      </c>
      <c r="C2507" s="2">
        <v>42882.045474537037</v>
      </c>
      <c r="D2507" s="1">
        <v>19</v>
      </c>
      <c r="E2507" s="1">
        <v>22</v>
      </c>
      <c r="F2507" s="1">
        <v>20</v>
      </c>
      <c r="G2507" s="1">
        <v>21</v>
      </c>
      <c r="H2507" s="1">
        <v>730.15099999999995</v>
      </c>
      <c r="I2507" s="1">
        <v>4587.67</v>
      </c>
      <c r="J2507" s="7" t="str">
        <f>IF(OR($D2507=1,$D2507=2,$D2507=3),$I2507,"")</f>
        <v/>
      </c>
      <c r="K2507" s="8" t="str">
        <f t="shared" si="284"/>
        <v/>
      </c>
      <c r="L2507" s="3" t="str">
        <f>IF(OR($D2507=7,$D2507=8,$D2507=9),$I2507,"")</f>
        <v/>
      </c>
      <c r="M2507" s="8" t="str">
        <f t="shared" si="286"/>
        <v/>
      </c>
      <c r="N2507" s="7" t="str">
        <f>IF(OR($D2507=13,$D2507=14,$D2507=15),$I2507,"")</f>
        <v/>
      </c>
      <c r="O2507" s="8" t="str">
        <f t="shared" si="285"/>
        <v/>
      </c>
      <c r="P2507" s="3">
        <f>IF(OR($D2507=19,$D2507=20,$D2507=21),$I2507,"")</f>
        <v>4587.67</v>
      </c>
      <c r="Q2507" s="3" t="str">
        <f t="shared" si="288"/>
        <v/>
      </c>
      <c r="R2507" s="7" t="str">
        <f>IF(OR($D2507=25,$D2507=26,$D2507=27),$I2507,"")</f>
        <v/>
      </c>
      <c r="S2507" s="9" t="str">
        <f t="shared" si="289"/>
        <v/>
      </c>
    </row>
    <row r="2508" spans="1:19" x14ac:dyDescent="0.25">
      <c r="A2508">
        <f>VLOOKUP(C2508,[1]Tabelle1!$A$5:$C$20000,2,TRUE)</f>
        <v>9.66</v>
      </c>
      <c r="B2508" s="20">
        <f t="shared" si="287"/>
        <v>42882.05</v>
      </c>
      <c r="C2508" s="2">
        <v>42882.04550925926</v>
      </c>
      <c r="D2508" s="1">
        <v>20</v>
      </c>
      <c r="E2508" s="1">
        <v>23</v>
      </c>
      <c r="F2508" s="1">
        <v>21</v>
      </c>
      <c r="G2508" s="1">
        <v>22</v>
      </c>
      <c r="H2508" s="1">
        <v>840.44299999999998</v>
      </c>
      <c r="I2508" s="1">
        <v>5280.66</v>
      </c>
      <c r="J2508" s="7" t="str">
        <f>IF(OR($D2508=1,$D2508=2,$D2508=3),$I2508,"")</f>
        <v/>
      </c>
      <c r="K2508" s="8" t="str">
        <f t="shared" si="284"/>
        <v/>
      </c>
      <c r="L2508" s="3" t="str">
        <f>IF(OR($D2508=7,$D2508=8,$D2508=9),$I2508,"")</f>
        <v/>
      </c>
      <c r="M2508" s="8" t="str">
        <f t="shared" si="286"/>
        <v/>
      </c>
      <c r="N2508" s="7" t="str">
        <f>IF(OR($D2508=13,$D2508=14,$D2508=15),$I2508,"")</f>
        <v/>
      </c>
      <c r="O2508" s="8" t="str">
        <f t="shared" si="285"/>
        <v/>
      </c>
      <c r="P2508" s="3">
        <f>IF(OR($D2508=19,$D2508=20,$D2508=21),$I2508,"")</f>
        <v>5280.66</v>
      </c>
      <c r="Q2508" s="3">
        <f t="shared" si="288"/>
        <v>4795.5666666666666</v>
      </c>
      <c r="R2508" s="7" t="str">
        <f>IF(OR($D2508=25,$D2508=26,$D2508=27),$I2508,"")</f>
        <v/>
      </c>
      <c r="S2508" s="9" t="str">
        <f t="shared" si="289"/>
        <v/>
      </c>
    </row>
    <row r="2509" spans="1:19" x14ac:dyDescent="0.25">
      <c r="A2509">
        <f>VLOOKUP(C2509,[1]Tabelle1!$A$5:$C$20000,2,TRUE)</f>
        <v>9.66</v>
      </c>
      <c r="B2509" s="20">
        <f t="shared" si="287"/>
        <v>42882.05</v>
      </c>
      <c r="C2509" s="2">
        <v>42882.045532407406</v>
      </c>
      <c r="D2509" s="1">
        <v>21</v>
      </c>
      <c r="E2509" s="1">
        <v>24</v>
      </c>
      <c r="F2509" s="1">
        <v>22</v>
      </c>
      <c r="G2509" s="1">
        <v>23</v>
      </c>
      <c r="H2509" s="1">
        <v>719.12099999999998</v>
      </c>
      <c r="I2509" s="1">
        <v>4518.37</v>
      </c>
      <c r="J2509" s="7" t="str">
        <f>IF(OR($D2509=1,$D2509=2,$D2509=3),$I2509,"")</f>
        <v/>
      </c>
      <c r="K2509" s="8" t="str">
        <f t="shared" si="284"/>
        <v/>
      </c>
      <c r="L2509" s="3" t="str">
        <f>IF(OR($D2509=7,$D2509=8,$D2509=9),$I2509,"")</f>
        <v/>
      </c>
      <c r="M2509" s="8" t="str">
        <f t="shared" si="286"/>
        <v/>
      </c>
      <c r="N2509" s="7" t="str">
        <f>IF(OR($D2509=13,$D2509=14,$D2509=15),$I2509,"")</f>
        <v/>
      </c>
      <c r="O2509" s="8" t="str">
        <f t="shared" si="285"/>
        <v/>
      </c>
      <c r="P2509" s="3">
        <f>IF(OR($D2509=19,$D2509=20,$D2509=21),$I2509,"")</f>
        <v>4518.37</v>
      </c>
      <c r="Q2509" s="3" t="str">
        <f t="shared" si="288"/>
        <v/>
      </c>
      <c r="R2509" s="7" t="str">
        <f>IF(OR($D2509=25,$D2509=26,$D2509=27),$I2509,"")</f>
        <v/>
      </c>
      <c r="S2509" s="9" t="str">
        <f t="shared" si="289"/>
        <v/>
      </c>
    </row>
    <row r="2510" spans="1:19" x14ac:dyDescent="0.25">
      <c r="A2510">
        <f>VLOOKUP(C2510,[1]Tabelle1!$A$5:$C$20000,2,TRUE)</f>
        <v>9.66</v>
      </c>
      <c r="B2510" s="20">
        <f t="shared" si="287"/>
        <v>42882.05</v>
      </c>
      <c r="C2510" s="2">
        <v>42882.045601851853</v>
      </c>
      <c r="D2510" s="1">
        <v>26</v>
      </c>
      <c r="E2510" s="1">
        <v>29</v>
      </c>
      <c r="F2510" s="1">
        <v>27</v>
      </c>
      <c r="G2510" s="1">
        <v>28</v>
      </c>
      <c r="H2510" s="1">
        <v>5841.03</v>
      </c>
      <c r="I2510" s="1">
        <v>36700.300000000003</v>
      </c>
      <c r="J2510" s="7" t="str">
        <f>IF(OR($D2510=1,$D2510=2,$D2510=3),$I2510,"")</f>
        <v/>
      </c>
      <c r="K2510" s="8" t="str">
        <f t="shared" si="284"/>
        <v/>
      </c>
      <c r="L2510" s="3" t="str">
        <f>IF(OR($D2510=7,$D2510=8,$D2510=9),$I2510,"")</f>
        <v/>
      </c>
      <c r="M2510" s="8" t="str">
        <f t="shared" si="286"/>
        <v/>
      </c>
      <c r="N2510" s="7" t="str">
        <f>IF(OR($D2510=13,$D2510=14,$D2510=15),$I2510,"")</f>
        <v/>
      </c>
      <c r="O2510" s="8" t="str">
        <f t="shared" si="285"/>
        <v/>
      </c>
      <c r="P2510" s="3" t="str">
        <f>IF(OR($D2510=19,$D2510=20,$D2510=21),$I2510,"")</f>
        <v/>
      </c>
      <c r="Q2510" s="3" t="str">
        <f t="shared" si="288"/>
        <v/>
      </c>
      <c r="R2510" s="7">
        <f>IF(OR($D2510=25,$D2510=26,$D2510=27),$I2510,"")</f>
        <v>36700.300000000003</v>
      </c>
      <c r="S2510" s="18">
        <f>R2510</f>
        <v>36700.300000000003</v>
      </c>
    </row>
    <row r="2511" spans="1:19" x14ac:dyDescent="0.25">
      <c r="A2511">
        <f>VLOOKUP(C2511,[1]Tabelle1!$A$5:$C$20000,2,TRUE)</f>
        <v>9.67</v>
      </c>
      <c r="B2511" s="20">
        <f t="shared" si="287"/>
        <v>42882.060000000005</v>
      </c>
      <c r="C2511" s="2">
        <v>42882.059166666666</v>
      </c>
      <c r="D2511" s="1">
        <v>7</v>
      </c>
      <c r="E2511" s="1">
        <v>10</v>
      </c>
      <c r="F2511" s="1">
        <v>8</v>
      </c>
      <c r="G2511" s="1">
        <v>9</v>
      </c>
      <c r="H2511" s="1">
        <v>566.01</v>
      </c>
      <c r="I2511" s="1">
        <v>3556.34</v>
      </c>
      <c r="J2511" s="7" t="str">
        <f>IF(OR($D2511=1,$D2511=2,$D2511=3),$I2511,"")</f>
        <v/>
      </c>
      <c r="K2511" s="8" t="str">
        <f t="shared" si="284"/>
        <v/>
      </c>
      <c r="L2511" s="3">
        <f>IF(OR($D2511=7,$D2511=8,$D2511=9),$I2511,"")</f>
        <v>3556.34</v>
      </c>
      <c r="M2511" s="8" t="str">
        <f t="shared" si="286"/>
        <v/>
      </c>
      <c r="N2511" s="7" t="str">
        <f>IF(OR($D2511=13,$D2511=14,$D2511=15),$I2511,"")</f>
        <v/>
      </c>
      <c r="O2511" s="8" t="str">
        <f t="shared" si="285"/>
        <v/>
      </c>
      <c r="P2511" s="3" t="str">
        <f>IF(OR($D2511=19,$D2511=20,$D2511=21),$I2511,"")</f>
        <v/>
      </c>
      <c r="Q2511" s="3" t="str">
        <f t="shared" si="288"/>
        <v/>
      </c>
      <c r="R2511" s="7" t="str">
        <f>IF(OR($D2511=25,$D2511=26,$D2511=27),$I2511,"")</f>
        <v/>
      </c>
      <c r="S2511" s="9" t="str">
        <f t="shared" si="289"/>
        <v/>
      </c>
    </row>
    <row r="2512" spans="1:19" x14ac:dyDescent="0.25">
      <c r="A2512">
        <f>VLOOKUP(C2512,[1]Tabelle1!$A$5:$C$20000,2,TRUE)</f>
        <v>9.67</v>
      </c>
      <c r="B2512" s="20">
        <f t="shared" si="287"/>
        <v>42882.060000000005</v>
      </c>
      <c r="C2512" s="2">
        <v>42882.059189814812</v>
      </c>
      <c r="D2512" s="1">
        <v>8</v>
      </c>
      <c r="E2512" s="1">
        <v>11</v>
      </c>
      <c r="F2512" s="1">
        <v>9</v>
      </c>
      <c r="G2512" s="1">
        <v>10</v>
      </c>
      <c r="H2512" s="1">
        <v>579.25599999999997</v>
      </c>
      <c r="I2512" s="1">
        <v>3639.57</v>
      </c>
      <c r="J2512" s="7" t="str">
        <f>IF(OR($D2512=1,$D2512=2,$D2512=3),$I2512,"")</f>
        <v/>
      </c>
      <c r="K2512" s="8" t="str">
        <f t="shared" ref="K2512:K2575" si="290">J2512</f>
        <v/>
      </c>
      <c r="L2512" s="3">
        <f>IF(OR($D2512=7,$D2512=8,$D2512=9),$I2512,"")</f>
        <v>3639.57</v>
      </c>
      <c r="M2512" s="8">
        <f t="shared" si="286"/>
        <v>3635.5766666666664</v>
      </c>
      <c r="N2512" s="7" t="str">
        <f>IF(OR($D2512=13,$D2512=14,$D2512=15),$I2512,"")</f>
        <v/>
      </c>
      <c r="O2512" s="8" t="str">
        <f t="shared" si="285"/>
        <v/>
      </c>
      <c r="P2512" s="3" t="str">
        <f>IF(OR($D2512=19,$D2512=20,$D2512=21),$I2512,"")</f>
        <v/>
      </c>
      <c r="Q2512" s="3" t="str">
        <f t="shared" si="288"/>
        <v/>
      </c>
      <c r="R2512" s="7" t="str">
        <f>IF(OR($D2512=25,$D2512=26,$D2512=27),$I2512,"")</f>
        <v/>
      </c>
      <c r="S2512" s="9" t="str">
        <f t="shared" si="289"/>
        <v/>
      </c>
    </row>
    <row r="2513" spans="1:19" x14ac:dyDescent="0.25">
      <c r="A2513">
        <f>VLOOKUP(C2513,[1]Tabelle1!$A$5:$C$20000,2,TRUE)</f>
        <v>9.67</v>
      </c>
      <c r="B2513" s="20">
        <f t="shared" si="287"/>
        <v>42882.060000000005</v>
      </c>
      <c r="C2513" s="2">
        <v>42882.059224537035</v>
      </c>
      <c r="D2513" s="1">
        <v>9</v>
      </c>
      <c r="E2513" s="1">
        <v>12</v>
      </c>
      <c r="F2513" s="1">
        <v>10</v>
      </c>
      <c r="G2513" s="1">
        <v>11</v>
      </c>
      <c r="H2513" s="1">
        <v>590.59500000000003</v>
      </c>
      <c r="I2513" s="1">
        <v>3710.82</v>
      </c>
      <c r="J2513" s="7" t="str">
        <f>IF(OR($D2513=1,$D2513=2,$D2513=3),$I2513,"")</f>
        <v/>
      </c>
      <c r="K2513" s="8" t="str">
        <f t="shared" si="290"/>
        <v/>
      </c>
      <c r="L2513" s="3">
        <f>IF(OR($D2513=7,$D2513=8,$D2513=9),$I2513,"")</f>
        <v>3710.82</v>
      </c>
      <c r="M2513" s="8" t="str">
        <f t="shared" si="286"/>
        <v/>
      </c>
      <c r="N2513" s="7" t="str">
        <f>IF(OR($D2513=13,$D2513=14,$D2513=15),$I2513,"")</f>
        <v/>
      </c>
      <c r="O2513" s="8" t="str">
        <f t="shared" si="285"/>
        <v/>
      </c>
      <c r="P2513" s="3" t="str">
        <f>IF(OR($D2513=19,$D2513=20,$D2513=21),$I2513,"")</f>
        <v/>
      </c>
      <c r="Q2513" s="3" t="str">
        <f t="shared" si="288"/>
        <v/>
      </c>
      <c r="R2513" s="7" t="str">
        <f>IF(OR($D2513=25,$D2513=26,$D2513=27),$I2513,"")</f>
        <v/>
      </c>
      <c r="S2513" s="9" t="str">
        <f t="shared" si="289"/>
        <v/>
      </c>
    </row>
    <row r="2514" spans="1:19" x14ac:dyDescent="0.25">
      <c r="A2514">
        <f>VLOOKUP(C2514,[1]Tabelle1!$A$5:$C$20000,2,TRUE)</f>
        <v>9.67</v>
      </c>
      <c r="B2514" s="20">
        <f t="shared" si="287"/>
        <v>42882.060000000005</v>
      </c>
      <c r="C2514" s="2">
        <v>42882.059305555558</v>
      </c>
      <c r="D2514" s="1">
        <v>15</v>
      </c>
      <c r="E2514" s="1">
        <v>18</v>
      </c>
      <c r="F2514" s="1">
        <v>16</v>
      </c>
      <c r="G2514" s="1">
        <v>17</v>
      </c>
      <c r="H2514" s="1">
        <v>2252.1999999999998</v>
      </c>
      <c r="I2514" s="1">
        <v>14151</v>
      </c>
      <c r="J2514" s="7" t="str">
        <f>IF(OR($D2514=1,$D2514=2,$D2514=3),$I2514,"")</f>
        <v/>
      </c>
      <c r="K2514" s="8" t="str">
        <f t="shared" si="290"/>
        <v/>
      </c>
      <c r="L2514" s="3" t="str">
        <f>IF(OR($D2514=7,$D2514=8,$D2514=9),$I2514,"")</f>
        <v/>
      </c>
      <c r="M2514" s="8" t="str">
        <f t="shared" si="286"/>
        <v/>
      </c>
      <c r="N2514" s="7">
        <f>IF(OR($D2514=13,$D2514=14,$D2514=15),$I2514,"")</f>
        <v>14151</v>
      </c>
      <c r="O2514" s="8">
        <f t="shared" si="285"/>
        <v>14151</v>
      </c>
      <c r="P2514" s="3" t="str">
        <f>IF(OR($D2514=19,$D2514=20,$D2514=21),$I2514,"")</f>
        <v/>
      </c>
      <c r="Q2514" s="3" t="str">
        <f t="shared" si="288"/>
        <v/>
      </c>
      <c r="R2514" s="7" t="str">
        <f>IF(OR($D2514=25,$D2514=26,$D2514=27),$I2514,"")</f>
        <v/>
      </c>
      <c r="S2514" s="9" t="str">
        <f t="shared" si="289"/>
        <v/>
      </c>
    </row>
    <row r="2515" spans="1:19" x14ac:dyDescent="0.25">
      <c r="A2515">
        <f>VLOOKUP(C2515,[1]Tabelle1!$A$5:$C$20000,2,TRUE)</f>
        <v>9.67</v>
      </c>
      <c r="B2515" s="20">
        <f t="shared" si="287"/>
        <v>42882.060000000005</v>
      </c>
      <c r="C2515" s="2">
        <v>42882.059340277781</v>
      </c>
      <c r="D2515" s="1">
        <v>19</v>
      </c>
      <c r="E2515" s="1">
        <v>22</v>
      </c>
      <c r="F2515" s="1">
        <v>20</v>
      </c>
      <c r="G2515" s="1">
        <v>21</v>
      </c>
      <c r="H2515" s="1">
        <v>731.38499999999999</v>
      </c>
      <c r="I2515" s="1">
        <v>4595.43</v>
      </c>
      <c r="J2515" s="7" t="str">
        <f>IF(OR($D2515=1,$D2515=2,$D2515=3),$I2515,"")</f>
        <v/>
      </c>
      <c r="K2515" s="8" t="str">
        <f t="shared" si="290"/>
        <v/>
      </c>
      <c r="L2515" s="3" t="str">
        <f>IF(OR($D2515=7,$D2515=8,$D2515=9),$I2515,"")</f>
        <v/>
      </c>
      <c r="M2515" s="8" t="str">
        <f t="shared" si="286"/>
        <v/>
      </c>
      <c r="N2515" s="7" t="str">
        <f>IF(OR($D2515=13,$D2515=14,$D2515=15),$I2515,"")</f>
        <v/>
      </c>
      <c r="O2515" s="8" t="str">
        <f t="shared" si="285"/>
        <v/>
      </c>
      <c r="P2515" s="3">
        <f>IF(OR($D2515=19,$D2515=20,$D2515=21),$I2515,"")</f>
        <v>4595.43</v>
      </c>
      <c r="Q2515" s="3" t="str">
        <f t="shared" si="288"/>
        <v/>
      </c>
      <c r="R2515" s="7" t="str">
        <f>IF(OR($D2515=25,$D2515=26,$D2515=27),$I2515,"")</f>
        <v/>
      </c>
      <c r="S2515" s="9" t="str">
        <f t="shared" si="289"/>
        <v/>
      </c>
    </row>
    <row r="2516" spans="1:19" x14ac:dyDescent="0.25">
      <c r="A2516">
        <f>VLOOKUP(C2516,[1]Tabelle1!$A$5:$C$20000,2,TRUE)</f>
        <v>9.67</v>
      </c>
      <c r="B2516" s="20">
        <f t="shared" si="287"/>
        <v>42882.060000000005</v>
      </c>
      <c r="C2516" s="2">
        <v>42882.059363425928</v>
      </c>
      <c r="D2516" s="1">
        <v>20</v>
      </c>
      <c r="E2516" s="1">
        <v>23</v>
      </c>
      <c r="F2516" s="1">
        <v>21</v>
      </c>
      <c r="G2516" s="1">
        <v>22</v>
      </c>
      <c r="H2516" s="1">
        <v>837.42600000000004</v>
      </c>
      <c r="I2516" s="1">
        <v>5261.7</v>
      </c>
      <c r="J2516" s="7" t="str">
        <f>IF(OR($D2516=1,$D2516=2,$D2516=3),$I2516,"")</f>
        <v/>
      </c>
      <c r="K2516" s="8" t="str">
        <f t="shared" si="290"/>
        <v/>
      </c>
      <c r="L2516" s="3" t="str">
        <f>IF(OR($D2516=7,$D2516=8,$D2516=9),$I2516,"")</f>
        <v/>
      </c>
      <c r="M2516" s="8" t="str">
        <f t="shared" si="286"/>
        <v/>
      </c>
      <c r="N2516" s="7" t="str">
        <f>IF(OR($D2516=13,$D2516=14,$D2516=15),$I2516,"")</f>
        <v/>
      </c>
      <c r="O2516" s="8" t="str">
        <f t="shared" si="285"/>
        <v/>
      </c>
      <c r="P2516" s="3">
        <f>IF(OR($D2516=19,$D2516=20,$D2516=21),$I2516,"")</f>
        <v>5261.7</v>
      </c>
      <c r="Q2516" s="3">
        <f t="shared" si="288"/>
        <v>4790.8600000000006</v>
      </c>
      <c r="R2516" s="7" t="str">
        <f>IF(OR($D2516=25,$D2516=26,$D2516=27),$I2516,"")</f>
        <v/>
      </c>
      <c r="S2516" s="9" t="str">
        <f t="shared" si="289"/>
        <v/>
      </c>
    </row>
    <row r="2517" spans="1:19" x14ac:dyDescent="0.25">
      <c r="A2517">
        <f>VLOOKUP(C2517,[1]Tabelle1!$A$5:$C$20000,2,TRUE)</f>
        <v>9.67</v>
      </c>
      <c r="B2517" s="20">
        <f t="shared" si="287"/>
        <v>42882.060000000005</v>
      </c>
      <c r="C2517" s="2">
        <v>42882.059398148151</v>
      </c>
      <c r="D2517" s="1">
        <v>21</v>
      </c>
      <c r="E2517" s="1">
        <v>24</v>
      </c>
      <c r="F2517" s="1">
        <v>22</v>
      </c>
      <c r="G2517" s="1">
        <v>23</v>
      </c>
      <c r="H2517" s="1">
        <v>718.65700000000004</v>
      </c>
      <c r="I2517" s="1">
        <v>4515.45</v>
      </c>
      <c r="J2517" s="7" t="str">
        <f>IF(OR($D2517=1,$D2517=2,$D2517=3),$I2517,"")</f>
        <v/>
      </c>
      <c r="K2517" s="8" t="str">
        <f t="shared" si="290"/>
        <v/>
      </c>
      <c r="L2517" s="3" t="str">
        <f>IF(OR($D2517=7,$D2517=8,$D2517=9),$I2517,"")</f>
        <v/>
      </c>
      <c r="M2517" s="8" t="str">
        <f t="shared" si="286"/>
        <v/>
      </c>
      <c r="N2517" s="7" t="str">
        <f>IF(OR($D2517=13,$D2517=14,$D2517=15),$I2517,"")</f>
        <v/>
      </c>
      <c r="O2517" s="8" t="str">
        <f t="shared" si="285"/>
        <v/>
      </c>
      <c r="P2517" s="3">
        <f>IF(OR($D2517=19,$D2517=20,$D2517=21),$I2517,"")</f>
        <v>4515.45</v>
      </c>
      <c r="Q2517" s="3" t="str">
        <f t="shared" si="288"/>
        <v/>
      </c>
      <c r="R2517" s="7" t="str">
        <f>IF(OR($D2517=25,$D2517=26,$D2517=27),$I2517,"")</f>
        <v/>
      </c>
      <c r="S2517" s="9" t="str">
        <f t="shared" si="289"/>
        <v/>
      </c>
    </row>
    <row r="2518" spans="1:19" x14ac:dyDescent="0.25">
      <c r="A2518">
        <f>VLOOKUP(C2518,[1]Tabelle1!$A$5:$C$20000,2,TRUE)</f>
        <v>9.6999999999999993</v>
      </c>
      <c r="B2518" s="20">
        <f t="shared" si="287"/>
        <v>42882.080000000002</v>
      </c>
      <c r="C2518" s="2">
        <v>42882.073067129626</v>
      </c>
      <c r="D2518" s="1">
        <v>7</v>
      </c>
      <c r="E2518" s="1">
        <v>10</v>
      </c>
      <c r="F2518" s="1">
        <v>8</v>
      </c>
      <c r="G2518" s="1">
        <v>9</v>
      </c>
      <c r="H2518" s="1">
        <v>565.46600000000001</v>
      </c>
      <c r="I2518" s="1">
        <v>3552.93</v>
      </c>
      <c r="J2518" s="7" t="str">
        <f>IF(OR($D2518=1,$D2518=2,$D2518=3),$I2518,"")</f>
        <v/>
      </c>
      <c r="K2518" s="8" t="str">
        <f t="shared" si="290"/>
        <v/>
      </c>
      <c r="L2518" s="3">
        <f>IF(OR($D2518=7,$D2518=8,$D2518=9),$I2518,"")</f>
        <v>3552.93</v>
      </c>
      <c r="M2518" s="8">
        <f>L2518</f>
        <v>3552.93</v>
      </c>
      <c r="N2518" s="7" t="str">
        <f>IF(OR($D2518=13,$D2518=14,$D2518=15),$I2518,"")</f>
        <v/>
      </c>
      <c r="O2518" s="8" t="str">
        <f t="shared" si="285"/>
        <v/>
      </c>
      <c r="P2518" s="3" t="str">
        <f>IF(OR($D2518=19,$D2518=20,$D2518=21),$I2518,"")</f>
        <v/>
      </c>
      <c r="Q2518" s="3" t="str">
        <f t="shared" si="288"/>
        <v/>
      </c>
      <c r="R2518" s="7" t="str">
        <f>IF(OR($D2518=25,$D2518=26,$D2518=27),$I2518,"")</f>
        <v/>
      </c>
      <c r="S2518" s="9" t="str">
        <f t="shared" si="289"/>
        <v/>
      </c>
    </row>
    <row r="2519" spans="1:19" x14ac:dyDescent="0.25">
      <c r="A2519">
        <f>VLOOKUP(C2519,[1]Tabelle1!$A$5:$C$20000,2,TRUE)</f>
        <v>9.6999999999999993</v>
      </c>
      <c r="B2519" s="20">
        <f t="shared" si="287"/>
        <v>42882.080000000002</v>
      </c>
      <c r="C2519" s="2">
        <v>42882.073101851849</v>
      </c>
      <c r="D2519" s="1">
        <v>8</v>
      </c>
      <c r="E2519" s="1">
        <v>11</v>
      </c>
      <c r="F2519" s="1">
        <v>9</v>
      </c>
      <c r="G2519" s="1">
        <v>10</v>
      </c>
      <c r="H2519" s="1">
        <v>0</v>
      </c>
      <c r="I2519" s="1">
        <v>0</v>
      </c>
      <c r="J2519" s="7" t="str">
        <f>IF(OR($D2519=1,$D2519=2,$D2519=3),$I2519,"")</f>
        <v/>
      </c>
      <c r="K2519" s="8" t="str">
        <f t="shared" si="290"/>
        <v/>
      </c>
      <c r="L2519" s="3">
        <f>IF(OR($D2519=7,$D2519=8,$D2519=9),$I2519,"")</f>
        <v>0</v>
      </c>
      <c r="M2519" s="8" t="str">
        <f t="shared" si="286"/>
        <v/>
      </c>
      <c r="N2519" s="7" t="str">
        <f>IF(OR($D2519=13,$D2519=14,$D2519=15),$I2519,"")</f>
        <v/>
      </c>
      <c r="O2519" s="8" t="str">
        <f t="shared" si="285"/>
        <v/>
      </c>
      <c r="P2519" s="3" t="str">
        <f>IF(OR($D2519=19,$D2519=20,$D2519=21),$I2519,"")</f>
        <v/>
      </c>
      <c r="Q2519" s="3" t="str">
        <f t="shared" si="288"/>
        <v/>
      </c>
      <c r="R2519" s="7" t="str">
        <f>IF(OR($D2519=25,$D2519=26,$D2519=27),$I2519,"")</f>
        <v/>
      </c>
      <c r="S2519" s="9" t="str">
        <f t="shared" si="289"/>
        <v/>
      </c>
    </row>
    <row r="2520" spans="1:19" x14ac:dyDescent="0.25">
      <c r="A2520">
        <f>VLOOKUP(C2520,[1]Tabelle1!$A$5:$C$20000,2,TRUE)</f>
        <v>9.6999999999999993</v>
      </c>
      <c r="B2520" s="20">
        <f t="shared" si="287"/>
        <v>42882.080000000002</v>
      </c>
      <c r="C2520" s="2">
        <v>42882.073229166665</v>
      </c>
      <c r="D2520" s="1">
        <v>15</v>
      </c>
      <c r="E2520" s="1">
        <v>18</v>
      </c>
      <c r="F2520" s="1">
        <v>16</v>
      </c>
      <c r="G2520" s="1">
        <v>17</v>
      </c>
      <c r="H2520" s="1">
        <v>4492.1099999999997</v>
      </c>
      <c r="I2520" s="1">
        <v>28224.799999999999</v>
      </c>
      <c r="J2520" s="7" t="str">
        <f>IF(OR($D2520=1,$D2520=2,$D2520=3),$I2520,"")</f>
        <v/>
      </c>
      <c r="K2520" s="8" t="str">
        <f t="shared" si="290"/>
        <v/>
      </c>
      <c r="L2520" s="3" t="str">
        <f>IF(OR($D2520=7,$D2520=8,$D2520=9),$I2520,"")</f>
        <v/>
      </c>
      <c r="M2520" s="8" t="str">
        <f t="shared" si="286"/>
        <v/>
      </c>
      <c r="N2520" s="7">
        <f>IF(OR($D2520=13,$D2520=14,$D2520=15),$I2520,"")</f>
        <v>28224.799999999999</v>
      </c>
      <c r="O2520" s="8">
        <f t="shared" si="285"/>
        <v>28224.799999999999</v>
      </c>
      <c r="P2520" s="3" t="str">
        <f>IF(OR($D2520=19,$D2520=20,$D2520=21),$I2520,"")</f>
        <v/>
      </c>
      <c r="Q2520" s="3" t="str">
        <f t="shared" si="288"/>
        <v/>
      </c>
      <c r="R2520" s="7" t="str">
        <f>IF(OR($D2520=25,$D2520=26,$D2520=27),$I2520,"")</f>
        <v/>
      </c>
      <c r="S2520" s="9" t="str">
        <f t="shared" si="289"/>
        <v/>
      </c>
    </row>
    <row r="2521" spans="1:19" x14ac:dyDescent="0.25">
      <c r="A2521">
        <f>VLOOKUP(C2521,[1]Tabelle1!$A$5:$C$20000,2,TRUE)</f>
        <v>9.6999999999999993</v>
      </c>
      <c r="B2521" s="20">
        <f t="shared" si="287"/>
        <v>42882.080000000002</v>
      </c>
      <c r="C2521" s="2">
        <v>42882.073263888888</v>
      </c>
      <c r="D2521" s="1">
        <v>19</v>
      </c>
      <c r="E2521" s="1">
        <v>22</v>
      </c>
      <c r="F2521" s="1">
        <v>20</v>
      </c>
      <c r="G2521" s="1">
        <v>21</v>
      </c>
      <c r="H2521" s="1">
        <v>735.20799999999997</v>
      </c>
      <c r="I2521" s="1">
        <v>4619.45</v>
      </c>
      <c r="J2521" s="7" t="str">
        <f>IF(OR($D2521=1,$D2521=2,$D2521=3),$I2521,"")</f>
        <v/>
      </c>
      <c r="K2521" s="8" t="str">
        <f t="shared" si="290"/>
        <v/>
      </c>
      <c r="L2521" s="3" t="str">
        <f>IF(OR($D2521=7,$D2521=8,$D2521=9),$I2521,"")</f>
        <v/>
      </c>
      <c r="M2521" s="8" t="str">
        <f t="shared" si="286"/>
        <v/>
      </c>
      <c r="N2521" s="7" t="str">
        <f>IF(OR($D2521=13,$D2521=14,$D2521=15),$I2521,"")</f>
        <v/>
      </c>
      <c r="O2521" s="8" t="str">
        <f t="shared" si="285"/>
        <v/>
      </c>
      <c r="P2521" s="3">
        <f>IF(OR($D2521=19,$D2521=20,$D2521=21),$I2521,"")</f>
        <v>4619.45</v>
      </c>
      <c r="Q2521" s="3" t="str">
        <f t="shared" si="288"/>
        <v/>
      </c>
      <c r="R2521" s="7" t="str">
        <f>IF(OR($D2521=25,$D2521=26,$D2521=27),$I2521,"")</f>
        <v/>
      </c>
      <c r="S2521" s="9" t="str">
        <f t="shared" si="289"/>
        <v/>
      </c>
    </row>
    <row r="2522" spans="1:19" x14ac:dyDescent="0.25">
      <c r="A2522">
        <f>VLOOKUP(C2522,[1]Tabelle1!$A$5:$C$20000,2,TRUE)</f>
        <v>9.6999999999999993</v>
      </c>
      <c r="B2522" s="20">
        <f t="shared" si="287"/>
        <v>42882.080000000002</v>
      </c>
      <c r="C2522" s="2">
        <v>42882.073287037034</v>
      </c>
      <c r="D2522" s="1">
        <v>20</v>
      </c>
      <c r="E2522" s="1">
        <v>23</v>
      </c>
      <c r="F2522" s="1">
        <v>21</v>
      </c>
      <c r="G2522" s="1">
        <v>22</v>
      </c>
      <c r="H2522" s="1">
        <v>836.82100000000003</v>
      </c>
      <c r="I2522" s="1">
        <v>5257.9</v>
      </c>
      <c r="J2522" s="7" t="str">
        <f>IF(OR($D2522=1,$D2522=2,$D2522=3),$I2522,"")</f>
        <v/>
      </c>
      <c r="K2522" s="8" t="str">
        <f t="shared" si="290"/>
        <v/>
      </c>
      <c r="L2522" s="3" t="str">
        <f>IF(OR($D2522=7,$D2522=8,$D2522=9),$I2522,"")</f>
        <v/>
      </c>
      <c r="M2522" s="8" t="str">
        <f t="shared" si="286"/>
        <v/>
      </c>
      <c r="N2522" s="7" t="str">
        <f>IF(OR($D2522=13,$D2522=14,$D2522=15),$I2522,"")</f>
        <v/>
      </c>
      <c r="O2522" s="8" t="str">
        <f t="shared" si="285"/>
        <v/>
      </c>
      <c r="P2522" s="3">
        <f>IF(OR($D2522=19,$D2522=20,$D2522=21),$I2522,"")</f>
        <v>5257.9</v>
      </c>
      <c r="Q2522" s="3">
        <f t="shared" si="288"/>
        <v>4796.1466666666665</v>
      </c>
      <c r="R2522" s="7" t="str">
        <f>IF(OR($D2522=25,$D2522=26,$D2522=27),$I2522,"")</f>
        <v/>
      </c>
      <c r="S2522" s="9" t="str">
        <f t="shared" si="289"/>
        <v/>
      </c>
    </row>
    <row r="2523" spans="1:19" x14ac:dyDescent="0.25">
      <c r="A2523">
        <f>VLOOKUP(C2523,[1]Tabelle1!$A$5:$C$20000,2,TRUE)</f>
        <v>9.6999999999999993</v>
      </c>
      <c r="B2523" s="20">
        <f t="shared" si="287"/>
        <v>42882.080000000002</v>
      </c>
      <c r="C2523" s="2">
        <v>42882.073321759257</v>
      </c>
      <c r="D2523" s="1">
        <v>21</v>
      </c>
      <c r="E2523" s="1">
        <v>24</v>
      </c>
      <c r="F2523" s="1">
        <v>22</v>
      </c>
      <c r="G2523" s="1">
        <v>23</v>
      </c>
      <c r="H2523" s="1">
        <v>717.96299999999997</v>
      </c>
      <c r="I2523" s="1">
        <v>4511.09</v>
      </c>
      <c r="J2523" s="7" t="str">
        <f>IF(OR($D2523=1,$D2523=2,$D2523=3),$I2523,"")</f>
        <v/>
      </c>
      <c r="K2523" s="8" t="str">
        <f t="shared" si="290"/>
        <v/>
      </c>
      <c r="L2523" s="3" t="str">
        <f>IF(OR($D2523=7,$D2523=8,$D2523=9),$I2523,"")</f>
        <v/>
      </c>
      <c r="M2523" s="8" t="str">
        <f t="shared" si="286"/>
        <v/>
      </c>
      <c r="N2523" s="7" t="str">
        <f>IF(OR($D2523=13,$D2523=14,$D2523=15),$I2523,"")</f>
        <v/>
      </c>
      <c r="O2523" s="8" t="str">
        <f t="shared" si="285"/>
        <v/>
      </c>
      <c r="P2523" s="3">
        <f>IF(OR($D2523=19,$D2523=20,$D2523=21),$I2523,"")</f>
        <v>4511.09</v>
      </c>
      <c r="Q2523" s="3" t="str">
        <f t="shared" si="288"/>
        <v/>
      </c>
      <c r="R2523" s="7" t="str">
        <f>IF(OR($D2523=25,$D2523=26,$D2523=27),$I2523,"")</f>
        <v/>
      </c>
      <c r="S2523" s="9" t="str">
        <f t="shared" si="289"/>
        <v/>
      </c>
    </row>
    <row r="2524" spans="1:19" x14ac:dyDescent="0.25">
      <c r="A2524">
        <f>VLOOKUP(C2524,[1]Tabelle1!$A$5:$C$20000,2,TRUE)</f>
        <v>9.7200000000000006</v>
      </c>
      <c r="B2524" s="20">
        <f t="shared" si="287"/>
        <v>42882.090000000004</v>
      </c>
      <c r="C2524" s="2">
        <v>42882.08693287037</v>
      </c>
      <c r="D2524" s="1">
        <v>7</v>
      </c>
      <c r="E2524" s="1">
        <v>10</v>
      </c>
      <c r="F2524" s="1">
        <v>8</v>
      </c>
      <c r="G2524" s="1">
        <v>9</v>
      </c>
      <c r="H2524" s="1">
        <v>575.85699999999997</v>
      </c>
      <c r="I2524" s="1">
        <v>3618.21</v>
      </c>
      <c r="J2524" s="7" t="str">
        <f>IF(OR($D2524=1,$D2524=2,$D2524=3),$I2524,"")</f>
        <v/>
      </c>
      <c r="K2524" s="8" t="str">
        <f t="shared" si="290"/>
        <v/>
      </c>
      <c r="L2524" s="3">
        <f>IF(OR($D2524=7,$D2524=8,$D2524=9),$I2524,"")</f>
        <v>3618.21</v>
      </c>
      <c r="M2524" s="8" t="str">
        <f t="shared" si="286"/>
        <v/>
      </c>
      <c r="N2524" s="7" t="str">
        <f>IF(OR($D2524=13,$D2524=14,$D2524=15),$I2524,"")</f>
        <v/>
      </c>
      <c r="O2524" s="8" t="str">
        <f t="shared" si="285"/>
        <v/>
      </c>
      <c r="P2524" s="3" t="str">
        <f>IF(OR($D2524=19,$D2524=20,$D2524=21),$I2524,"")</f>
        <v/>
      </c>
      <c r="Q2524" s="3" t="str">
        <f t="shared" si="288"/>
        <v/>
      </c>
      <c r="R2524" s="7" t="str">
        <f>IF(OR($D2524=25,$D2524=26,$D2524=27),$I2524,"")</f>
        <v/>
      </c>
      <c r="S2524" s="9" t="str">
        <f t="shared" si="289"/>
        <v/>
      </c>
    </row>
    <row r="2525" spans="1:19" x14ac:dyDescent="0.25">
      <c r="A2525">
        <f>VLOOKUP(C2525,[1]Tabelle1!$A$5:$C$20000,2,TRUE)</f>
        <v>9.7200000000000006</v>
      </c>
      <c r="B2525" s="20">
        <f t="shared" si="287"/>
        <v>42882.090000000004</v>
      </c>
      <c r="C2525" s="2">
        <v>42882.086967592593</v>
      </c>
      <c r="D2525" s="1">
        <v>8</v>
      </c>
      <c r="E2525" s="1">
        <v>11</v>
      </c>
      <c r="F2525" s="1">
        <v>9</v>
      </c>
      <c r="G2525" s="1">
        <v>10</v>
      </c>
      <c r="H2525" s="1">
        <v>577.07600000000002</v>
      </c>
      <c r="I2525" s="1">
        <v>3625.88</v>
      </c>
      <c r="J2525" s="7" t="str">
        <f>IF(OR($D2525=1,$D2525=2,$D2525=3),$I2525,"")</f>
        <v/>
      </c>
      <c r="K2525" s="8" t="str">
        <f t="shared" si="290"/>
        <v/>
      </c>
      <c r="L2525" s="3">
        <f>IF(OR($D2525=7,$D2525=8,$D2525=9),$I2525,"")</f>
        <v>3625.88</v>
      </c>
      <c r="M2525" s="8">
        <f t="shared" si="286"/>
        <v>3680.0499999999997</v>
      </c>
      <c r="N2525" s="7" t="str">
        <f>IF(OR($D2525=13,$D2525=14,$D2525=15),$I2525,"")</f>
        <v/>
      </c>
      <c r="O2525" s="8" t="str">
        <f t="shared" si="285"/>
        <v/>
      </c>
      <c r="P2525" s="3" t="str">
        <f>IF(OR($D2525=19,$D2525=20,$D2525=21),$I2525,"")</f>
        <v/>
      </c>
      <c r="Q2525" s="3" t="str">
        <f t="shared" si="288"/>
        <v/>
      </c>
      <c r="R2525" s="7" t="str">
        <f>IF(OR($D2525=25,$D2525=26,$D2525=27),$I2525,"")</f>
        <v/>
      </c>
      <c r="S2525" s="9" t="str">
        <f t="shared" si="289"/>
        <v/>
      </c>
    </row>
    <row r="2526" spans="1:19" x14ac:dyDescent="0.25">
      <c r="A2526">
        <f>VLOOKUP(C2526,[1]Tabelle1!$A$5:$C$20000,2,TRUE)</f>
        <v>9.7200000000000006</v>
      </c>
      <c r="B2526" s="20">
        <f t="shared" si="287"/>
        <v>42882.090000000004</v>
      </c>
      <c r="C2526" s="2">
        <v>42882.087002314816</v>
      </c>
      <c r="D2526" s="1">
        <v>9</v>
      </c>
      <c r="E2526" s="1">
        <v>12</v>
      </c>
      <c r="F2526" s="1">
        <v>10</v>
      </c>
      <c r="G2526" s="1">
        <v>11</v>
      </c>
      <c r="H2526" s="1">
        <v>604.16099999999994</v>
      </c>
      <c r="I2526" s="1">
        <v>3796.06</v>
      </c>
      <c r="J2526" s="7" t="str">
        <f>IF(OR($D2526=1,$D2526=2,$D2526=3),$I2526,"")</f>
        <v/>
      </c>
      <c r="K2526" s="8" t="str">
        <f t="shared" si="290"/>
        <v/>
      </c>
      <c r="L2526" s="3">
        <f>IF(OR($D2526=7,$D2526=8,$D2526=9),$I2526,"")</f>
        <v>3796.06</v>
      </c>
      <c r="M2526" s="8" t="str">
        <f t="shared" si="286"/>
        <v/>
      </c>
      <c r="N2526" s="7" t="str">
        <f>IF(OR($D2526=13,$D2526=14,$D2526=15),$I2526,"")</f>
        <v/>
      </c>
      <c r="O2526" s="8" t="str">
        <f t="shared" si="285"/>
        <v/>
      </c>
      <c r="P2526" s="3" t="str">
        <f>IF(OR($D2526=19,$D2526=20,$D2526=21),$I2526,"")</f>
        <v/>
      </c>
      <c r="Q2526" s="3" t="str">
        <f t="shared" si="288"/>
        <v/>
      </c>
      <c r="R2526" s="7" t="str">
        <f>IF(OR($D2526=25,$D2526=26,$D2526=27),$I2526,"")</f>
        <v/>
      </c>
      <c r="S2526" s="9" t="str">
        <f t="shared" si="289"/>
        <v/>
      </c>
    </row>
    <row r="2527" spans="1:19" x14ac:dyDescent="0.25">
      <c r="A2527">
        <f>VLOOKUP(C2527,[1]Tabelle1!$A$5:$C$20000,2,TRUE)</f>
        <v>9.7200000000000006</v>
      </c>
      <c r="B2527" s="20">
        <f t="shared" si="287"/>
        <v>42882.090000000004</v>
      </c>
      <c r="C2527" s="2">
        <v>42882.087106481478</v>
      </c>
      <c r="D2527" s="1">
        <v>19</v>
      </c>
      <c r="E2527" s="1">
        <v>22</v>
      </c>
      <c r="F2527" s="1">
        <v>20</v>
      </c>
      <c r="G2527" s="1">
        <v>21</v>
      </c>
      <c r="H2527" s="1">
        <v>732.96</v>
      </c>
      <c r="I2527" s="1">
        <v>4605.32</v>
      </c>
      <c r="J2527" s="7" t="str">
        <f>IF(OR($D2527=1,$D2527=2,$D2527=3),$I2527,"")</f>
        <v/>
      </c>
      <c r="K2527" s="8" t="str">
        <f t="shared" si="290"/>
        <v/>
      </c>
      <c r="L2527" s="3" t="str">
        <f>IF(OR($D2527=7,$D2527=8,$D2527=9),$I2527,"")</f>
        <v/>
      </c>
      <c r="M2527" s="8" t="str">
        <f t="shared" si="286"/>
        <v/>
      </c>
      <c r="N2527" s="7" t="str">
        <f>IF(OR($D2527=13,$D2527=14,$D2527=15),$I2527,"")</f>
        <v/>
      </c>
      <c r="O2527" s="8" t="str">
        <f t="shared" si="285"/>
        <v/>
      </c>
      <c r="P2527" s="3">
        <f>IF(OR($D2527=19,$D2527=20,$D2527=21),$I2527,"")</f>
        <v>4605.32</v>
      </c>
      <c r="Q2527" s="3" t="str">
        <f t="shared" si="288"/>
        <v/>
      </c>
      <c r="R2527" s="7" t="str">
        <f>IF(OR($D2527=25,$D2527=26,$D2527=27),$I2527,"")</f>
        <v/>
      </c>
      <c r="S2527" s="9" t="str">
        <f t="shared" si="289"/>
        <v/>
      </c>
    </row>
    <row r="2528" spans="1:19" x14ac:dyDescent="0.25">
      <c r="A2528">
        <f>VLOOKUP(C2528,[1]Tabelle1!$A$5:$C$20000,2,TRUE)</f>
        <v>9.7200000000000006</v>
      </c>
      <c r="B2528" s="20">
        <f t="shared" si="287"/>
        <v>42882.090000000004</v>
      </c>
      <c r="C2528" s="2">
        <v>42882.087141203701</v>
      </c>
      <c r="D2528" s="1">
        <v>20</v>
      </c>
      <c r="E2528" s="1">
        <v>23</v>
      </c>
      <c r="F2528" s="1">
        <v>21</v>
      </c>
      <c r="G2528" s="1">
        <v>22</v>
      </c>
      <c r="H2528" s="1">
        <v>839.37</v>
      </c>
      <c r="I2528" s="1">
        <v>5273.91</v>
      </c>
      <c r="J2528" s="7" t="str">
        <f>IF(OR($D2528=1,$D2528=2,$D2528=3),$I2528,"")</f>
        <v/>
      </c>
      <c r="K2528" s="8" t="str">
        <f t="shared" si="290"/>
        <v/>
      </c>
      <c r="L2528" s="3" t="str">
        <f>IF(OR($D2528=7,$D2528=8,$D2528=9),$I2528,"")</f>
        <v/>
      </c>
      <c r="M2528" s="8" t="str">
        <f t="shared" si="286"/>
        <v/>
      </c>
      <c r="N2528" s="7" t="str">
        <f>IF(OR($D2528=13,$D2528=14,$D2528=15),$I2528,"")</f>
        <v/>
      </c>
      <c r="O2528" s="8" t="str">
        <f t="shared" si="285"/>
        <v/>
      </c>
      <c r="P2528" s="3">
        <f>IF(OR($D2528=19,$D2528=20,$D2528=21),$I2528,"")</f>
        <v>5273.91</v>
      </c>
      <c r="Q2528" s="3">
        <f t="shared" si="288"/>
        <v>4797.9533333333338</v>
      </c>
      <c r="R2528" s="7" t="str">
        <f>IF(OR($D2528=25,$D2528=26,$D2528=27),$I2528,"")</f>
        <v/>
      </c>
      <c r="S2528" s="9" t="str">
        <f t="shared" si="289"/>
        <v/>
      </c>
    </row>
    <row r="2529" spans="1:19" x14ac:dyDescent="0.25">
      <c r="A2529">
        <f>VLOOKUP(C2529,[1]Tabelle1!$A$5:$C$20000,2,TRUE)</f>
        <v>9.7200000000000006</v>
      </c>
      <c r="B2529" s="20">
        <f t="shared" si="287"/>
        <v>42882.090000000004</v>
      </c>
      <c r="C2529" s="2">
        <v>42882.087175925924</v>
      </c>
      <c r="D2529" s="1">
        <v>21</v>
      </c>
      <c r="E2529" s="1">
        <v>24</v>
      </c>
      <c r="F2529" s="1">
        <v>22</v>
      </c>
      <c r="G2529" s="1">
        <v>23</v>
      </c>
      <c r="H2529" s="1">
        <v>718.52499999999998</v>
      </c>
      <c r="I2529" s="1">
        <v>4514.63</v>
      </c>
      <c r="J2529" s="7" t="str">
        <f>IF(OR($D2529=1,$D2529=2,$D2529=3),$I2529,"")</f>
        <v/>
      </c>
      <c r="K2529" s="8" t="str">
        <f t="shared" si="290"/>
        <v/>
      </c>
      <c r="L2529" s="3" t="str">
        <f>IF(OR($D2529=7,$D2529=8,$D2529=9),$I2529,"")</f>
        <v/>
      </c>
      <c r="M2529" s="8" t="str">
        <f t="shared" si="286"/>
        <v/>
      </c>
      <c r="N2529" s="7" t="str">
        <f>IF(OR($D2529=13,$D2529=14,$D2529=15),$I2529,"")</f>
        <v/>
      </c>
      <c r="O2529" s="8" t="str">
        <f t="shared" si="285"/>
        <v/>
      </c>
      <c r="P2529" s="3">
        <f>IF(OR($D2529=19,$D2529=20,$D2529=21),$I2529,"")</f>
        <v>4514.63</v>
      </c>
      <c r="Q2529" s="3" t="str">
        <f t="shared" si="288"/>
        <v/>
      </c>
      <c r="R2529" s="7" t="str">
        <f>IF(OR($D2529=25,$D2529=26,$D2529=27),$I2529,"")</f>
        <v/>
      </c>
      <c r="S2529" s="9" t="str">
        <f t="shared" si="289"/>
        <v/>
      </c>
    </row>
    <row r="2530" spans="1:19" x14ac:dyDescent="0.25">
      <c r="A2530">
        <f>VLOOKUP(C2530,[1]Tabelle1!$A$5:$C$20000,2,TRUE)</f>
        <v>9.74</v>
      </c>
      <c r="B2530" s="20">
        <f t="shared" si="287"/>
        <v>42882.11</v>
      </c>
      <c r="C2530" s="2">
        <v>42882.100821759261</v>
      </c>
      <c r="D2530" s="1">
        <v>7</v>
      </c>
      <c r="E2530" s="1">
        <v>10</v>
      </c>
      <c r="F2530" s="1">
        <v>8</v>
      </c>
      <c r="G2530" s="1">
        <v>9</v>
      </c>
      <c r="H2530" s="1">
        <v>579.53200000000004</v>
      </c>
      <c r="I2530" s="1">
        <v>3641.31</v>
      </c>
      <c r="J2530" s="7" t="str">
        <f>IF(OR($D2530=1,$D2530=2,$D2530=3),$I2530,"")</f>
        <v/>
      </c>
      <c r="K2530" s="8" t="str">
        <f t="shared" si="290"/>
        <v/>
      </c>
      <c r="L2530" s="3">
        <f>IF(OR($D2530=7,$D2530=8,$D2530=9),$I2530,"")</f>
        <v>3641.31</v>
      </c>
      <c r="M2530" s="8" t="str">
        <f t="shared" si="286"/>
        <v/>
      </c>
      <c r="N2530" s="7" t="str">
        <f>IF(OR($D2530=13,$D2530=14,$D2530=15),$I2530,"")</f>
        <v/>
      </c>
      <c r="O2530" s="8" t="str">
        <f t="shared" si="285"/>
        <v/>
      </c>
      <c r="P2530" s="3" t="str">
        <f>IF(OR($D2530=19,$D2530=20,$D2530=21),$I2530,"")</f>
        <v/>
      </c>
      <c r="Q2530" s="3" t="str">
        <f t="shared" si="288"/>
        <v/>
      </c>
      <c r="R2530" s="7" t="str">
        <f>IF(OR($D2530=25,$D2530=26,$D2530=27),$I2530,"")</f>
        <v/>
      </c>
      <c r="S2530" s="9" t="str">
        <f t="shared" si="289"/>
        <v/>
      </c>
    </row>
    <row r="2531" spans="1:19" x14ac:dyDescent="0.25">
      <c r="A2531">
        <f>VLOOKUP(C2531,[1]Tabelle1!$A$5:$C$20000,2,TRUE)</f>
        <v>9.74</v>
      </c>
      <c r="B2531" s="20">
        <f t="shared" si="287"/>
        <v>42882.11</v>
      </c>
      <c r="C2531" s="2">
        <v>42882.100856481484</v>
      </c>
      <c r="D2531" s="1">
        <v>8</v>
      </c>
      <c r="E2531" s="1">
        <v>11</v>
      </c>
      <c r="F2531" s="1">
        <v>9</v>
      </c>
      <c r="G2531" s="1">
        <v>10</v>
      </c>
      <c r="H2531" s="1">
        <v>576.87599999999998</v>
      </c>
      <c r="I2531" s="1">
        <v>3624.62</v>
      </c>
      <c r="J2531" s="7" t="str">
        <f>IF(OR($D2531=1,$D2531=2,$D2531=3),$I2531,"")</f>
        <v/>
      </c>
      <c r="K2531" s="8" t="str">
        <f t="shared" si="290"/>
        <v/>
      </c>
      <c r="L2531" s="3">
        <f>IF(OR($D2531=7,$D2531=8,$D2531=9),$I2531,"")</f>
        <v>3624.62</v>
      </c>
      <c r="M2531" s="8">
        <f t="shared" si="286"/>
        <v>3689.41</v>
      </c>
      <c r="N2531" s="7" t="str">
        <f>IF(OR($D2531=13,$D2531=14,$D2531=15),$I2531,"")</f>
        <v/>
      </c>
      <c r="O2531" s="8" t="str">
        <f t="shared" si="285"/>
        <v/>
      </c>
      <c r="P2531" s="3" t="str">
        <f>IF(OR($D2531=19,$D2531=20,$D2531=21),$I2531,"")</f>
        <v/>
      </c>
      <c r="Q2531" s="3" t="str">
        <f t="shared" si="288"/>
        <v/>
      </c>
      <c r="R2531" s="7" t="str">
        <f>IF(OR($D2531=25,$D2531=26,$D2531=27),$I2531,"")</f>
        <v/>
      </c>
      <c r="S2531" s="9" t="str">
        <f t="shared" si="289"/>
        <v/>
      </c>
    </row>
    <row r="2532" spans="1:19" x14ac:dyDescent="0.25">
      <c r="A2532">
        <f>VLOOKUP(C2532,[1]Tabelle1!$A$5:$C$20000,2,TRUE)</f>
        <v>9.74</v>
      </c>
      <c r="B2532" s="20">
        <f t="shared" si="287"/>
        <v>42882.11</v>
      </c>
      <c r="C2532" s="2">
        <v>42882.10087962963</v>
      </c>
      <c r="D2532" s="1">
        <v>9</v>
      </c>
      <c r="E2532" s="1">
        <v>12</v>
      </c>
      <c r="F2532" s="1">
        <v>10</v>
      </c>
      <c r="G2532" s="1">
        <v>11</v>
      </c>
      <c r="H2532" s="1">
        <v>605.15499999999997</v>
      </c>
      <c r="I2532" s="1">
        <v>3802.3</v>
      </c>
      <c r="J2532" s="7" t="str">
        <f>IF(OR($D2532=1,$D2532=2,$D2532=3),$I2532,"")</f>
        <v/>
      </c>
      <c r="K2532" s="8" t="str">
        <f t="shared" si="290"/>
        <v/>
      </c>
      <c r="L2532" s="3">
        <f>IF(OR($D2532=7,$D2532=8,$D2532=9),$I2532,"")</f>
        <v>3802.3</v>
      </c>
      <c r="M2532" s="8" t="str">
        <f t="shared" si="286"/>
        <v/>
      </c>
      <c r="N2532" s="7" t="str">
        <f>IF(OR($D2532=13,$D2532=14,$D2532=15),$I2532,"")</f>
        <v/>
      </c>
      <c r="O2532" s="8" t="str">
        <f t="shared" si="285"/>
        <v/>
      </c>
      <c r="P2532" s="3" t="str">
        <f>IF(OR($D2532=19,$D2532=20,$D2532=21),$I2532,"")</f>
        <v/>
      </c>
      <c r="Q2532" s="3" t="str">
        <f t="shared" si="288"/>
        <v/>
      </c>
      <c r="R2532" s="7" t="str">
        <f>IF(OR($D2532=25,$D2532=26,$D2532=27),$I2532,"")</f>
        <v/>
      </c>
      <c r="S2532" s="9" t="str">
        <f t="shared" si="289"/>
        <v/>
      </c>
    </row>
    <row r="2533" spans="1:19" x14ac:dyDescent="0.25">
      <c r="A2533">
        <f>VLOOKUP(C2533,[1]Tabelle1!$A$5:$C$20000,2,TRUE)</f>
        <v>9.74</v>
      </c>
      <c r="B2533" s="20">
        <f t="shared" si="287"/>
        <v>42882.11</v>
      </c>
      <c r="C2533" s="2">
        <v>42882.100914351853</v>
      </c>
      <c r="D2533" s="1">
        <v>13</v>
      </c>
      <c r="E2533" s="1">
        <v>16</v>
      </c>
      <c r="F2533" s="1">
        <v>14</v>
      </c>
      <c r="G2533" s="1">
        <v>15</v>
      </c>
      <c r="H2533" s="1">
        <v>607.98</v>
      </c>
      <c r="I2533" s="1">
        <v>3820.05</v>
      </c>
      <c r="J2533" s="7" t="str">
        <f>IF(OR($D2533=1,$D2533=2,$D2533=3),$I2533,"")</f>
        <v/>
      </c>
      <c r="K2533" s="8" t="str">
        <f t="shared" si="290"/>
        <v/>
      </c>
      <c r="L2533" s="3" t="str">
        <f>IF(OR($D2533=7,$D2533=8,$D2533=9),$I2533,"")</f>
        <v/>
      </c>
      <c r="M2533" s="8" t="str">
        <f t="shared" si="286"/>
        <v/>
      </c>
      <c r="N2533" s="7">
        <f>IF(OR($D2533=13,$D2533=14,$D2533=15),$I2533,"")</f>
        <v>3820.05</v>
      </c>
      <c r="O2533" s="8">
        <f t="shared" si="285"/>
        <v>3820.05</v>
      </c>
      <c r="P2533" s="3" t="str">
        <f>IF(OR($D2533=19,$D2533=20,$D2533=21),$I2533,"")</f>
        <v/>
      </c>
      <c r="Q2533" s="3" t="str">
        <f t="shared" si="288"/>
        <v/>
      </c>
      <c r="R2533" s="7" t="str">
        <f>IF(OR($D2533=25,$D2533=26,$D2533=27),$I2533,"")</f>
        <v/>
      </c>
      <c r="S2533" s="9" t="str">
        <f t="shared" si="289"/>
        <v/>
      </c>
    </row>
    <row r="2534" spans="1:19" x14ac:dyDescent="0.25">
      <c r="A2534">
        <f>VLOOKUP(C2534,[1]Tabelle1!$A$5:$C$20000,2,TRUE)</f>
        <v>9.74</v>
      </c>
      <c r="B2534" s="20">
        <f t="shared" si="287"/>
        <v>42882.11</v>
      </c>
      <c r="C2534" s="2">
        <v>42882.101006944446</v>
      </c>
      <c r="D2534" s="1">
        <v>19</v>
      </c>
      <c r="E2534" s="1">
        <v>22</v>
      </c>
      <c r="F2534" s="1">
        <v>20</v>
      </c>
      <c r="G2534" s="1">
        <v>21</v>
      </c>
      <c r="H2534" s="1">
        <v>736.22</v>
      </c>
      <c r="I2534" s="1">
        <v>4625.8100000000004</v>
      </c>
      <c r="J2534" s="7" t="str">
        <f>IF(OR($D2534=1,$D2534=2,$D2534=3),$I2534,"")</f>
        <v/>
      </c>
      <c r="K2534" s="8" t="str">
        <f t="shared" si="290"/>
        <v/>
      </c>
      <c r="L2534" s="3" t="str">
        <f>IF(OR($D2534=7,$D2534=8,$D2534=9),$I2534,"")</f>
        <v/>
      </c>
      <c r="M2534" s="8" t="str">
        <f t="shared" si="286"/>
        <v/>
      </c>
      <c r="N2534" s="7" t="str">
        <f>IF(OR($D2534=13,$D2534=14,$D2534=15),$I2534,"")</f>
        <v/>
      </c>
      <c r="O2534" s="8" t="str">
        <f t="shared" si="285"/>
        <v/>
      </c>
      <c r="P2534" s="3">
        <f>IF(OR($D2534=19,$D2534=20,$D2534=21),$I2534,"")</f>
        <v>4625.8100000000004</v>
      </c>
      <c r="Q2534" s="3" t="str">
        <f t="shared" si="288"/>
        <v/>
      </c>
      <c r="R2534" s="7" t="str">
        <f>IF(OR($D2534=25,$D2534=26,$D2534=27),$I2534,"")</f>
        <v/>
      </c>
      <c r="S2534" s="9" t="str">
        <f t="shared" si="289"/>
        <v/>
      </c>
    </row>
    <row r="2535" spans="1:19" x14ac:dyDescent="0.25">
      <c r="A2535">
        <f>VLOOKUP(C2535,[1]Tabelle1!$A$5:$C$20000,2,TRUE)</f>
        <v>9.74</v>
      </c>
      <c r="B2535" s="20">
        <f t="shared" si="287"/>
        <v>42882.11</v>
      </c>
      <c r="C2535" s="2">
        <v>42882.101030092592</v>
      </c>
      <c r="D2535" s="1">
        <v>20</v>
      </c>
      <c r="E2535" s="1">
        <v>23</v>
      </c>
      <c r="F2535" s="1">
        <v>21</v>
      </c>
      <c r="G2535" s="1">
        <v>22</v>
      </c>
      <c r="H2535" s="1">
        <v>834.97500000000002</v>
      </c>
      <c r="I2535" s="1">
        <v>5246.3</v>
      </c>
      <c r="J2535" s="7" t="str">
        <f>IF(OR($D2535=1,$D2535=2,$D2535=3),$I2535,"")</f>
        <v/>
      </c>
      <c r="K2535" s="8" t="str">
        <f t="shared" si="290"/>
        <v/>
      </c>
      <c r="L2535" s="3" t="str">
        <f>IF(OR($D2535=7,$D2535=8,$D2535=9),$I2535,"")</f>
        <v/>
      </c>
      <c r="M2535" s="8" t="str">
        <f t="shared" si="286"/>
        <v/>
      </c>
      <c r="N2535" s="7" t="str">
        <f>IF(OR($D2535=13,$D2535=14,$D2535=15),$I2535,"")</f>
        <v/>
      </c>
      <c r="O2535" s="8" t="str">
        <f t="shared" si="285"/>
        <v/>
      </c>
      <c r="P2535" s="3">
        <f>IF(OR($D2535=19,$D2535=20,$D2535=21),$I2535,"")</f>
        <v>5246.3</v>
      </c>
      <c r="Q2535" s="3">
        <f t="shared" si="288"/>
        <v>4794.2700000000004</v>
      </c>
      <c r="R2535" s="7" t="str">
        <f>IF(OR($D2535=25,$D2535=26,$D2535=27),$I2535,"")</f>
        <v/>
      </c>
      <c r="S2535" s="9" t="str">
        <f t="shared" si="289"/>
        <v/>
      </c>
    </row>
    <row r="2536" spans="1:19" x14ac:dyDescent="0.25">
      <c r="A2536">
        <f>VLOOKUP(C2536,[1]Tabelle1!$A$5:$C$20000,2,TRUE)</f>
        <v>9.74</v>
      </c>
      <c r="B2536" s="20">
        <f t="shared" si="287"/>
        <v>42882.11</v>
      </c>
      <c r="C2536" s="2">
        <v>42882.101064814815</v>
      </c>
      <c r="D2536" s="1">
        <v>21</v>
      </c>
      <c r="E2536" s="1">
        <v>24</v>
      </c>
      <c r="F2536" s="1">
        <v>22</v>
      </c>
      <c r="G2536" s="1">
        <v>23</v>
      </c>
      <c r="H2536" s="1">
        <v>717.9</v>
      </c>
      <c r="I2536" s="1">
        <v>4510.7</v>
      </c>
      <c r="J2536" s="7" t="str">
        <f>IF(OR($D2536=1,$D2536=2,$D2536=3),$I2536,"")</f>
        <v/>
      </c>
      <c r="K2536" s="8" t="str">
        <f t="shared" si="290"/>
        <v/>
      </c>
      <c r="L2536" s="3" t="str">
        <f>IF(OR($D2536=7,$D2536=8,$D2536=9),$I2536,"")</f>
        <v/>
      </c>
      <c r="M2536" s="8" t="str">
        <f t="shared" si="286"/>
        <v/>
      </c>
      <c r="N2536" s="7" t="str">
        <f>IF(OR($D2536=13,$D2536=14,$D2536=15),$I2536,"")</f>
        <v/>
      </c>
      <c r="O2536" s="8" t="str">
        <f t="shared" si="285"/>
        <v/>
      </c>
      <c r="P2536" s="3">
        <f>IF(OR($D2536=19,$D2536=20,$D2536=21),$I2536,"")</f>
        <v>4510.7</v>
      </c>
      <c r="Q2536" s="3" t="str">
        <f t="shared" si="288"/>
        <v/>
      </c>
      <c r="R2536" s="7" t="str">
        <f>IF(OR($D2536=25,$D2536=26,$D2536=27),$I2536,"")</f>
        <v/>
      </c>
      <c r="S2536" s="9" t="str">
        <f t="shared" si="289"/>
        <v/>
      </c>
    </row>
    <row r="2537" spans="1:19" x14ac:dyDescent="0.25">
      <c r="A2537">
        <f>VLOOKUP(C2537,[1]Tabelle1!$A$5:$C$20000,2,TRUE)</f>
        <v>9.74</v>
      </c>
      <c r="B2537" s="20">
        <f t="shared" si="287"/>
        <v>42882.12</v>
      </c>
      <c r="C2537" s="2">
        <v>42882.114699074074</v>
      </c>
      <c r="D2537" s="1">
        <v>7</v>
      </c>
      <c r="E2537" s="1">
        <v>10</v>
      </c>
      <c r="F2537" s="1">
        <v>8</v>
      </c>
      <c r="G2537" s="1">
        <v>9</v>
      </c>
      <c r="H2537" s="1">
        <v>577.04</v>
      </c>
      <c r="I2537" s="1">
        <v>3625.65</v>
      </c>
      <c r="J2537" s="7" t="str">
        <f>IF(OR($D2537=1,$D2537=2,$D2537=3),$I2537,"")</f>
        <v/>
      </c>
      <c r="K2537" s="8" t="str">
        <f t="shared" si="290"/>
        <v/>
      </c>
      <c r="L2537" s="3">
        <f>IF(OR($D2537=7,$D2537=8,$D2537=9),$I2537,"")</f>
        <v>3625.65</v>
      </c>
      <c r="M2537" s="8">
        <f>AVERAGE(L2537:L2538)</f>
        <v>3627.1800000000003</v>
      </c>
      <c r="N2537" s="7" t="str">
        <f>IF(OR($D2537=13,$D2537=14,$D2537=15),$I2537,"")</f>
        <v/>
      </c>
      <c r="O2537" s="8" t="str">
        <f t="shared" si="285"/>
        <v/>
      </c>
      <c r="P2537" s="3" t="str">
        <f>IF(OR($D2537=19,$D2537=20,$D2537=21),$I2537,"")</f>
        <v/>
      </c>
      <c r="Q2537" s="3" t="str">
        <f t="shared" si="288"/>
        <v/>
      </c>
      <c r="R2537" s="7" t="str">
        <f>IF(OR($D2537=25,$D2537=26,$D2537=27),$I2537,"")</f>
        <v/>
      </c>
      <c r="S2537" s="9" t="str">
        <f t="shared" si="289"/>
        <v/>
      </c>
    </row>
    <row r="2538" spans="1:19" x14ac:dyDescent="0.25">
      <c r="A2538">
        <f>VLOOKUP(C2538,[1]Tabelle1!$A$5:$C$20000,2,TRUE)</f>
        <v>9.74</v>
      </c>
      <c r="B2538" s="20">
        <f t="shared" si="287"/>
        <v>42882.12</v>
      </c>
      <c r="C2538" s="2">
        <v>42882.114733796298</v>
      </c>
      <c r="D2538" s="1">
        <v>8</v>
      </c>
      <c r="E2538" s="1">
        <v>11</v>
      </c>
      <c r="F2538" s="1">
        <v>9</v>
      </c>
      <c r="G2538" s="1">
        <v>10</v>
      </c>
      <c r="H2538" s="1">
        <v>577.52700000000004</v>
      </c>
      <c r="I2538" s="1">
        <v>3628.71</v>
      </c>
      <c r="J2538" s="7" t="str">
        <f>IF(OR($D2538=1,$D2538=2,$D2538=3),$I2538,"")</f>
        <v/>
      </c>
      <c r="K2538" s="8" t="str">
        <f t="shared" si="290"/>
        <v/>
      </c>
      <c r="L2538" s="3">
        <f>IF(OR($D2538=7,$D2538=8,$D2538=9),$I2538,"")</f>
        <v>3628.71</v>
      </c>
      <c r="M2538" s="8" t="str">
        <f t="shared" si="286"/>
        <v/>
      </c>
      <c r="N2538" s="7" t="str">
        <f>IF(OR($D2538=13,$D2538=14,$D2538=15),$I2538,"")</f>
        <v/>
      </c>
      <c r="O2538" s="8" t="str">
        <f t="shared" si="285"/>
        <v/>
      </c>
      <c r="P2538" s="3" t="str">
        <f>IF(OR($D2538=19,$D2538=20,$D2538=21),$I2538,"")</f>
        <v/>
      </c>
      <c r="Q2538" s="3" t="str">
        <f t="shared" si="288"/>
        <v/>
      </c>
      <c r="R2538" s="7" t="str">
        <f>IF(OR($D2538=25,$D2538=26,$D2538=27),$I2538,"")</f>
        <v/>
      </c>
      <c r="S2538" s="9" t="str">
        <f t="shared" si="289"/>
        <v/>
      </c>
    </row>
    <row r="2539" spans="1:19" x14ac:dyDescent="0.25">
      <c r="A2539">
        <f>VLOOKUP(C2539,[1]Tabelle1!$A$5:$C$20000,2,TRUE)</f>
        <v>9.74</v>
      </c>
      <c r="B2539" s="20">
        <f t="shared" si="287"/>
        <v>42882.12</v>
      </c>
      <c r="C2539" s="2">
        <v>42882.114872685182</v>
      </c>
      <c r="D2539" s="1">
        <v>19</v>
      </c>
      <c r="E2539" s="1">
        <v>22</v>
      </c>
      <c r="F2539" s="1">
        <v>20</v>
      </c>
      <c r="G2539" s="1">
        <v>21</v>
      </c>
      <c r="H2539" s="1">
        <v>734.03300000000002</v>
      </c>
      <c r="I2539" s="1">
        <v>4612.0600000000004</v>
      </c>
      <c r="J2539" s="7" t="str">
        <f>IF(OR($D2539=1,$D2539=2,$D2539=3),$I2539,"")</f>
        <v/>
      </c>
      <c r="K2539" s="8" t="str">
        <f t="shared" si="290"/>
        <v/>
      </c>
      <c r="L2539" s="3" t="str">
        <f>IF(OR($D2539=7,$D2539=8,$D2539=9),$I2539,"")</f>
        <v/>
      </c>
      <c r="M2539" s="8" t="str">
        <f t="shared" si="286"/>
        <v/>
      </c>
      <c r="N2539" s="7" t="str">
        <f>IF(OR($D2539=13,$D2539=14,$D2539=15),$I2539,"")</f>
        <v/>
      </c>
      <c r="O2539" s="8" t="str">
        <f t="shared" si="285"/>
        <v/>
      </c>
      <c r="P2539" s="3">
        <f>IF(OR($D2539=19,$D2539=20,$D2539=21),$I2539,"")</f>
        <v>4612.0600000000004</v>
      </c>
      <c r="Q2539" s="3" t="str">
        <f t="shared" si="288"/>
        <v/>
      </c>
      <c r="R2539" s="7" t="str">
        <f>IF(OR($D2539=25,$D2539=26,$D2539=27),$I2539,"")</f>
        <v/>
      </c>
      <c r="S2539" s="9" t="str">
        <f t="shared" si="289"/>
        <v/>
      </c>
    </row>
    <row r="2540" spans="1:19" x14ac:dyDescent="0.25">
      <c r="A2540">
        <f>VLOOKUP(C2540,[1]Tabelle1!$A$5:$C$20000,2,TRUE)</f>
        <v>9.74</v>
      </c>
      <c r="B2540" s="20">
        <f t="shared" si="287"/>
        <v>42882.12</v>
      </c>
      <c r="C2540" s="2">
        <v>42882.114907407406</v>
      </c>
      <c r="D2540" s="1">
        <v>20</v>
      </c>
      <c r="E2540" s="1">
        <v>23</v>
      </c>
      <c r="F2540" s="1">
        <v>21</v>
      </c>
      <c r="G2540" s="1">
        <v>22</v>
      </c>
      <c r="H2540" s="1">
        <v>836.74400000000003</v>
      </c>
      <c r="I2540" s="1">
        <v>5257.42</v>
      </c>
      <c r="J2540" s="7" t="str">
        <f>IF(OR($D2540=1,$D2540=2,$D2540=3),$I2540,"")</f>
        <v/>
      </c>
      <c r="K2540" s="8" t="str">
        <f t="shared" si="290"/>
        <v/>
      </c>
      <c r="L2540" s="3" t="str">
        <f>IF(OR($D2540=7,$D2540=8,$D2540=9),$I2540,"")</f>
        <v/>
      </c>
      <c r="M2540" s="8" t="str">
        <f t="shared" si="286"/>
        <v/>
      </c>
      <c r="N2540" s="7" t="str">
        <f>IF(OR($D2540=13,$D2540=14,$D2540=15),$I2540,"")</f>
        <v/>
      </c>
      <c r="O2540" s="8" t="str">
        <f t="shared" si="285"/>
        <v/>
      </c>
      <c r="P2540" s="3">
        <f>IF(OR($D2540=19,$D2540=20,$D2540=21),$I2540,"")</f>
        <v>5257.42</v>
      </c>
      <c r="Q2540" s="3">
        <f t="shared" si="288"/>
        <v>4794.9266666666663</v>
      </c>
      <c r="R2540" s="7" t="str">
        <f>IF(OR($D2540=25,$D2540=26,$D2540=27),$I2540,"")</f>
        <v/>
      </c>
      <c r="S2540" s="9" t="str">
        <f t="shared" si="289"/>
        <v/>
      </c>
    </row>
    <row r="2541" spans="1:19" x14ac:dyDescent="0.25">
      <c r="A2541">
        <f>VLOOKUP(C2541,[1]Tabelle1!$A$5:$C$20000,2,TRUE)</f>
        <v>9.74</v>
      </c>
      <c r="B2541" s="20">
        <f t="shared" si="287"/>
        <v>42882.12</v>
      </c>
      <c r="C2541" s="2">
        <v>42882.114942129629</v>
      </c>
      <c r="D2541" s="1">
        <v>21</v>
      </c>
      <c r="E2541" s="1">
        <v>24</v>
      </c>
      <c r="F2541" s="1">
        <v>22</v>
      </c>
      <c r="G2541" s="1">
        <v>23</v>
      </c>
      <c r="H2541" s="1">
        <v>718.63300000000004</v>
      </c>
      <c r="I2541" s="1">
        <v>4515.3</v>
      </c>
      <c r="J2541" s="7" t="str">
        <f>IF(OR($D2541=1,$D2541=2,$D2541=3),$I2541,"")</f>
        <v/>
      </c>
      <c r="K2541" s="8" t="str">
        <f t="shared" si="290"/>
        <v/>
      </c>
      <c r="L2541" s="3" t="str">
        <f>IF(OR($D2541=7,$D2541=8,$D2541=9),$I2541,"")</f>
        <v/>
      </c>
      <c r="M2541" s="8" t="str">
        <f t="shared" si="286"/>
        <v/>
      </c>
      <c r="N2541" s="7" t="str">
        <f>IF(OR($D2541=13,$D2541=14,$D2541=15),$I2541,"")</f>
        <v/>
      </c>
      <c r="O2541" s="8" t="str">
        <f t="shared" si="285"/>
        <v/>
      </c>
      <c r="P2541" s="3">
        <f>IF(OR($D2541=19,$D2541=20,$D2541=21),$I2541,"")</f>
        <v>4515.3</v>
      </c>
      <c r="Q2541" s="3" t="str">
        <f t="shared" si="288"/>
        <v/>
      </c>
      <c r="R2541" s="7" t="str">
        <f>IF(OR($D2541=25,$D2541=26,$D2541=27),$I2541,"")</f>
        <v/>
      </c>
      <c r="S2541" s="9" t="str">
        <f t="shared" si="289"/>
        <v/>
      </c>
    </row>
    <row r="2542" spans="1:19" x14ac:dyDescent="0.25">
      <c r="A2542">
        <f>VLOOKUP(C2542,[1]Tabelle1!$A$5:$C$20000,2,TRUE)</f>
        <v>9.77</v>
      </c>
      <c r="B2542" s="20">
        <f t="shared" si="287"/>
        <v>42882.15</v>
      </c>
      <c r="C2542" s="2">
        <v>42882.142488425925</v>
      </c>
      <c r="D2542" s="1">
        <v>7</v>
      </c>
      <c r="E2542" s="1">
        <v>10</v>
      </c>
      <c r="F2542" s="1">
        <v>8</v>
      </c>
      <c r="G2542" s="1">
        <v>9</v>
      </c>
      <c r="H2542" s="1">
        <v>570.29300000000001</v>
      </c>
      <c r="I2542" s="1">
        <v>3583.25</v>
      </c>
      <c r="J2542" s="7" t="str">
        <f>IF(OR($D2542=1,$D2542=2,$D2542=3),$I2542,"")</f>
        <v/>
      </c>
      <c r="K2542" s="8" t="str">
        <f t="shared" si="290"/>
        <v/>
      </c>
      <c r="L2542" s="3">
        <f>IF(OR($D2542=7,$D2542=8,$D2542=9),$I2542,"")</f>
        <v>3583.25</v>
      </c>
      <c r="M2542" s="8" t="str">
        <f t="shared" si="286"/>
        <v/>
      </c>
      <c r="N2542" s="7" t="str">
        <f>IF(OR($D2542=13,$D2542=14,$D2542=15),$I2542,"")</f>
        <v/>
      </c>
      <c r="O2542" s="8" t="str">
        <f t="shared" si="285"/>
        <v/>
      </c>
      <c r="P2542" s="3" t="str">
        <f>IF(OR($D2542=19,$D2542=20,$D2542=21),$I2542,"")</f>
        <v/>
      </c>
      <c r="Q2542" s="3" t="str">
        <f t="shared" si="288"/>
        <v/>
      </c>
      <c r="R2542" s="7" t="str">
        <f>IF(OR($D2542=25,$D2542=26,$D2542=27),$I2542,"")</f>
        <v/>
      </c>
      <c r="S2542" s="9" t="str">
        <f t="shared" si="289"/>
        <v/>
      </c>
    </row>
    <row r="2543" spans="1:19" x14ac:dyDescent="0.25">
      <c r="A2543">
        <f>VLOOKUP(C2543,[1]Tabelle1!$A$5:$C$20000,2,TRUE)</f>
        <v>9.77</v>
      </c>
      <c r="B2543" s="20">
        <f t="shared" si="287"/>
        <v>42882.15</v>
      </c>
      <c r="C2543" s="2">
        <v>42882.142523148148</v>
      </c>
      <c r="D2543" s="1">
        <v>8</v>
      </c>
      <c r="E2543" s="1">
        <v>11</v>
      </c>
      <c r="F2543" s="1">
        <v>9</v>
      </c>
      <c r="G2543" s="1">
        <v>10</v>
      </c>
      <c r="H2543" s="1">
        <v>576.14400000000001</v>
      </c>
      <c r="I2543" s="1">
        <v>3620.02</v>
      </c>
      <c r="J2543" s="7" t="str">
        <f>IF(OR($D2543=1,$D2543=2,$D2543=3),$I2543,"")</f>
        <v/>
      </c>
      <c r="K2543" s="8" t="str">
        <f t="shared" si="290"/>
        <v/>
      </c>
      <c r="L2543" s="3">
        <f>IF(OR($D2543=7,$D2543=8,$D2543=9),$I2543,"")</f>
        <v>3620.02</v>
      </c>
      <c r="M2543" s="8">
        <f t="shared" si="286"/>
        <v>3669.4500000000003</v>
      </c>
      <c r="N2543" s="7" t="str">
        <f>IF(OR($D2543=13,$D2543=14,$D2543=15),$I2543,"")</f>
        <v/>
      </c>
      <c r="O2543" s="8" t="str">
        <f t="shared" si="285"/>
        <v/>
      </c>
      <c r="P2543" s="3" t="str">
        <f>IF(OR($D2543=19,$D2543=20,$D2543=21),$I2543,"")</f>
        <v/>
      </c>
      <c r="Q2543" s="3" t="str">
        <f t="shared" si="288"/>
        <v/>
      </c>
      <c r="R2543" s="7" t="str">
        <f>IF(OR($D2543=25,$D2543=26,$D2543=27),$I2543,"")</f>
        <v/>
      </c>
      <c r="S2543" s="9" t="str">
        <f t="shared" si="289"/>
        <v/>
      </c>
    </row>
    <row r="2544" spans="1:19" x14ac:dyDescent="0.25">
      <c r="A2544">
        <f>VLOOKUP(C2544,[1]Tabelle1!$A$5:$C$20000,2,TRUE)</f>
        <v>9.77</v>
      </c>
      <c r="B2544" s="20">
        <f t="shared" si="287"/>
        <v>42882.15</v>
      </c>
      <c r="C2544" s="2">
        <v>42882.142557870371</v>
      </c>
      <c r="D2544" s="1">
        <v>9</v>
      </c>
      <c r="E2544" s="1">
        <v>12</v>
      </c>
      <c r="F2544" s="1">
        <v>10</v>
      </c>
      <c r="G2544" s="1">
        <v>11</v>
      </c>
      <c r="H2544" s="1">
        <v>605.59699999999998</v>
      </c>
      <c r="I2544" s="1">
        <v>3805.08</v>
      </c>
      <c r="J2544" s="7" t="str">
        <f>IF(OR($D2544=1,$D2544=2,$D2544=3),$I2544,"")</f>
        <v/>
      </c>
      <c r="K2544" s="8" t="str">
        <f t="shared" si="290"/>
        <v/>
      </c>
      <c r="L2544" s="3">
        <f>IF(OR($D2544=7,$D2544=8,$D2544=9),$I2544,"")</f>
        <v>3805.08</v>
      </c>
      <c r="M2544" s="8" t="str">
        <f t="shared" si="286"/>
        <v/>
      </c>
      <c r="N2544" s="7" t="str">
        <f>IF(OR($D2544=13,$D2544=14,$D2544=15),$I2544,"")</f>
        <v/>
      </c>
      <c r="O2544" s="8" t="str">
        <f t="shared" si="285"/>
        <v/>
      </c>
      <c r="P2544" s="3" t="str">
        <f>IF(OR($D2544=19,$D2544=20,$D2544=21),$I2544,"")</f>
        <v/>
      </c>
      <c r="Q2544" s="3" t="str">
        <f t="shared" si="288"/>
        <v/>
      </c>
      <c r="R2544" s="7" t="str">
        <f>IF(OR($D2544=25,$D2544=26,$D2544=27),$I2544,"")</f>
        <v/>
      </c>
      <c r="S2544" s="9" t="str">
        <f t="shared" si="289"/>
        <v/>
      </c>
    </row>
    <row r="2545" spans="1:19" x14ac:dyDescent="0.25">
      <c r="A2545">
        <f>VLOOKUP(C2545,[1]Tabelle1!$A$5:$C$20000,2,TRUE)</f>
        <v>9.77</v>
      </c>
      <c r="B2545" s="20">
        <f t="shared" si="287"/>
        <v>42882.15</v>
      </c>
      <c r="C2545" s="2">
        <v>42882.14266203704</v>
      </c>
      <c r="D2545" s="1">
        <v>15</v>
      </c>
      <c r="E2545" s="1">
        <v>18</v>
      </c>
      <c r="F2545" s="1">
        <v>16</v>
      </c>
      <c r="G2545" s="1">
        <v>17</v>
      </c>
      <c r="H2545" s="1">
        <v>3931.87</v>
      </c>
      <c r="I2545" s="1">
        <v>24704.7</v>
      </c>
      <c r="J2545" s="7" t="str">
        <f>IF(OR($D2545=1,$D2545=2,$D2545=3),$I2545,"")</f>
        <v/>
      </c>
      <c r="K2545" s="8" t="str">
        <f t="shared" si="290"/>
        <v/>
      </c>
      <c r="L2545" s="3" t="str">
        <f>IF(OR($D2545=7,$D2545=8,$D2545=9),$I2545,"")</f>
        <v/>
      </c>
      <c r="M2545" s="8" t="str">
        <f t="shared" si="286"/>
        <v/>
      </c>
      <c r="N2545" s="7">
        <f>IF(OR($D2545=13,$D2545=14,$D2545=15),$I2545,"")</f>
        <v>24704.7</v>
      </c>
      <c r="O2545" s="8">
        <f t="shared" si="285"/>
        <v>24704.7</v>
      </c>
      <c r="P2545" s="3" t="str">
        <f>IF(OR($D2545=19,$D2545=20,$D2545=21),$I2545,"")</f>
        <v/>
      </c>
      <c r="Q2545" s="3" t="str">
        <f t="shared" si="288"/>
        <v/>
      </c>
      <c r="R2545" s="7" t="str">
        <f>IF(OR($D2545=25,$D2545=26,$D2545=27),$I2545,"")</f>
        <v/>
      </c>
      <c r="S2545" s="9" t="str">
        <f t="shared" si="289"/>
        <v/>
      </c>
    </row>
    <row r="2546" spans="1:19" x14ac:dyDescent="0.25">
      <c r="A2546">
        <f>VLOOKUP(C2546,[1]Tabelle1!$A$5:$C$20000,2,TRUE)</f>
        <v>9.77</v>
      </c>
      <c r="B2546" s="20">
        <f t="shared" si="287"/>
        <v>42882.15</v>
      </c>
      <c r="C2546" s="2">
        <v>42882.142696759256</v>
      </c>
      <c r="D2546" s="1">
        <v>19</v>
      </c>
      <c r="E2546" s="1">
        <v>22</v>
      </c>
      <c r="F2546" s="1">
        <v>20</v>
      </c>
      <c r="G2546" s="1">
        <v>21</v>
      </c>
      <c r="H2546" s="1">
        <v>734.47400000000005</v>
      </c>
      <c r="I2546" s="1">
        <v>4614.83</v>
      </c>
      <c r="J2546" s="7" t="str">
        <f>IF(OR($D2546=1,$D2546=2,$D2546=3),$I2546,"")</f>
        <v/>
      </c>
      <c r="K2546" s="8" t="str">
        <f t="shared" si="290"/>
        <v/>
      </c>
      <c r="L2546" s="3" t="str">
        <f>IF(OR($D2546=7,$D2546=8,$D2546=9),$I2546,"")</f>
        <v/>
      </c>
      <c r="M2546" s="8" t="str">
        <f t="shared" si="286"/>
        <v/>
      </c>
      <c r="N2546" s="7" t="str">
        <f>IF(OR($D2546=13,$D2546=14,$D2546=15),$I2546,"")</f>
        <v/>
      </c>
      <c r="O2546" s="8" t="str">
        <f t="shared" si="285"/>
        <v/>
      </c>
      <c r="P2546" s="3">
        <f>IF(OR($D2546=19,$D2546=20,$D2546=21),$I2546,"")</f>
        <v>4614.83</v>
      </c>
      <c r="Q2546" s="3" t="str">
        <f t="shared" si="288"/>
        <v/>
      </c>
      <c r="R2546" s="7" t="str">
        <f>IF(OR($D2546=25,$D2546=26,$D2546=27),$I2546,"")</f>
        <v/>
      </c>
      <c r="S2546" s="9" t="str">
        <f t="shared" si="289"/>
        <v/>
      </c>
    </row>
    <row r="2547" spans="1:19" x14ac:dyDescent="0.25">
      <c r="A2547">
        <f>VLOOKUP(C2547,[1]Tabelle1!$A$5:$C$20000,2,TRUE)</f>
        <v>9.77</v>
      </c>
      <c r="B2547" s="20">
        <f t="shared" si="287"/>
        <v>42882.15</v>
      </c>
      <c r="C2547" s="2">
        <v>42882.14271990741</v>
      </c>
      <c r="D2547" s="1">
        <v>20</v>
      </c>
      <c r="E2547" s="1">
        <v>23</v>
      </c>
      <c r="F2547" s="1">
        <v>21</v>
      </c>
      <c r="G2547" s="1">
        <v>22</v>
      </c>
      <c r="H2547" s="1">
        <v>834.81299999999999</v>
      </c>
      <c r="I2547" s="1">
        <v>5245.28</v>
      </c>
      <c r="J2547" s="7" t="str">
        <f>IF(OR($D2547=1,$D2547=2,$D2547=3),$I2547,"")</f>
        <v/>
      </c>
      <c r="K2547" s="8" t="str">
        <f t="shared" si="290"/>
        <v/>
      </c>
      <c r="L2547" s="3" t="str">
        <f>IF(OR($D2547=7,$D2547=8,$D2547=9),$I2547,"")</f>
        <v/>
      </c>
      <c r="M2547" s="8" t="str">
        <f t="shared" si="286"/>
        <v/>
      </c>
      <c r="N2547" s="7" t="str">
        <f>IF(OR($D2547=13,$D2547=14,$D2547=15),$I2547,"")</f>
        <v/>
      </c>
      <c r="O2547" s="8" t="str">
        <f t="shared" si="285"/>
        <v/>
      </c>
      <c r="P2547" s="3">
        <f>IF(OR($D2547=19,$D2547=20,$D2547=21),$I2547,"")</f>
        <v>5245.28</v>
      </c>
      <c r="Q2547" s="3">
        <f t="shared" si="288"/>
        <v>4788.5033333333331</v>
      </c>
      <c r="R2547" s="7" t="str">
        <f>IF(OR($D2547=25,$D2547=26,$D2547=27),$I2547,"")</f>
        <v/>
      </c>
      <c r="S2547" s="9" t="str">
        <f t="shared" si="289"/>
        <v/>
      </c>
    </row>
    <row r="2548" spans="1:19" x14ac:dyDescent="0.25">
      <c r="A2548">
        <f>VLOOKUP(C2548,[1]Tabelle1!$A$5:$C$20000,2,TRUE)</f>
        <v>9.77</v>
      </c>
      <c r="B2548" s="20">
        <f t="shared" si="287"/>
        <v>42882.15</v>
      </c>
      <c r="C2548" s="2">
        <v>42882.142754629633</v>
      </c>
      <c r="D2548" s="1">
        <v>21</v>
      </c>
      <c r="E2548" s="1">
        <v>24</v>
      </c>
      <c r="F2548" s="1">
        <v>22</v>
      </c>
      <c r="G2548" s="1">
        <v>23</v>
      </c>
      <c r="H2548" s="1">
        <v>717.05700000000002</v>
      </c>
      <c r="I2548" s="1">
        <v>4505.3999999999996</v>
      </c>
      <c r="J2548" s="7" t="str">
        <f>IF(OR($D2548=1,$D2548=2,$D2548=3),$I2548,"")</f>
        <v/>
      </c>
      <c r="K2548" s="8" t="str">
        <f t="shared" si="290"/>
        <v/>
      </c>
      <c r="L2548" s="3" t="str">
        <f>IF(OR($D2548=7,$D2548=8,$D2548=9),$I2548,"")</f>
        <v/>
      </c>
      <c r="M2548" s="8" t="str">
        <f t="shared" si="286"/>
        <v/>
      </c>
      <c r="N2548" s="7" t="str">
        <f>IF(OR($D2548=13,$D2548=14,$D2548=15),$I2548,"")</f>
        <v/>
      </c>
      <c r="O2548" s="8" t="str">
        <f t="shared" si="285"/>
        <v/>
      </c>
      <c r="P2548" s="3">
        <f>IF(OR($D2548=19,$D2548=20,$D2548=21),$I2548,"")</f>
        <v>4505.3999999999996</v>
      </c>
      <c r="Q2548" s="3" t="str">
        <f t="shared" si="288"/>
        <v/>
      </c>
      <c r="R2548" s="7" t="str">
        <f>IF(OR($D2548=25,$D2548=26,$D2548=27),$I2548,"")</f>
        <v/>
      </c>
      <c r="S2548" s="9" t="str">
        <f t="shared" si="289"/>
        <v/>
      </c>
    </row>
    <row r="2549" spans="1:19" x14ac:dyDescent="0.25">
      <c r="A2549">
        <f>VLOOKUP(C2549,[1]Tabelle1!$A$5:$C$20000,2,TRUE)</f>
        <v>9.7799999999999994</v>
      </c>
      <c r="B2549" s="20">
        <f t="shared" si="287"/>
        <v>42882.15</v>
      </c>
      <c r="C2549" s="2">
        <v>42882.142789351848</v>
      </c>
      <c r="D2549" s="1">
        <v>25</v>
      </c>
      <c r="E2549" s="1">
        <v>28</v>
      </c>
      <c r="F2549" s="1">
        <v>26</v>
      </c>
      <c r="G2549" s="1">
        <v>27</v>
      </c>
      <c r="H2549" s="1">
        <v>894.72</v>
      </c>
      <c r="I2549" s="1">
        <v>5621.69</v>
      </c>
      <c r="J2549" s="7" t="str">
        <f>IF(OR($D2549=1,$D2549=2,$D2549=3),$I2549,"")</f>
        <v/>
      </c>
      <c r="K2549" s="8" t="str">
        <f t="shared" si="290"/>
        <v/>
      </c>
      <c r="L2549" s="3" t="str">
        <f>IF(OR($D2549=7,$D2549=8,$D2549=9),$I2549,"")</f>
        <v/>
      </c>
      <c r="M2549" s="8" t="str">
        <f t="shared" si="286"/>
        <v/>
      </c>
      <c r="N2549" s="7" t="str">
        <f>IF(OR($D2549=13,$D2549=14,$D2549=15),$I2549,"")</f>
        <v/>
      </c>
      <c r="O2549" s="8" t="str">
        <f t="shared" si="285"/>
        <v/>
      </c>
      <c r="P2549" s="3" t="str">
        <f>IF(OR($D2549=19,$D2549=20,$D2549=21),$I2549,"")</f>
        <v/>
      </c>
      <c r="Q2549" s="3" t="str">
        <f t="shared" si="288"/>
        <v/>
      </c>
      <c r="R2549" s="7">
        <f>IF(OR($D2549=25,$D2549=26,$D2549=27),$I2549,"")</f>
        <v>5621.69</v>
      </c>
      <c r="S2549" s="18">
        <f>R2549</f>
        <v>5621.69</v>
      </c>
    </row>
    <row r="2550" spans="1:19" x14ac:dyDescent="0.25">
      <c r="A2550">
        <f>VLOOKUP(C2550,[1]Tabelle1!$A$5:$C$20000,2,TRUE)</f>
        <v>9.7899999999999991</v>
      </c>
      <c r="B2550" s="20">
        <f t="shared" si="287"/>
        <v>42882.16</v>
      </c>
      <c r="C2550" s="2">
        <v>42882.156331018516</v>
      </c>
      <c r="D2550" s="1">
        <v>2</v>
      </c>
      <c r="E2550" s="1">
        <v>5</v>
      </c>
      <c r="F2550" s="1">
        <v>3</v>
      </c>
      <c r="G2550" s="1">
        <v>4</v>
      </c>
      <c r="H2550" s="1">
        <v>1304.1099999999999</v>
      </c>
      <c r="I2550" s="1">
        <v>8193.9699999999993</v>
      </c>
      <c r="J2550" s="7">
        <f>IF(OR($D2550=1,$D2550=2,$D2550=3),$I2550,"")</f>
        <v>8193.9699999999993</v>
      </c>
      <c r="K2550" s="8">
        <f t="shared" si="290"/>
        <v>8193.9699999999993</v>
      </c>
      <c r="L2550" s="3" t="str">
        <f>IF(OR($D2550=7,$D2550=8,$D2550=9),$I2550,"")</f>
        <v/>
      </c>
      <c r="M2550" s="8" t="str">
        <f t="shared" si="286"/>
        <v/>
      </c>
      <c r="N2550" s="7" t="str">
        <f>IF(OR($D2550=13,$D2550=14,$D2550=15),$I2550,"")</f>
        <v/>
      </c>
      <c r="O2550" s="8" t="str">
        <f t="shared" si="285"/>
        <v/>
      </c>
      <c r="P2550" s="3" t="str">
        <f>IF(OR($D2550=19,$D2550=20,$D2550=21),$I2550,"")</f>
        <v/>
      </c>
      <c r="Q2550" s="3" t="str">
        <f t="shared" si="288"/>
        <v/>
      </c>
      <c r="R2550" s="7" t="str">
        <f>IF(OR($D2550=25,$D2550=26,$D2550=27),$I2550,"")</f>
        <v/>
      </c>
      <c r="S2550" s="9" t="str">
        <f t="shared" si="289"/>
        <v/>
      </c>
    </row>
    <row r="2551" spans="1:19" x14ac:dyDescent="0.25">
      <c r="A2551">
        <f>VLOOKUP(C2551,[1]Tabelle1!$A$5:$C$20000,2,TRUE)</f>
        <v>9.7899999999999991</v>
      </c>
      <c r="B2551" s="20">
        <f t="shared" si="287"/>
        <v>42882.16</v>
      </c>
      <c r="C2551" s="2">
        <v>42882.156377314815</v>
      </c>
      <c r="D2551" s="1">
        <v>7</v>
      </c>
      <c r="E2551" s="1">
        <v>10</v>
      </c>
      <c r="F2551" s="1">
        <v>8</v>
      </c>
      <c r="G2551" s="1">
        <v>9</v>
      </c>
      <c r="H2551" s="1">
        <v>577.279</v>
      </c>
      <c r="I2551" s="1">
        <v>3627.15</v>
      </c>
      <c r="J2551" s="7" t="str">
        <f>IF(OR($D2551=1,$D2551=2,$D2551=3),$I2551,"")</f>
        <v/>
      </c>
      <c r="K2551" s="8" t="str">
        <f t="shared" si="290"/>
        <v/>
      </c>
      <c r="L2551" s="3">
        <f>IF(OR($D2551=7,$D2551=8,$D2551=9),$I2551,"")</f>
        <v>3627.15</v>
      </c>
      <c r="M2551" s="8" t="str">
        <f t="shared" si="286"/>
        <v/>
      </c>
      <c r="N2551" s="7" t="str">
        <f>IF(OR($D2551=13,$D2551=14,$D2551=15),$I2551,"")</f>
        <v/>
      </c>
      <c r="O2551" s="8" t="str">
        <f t="shared" ref="O2551:O2614" si="291">N2551</f>
        <v/>
      </c>
      <c r="P2551" s="3" t="str">
        <f>IF(OR($D2551=19,$D2551=20,$D2551=21),$I2551,"")</f>
        <v/>
      </c>
      <c r="Q2551" s="3" t="str">
        <f t="shared" si="288"/>
        <v/>
      </c>
      <c r="R2551" s="7" t="str">
        <f>IF(OR($D2551=25,$D2551=26,$D2551=27),$I2551,"")</f>
        <v/>
      </c>
      <c r="S2551" s="9" t="str">
        <f t="shared" si="289"/>
        <v/>
      </c>
    </row>
    <row r="2552" spans="1:19" x14ac:dyDescent="0.25">
      <c r="A2552">
        <f>VLOOKUP(C2552,[1]Tabelle1!$A$5:$C$20000,2,TRUE)</f>
        <v>9.7899999999999991</v>
      </c>
      <c r="B2552" s="20">
        <f t="shared" si="287"/>
        <v>42882.16</v>
      </c>
      <c r="C2552" s="2">
        <v>42882.156412037039</v>
      </c>
      <c r="D2552" s="1">
        <v>8</v>
      </c>
      <c r="E2552" s="1">
        <v>11</v>
      </c>
      <c r="F2552" s="1">
        <v>9</v>
      </c>
      <c r="G2552" s="1">
        <v>10</v>
      </c>
      <c r="H2552" s="1">
        <v>576.92999999999995</v>
      </c>
      <c r="I2552" s="1">
        <v>3624.96</v>
      </c>
      <c r="J2552" s="7" t="str">
        <f>IF(OR($D2552=1,$D2552=2,$D2552=3),$I2552,"")</f>
        <v/>
      </c>
      <c r="K2552" s="8" t="str">
        <f t="shared" si="290"/>
        <v/>
      </c>
      <c r="L2552" s="3">
        <f>IF(OR($D2552=7,$D2552=8,$D2552=9),$I2552,"")</f>
        <v>3624.96</v>
      </c>
      <c r="M2552" s="8">
        <f t="shared" si="286"/>
        <v>3683.0166666666669</v>
      </c>
      <c r="N2552" s="7" t="str">
        <f>IF(OR($D2552=13,$D2552=14,$D2552=15),$I2552,"")</f>
        <v/>
      </c>
      <c r="O2552" s="8" t="str">
        <f t="shared" si="291"/>
        <v/>
      </c>
      <c r="P2552" s="3" t="str">
        <f>IF(OR($D2552=19,$D2552=20,$D2552=21),$I2552,"")</f>
        <v/>
      </c>
      <c r="Q2552" s="3" t="str">
        <f t="shared" si="288"/>
        <v/>
      </c>
      <c r="R2552" s="7" t="str">
        <f>IF(OR($D2552=25,$D2552=26,$D2552=27),$I2552,"")</f>
        <v/>
      </c>
      <c r="S2552" s="9" t="str">
        <f t="shared" si="289"/>
        <v/>
      </c>
    </row>
    <row r="2553" spans="1:19" x14ac:dyDescent="0.25">
      <c r="A2553">
        <f>VLOOKUP(C2553,[1]Tabelle1!$A$5:$C$20000,2,TRUE)</f>
        <v>9.7899999999999991</v>
      </c>
      <c r="B2553" s="20">
        <f t="shared" si="287"/>
        <v>42882.16</v>
      </c>
      <c r="C2553" s="2">
        <v>42882.156435185185</v>
      </c>
      <c r="D2553" s="1">
        <v>9</v>
      </c>
      <c r="E2553" s="1">
        <v>12</v>
      </c>
      <c r="F2553" s="1">
        <v>10</v>
      </c>
      <c r="G2553" s="1">
        <v>11</v>
      </c>
      <c r="H2553" s="1">
        <v>604.30200000000002</v>
      </c>
      <c r="I2553" s="1">
        <v>3796.94</v>
      </c>
      <c r="J2553" s="7" t="str">
        <f>IF(OR($D2553=1,$D2553=2,$D2553=3),$I2553,"")</f>
        <v/>
      </c>
      <c r="K2553" s="8" t="str">
        <f t="shared" si="290"/>
        <v/>
      </c>
      <c r="L2553" s="3">
        <f>IF(OR($D2553=7,$D2553=8,$D2553=9),$I2553,"")</f>
        <v>3796.94</v>
      </c>
      <c r="M2553" s="8" t="str">
        <f t="shared" si="286"/>
        <v/>
      </c>
      <c r="N2553" s="7" t="str">
        <f>IF(OR($D2553=13,$D2553=14,$D2553=15),$I2553,"")</f>
        <v/>
      </c>
      <c r="O2553" s="8" t="str">
        <f t="shared" si="291"/>
        <v/>
      </c>
      <c r="P2553" s="3" t="str">
        <f>IF(OR($D2553=19,$D2553=20,$D2553=21),$I2553,"")</f>
        <v/>
      </c>
      <c r="Q2553" s="3" t="str">
        <f t="shared" si="288"/>
        <v/>
      </c>
      <c r="R2553" s="7" t="str">
        <f>IF(OR($D2553=25,$D2553=26,$D2553=27),$I2553,"")</f>
        <v/>
      </c>
      <c r="S2553" s="9" t="str">
        <f t="shared" si="289"/>
        <v/>
      </c>
    </row>
    <row r="2554" spans="1:19" x14ac:dyDescent="0.25">
      <c r="A2554">
        <f>VLOOKUP(C2554,[1]Tabelle1!$A$5:$C$20000,2,TRUE)</f>
        <v>9.7899999999999991</v>
      </c>
      <c r="B2554" s="20">
        <f t="shared" si="287"/>
        <v>42882.16</v>
      </c>
      <c r="C2554" s="2">
        <v>42882.156539351854</v>
      </c>
      <c r="D2554" s="1">
        <v>15</v>
      </c>
      <c r="E2554" s="1">
        <v>18</v>
      </c>
      <c r="F2554" s="1">
        <v>16</v>
      </c>
      <c r="G2554" s="1">
        <v>17</v>
      </c>
      <c r="H2554" s="1">
        <v>3853.87</v>
      </c>
      <c r="I2554" s="1">
        <v>24214.6</v>
      </c>
      <c r="J2554" s="7" t="str">
        <f>IF(OR($D2554=1,$D2554=2,$D2554=3),$I2554,"")</f>
        <v/>
      </c>
      <c r="K2554" s="8" t="str">
        <f t="shared" si="290"/>
        <v/>
      </c>
      <c r="L2554" s="3" t="str">
        <f>IF(OR($D2554=7,$D2554=8,$D2554=9),$I2554,"")</f>
        <v/>
      </c>
      <c r="M2554" s="8" t="str">
        <f t="shared" si="286"/>
        <v/>
      </c>
      <c r="N2554" s="7">
        <f>IF(OR($D2554=13,$D2554=14,$D2554=15),$I2554,"")</f>
        <v>24214.6</v>
      </c>
      <c r="O2554" s="8">
        <f t="shared" si="291"/>
        <v>24214.6</v>
      </c>
      <c r="P2554" s="3" t="str">
        <f>IF(OR($D2554=19,$D2554=20,$D2554=21),$I2554,"")</f>
        <v/>
      </c>
      <c r="Q2554" s="3" t="str">
        <f t="shared" si="288"/>
        <v/>
      </c>
      <c r="R2554" s="7" t="str">
        <f>IF(OR($D2554=25,$D2554=26,$D2554=27),$I2554,"")</f>
        <v/>
      </c>
      <c r="S2554" s="9" t="str">
        <f t="shared" si="289"/>
        <v/>
      </c>
    </row>
    <row r="2555" spans="1:19" x14ac:dyDescent="0.25">
      <c r="A2555">
        <f>VLOOKUP(C2555,[1]Tabelle1!$A$5:$C$20000,2,TRUE)</f>
        <v>9.7899999999999991</v>
      </c>
      <c r="B2555" s="20">
        <f t="shared" si="287"/>
        <v>42882.16</v>
      </c>
      <c r="C2555" s="2">
        <v>42882.156574074077</v>
      </c>
      <c r="D2555" s="1">
        <v>19</v>
      </c>
      <c r="E2555" s="1">
        <v>22</v>
      </c>
      <c r="F2555" s="1">
        <v>20</v>
      </c>
      <c r="G2555" s="1">
        <v>21</v>
      </c>
      <c r="H2555" s="1">
        <v>730.08199999999999</v>
      </c>
      <c r="I2555" s="1">
        <v>4587.24</v>
      </c>
      <c r="J2555" s="7" t="str">
        <f>IF(OR($D2555=1,$D2555=2,$D2555=3),$I2555,"")</f>
        <v/>
      </c>
      <c r="K2555" s="8" t="str">
        <f t="shared" si="290"/>
        <v/>
      </c>
      <c r="L2555" s="3" t="str">
        <f>IF(OR($D2555=7,$D2555=8,$D2555=9),$I2555,"")</f>
        <v/>
      </c>
      <c r="M2555" s="8" t="str">
        <f t="shared" si="286"/>
        <v/>
      </c>
      <c r="N2555" s="7" t="str">
        <f>IF(OR($D2555=13,$D2555=14,$D2555=15),$I2555,"")</f>
        <v/>
      </c>
      <c r="O2555" s="8" t="str">
        <f t="shared" si="291"/>
        <v/>
      </c>
      <c r="P2555" s="3">
        <f>IF(OR($D2555=19,$D2555=20,$D2555=21),$I2555,"")</f>
        <v>4587.24</v>
      </c>
      <c r="Q2555" s="3" t="str">
        <f t="shared" si="288"/>
        <v/>
      </c>
      <c r="R2555" s="7" t="str">
        <f>IF(OR($D2555=25,$D2555=26,$D2555=27),$I2555,"")</f>
        <v/>
      </c>
      <c r="S2555" s="9" t="str">
        <f t="shared" si="289"/>
        <v/>
      </c>
    </row>
    <row r="2556" spans="1:19" x14ac:dyDescent="0.25">
      <c r="A2556">
        <f>VLOOKUP(C2556,[1]Tabelle1!$A$5:$C$20000,2,TRUE)</f>
        <v>9.7899999999999991</v>
      </c>
      <c r="B2556" s="20">
        <f t="shared" si="287"/>
        <v>42882.16</v>
      </c>
      <c r="C2556" s="2">
        <v>42882.156608796293</v>
      </c>
      <c r="D2556" s="1">
        <v>20</v>
      </c>
      <c r="E2556" s="1">
        <v>23</v>
      </c>
      <c r="F2556" s="1">
        <v>21</v>
      </c>
      <c r="G2556" s="1">
        <v>22</v>
      </c>
      <c r="H2556" s="1">
        <v>839.51099999999997</v>
      </c>
      <c r="I2556" s="1">
        <v>5274.81</v>
      </c>
      <c r="J2556" s="7" t="str">
        <f>IF(OR($D2556=1,$D2556=2,$D2556=3),$I2556,"")</f>
        <v/>
      </c>
      <c r="K2556" s="8" t="str">
        <f t="shared" si="290"/>
        <v/>
      </c>
      <c r="L2556" s="3" t="str">
        <f>IF(OR($D2556=7,$D2556=8,$D2556=9),$I2556,"")</f>
        <v/>
      </c>
      <c r="M2556" s="8" t="str">
        <f t="shared" si="286"/>
        <v/>
      </c>
      <c r="N2556" s="7" t="str">
        <f>IF(OR($D2556=13,$D2556=14,$D2556=15),$I2556,"")</f>
        <v/>
      </c>
      <c r="O2556" s="8" t="str">
        <f t="shared" si="291"/>
        <v/>
      </c>
      <c r="P2556" s="3">
        <f>IF(OR($D2556=19,$D2556=20,$D2556=21),$I2556,"")</f>
        <v>5274.81</v>
      </c>
      <c r="Q2556" s="3">
        <f t="shared" si="288"/>
        <v>4789.1566666666668</v>
      </c>
      <c r="R2556" s="7" t="str">
        <f>IF(OR($D2556=25,$D2556=26,$D2556=27),$I2556,"")</f>
        <v/>
      </c>
      <c r="S2556" s="9" t="str">
        <f t="shared" si="289"/>
        <v/>
      </c>
    </row>
    <row r="2557" spans="1:19" x14ac:dyDescent="0.25">
      <c r="A2557">
        <f>VLOOKUP(C2557,[1]Tabelle1!$A$5:$C$20000,2,TRUE)</f>
        <v>9.7899999999999991</v>
      </c>
      <c r="B2557" s="20">
        <f t="shared" si="287"/>
        <v>42882.16</v>
      </c>
      <c r="C2557" s="2">
        <v>42882.156643518516</v>
      </c>
      <c r="D2557" s="1">
        <v>21</v>
      </c>
      <c r="E2557" s="1">
        <v>24</v>
      </c>
      <c r="F2557" s="1">
        <v>22</v>
      </c>
      <c r="G2557" s="1">
        <v>23</v>
      </c>
      <c r="H2557" s="1">
        <v>717.05899999999997</v>
      </c>
      <c r="I2557" s="1">
        <v>4505.42</v>
      </c>
      <c r="J2557" s="7" t="str">
        <f>IF(OR($D2557=1,$D2557=2,$D2557=3),$I2557,"")</f>
        <v/>
      </c>
      <c r="K2557" s="8" t="str">
        <f t="shared" si="290"/>
        <v/>
      </c>
      <c r="L2557" s="3" t="str">
        <f>IF(OR($D2557=7,$D2557=8,$D2557=9),$I2557,"")</f>
        <v/>
      </c>
      <c r="M2557" s="8" t="str">
        <f t="shared" si="286"/>
        <v/>
      </c>
      <c r="N2557" s="7" t="str">
        <f>IF(OR($D2557=13,$D2557=14,$D2557=15),$I2557,"")</f>
        <v/>
      </c>
      <c r="O2557" s="8" t="str">
        <f t="shared" si="291"/>
        <v/>
      </c>
      <c r="P2557" s="3">
        <f>IF(OR($D2557=19,$D2557=20,$D2557=21),$I2557,"")</f>
        <v>4505.42</v>
      </c>
      <c r="Q2557" s="3" t="str">
        <f t="shared" si="288"/>
        <v/>
      </c>
      <c r="R2557" s="7" t="str">
        <f>IF(OR($D2557=25,$D2557=26,$D2557=27),$I2557,"")</f>
        <v/>
      </c>
      <c r="S2557" s="9" t="str">
        <f t="shared" si="289"/>
        <v/>
      </c>
    </row>
    <row r="2558" spans="1:19" x14ac:dyDescent="0.25">
      <c r="A2558">
        <f>VLOOKUP(C2558,[1]Tabelle1!$A$5:$C$20000,2,TRUE)</f>
        <v>9.8000000000000007</v>
      </c>
      <c r="B2558" s="20">
        <f t="shared" si="287"/>
        <v>42882.18</v>
      </c>
      <c r="C2558" s="2">
        <v>42882.170289351852</v>
      </c>
      <c r="D2558" s="1">
        <v>7</v>
      </c>
      <c r="E2558" s="1">
        <v>10</v>
      </c>
      <c r="F2558" s="1">
        <v>8</v>
      </c>
      <c r="G2558" s="1">
        <v>9</v>
      </c>
      <c r="H2558" s="1">
        <v>577.803</v>
      </c>
      <c r="I2558" s="1">
        <v>3630.45</v>
      </c>
      <c r="J2558" s="7" t="str">
        <f>IF(OR($D2558=1,$D2558=2,$D2558=3),$I2558,"")</f>
        <v/>
      </c>
      <c r="K2558" s="8" t="str">
        <f t="shared" si="290"/>
        <v/>
      </c>
      <c r="L2558" s="3">
        <f>IF(OR($D2558=7,$D2558=8,$D2558=9),$I2558,"")</f>
        <v>3630.45</v>
      </c>
      <c r="M2558" s="8">
        <f>AVERAGE(L2558:L2559)</f>
        <v>3626.9399999999996</v>
      </c>
      <c r="N2558" s="7" t="str">
        <f>IF(OR($D2558=13,$D2558=14,$D2558=15),$I2558,"")</f>
        <v/>
      </c>
      <c r="O2558" s="8" t="str">
        <f t="shared" si="291"/>
        <v/>
      </c>
      <c r="P2558" s="3" t="str">
        <f>IF(OR($D2558=19,$D2558=20,$D2558=21),$I2558,"")</f>
        <v/>
      </c>
      <c r="Q2558" s="3" t="str">
        <f t="shared" si="288"/>
        <v/>
      </c>
      <c r="R2558" s="7" t="str">
        <f>IF(OR($D2558=25,$D2558=26,$D2558=27),$I2558,"")</f>
        <v/>
      </c>
      <c r="S2558" s="9" t="str">
        <f t="shared" si="289"/>
        <v/>
      </c>
    </row>
    <row r="2559" spans="1:19" x14ac:dyDescent="0.25">
      <c r="A2559">
        <f>VLOOKUP(C2559,[1]Tabelle1!$A$5:$C$20000,2,TRUE)</f>
        <v>9.8000000000000007</v>
      </c>
      <c r="B2559" s="20">
        <f t="shared" si="287"/>
        <v>42882.18</v>
      </c>
      <c r="C2559" s="2">
        <v>42882.170324074075</v>
      </c>
      <c r="D2559" s="1">
        <v>8</v>
      </c>
      <c r="E2559" s="1">
        <v>11</v>
      </c>
      <c r="F2559" s="1">
        <v>9</v>
      </c>
      <c r="G2559" s="1">
        <v>10</v>
      </c>
      <c r="H2559" s="1">
        <v>576.68700000000001</v>
      </c>
      <c r="I2559" s="1">
        <v>3623.43</v>
      </c>
      <c r="J2559" s="7" t="str">
        <f>IF(OR($D2559=1,$D2559=2,$D2559=3),$I2559,"")</f>
        <v/>
      </c>
      <c r="K2559" s="8" t="str">
        <f t="shared" si="290"/>
        <v/>
      </c>
      <c r="L2559" s="3">
        <f>IF(OR($D2559=7,$D2559=8,$D2559=9),$I2559,"")</f>
        <v>3623.43</v>
      </c>
      <c r="M2559" s="8" t="str">
        <f t="shared" si="286"/>
        <v/>
      </c>
      <c r="N2559" s="7" t="str">
        <f>IF(OR($D2559=13,$D2559=14,$D2559=15),$I2559,"")</f>
        <v/>
      </c>
      <c r="O2559" s="8" t="str">
        <f t="shared" si="291"/>
        <v/>
      </c>
      <c r="P2559" s="3" t="str">
        <f>IF(OR($D2559=19,$D2559=20,$D2559=21),$I2559,"")</f>
        <v/>
      </c>
      <c r="Q2559" s="3" t="str">
        <f t="shared" si="288"/>
        <v/>
      </c>
      <c r="R2559" s="7" t="str">
        <f>IF(OR($D2559=25,$D2559=26,$D2559=27),$I2559,"")</f>
        <v/>
      </c>
      <c r="S2559" s="9" t="str">
        <f t="shared" si="289"/>
        <v/>
      </c>
    </row>
    <row r="2560" spans="1:19" x14ac:dyDescent="0.25">
      <c r="A2560">
        <f>VLOOKUP(C2560,[1]Tabelle1!$A$5:$C$20000,2,TRUE)</f>
        <v>9.8000000000000007</v>
      </c>
      <c r="B2560" s="20">
        <f t="shared" si="287"/>
        <v>42882.18</v>
      </c>
      <c r="C2560" s="2">
        <v>42882.170428240737</v>
      </c>
      <c r="D2560" s="1">
        <v>15</v>
      </c>
      <c r="E2560" s="1">
        <v>18</v>
      </c>
      <c r="F2560" s="1">
        <v>16</v>
      </c>
      <c r="G2560" s="1">
        <v>17</v>
      </c>
      <c r="H2560" s="1">
        <v>1981.81</v>
      </c>
      <c r="I2560" s="1">
        <v>12452.1</v>
      </c>
      <c r="J2560" s="7" t="str">
        <f>IF(OR($D2560=1,$D2560=2,$D2560=3),$I2560,"")</f>
        <v/>
      </c>
      <c r="K2560" s="8" t="str">
        <f t="shared" si="290"/>
        <v/>
      </c>
      <c r="L2560" s="3" t="str">
        <f>IF(OR($D2560=7,$D2560=8,$D2560=9),$I2560,"")</f>
        <v/>
      </c>
      <c r="M2560" s="8" t="str">
        <f t="shared" si="286"/>
        <v/>
      </c>
      <c r="N2560" s="7">
        <f>IF(OR($D2560=13,$D2560=14,$D2560=15),$I2560,"")</f>
        <v>12452.1</v>
      </c>
      <c r="O2560" s="8">
        <f t="shared" si="291"/>
        <v>12452.1</v>
      </c>
      <c r="P2560" s="3" t="str">
        <f>IF(OR($D2560=19,$D2560=20,$D2560=21),$I2560,"")</f>
        <v/>
      </c>
      <c r="Q2560" s="3" t="str">
        <f t="shared" si="288"/>
        <v/>
      </c>
      <c r="R2560" s="7" t="str">
        <f>IF(OR($D2560=25,$D2560=26,$D2560=27),$I2560,"")</f>
        <v/>
      </c>
      <c r="S2560" s="9" t="str">
        <f t="shared" si="289"/>
        <v/>
      </c>
    </row>
    <row r="2561" spans="1:19" x14ac:dyDescent="0.25">
      <c r="A2561">
        <f>VLOOKUP(C2561,[1]Tabelle1!$A$5:$C$20000,2,TRUE)</f>
        <v>9.8000000000000007</v>
      </c>
      <c r="B2561" s="20">
        <f t="shared" si="287"/>
        <v>42882.18</v>
      </c>
      <c r="C2561" s="2">
        <v>42882.17046296296</v>
      </c>
      <c r="D2561" s="1">
        <v>19</v>
      </c>
      <c r="E2561" s="1">
        <v>22</v>
      </c>
      <c r="F2561" s="1">
        <v>20</v>
      </c>
      <c r="G2561" s="1">
        <v>21</v>
      </c>
      <c r="H2561" s="1">
        <v>729.77499999999998</v>
      </c>
      <c r="I2561" s="1">
        <v>4585.3100000000004</v>
      </c>
      <c r="J2561" s="7" t="str">
        <f>IF(OR($D2561=1,$D2561=2,$D2561=3),$I2561,"")</f>
        <v/>
      </c>
      <c r="K2561" s="8" t="str">
        <f t="shared" si="290"/>
        <v/>
      </c>
      <c r="L2561" s="3" t="str">
        <f>IF(OR($D2561=7,$D2561=8,$D2561=9),$I2561,"")</f>
        <v/>
      </c>
      <c r="M2561" s="8" t="str">
        <f t="shared" si="286"/>
        <v/>
      </c>
      <c r="N2561" s="7" t="str">
        <f>IF(OR($D2561=13,$D2561=14,$D2561=15),$I2561,"")</f>
        <v/>
      </c>
      <c r="O2561" s="8" t="str">
        <f t="shared" si="291"/>
        <v/>
      </c>
      <c r="P2561" s="3">
        <f>IF(OR($D2561=19,$D2561=20,$D2561=21),$I2561,"")</f>
        <v>4585.3100000000004</v>
      </c>
      <c r="Q2561" s="3" t="str">
        <f t="shared" si="288"/>
        <v/>
      </c>
      <c r="R2561" s="7" t="str">
        <f>IF(OR($D2561=25,$D2561=26,$D2561=27),$I2561,"")</f>
        <v/>
      </c>
      <c r="S2561" s="9" t="str">
        <f t="shared" si="289"/>
        <v/>
      </c>
    </row>
    <row r="2562" spans="1:19" x14ac:dyDescent="0.25">
      <c r="A2562">
        <f>VLOOKUP(C2562,[1]Tabelle1!$A$5:$C$20000,2,TRUE)</f>
        <v>9.8000000000000007</v>
      </c>
      <c r="B2562" s="20">
        <f t="shared" si="287"/>
        <v>42882.18</v>
      </c>
      <c r="C2562" s="2">
        <v>42882.170497685183</v>
      </c>
      <c r="D2562" s="1">
        <v>20</v>
      </c>
      <c r="E2562" s="1">
        <v>23</v>
      </c>
      <c r="F2562" s="1">
        <v>21</v>
      </c>
      <c r="G2562" s="1">
        <v>22</v>
      </c>
      <c r="H2562" s="1">
        <v>836.70100000000002</v>
      </c>
      <c r="I2562" s="1">
        <v>5257.15</v>
      </c>
      <c r="J2562" s="7" t="str">
        <f>IF(OR($D2562=1,$D2562=2,$D2562=3),$I2562,"")</f>
        <v/>
      </c>
      <c r="K2562" s="8" t="str">
        <f t="shared" si="290"/>
        <v/>
      </c>
      <c r="L2562" s="3" t="str">
        <f>IF(OR($D2562=7,$D2562=8,$D2562=9),$I2562,"")</f>
        <v/>
      </c>
      <c r="M2562" s="8" t="str">
        <f t="shared" si="286"/>
        <v/>
      </c>
      <c r="N2562" s="7" t="str">
        <f>IF(OR($D2562=13,$D2562=14,$D2562=15),$I2562,"")</f>
        <v/>
      </c>
      <c r="O2562" s="8" t="str">
        <f t="shared" si="291"/>
        <v/>
      </c>
      <c r="P2562" s="3">
        <f>IF(OR($D2562=19,$D2562=20,$D2562=21),$I2562,"")</f>
        <v>5257.15</v>
      </c>
      <c r="Q2562" s="3">
        <f t="shared" si="288"/>
        <v>4782.706666666666</v>
      </c>
      <c r="R2562" s="7" t="str">
        <f>IF(OR($D2562=25,$D2562=26,$D2562=27),$I2562,"")</f>
        <v/>
      </c>
      <c r="S2562" s="9" t="str">
        <f t="shared" si="289"/>
        <v/>
      </c>
    </row>
    <row r="2563" spans="1:19" x14ac:dyDescent="0.25">
      <c r="A2563">
        <f>VLOOKUP(C2563,[1]Tabelle1!$A$5:$C$20000,2,TRUE)</f>
        <v>9.8000000000000007</v>
      </c>
      <c r="B2563" s="20">
        <f t="shared" si="287"/>
        <v>42882.18</v>
      </c>
      <c r="C2563" s="2">
        <v>42882.170532407406</v>
      </c>
      <c r="D2563" s="1">
        <v>21</v>
      </c>
      <c r="E2563" s="1">
        <v>24</v>
      </c>
      <c r="F2563" s="1">
        <v>22</v>
      </c>
      <c r="G2563" s="1">
        <v>23</v>
      </c>
      <c r="H2563" s="1">
        <v>717.09799999999996</v>
      </c>
      <c r="I2563" s="1">
        <v>4505.66</v>
      </c>
      <c r="J2563" s="7" t="str">
        <f>IF(OR($D2563=1,$D2563=2,$D2563=3),$I2563,"")</f>
        <v/>
      </c>
      <c r="K2563" s="8" t="str">
        <f t="shared" si="290"/>
        <v/>
      </c>
      <c r="L2563" s="3" t="str">
        <f>IF(OR($D2563=7,$D2563=8,$D2563=9),$I2563,"")</f>
        <v/>
      </c>
      <c r="M2563" s="8" t="str">
        <f t="shared" ref="M2563:M2626" si="292">IF(AND(D2562=7,D2563=8,D2564=9),AVERAGE(L2562:L2564),"")</f>
        <v/>
      </c>
      <c r="N2563" s="7" t="str">
        <f>IF(OR($D2563=13,$D2563=14,$D2563=15),$I2563,"")</f>
        <v/>
      </c>
      <c r="O2563" s="8" t="str">
        <f t="shared" si="291"/>
        <v/>
      </c>
      <c r="P2563" s="3">
        <f>IF(OR($D2563=19,$D2563=20,$D2563=21),$I2563,"")</f>
        <v>4505.66</v>
      </c>
      <c r="Q2563" s="3" t="str">
        <f t="shared" si="288"/>
        <v/>
      </c>
      <c r="R2563" s="7" t="str">
        <f>IF(OR($D2563=25,$D2563=26,$D2563=27),$I2563,"")</f>
        <v/>
      </c>
      <c r="S2563" s="9" t="str">
        <f t="shared" si="289"/>
        <v/>
      </c>
    </row>
    <row r="2564" spans="1:19" x14ac:dyDescent="0.25">
      <c r="A2564">
        <f>VLOOKUP(C2564,[1]Tabelle1!$A$5:$C$20000,2,TRUE)</f>
        <v>9.8000000000000007</v>
      </c>
      <c r="B2564" s="20">
        <f t="shared" ref="B2564:B2627" si="293">ROUNDUP(C2564,2)</f>
        <v>42882.19</v>
      </c>
      <c r="C2564" s="2">
        <v>42882.184166666666</v>
      </c>
      <c r="D2564" s="1">
        <v>7</v>
      </c>
      <c r="E2564" s="1">
        <v>10</v>
      </c>
      <c r="F2564" s="1">
        <v>8</v>
      </c>
      <c r="G2564" s="1">
        <v>9</v>
      </c>
      <c r="H2564" s="1">
        <v>576.04999999999995</v>
      </c>
      <c r="I2564" s="1">
        <v>3619.43</v>
      </c>
      <c r="J2564" s="7" t="str">
        <f>IF(OR($D2564=1,$D2564=2,$D2564=3),$I2564,"")</f>
        <v/>
      </c>
      <c r="K2564" s="8" t="str">
        <f t="shared" si="290"/>
        <v/>
      </c>
      <c r="L2564" s="3">
        <f>IF(OR($D2564=7,$D2564=8,$D2564=9),$I2564,"")</f>
        <v>3619.43</v>
      </c>
      <c r="M2564" s="8" t="str">
        <f t="shared" si="292"/>
        <v/>
      </c>
      <c r="N2564" s="7" t="str">
        <f>IF(OR($D2564=13,$D2564=14,$D2564=15),$I2564,"")</f>
        <v/>
      </c>
      <c r="O2564" s="8" t="str">
        <f t="shared" si="291"/>
        <v/>
      </c>
      <c r="P2564" s="3" t="str">
        <f>IF(OR($D2564=19,$D2564=20,$D2564=21),$I2564,"")</f>
        <v/>
      </c>
      <c r="Q2564" s="3" t="str">
        <f t="shared" si="288"/>
        <v/>
      </c>
      <c r="R2564" s="7" t="str">
        <f>IF(OR($D2564=25,$D2564=26,$D2564=27),$I2564,"")</f>
        <v/>
      </c>
      <c r="S2564" s="9" t="str">
        <f t="shared" si="289"/>
        <v/>
      </c>
    </row>
    <row r="2565" spans="1:19" x14ac:dyDescent="0.25">
      <c r="A2565">
        <f>VLOOKUP(C2565,[1]Tabelle1!$A$5:$C$20000,2,TRUE)</f>
        <v>9.8000000000000007</v>
      </c>
      <c r="B2565" s="20">
        <f t="shared" si="293"/>
        <v>42882.19</v>
      </c>
      <c r="C2565" s="2">
        <v>42882.184201388889</v>
      </c>
      <c r="D2565" s="1">
        <v>8</v>
      </c>
      <c r="E2565" s="1">
        <v>11</v>
      </c>
      <c r="F2565" s="1">
        <v>9</v>
      </c>
      <c r="G2565" s="1">
        <v>10</v>
      </c>
      <c r="H2565" s="1">
        <v>0</v>
      </c>
      <c r="I2565" s="1">
        <v>0</v>
      </c>
      <c r="J2565" s="7" t="str">
        <f>IF(OR($D2565=1,$D2565=2,$D2565=3),$I2565,"")</f>
        <v/>
      </c>
      <c r="K2565" s="8" t="str">
        <f t="shared" si="290"/>
        <v/>
      </c>
      <c r="L2565" s="3">
        <f>IF(OR($D2565=7,$D2565=8,$D2565=9),$I2565,"")</f>
        <v>0</v>
      </c>
      <c r="M2565" s="8">
        <f t="shared" si="292"/>
        <v>2473.8433333333332</v>
      </c>
      <c r="N2565" s="7" t="str">
        <f>IF(OR($D2565=13,$D2565=14,$D2565=15),$I2565,"")</f>
        <v/>
      </c>
      <c r="O2565" s="8" t="str">
        <f t="shared" si="291"/>
        <v/>
      </c>
      <c r="P2565" s="3" t="str">
        <f>IF(OR($D2565=19,$D2565=20,$D2565=21),$I2565,"")</f>
        <v/>
      </c>
      <c r="Q2565" s="3" t="str">
        <f t="shared" ref="Q2565:Q2628" si="294">IF(AND(D2564=19,D2565=20,D2566=21),AVERAGE(P2564:P2566),"")</f>
        <v/>
      </c>
      <c r="R2565" s="7" t="str">
        <f>IF(OR($D2565=25,$D2565=26,$D2565=27),$I2565,"")</f>
        <v/>
      </c>
      <c r="S2565" s="9" t="str">
        <f t="shared" ref="S2565:S2628" si="295">IF(AND(D2564=25,D2565=26,D2566=27),AVERAGE(R2564:R2566),"")</f>
        <v/>
      </c>
    </row>
    <row r="2566" spans="1:19" x14ac:dyDescent="0.25">
      <c r="A2566">
        <f>VLOOKUP(C2566,[1]Tabelle1!$A$5:$C$20000,2,TRUE)</f>
        <v>9.8000000000000007</v>
      </c>
      <c r="B2566" s="20">
        <f t="shared" si="293"/>
        <v>42882.19</v>
      </c>
      <c r="C2566" s="2">
        <v>42882.184224537035</v>
      </c>
      <c r="D2566" s="1">
        <v>9</v>
      </c>
      <c r="E2566" s="1">
        <v>12</v>
      </c>
      <c r="F2566" s="1">
        <v>10</v>
      </c>
      <c r="G2566" s="1">
        <v>11</v>
      </c>
      <c r="H2566" s="1">
        <v>605.12300000000005</v>
      </c>
      <c r="I2566" s="1">
        <v>3802.1</v>
      </c>
      <c r="J2566" s="7" t="str">
        <f>IF(OR($D2566=1,$D2566=2,$D2566=3),$I2566,"")</f>
        <v/>
      </c>
      <c r="K2566" s="8" t="str">
        <f t="shared" si="290"/>
        <v/>
      </c>
      <c r="L2566" s="3">
        <f>IF(OR($D2566=7,$D2566=8,$D2566=9),$I2566,"")</f>
        <v>3802.1</v>
      </c>
      <c r="M2566" s="8" t="str">
        <f t="shared" si="292"/>
        <v/>
      </c>
      <c r="N2566" s="7" t="str">
        <f>IF(OR($D2566=13,$D2566=14,$D2566=15),$I2566,"")</f>
        <v/>
      </c>
      <c r="O2566" s="8" t="str">
        <f t="shared" si="291"/>
        <v/>
      </c>
      <c r="P2566" s="3" t="str">
        <f>IF(OR($D2566=19,$D2566=20,$D2566=21),$I2566,"")</f>
        <v/>
      </c>
      <c r="Q2566" s="3" t="str">
        <f t="shared" si="294"/>
        <v/>
      </c>
      <c r="R2566" s="7" t="str">
        <f>IF(OR($D2566=25,$D2566=26,$D2566=27),$I2566,"")</f>
        <v/>
      </c>
      <c r="S2566" s="9" t="str">
        <f t="shared" si="295"/>
        <v/>
      </c>
    </row>
    <row r="2567" spans="1:19" x14ac:dyDescent="0.25">
      <c r="A2567">
        <f>VLOOKUP(C2567,[1]Tabelle1!$A$5:$C$20000,2,TRUE)</f>
        <v>9.8000000000000007</v>
      </c>
      <c r="B2567" s="20">
        <f t="shared" si="293"/>
        <v>42882.19</v>
      </c>
      <c r="C2567" s="2">
        <v>42882.184340277781</v>
      </c>
      <c r="D2567" s="1">
        <v>15</v>
      </c>
      <c r="E2567" s="1">
        <v>18</v>
      </c>
      <c r="F2567" s="1">
        <v>16</v>
      </c>
      <c r="G2567" s="1">
        <v>17</v>
      </c>
      <c r="H2567" s="1">
        <v>4027.1</v>
      </c>
      <c r="I2567" s="1">
        <v>25303</v>
      </c>
      <c r="J2567" s="7" t="str">
        <f>IF(OR($D2567=1,$D2567=2,$D2567=3),$I2567,"")</f>
        <v/>
      </c>
      <c r="K2567" s="8" t="str">
        <f t="shared" si="290"/>
        <v/>
      </c>
      <c r="L2567" s="3" t="str">
        <f>IF(OR($D2567=7,$D2567=8,$D2567=9),$I2567,"")</f>
        <v/>
      </c>
      <c r="M2567" s="8" t="str">
        <f t="shared" si="292"/>
        <v/>
      </c>
      <c r="N2567" s="7">
        <f>IF(OR($D2567=13,$D2567=14,$D2567=15),$I2567,"")</f>
        <v>25303</v>
      </c>
      <c r="O2567" s="8">
        <f t="shared" si="291"/>
        <v>25303</v>
      </c>
      <c r="P2567" s="3" t="str">
        <f>IF(OR($D2567=19,$D2567=20,$D2567=21),$I2567,"")</f>
        <v/>
      </c>
      <c r="Q2567" s="3" t="str">
        <f t="shared" si="294"/>
        <v/>
      </c>
      <c r="R2567" s="7" t="str">
        <f>IF(OR($D2567=25,$D2567=26,$D2567=27),$I2567,"")</f>
        <v/>
      </c>
      <c r="S2567" s="9" t="str">
        <f t="shared" si="295"/>
        <v/>
      </c>
    </row>
    <row r="2568" spans="1:19" x14ac:dyDescent="0.25">
      <c r="A2568">
        <f>VLOOKUP(C2568,[1]Tabelle1!$A$5:$C$20000,2,TRUE)</f>
        <v>9.8000000000000007</v>
      </c>
      <c r="B2568" s="20">
        <f t="shared" si="293"/>
        <v>42882.19</v>
      </c>
      <c r="C2568" s="2">
        <v>42882.184363425928</v>
      </c>
      <c r="D2568" s="1">
        <v>19</v>
      </c>
      <c r="E2568" s="1">
        <v>22</v>
      </c>
      <c r="F2568" s="1">
        <v>20</v>
      </c>
      <c r="G2568" s="1">
        <v>21</v>
      </c>
      <c r="H2568" s="1">
        <v>735.64499999999998</v>
      </c>
      <c r="I2568" s="1">
        <v>4622.2</v>
      </c>
      <c r="J2568" s="7" t="str">
        <f>IF(OR($D2568=1,$D2568=2,$D2568=3),$I2568,"")</f>
        <v/>
      </c>
      <c r="K2568" s="8" t="str">
        <f t="shared" si="290"/>
        <v/>
      </c>
      <c r="L2568" s="3" t="str">
        <f>IF(OR($D2568=7,$D2568=8,$D2568=9),$I2568,"")</f>
        <v/>
      </c>
      <c r="M2568" s="8" t="str">
        <f t="shared" si="292"/>
        <v/>
      </c>
      <c r="N2568" s="7" t="str">
        <f>IF(OR($D2568=13,$D2568=14,$D2568=15),$I2568,"")</f>
        <v/>
      </c>
      <c r="O2568" s="8" t="str">
        <f t="shared" si="291"/>
        <v/>
      </c>
      <c r="P2568" s="3">
        <f>IF(OR($D2568=19,$D2568=20,$D2568=21),$I2568,"")</f>
        <v>4622.2</v>
      </c>
      <c r="Q2568" s="3" t="str">
        <f t="shared" si="294"/>
        <v/>
      </c>
      <c r="R2568" s="7" t="str">
        <f>IF(OR($D2568=25,$D2568=26,$D2568=27),$I2568,"")</f>
        <v/>
      </c>
      <c r="S2568" s="9" t="str">
        <f t="shared" si="295"/>
        <v/>
      </c>
    </row>
    <row r="2569" spans="1:19" x14ac:dyDescent="0.25">
      <c r="A2569">
        <f>VLOOKUP(C2569,[1]Tabelle1!$A$5:$C$20000,2,TRUE)</f>
        <v>9.8000000000000007</v>
      </c>
      <c r="B2569" s="20">
        <f t="shared" si="293"/>
        <v>42882.19</v>
      </c>
      <c r="C2569" s="2">
        <v>42882.184398148151</v>
      </c>
      <c r="D2569" s="1">
        <v>20</v>
      </c>
      <c r="E2569" s="1">
        <v>23</v>
      </c>
      <c r="F2569" s="1">
        <v>21</v>
      </c>
      <c r="G2569" s="1">
        <v>22</v>
      </c>
      <c r="H2569" s="1">
        <v>833.03899999999999</v>
      </c>
      <c r="I2569" s="1">
        <v>5234.1400000000003</v>
      </c>
      <c r="J2569" s="7" t="str">
        <f>IF(OR($D2569=1,$D2569=2,$D2569=3),$I2569,"")</f>
        <v/>
      </c>
      <c r="K2569" s="8" t="str">
        <f t="shared" si="290"/>
        <v/>
      </c>
      <c r="L2569" s="3" t="str">
        <f>IF(OR($D2569=7,$D2569=8,$D2569=9),$I2569,"")</f>
        <v/>
      </c>
      <c r="M2569" s="8" t="str">
        <f t="shared" si="292"/>
        <v/>
      </c>
      <c r="N2569" s="7" t="str">
        <f>IF(OR($D2569=13,$D2569=14,$D2569=15),$I2569,"")</f>
        <v/>
      </c>
      <c r="O2569" s="8" t="str">
        <f t="shared" si="291"/>
        <v/>
      </c>
      <c r="P2569" s="3">
        <f>IF(OR($D2569=19,$D2569=20,$D2569=21),$I2569,"")</f>
        <v>5234.1400000000003</v>
      </c>
      <c r="Q2569" s="3">
        <f t="shared" si="294"/>
        <v>4786.4066666666668</v>
      </c>
      <c r="R2569" s="7" t="str">
        <f>IF(OR($D2569=25,$D2569=26,$D2569=27),$I2569,"")</f>
        <v/>
      </c>
      <c r="S2569" s="9" t="str">
        <f t="shared" si="295"/>
        <v/>
      </c>
    </row>
    <row r="2570" spans="1:19" x14ac:dyDescent="0.25">
      <c r="A2570">
        <f>VLOOKUP(C2570,[1]Tabelle1!$A$5:$C$20000,2,TRUE)</f>
        <v>9.8000000000000007</v>
      </c>
      <c r="B2570" s="20">
        <f t="shared" si="293"/>
        <v>42882.19</v>
      </c>
      <c r="C2570" s="2">
        <v>42882.184432870374</v>
      </c>
      <c r="D2570" s="1">
        <v>21</v>
      </c>
      <c r="E2570" s="1">
        <v>24</v>
      </c>
      <c r="F2570" s="1">
        <v>22</v>
      </c>
      <c r="G2570" s="1">
        <v>23</v>
      </c>
      <c r="H2570" s="1">
        <v>716.65499999999997</v>
      </c>
      <c r="I2570" s="1">
        <v>4502.88</v>
      </c>
      <c r="J2570" s="7" t="str">
        <f>IF(OR($D2570=1,$D2570=2,$D2570=3),$I2570,"")</f>
        <v/>
      </c>
      <c r="K2570" s="8" t="str">
        <f t="shared" si="290"/>
        <v/>
      </c>
      <c r="L2570" s="3" t="str">
        <f>IF(OR($D2570=7,$D2570=8,$D2570=9),$I2570,"")</f>
        <v/>
      </c>
      <c r="M2570" s="8" t="str">
        <f t="shared" si="292"/>
        <v/>
      </c>
      <c r="N2570" s="7" t="str">
        <f>IF(OR($D2570=13,$D2570=14,$D2570=15),$I2570,"")</f>
        <v/>
      </c>
      <c r="O2570" s="8" t="str">
        <f t="shared" si="291"/>
        <v/>
      </c>
      <c r="P2570" s="3">
        <f>IF(OR($D2570=19,$D2570=20,$D2570=21),$I2570,"")</f>
        <v>4502.88</v>
      </c>
      <c r="Q2570" s="3" t="str">
        <f t="shared" si="294"/>
        <v/>
      </c>
      <c r="R2570" s="7" t="str">
        <f>IF(OR($D2570=25,$D2570=26,$D2570=27),$I2570,"")</f>
        <v/>
      </c>
      <c r="S2570" s="9" t="str">
        <f t="shared" si="295"/>
        <v/>
      </c>
    </row>
    <row r="2571" spans="1:19" x14ac:dyDescent="0.25">
      <c r="A2571">
        <f>VLOOKUP(C2571,[1]Tabelle1!$A$5:$C$20000,2,TRUE)</f>
        <v>9.81</v>
      </c>
      <c r="B2571" s="20">
        <f t="shared" si="293"/>
        <v>42882.200000000004</v>
      </c>
      <c r="C2571" s="2">
        <v>42882.19804398148</v>
      </c>
      <c r="D2571" s="1">
        <v>7</v>
      </c>
      <c r="E2571" s="1">
        <v>10</v>
      </c>
      <c r="F2571" s="1">
        <v>8</v>
      </c>
      <c r="G2571" s="1">
        <v>9</v>
      </c>
      <c r="H2571" s="1">
        <v>575.47500000000002</v>
      </c>
      <c r="I2571" s="1">
        <v>3615.82</v>
      </c>
      <c r="J2571" s="7" t="str">
        <f>IF(OR($D2571=1,$D2571=2,$D2571=3),$I2571,"")</f>
        <v/>
      </c>
      <c r="K2571" s="8" t="str">
        <f t="shared" si="290"/>
        <v/>
      </c>
      <c r="L2571" s="3">
        <f>IF(OR($D2571=7,$D2571=8,$D2571=9),$I2571,"")</f>
        <v>3615.82</v>
      </c>
      <c r="M2571" s="8">
        <f>AVERAGE(L2571:L2572)</f>
        <v>3614.085</v>
      </c>
      <c r="N2571" s="7" t="str">
        <f>IF(OR($D2571=13,$D2571=14,$D2571=15),$I2571,"")</f>
        <v/>
      </c>
      <c r="O2571" s="8" t="str">
        <f t="shared" si="291"/>
        <v/>
      </c>
      <c r="P2571" s="3" t="str">
        <f>IF(OR($D2571=19,$D2571=20,$D2571=21),$I2571,"")</f>
        <v/>
      </c>
      <c r="Q2571" s="3" t="str">
        <f t="shared" si="294"/>
        <v/>
      </c>
      <c r="R2571" s="7" t="str">
        <f>IF(OR($D2571=25,$D2571=26,$D2571=27),$I2571,"")</f>
        <v/>
      </c>
      <c r="S2571" s="9" t="str">
        <f t="shared" si="295"/>
        <v/>
      </c>
    </row>
    <row r="2572" spans="1:19" x14ac:dyDescent="0.25">
      <c r="A2572">
        <f>VLOOKUP(C2572,[1]Tabelle1!$A$5:$C$20000,2,TRUE)</f>
        <v>9.81</v>
      </c>
      <c r="B2572" s="20">
        <f t="shared" si="293"/>
        <v>42882.200000000004</v>
      </c>
      <c r="C2572" s="2">
        <v>42882.198067129626</v>
      </c>
      <c r="D2572" s="1">
        <v>8</v>
      </c>
      <c r="E2572" s="1">
        <v>11</v>
      </c>
      <c r="F2572" s="1">
        <v>9</v>
      </c>
      <c r="G2572" s="1">
        <v>10</v>
      </c>
      <c r="H2572" s="1">
        <v>574.92399999999998</v>
      </c>
      <c r="I2572" s="1">
        <v>3612.35</v>
      </c>
      <c r="J2572" s="7" t="str">
        <f>IF(OR($D2572=1,$D2572=2,$D2572=3),$I2572,"")</f>
        <v/>
      </c>
      <c r="K2572" s="8" t="str">
        <f t="shared" si="290"/>
        <v/>
      </c>
      <c r="L2572" s="3">
        <f>IF(OR($D2572=7,$D2572=8,$D2572=9),$I2572,"")</f>
        <v>3612.35</v>
      </c>
      <c r="M2572" s="8" t="str">
        <f t="shared" si="292"/>
        <v/>
      </c>
      <c r="N2572" s="7" t="str">
        <f>IF(OR($D2572=13,$D2572=14,$D2572=15),$I2572,"")</f>
        <v/>
      </c>
      <c r="O2572" s="8" t="str">
        <f t="shared" si="291"/>
        <v/>
      </c>
      <c r="P2572" s="3" t="str">
        <f>IF(OR($D2572=19,$D2572=20,$D2572=21),$I2572,"")</f>
        <v/>
      </c>
      <c r="Q2572" s="3" t="str">
        <f t="shared" si="294"/>
        <v/>
      </c>
      <c r="R2572" s="7" t="str">
        <f>IF(OR($D2572=25,$D2572=26,$D2572=27),$I2572,"")</f>
        <v/>
      </c>
      <c r="S2572" s="9" t="str">
        <f t="shared" si="295"/>
        <v/>
      </c>
    </row>
    <row r="2573" spans="1:19" x14ac:dyDescent="0.25">
      <c r="A2573">
        <f>VLOOKUP(C2573,[1]Tabelle1!$A$5:$C$20000,2,TRUE)</f>
        <v>9.81</v>
      </c>
      <c r="B2573" s="20">
        <f t="shared" si="293"/>
        <v>42882.200000000004</v>
      </c>
      <c r="C2573" s="2">
        <v>42882.198194444441</v>
      </c>
      <c r="D2573" s="1">
        <v>15</v>
      </c>
      <c r="E2573" s="1">
        <v>18</v>
      </c>
      <c r="F2573" s="1">
        <v>16</v>
      </c>
      <c r="G2573" s="1">
        <v>17</v>
      </c>
      <c r="H2573" s="1">
        <v>3969.25</v>
      </c>
      <c r="I2573" s="1">
        <v>24939.5</v>
      </c>
      <c r="J2573" s="7" t="str">
        <f>IF(OR($D2573=1,$D2573=2,$D2573=3),$I2573,"")</f>
        <v/>
      </c>
      <c r="K2573" s="8" t="str">
        <f t="shared" si="290"/>
        <v/>
      </c>
      <c r="L2573" s="3" t="str">
        <f>IF(OR($D2573=7,$D2573=8,$D2573=9),$I2573,"")</f>
        <v/>
      </c>
      <c r="M2573" s="8" t="str">
        <f t="shared" si="292"/>
        <v/>
      </c>
      <c r="N2573" s="7">
        <f>IF(OR($D2573=13,$D2573=14,$D2573=15),$I2573,"")</f>
        <v>24939.5</v>
      </c>
      <c r="O2573" s="8">
        <f t="shared" si="291"/>
        <v>24939.5</v>
      </c>
      <c r="P2573" s="3" t="str">
        <f>IF(OR($D2573=19,$D2573=20,$D2573=21),$I2573,"")</f>
        <v/>
      </c>
      <c r="Q2573" s="3" t="str">
        <f t="shared" si="294"/>
        <v/>
      </c>
      <c r="R2573" s="7" t="str">
        <f>IF(OR($D2573=25,$D2573=26,$D2573=27),$I2573,"")</f>
        <v/>
      </c>
      <c r="S2573" s="9" t="str">
        <f t="shared" si="295"/>
        <v/>
      </c>
    </row>
    <row r="2574" spans="1:19" x14ac:dyDescent="0.25">
      <c r="A2574">
        <f>VLOOKUP(C2574,[1]Tabelle1!$A$5:$C$20000,2,TRUE)</f>
        <v>9.81</v>
      </c>
      <c r="B2574" s="20">
        <f t="shared" si="293"/>
        <v>42882.200000000004</v>
      </c>
      <c r="C2574" s="2">
        <v>42882.198229166665</v>
      </c>
      <c r="D2574" s="1">
        <v>19</v>
      </c>
      <c r="E2574" s="1">
        <v>22</v>
      </c>
      <c r="F2574" s="1">
        <v>20</v>
      </c>
      <c r="G2574" s="1">
        <v>21</v>
      </c>
      <c r="H2574" s="1">
        <v>732.06600000000003</v>
      </c>
      <c r="I2574" s="1">
        <v>4599.71</v>
      </c>
      <c r="J2574" s="7" t="str">
        <f>IF(OR($D2574=1,$D2574=2,$D2574=3),$I2574,"")</f>
        <v/>
      </c>
      <c r="K2574" s="8" t="str">
        <f t="shared" si="290"/>
        <v/>
      </c>
      <c r="L2574" s="3" t="str">
        <f>IF(OR($D2574=7,$D2574=8,$D2574=9),$I2574,"")</f>
        <v/>
      </c>
      <c r="M2574" s="8" t="str">
        <f t="shared" si="292"/>
        <v/>
      </c>
      <c r="N2574" s="7" t="str">
        <f>IF(OR($D2574=13,$D2574=14,$D2574=15),$I2574,"")</f>
        <v/>
      </c>
      <c r="O2574" s="8" t="str">
        <f t="shared" si="291"/>
        <v/>
      </c>
      <c r="P2574" s="3">
        <f>IF(OR($D2574=19,$D2574=20,$D2574=21),$I2574,"")</f>
        <v>4599.71</v>
      </c>
      <c r="Q2574" s="3" t="str">
        <f t="shared" si="294"/>
        <v/>
      </c>
      <c r="R2574" s="7" t="str">
        <f>IF(OR($D2574=25,$D2574=26,$D2574=27),$I2574,"")</f>
        <v/>
      </c>
      <c r="S2574" s="9" t="str">
        <f t="shared" si="295"/>
        <v/>
      </c>
    </row>
    <row r="2575" spans="1:19" x14ac:dyDescent="0.25">
      <c r="A2575">
        <f>VLOOKUP(C2575,[1]Tabelle1!$A$5:$C$20000,2,TRUE)</f>
        <v>9.81</v>
      </c>
      <c r="B2575" s="20">
        <f t="shared" si="293"/>
        <v>42882.200000000004</v>
      </c>
      <c r="C2575" s="2">
        <v>42882.198263888888</v>
      </c>
      <c r="D2575" s="1">
        <v>20</v>
      </c>
      <c r="E2575" s="1">
        <v>23</v>
      </c>
      <c r="F2575" s="1">
        <v>21</v>
      </c>
      <c r="G2575" s="1">
        <v>22</v>
      </c>
      <c r="H2575" s="1">
        <v>832.84799999999996</v>
      </c>
      <c r="I2575" s="1">
        <v>5232.9399999999996</v>
      </c>
      <c r="J2575" s="7" t="str">
        <f>IF(OR($D2575=1,$D2575=2,$D2575=3),$I2575,"")</f>
        <v/>
      </c>
      <c r="K2575" s="8" t="str">
        <f t="shared" si="290"/>
        <v/>
      </c>
      <c r="L2575" s="3" t="str">
        <f>IF(OR($D2575=7,$D2575=8,$D2575=9),$I2575,"")</f>
        <v/>
      </c>
      <c r="M2575" s="8" t="str">
        <f t="shared" si="292"/>
        <v/>
      </c>
      <c r="N2575" s="7" t="str">
        <f>IF(OR($D2575=13,$D2575=14,$D2575=15),$I2575,"")</f>
        <v/>
      </c>
      <c r="O2575" s="8" t="str">
        <f t="shared" si="291"/>
        <v/>
      </c>
      <c r="P2575" s="3">
        <f>IF(OR($D2575=19,$D2575=20,$D2575=21),$I2575,"")</f>
        <v>5232.9399999999996</v>
      </c>
      <c r="Q2575" s="3">
        <f t="shared" si="294"/>
        <v>4777.4066666666668</v>
      </c>
      <c r="R2575" s="7" t="str">
        <f>IF(OR($D2575=25,$D2575=26,$D2575=27),$I2575,"")</f>
        <v/>
      </c>
      <c r="S2575" s="9" t="str">
        <f t="shared" si="295"/>
        <v/>
      </c>
    </row>
    <row r="2576" spans="1:19" x14ac:dyDescent="0.25">
      <c r="A2576">
        <f>VLOOKUP(C2576,[1]Tabelle1!$A$5:$C$20000,2,TRUE)</f>
        <v>9.81</v>
      </c>
      <c r="B2576" s="20">
        <f t="shared" si="293"/>
        <v>42882.200000000004</v>
      </c>
      <c r="C2576" s="2">
        <v>42882.198298611111</v>
      </c>
      <c r="D2576" s="1">
        <v>21</v>
      </c>
      <c r="E2576" s="1">
        <v>24</v>
      </c>
      <c r="F2576" s="1">
        <v>22</v>
      </c>
      <c r="G2576" s="1">
        <v>23</v>
      </c>
      <c r="H2576" s="1">
        <v>716.12800000000004</v>
      </c>
      <c r="I2576" s="1">
        <v>4499.57</v>
      </c>
      <c r="J2576" s="7" t="str">
        <f>IF(OR($D2576=1,$D2576=2,$D2576=3),$I2576,"")</f>
        <v/>
      </c>
      <c r="K2576" s="8" t="str">
        <f t="shared" ref="K2576:K2639" si="296">J2576</f>
        <v/>
      </c>
      <c r="L2576" s="3" t="str">
        <f>IF(OR($D2576=7,$D2576=8,$D2576=9),$I2576,"")</f>
        <v/>
      </c>
      <c r="M2576" s="8" t="str">
        <f t="shared" si="292"/>
        <v/>
      </c>
      <c r="N2576" s="7" t="str">
        <f>IF(OR($D2576=13,$D2576=14,$D2576=15),$I2576,"")</f>
        <v/>
      </c>
      <c r="O2576" s="8" t="str">
        <f t="shared" si="291"/>
        <v/>
      </c>
      <c r="P2576" s="3">
        <f>IF(OR($D2576=19,$D2576=20,$D2576=21),$I2576,"")</f>
        <v>4499.57</v>
      </c>
      <c r="Q2576" s="3" t="str">
        <f t="shared" si="294"/>
        <v/>
      </c>
      <c r="R2576" s="7" t="str">
        <f>IF(OR($D2576=25,$D2576=26,$D2576=27),$I2576,"")</f>
        <v/>
      </c>
      <c r="S2576" s="9" t="str">
        <f t="shared" si="295"/>
        <v/>
      </c>
    </row>
    <row r="2577" spans="1:19" x14ac:dyDescent="0.25">
      <c r="A2577">
        <f>VLOOKUP(C2577,[1]Tabelle1!$A$5:$C$20000,2,TRUE)</f>
        <v>9.83</v>
      </c>
      <c r="B2577" s="20">
        <f t="shared" si="293"/>
        <v>42882.22</v>
      </c>
      <c r="C2577" s="2">
        <v>42882.211944444447</v>
      </c>
      <c r="D2577" s="1">
        <v>7</v>
      </c>
      <c r="E2577" s="1">
        <v>10</v>
      </c>
      <c r="F2577" s="1">
        <v>8</v>
      </c>
      <c r="G2577" s="1">
        <v>9</v>
      </c>
      <c r="H2577" s="1">
        <v>576.899</v>
      </c>
      <c r="I2577" s="1">
        <v>3624.77</v>
      </c>
      <c r="J2577" s="7" t="str">
        <f>IF(OR($D2577=1,$D2577=2,$D2577=3),$I2577,"")</f>
        <v/>
      </c>
      <c r="K2577" s="8" t="str">
        <f t="shared" si="296"/>
        <v/>
      </c>
      <c r="L2577" s="3">
        <f>IF(OR($D2577=7,$D2577=8,$D2577=9),$I2577,"")</f>
        <v>3624.77</v>
      </c>
      <c r="M2577" s="8" t="str">
        <f t="shared" si="292"/>
        <v/>
      </c>
      <c r="N2577" s="7" t="str">
        <f>IF(OR($D2577=13,$D2577=14,$D2577=15),$I2577,"")</f>
        <v/>
      </c>
      <c r="O2577" s="8" t="str">
        <f t="shared" si="291"/>
        <v/>
      </c>
      <c r="P2577" s="3" t="str">
        <f>IF(OR($D2577=19,$D2577=20,$D2577=21),$I2577,"")</f>
        <v/>
      </c>
      <c r="Q2577" s="3" t="str">
        <f t="shared" si="294"/>
        <v/>
      </c>
      <c r="R2577" s="7" t="str">
        <f>IF(OR($D2577=25,$D2577=26,$D2577=27),$I2577,"")</f>
        <v/>
      </c>
      <c r="S2577" s="9" t="str">
        <f t="shared" si="295"/>
        <v/>
      </c>
    </row>
    <row r="2578" spans="1:19" x14ac:dyDescent="0.25">
      <c r="A2578">
        <f>VLOOKUP(C2578,[1]Tabelle1!$A$5:$C$20000,2,TRUE)</f>
        <v>9.83</v>
      </c>
      <c r="B2578" s="20">
        <f t="shared" si="293"/>
        <v>42882.22</v>
      </c>
      <c r="C2578" s="2">
        <v>42882.21197916667</v>
      </c>
      <c r="D2578" s="1">
        <v>8</v>
      </c>
      <c r="E2578" s="1">
        <v>11</v>
      </c>
      <c r="F2578" s="1">
        <v>9</v>
      </c>
      <c r="G2578" s="1">
        <v>10</v>
      </c>
      <c r="H2578" s="1">
        <v>576.03099999999995</v>
      </c>
      <c r="I2578" s="1">
        <v>3619.31</v>
      </c>
      <c r="J2578" s="7" t="str">
        <f>IF(OR($D2578=1,$D2578=2,$D2578=3),$I2578,"")</f>
        <v/>
      </c>
      <c r="K2578" s="8" t="str">
        <f t="shared" si="296"/>
        <v/>
      </c>
      <c r="L2578" s="3">
        <f>IF(OR($D2578=7,$D2578=8,$D2578=9),$I2578,"")</f>
        <v>3619.31</v>
      </c>
      <c r="M2578" s="8">
        <f t="shared" si="292"/>
        <v>3681.8466666666668</v>
      </c>
      <c r="N2578" s="7" t="str">
        <f>IF(OR($D2578=13,$D2578=14,$D2578=15),$I2578,"")</f>
        <v/>
      </c>
      <c r="O2578" s="8" t="str">
        <f t="shared" si="291"/>
        <v/>
      </c>
      <c r="P2578" s="3" t="str">
        <f>IF(OR($D2578=19,$D2578=20,$D2578=21),$I2578,"")</f>
        <v/>
      </c>
      <c r="Q2578" s="3" t="str">
        <f t="shared" si="294"/>
        <v/>
      </c>
      <c r="R2578" s="7" t="str">
        <f>IF(OR($D2578=25,$D2578=26,$D2578=27),$I2578,"")</f>
        <v/>
      </c>
      <c r="S2578" s="9" t="str">
        <f t="shared" si="295"/>
        <v/>
      </c>
    </row>
    <row r="2579" spans="1:19" x14ac:dyDescent="0.25">
      <c r="A2579">
        <f>VLOOKUP(C2579,[1]Tabelle1!$A$5:$C$20000,2,TRUE)</f>
        <v>9.83</v>
      </c>
      <c r="B2579" s="20">
        <f t="shared" si="293"/>
        <v>42882.22</v>
      </c>
      <c r="C2579" s="2">
        <v>42882.212002314816</v>
      </c>
      <c r="D2579" s="1">
        <v>9</v>
      </c>
      <c r="E2579" s="1">
        <v>12</v>
      </c>
      <c r="F2579" s="1">
        <v>10</v>
      </c>
      <c r="G2579" s="1">
        <v>11</v>
      </c>
      <c r="H2579" s="1">
        <v>605.02</v>
      </c>
      <c r="I2579" s="1">
        <v>3801.46</v>
      </c>
      <c r="J2579" s="7" t="str">
        <f>IF(OR($D2579=1,$D2579=2,$D2579=3),$I2579,"")</f>
        <v/>
      </c>
      <c r="K2579" s="8" t="str">
        <f t="shared" si="296"/>
        <v/>
      </c>
      <c r="L2579" s="3">
        <f>IF(OR($D2579=7,$D2579=8,$D2579=9),$I2579,"")</f>
        <v>3801.46</v>
      </c>
      <c r="M2579" s="8" t="str">
        <f t="shared" si="292"/>
        <v/>
      </c>
      <c r="N2579" s="7" t="str">
        <f>IF(OR($D2579=13,$D2579=14,$D2579=15),$I2579,"")</f>
        <v/>
      </c>
      <c r="O2579" s="8" t="str">
        <f t="shared" si="291"/>
        <v/>
      </c>
      <c r="P2579" s="3" t="str">
        <f>IF(OR($D2579=19,$D2579=20,$D2579=21),$I2579,"")</f>
        <v/>
      </c>
      <c r="Q2579" s="3" t="str">
        <f t="shared" si="294"/>
        <v/>
      </c>
      <c r="R2579" s="7" t="str">
        <f>IF(OR($D2579=25,$D2579=26,$D2579=27),$I2579,"")</f>
        <v/>
      </c>
      <c r="S2579" s="9" t="str">
        <f t="shared" si="295"/>
        <v/>
      </c>
    </row>
    <row r="2580" spans="1:19" x14ac:dyDescent="0.25">
      <c r="A2580">
        <f>VLOOKUP(C2580,[1]Tabelle1!$A$5:$C$20000,2,TRUE)</f>
        <v>9.83</v>
      </c>
      <c r="B2580" s="20">
        <f t="shared" si="293"/>
        <v>42882.22</v>
      </c>
      <c r="C2580" s="2">
        <v>42882.212094907409</v>
      </c>
      <c r="D2580" s="1">
        <v>15</v>
      </c>
      <c r="E2580" s="1">
        <v>18</v>
      </c>
      <c r="F2580" s="1">
        <v>16</v>
      </c>
      <c r="G2580" s="1">
        <v>17</v>
      </c>
      <c r="H2580" s="1">
        <v>3855.12</v>
      </c>
      <c r="I2580" s="1">
        <v>24222.400000000001</v>
      </c>
      <c r="J2580" s="7" t="str">
        <f>IF(OR($D2580=1,$D2580=2,$D2580=3),$I2580,"")</f>
        <v/>
      </c>
      <c r="K2580" s="8" t="str">
        <f t="shared" si="296"/>
        <v/>
      </c>
      <c r="L2580" s="3" t="str">
        <f>IF(OR($D2580=7,$D2580=8,$D2580=9),$I2580,"")</f>
        <v/>
      </c>
      <c r="M2580" s="8" t="str">
        <f t="shared" si="292"/>
        <v/>
      </c>
      <c r="N2580" s="7">
        <f>IF(OR($D2580=13,$D2580=14,$D2580=15),$I2580,"")</f>
        <v>24222.400000000001</v>
      </c>
      <c r="O2580" s="8">
        <f t="shared" si="291"/>
        <v>24222.400000000001</v>
      </c>
      <c r="P2580" s="3" t="str">
        <f>IF(OR($D2580=19,$D2580=20,$D2580=21),$I2580,"")</f>
        <v/>
      </c>
      <c r="Q2580" s="3" t="str">
        <f t="shared" si="294"/>
        <v/>
      </c>
      <c r="R2580" s="7" t="str">
        <f>IF(OR($D2580=25,$D2580=26,$D2580=27),$I2580,"")</f>
        <v/>
      </c>
      <c r="S2580" s="9" t="str">
        <f t="shared" si="295"/>
        <v/>
      </c>
    </row>
    <row r="2581" spans="1:19" x14ac:dyDescent="0.25">
      <c r="A2581">
        <f>VLOOKUP(C2581,[1]Tabelle1!$A$5:$C$20000,2,TRUE)</f>
        <v>9.83</v>
      </c>
      <c r="B2581" s="20">
        <f t="shared" si="293"/>
        <v>42882.22</v>
      </c>
      <c r="C2581" s="2">
        <v>42882.212129629632</v>
      </c>
      <c r="D2581" s="1">
        <v>19</v>
      </c>
      <c r="E2581" s="1">
        <v>22</v>
      </c>
      <c r="F2581" s="1">
        <v>20</v>
      </c>
      <c r="G2581" s="1">
        <v>21</v>
      </c>
      <c r="H2581" s="1">
        <v>727.70699999999999</v>
      </c>
      <c r="I2581" s="1">
        <v>4572.3100000000004</v>
      </c>
      <c r="J2581" s="7" t="str">
        <f>IF(OR($D2581=1,$D2581=2,$D2581=3),$I2581,"")</f>
        <v/>
      </c>
      <c r="K2581" s="8" t="str">
        <f t="shared" si="296"/>
        <v/>
      </c>
      <c r="L2581" s="3" t="str">
        <f>IF(OR($D2581=7,$D2581=8,$D2581=9),$I2581,"")</f>
        <v/>
      </c>
      <c r="M2581" s="8" t="str">
        <f t="shared" si="292"/>
        <v/>
      </c>
      <c r="N2581" s="7" t="str">
        <f>IF(OR($D2581=13,$D2581=14,$D2581=15),$I2581,"")</f>
        <v/>
      </c>
      <c r="O2581" s="8" t="str">
        <f t="shared" si="291"/>
        <v/>
      </c>
      <c r="P2581" s="3">
        <f>IF(OR($D2581=19,$D2581=20,$D2581=21),$I2581,"")</f>
        <v>4572.3100000000004</v>
      </c>
      <c r="Q2581" s="3" t="str">
        <f t="shared" si="294"/>
        <v/>
      </c>
      <c r="R2581" s="7" t="str">
        <f>IF(OR($D2581=25,$D2581=26,$D2581=27),$I2581,"")</f>
        <v/>
      </c>
      <c r="S2581" s="9" t="str">
        <f t="shared" si="295"/>
        <v/>
      </c>
    </row>
    <row r="2582" spans="1:19" x14ac:dyDescent="0.25">
      <c r="A2582">
        <f>VLOOKUP(C2582,[1]Tabelle1!$A$5:$C$20000,2,TRUE)</f>
        <v>9.83</v>
      </c>
      <c r="B2582" s="20">
        <f t="shared" si="293"/>
        <v>42882.22</v>
      </c>
      <c r="C2582" s="2">
        <v>42882.212164351855</v>
      </c>
      <c r="D2582" s="1">
        <v>20</v>
      </c>
      <c r="E2582" s="1">
        <v>23</v>
      </c>
      <c r="F2582" s="1">
        <v>21</v>
      </c>
      <c r="G2582" s="1">
        <v>22</v>
      </c>
      <c r="H2582" s="1">
        <v>835.22500000000002</v>
      </c>
      <c r="I2582" s="1">
        <v>5247.88</v>
      </c>
      <c r="J2582" s="7" t="str">
        <f>IF(OR($D2582=1,$D2582=2,$D2582=3),$I2582,"")</f>
        <v/>
      </c>
      <c r="K2582" s="8" t="str">
        <f t="shared" si="296"/>
        <v/>
      </c>
      <c r="L2582" s="3" t="str">
        <f>IF(OR($D2582=7,$D2582=8,$D2582=9),$I2582,"")</f>
        <v/>
      </c>
      <c r="M2582" s="8" t="str">
        <f t="shared" si="292"/>
        <v/>
      </c>
      <c r="N2582" s="7" t="str">
        <f>IF(OR($D2582=13,$D2582=14,$D2582=15),$I2582,"")</f>
        <v/>
      </c>
      <c r="O2582" s="8" t="str">
        <f t="shared" si="291"/>
        <v/>
      </c>
      <c r="P2582" s="3">
        <f>IF(OR($D2582=19,$D2582=20,$D2582=21),$I2582,"")</f>
        <v>5247.88</v>
      </c>
      <c r="Q2582" s="3">
        <f t="shared" si="294"/>
        <v>4773.3</v>
      </c>
      <c r="R2582" s="7" t="str">
        <f>IF(OR($D2582=25,$D2582=26,$D2582=27),$I2582,"")</f>
        <v/>
      </c>
      <c r="S2582" s="9" t="str">
        <f t="shared" si="295"/>
        <v/>
      </c>
    </row>
    <row r="2583" spans="1:19" x14ac:dyDescent="0.25">
      <c r="A2583">
        <f>VLOOKUP(C2583,[1]Tabelle1!$A$5:$C$20000,2,TRUE)</f>
        <v>9.83</v>
      </c>
      <c r="B2583" s="20">
        <f t="shared" si="293"/>
        <v>42882.22</v>
      </c>
      <c r="C2583" s="2">
        <v>42882.212187500001</v>
      </c>
      <c r="D2583" s="1">
        <v>21</v>
      </c>
      <c r="E2583" s="1">
        <v>24</v>
      </c>
      <c r="F2583" s="1">
        <v>22</v>
      </c>
      <c r="G2583" s="1">
        <v>23</v>
      </c>
      <c r="H2583" s="1">
        <v>716.15099999999995</v>
      </c>
      <c r="I2583" s="1">
        <v>4499.71</v>
      </c>
      <c r="J2583" s="7" t="str">
        <f>IF(OR($D2583=1,$D2583=2,$D2583=3),$I2583,"")</f>
        <v/>
      </c>
      <c r="K2583" s="8" t="str">
        <f t="shared" si="296"/>
        <v/>
      </c>
      <c r="L2583" s="3" t="str">
        <f>IF(OR($D2583=7,$D2583=8,$D2583=9),$I2583,"")</f>
        <v/>
      </c>
      <c r="M2583" s="8" t="str">
        <f t="shared" si="292"/>
        <v/>
      </c>
      <c r="N2583" s="7" t="str">
        <f>IF(OR($D2583=13,$D2583=14,$D2583=15),$I2583,"")</f>
        <v/>
      </c>
      <c r="O2583" s="8" t="str">
        <f t="shared" si="291"/>
        <v/>
      </c>
      <c r="P2583" s="3">
        <f>IF(OR($D2583=19,$D2583=20,$D2583=21),$I2583,"")</f>
        <v>4499.71</v>
      </c>
      <c r="Q2583" s="3" t="str">
        <f t="shared" si="294"/>
        <v/>
      </c>
      <c r="R2583" s="7" t="str">
        <f>IF(OR($D2583=25,$D2583=26,$D2583=27),$I2583,"")</f>
        <v/>
      </c>
      <c r="S2583" s="9" t="str">
        <f t="shared" si="295"/>
        <v/>
      </c>
    </row>
    <row r="2584" spans="1:19" x14ac:dyDescent="0.25">
      <c r="A2584">
        <f>VLOOKUP(C2584,[1]Tabelle1!$A$5:$C$20000,2,TRUE)</f>
        <v>9.83</v>
      </c>
      <c r="B2584" s="20">
        <f t="shared" si="293"/>
        <v>42882.23</v>
      </c>
      <c r="C2584" s="2">
        <v>42882.225810185184</v>
      </c>
      <c r="D2584" s="1">
        <v>7</v>
      </c>
      <c r="E2584" s="1">
        <v>10</v>
      </c>
      <c r="F2584" s="1">
        <v>8</v>
      </c>
      <c r="G2584" s="1">
        <v>9</v>
      </c>
      <c r="H2584" s="1">
        <v>579.26099999999997</v>
      </c>
      <c r="I2584" s="1">
        <v>3639.61</v>
      </c>
      <c r="J2584" s="7" t="str">
        <f>IF(OR($D2584=1,$D2584=2,$D2584=3),$I2584,"")</f>
        <v/>
      </c>
      <c r="K2584" s="8" t="str">
        <f t="shared" si="296"/>
        <v/>
      </c>
      <c r="L2584" s="3">
        <f>IF(OR($D2584=7,$D2584=8,$D2584=9),$I2584,"")</f>
        <v>3639.61</v>
      </c>
      <c r="M2584" s="8">
        <f>AVERAGE(L2584:L2585)</f>
        <v>3629.9549999999999</v>
      </c>
      <c r="N2584" s="7" t="str">
        <f>IF(OR($D2584=13,$D2584=14,$D2584=15),$I2584,"")</f>
        <v/>
      </c>
      <c r="O2584" s="8" t="str">
        <f t="shared" si="291"/>
        <v/>
      </c>
      <c r="P2584" s="3" t="str">
        <f>IF(OR($D2584=19,$D2584=20,$D2584=21),$I2584,"")</f>
        <v/>
      </c>
      <c r="Q2584" s="3" t="str">
        <f t="shared" si="294"/>
        <v/>
      </c>
      <c r="R2584" s="7" t="str">
        <f>IF(OR($D2584=25,$D2584=26,$D2584=27),$I2584,"")</f>
        <v/>
      </c>
      <c r="S2584" s="9" t="str">
        <f t="shared" si="295"/>
        <v/>
      </c>
    </row>
    <row r="2585" spans="1:19" x14ac:dyDescent="0.25">
      <c r="A2585">
        <f>VLOOKUP(C2585,[1]Tabelle1!$A$5:$C$20000,2,TRUE)</f>
        <v>9.83</v>
      </c>
      <c r="B2585" s="20">
        <f t="shared" si="293"/>
        <v>42882.23</v>
      </c>
      <c r="C2585" s="2">
        <v>42882.225844907407</v>
      </c>
      <c r="D2585" s="1">
        <v>8</v>
      </c>
      <c r="E2585" s="1">
        <v>11</v>
      </c>
      <c r="F2585" s="1">
        <v>9</v>
      </c>
      <c r="G2585" s="1">
        <v>10</v>
      </c>
      <c r="H2585" s="1">
        <v>576.18899999999996</v>
      </c>
      <c r="I2585" s="1">
        <v>3620.3</v>
      </c>
      <c r="J2585" s="7" t="str">
        <f>IF(OR($D2585=1,$D2585=2,$D2585=3),$I2585,"")</f>
        <v/>
      </c>
      <c r="K2585" s="8" t="str">
        <f t="shared" si="296"/>
        <v/>
      </c>
      <c r="L2585" s="3">
        <f>IF(OR($D2585=7,$D2585=8,$D2585=9),$I2585,"")</f>
        <v>3620.3</v>
      </c>
      <c r="M2585" s="8" t="str">
        <f t="shared" si="292"/>
        <v/>
      </c>
      <c r="N2585" s="7" t="str">
        <f>IF(OR($D2585=13,$D2585=14,$D2585=15),$I2585,"")</f>
        <v/>
      </c>
      <c r="O2585" s="8" t="str">
        <f t="shared" si="291"/>
        <v/>
      </c>
      <c r="P2585" s="3" t="str">
        <f>IF(OR($D2585=19,$D2585=20,$D2585=21),$I2585,"")</f>
        <v/>
      </c>
      <c r="Q2585" s="3" t="str">
        <f t="shared" si="294"/>
        <v/>
      </c>
      <c r="R2585" s="7" t="str">
        <f>IF(OR($D2585=25,$D2585=26,$D2585=27),$I2585,"")</f>
        <v/>
      </c>
      <c r="S2585" s="9" t="str">
        <f t="shared" si="295"/>
        <v/>
      </c>
    </row>
    <row r="2586" spans="1:19" x14ac:dyDescent="0.25">
      <c r="A2586">
        <f>VLOOKUP(C2586,[1]Tabelle1!$A$5:$C$20000,2,TRUE)</f>
        <v>9.83</v>
      </c>
      <c r="B2586" s="20">
        <f t="shared" si="293"/>
        <v>42882.23</v>
      </c>
      <c r="C2586" s="2">
        <v>42882.225972222222</v>
      </c>
      <c r="D2586" s="1">
        <v>15</v>
      </c>
      <c r="E2586" s="1">
        <v>18</v>
      </c>
      <c r="F2586" s="1">
        <v>16</v>
      </c>
      <c r="G2586" s="1">
        <v>17</v>
      </c>
      <c r="H2586" s="1">
        <v>3794.11</v>
      </c>
      <c r="I2586" s="1">
        <v>23839.1</v>
      </c>
      <c r="J2586" s="7" t="str">
        <f>IF(OR($D2586=1,$D2586=2,$D2586=3),$I2586,"")</f>
        <v/>
      </c>
      <c r="K2586" s="8" t="str">
        <f t="shared" si="296"/>
        <v/>
      </c>
      <c r="L2586" s="3" t="str">
        <f>IF(OR($D2586=7,$D2586=8,$D2586=9),$I2586,"")</f>
        <v/>
      </c>
      <c r="M2586" s="8" t="str">
        <f t="shared" si="292"/>
        <v/>
      </c>
      <c r="N2586" s="7">
        <f>IF(OR($D2586=13,$D2586=14,$D2586=15),$I2586,"")</f>
        <v>23839.1</v>
      </c>
      <c r="O2586" s="8">
        <f t="shared" si="291"/>
        <v>23839.1</v>
      </c>
      <c r="P2586" s="3" t="str">
        <f>IF(OR($D2586=19,$D2586=20,$D2586=21),$I2586,"")</f>
        <v/>
      </c>
      <c r="Q2586" s="3" t="str">
        <f t="shared" si="294"/>
        <v/>
      </c>
      <c r="R2586" s="7" t="str">
        <f>IF(OR($D2586=25,$D2586=26,$D2586=27),$I2586,"")</f>
        <v/>
      </c>
      <c r="S2586" s="9" t="str">
        <f t="shared" si="295"/>
        <v/>
      </c>
    </row>
    <row r="2587" spans="1:19" x14ac:dyDescent="0.25">
      <c r="A2587">
        <f>VLOOKUP(C2587,[1]Tabelle1!$A$5:$C$20000,2,TRUE)</f>
        <v>9.83</v>
      </c>
      <c r="B2587" s="20">
        <f t="shared" si="293"/>
        <v>42882.23</v>
      </c>
      <c r="C2587" s="2">
        <v>42882.226006944446</v>
      </c>
      <c r="D2587" s="1">
        <v>19</v>
      </c>
      <c r="E2587" s="1">
        <v>22</v>
      </c>
      <c r="F2587" s="1">
        <v>20</v>
      </c>
      <c r="G2587" s="1">
        <v>21</v>
      </c>
      <c r="H2587" s="1">
        <v>733.053</v>
      </c>
      <c r="I2587" s="1">
        <v>4605.91</v>
      </c>
      <c r="J2587" s="7" t="str">
        <f>IF(OR($D2587=1,$D2587=2,$D2587=3),$I2587,"")</f>
        <v/>
      </c>
      <c r="K2587" s="8" t="str">
        <f t="shared" si="296"/>
        <v/>
      </c>
      <c r="L2587" s="3" t="str">
        <f>IF(OR($D2587=7,$D2587=8,$D2587=9),$I2587,"")</f>
        <v/>
      </c>
      <c r="M2587" s="8" t="str">
        <f t="shared" si="292"/>
        <v/>
      </c>
      <c r="N2587" s="7" t="str">
        <f>IF(OR($D2587=13,$D2587=14,$D2587=15),$I2587,"")</f>
        <v/>
      </c>
      <c r="O2587" s="8" t="str">
        <f t="shared" si="291"/>
        <v/>
      </c>
      <c r="P2587" s="3">
        <f>IF(OR($D2587=19,$D2587=20,$D2587=21),$I2587,"")</f>
        <v>4605.91</v>
      </c>
      <c r="Q2587" s="3" t="str">
        <f t="shared" si="294"/>
        <v/>
      </c>
      <c r="R2587" s="7" t="str">
        <f>IF(OR($D2587=25,$D2587=26,$D2587=27),$I2587,"")</f>
        <v/>
      </c>
      <c r="S2587" s="9" t="str">
        <f t="shared" si="295"/>
        <v/>
      </c>
    </row>
    <row r="2588" spans="1:19" x14ac:dyDescent="0.25">
      <c r="A2588">
        <f>VLOOKUP(C2588,[1]Tabelle1!$A$5:$C$20000,2,TRUE)</f>
        <v>9.83</v>
      </c>
      <c r="B2588" s="20">
        <f t="shared" si="293"/>
        <v>42882.23</v>
      </c>
      <c r="C2588" s="2">
        <v>42882.226030092592</v>
      </c>
      <c r="D2588" s="1">
        <v>20</v>
      </c>
      <c r="E2588" s="1">
        <v>23</v>
      </c>
      <c r="F2588" s="1">
        <v>21</v>
      </c>
      <c r="G2588" s="1">
        <v>22</v>
      </c>
      <c r="H2588" s="1">
        <v>833.00400000000002</v>
      </c>
      <c r="I2588" s="1">
        <v>5233.92</v>
      </c>
      <c r="J2588" s="7" t="str">
        <f>IF(OR($D2588=1,$D2588=2,$D2588=3),$I2588,"")</f>
        <v/>
      </c>
      <c r="K2588" s="8" t="str">
        <f t="shared" si="296"/>
        <v/>
      </c>
      <c r="L2588" s="3" t="str">
        <f>IF(OR($D2588=7,$D2588=8,$D2588=9),$I2588,"")</f>
        <v/>
      </c>
      <c r="M2588" s="8" t="str">
        <f t="shared" si="292"/>
        <v/>
      </c>
      <c r="N2588" s="7" t="str">
        <f>IF(OR($D2588=13,$D2588=14,$D2588=15),$I2588,"")</f>
        <v/>
      </c>
      <c r="O2588" s="8" t="str">
        <f t="shared" si="291"/>
        <v/>
      </c>
      <c r="P2588" s="3">
        <f>IF(OR($D2588=19,$D2588=20,$D2588=21),$I2588,"")</f>
        <v>5233.92</v>
      </c>
      <c r="Q2588" s="3">
        <f t="shared" si="294"/>
        <v>4779.6866666666665</v>
      </c>
      <c r="R2588" s="7" t="str">
        <f>IF(OR($D2588=25,$D2588=26,$D2588=27),$I2588,"")</f>
        <v/>
      </c>
      <c r="S2588" s="9" t="str">
        <f t="shared" si="295"/>
        <v/>
      </c>
    </row>
    <row r="2589" spans="1:19" x14ac:dyDescent="0.25">
      <c r="A2589">
        <f>VLOOKUP(C2589,[1]Tabelle1!$A$5:$C$20000,2,TRUE)</f>
        <v>9.83</v>
      </c>
      <c r="B2589" s="20">
        <f t="shared" si="293"/>
        <v>42882.23</v>
      </c>
      <c r="C2589" s="2">
        <v>42882.226064814815</v>
      </c>
      <c r="D2589" s="1">
        <v>21</v>
      </c>
      <c r="E2589" s="1">
        <v>24</v>
      </c>
      <c r="F2589" s="1">
        <v>22</v>
      </c>
      <c r="G2589" s="1">
        <v>23</v>
      </c>
      <c r="H2589" s="1">
        <v>716.07500000000005</v>
      </c>
      <c r="I2589" s="1">
        <v>4499.2299999999996</v>
      </c>
      <c r="J2589" s="7" t="str">
        <f>IF(OR($D2589=1,$D2589=2,$D2589=3),$I2589,"")</f>
        <v/>
      </c>
      <c r="K2589" s="8" t="str">
        <f t="shared" si="296"/>
        <v/>
      </c>
      <c r="L2589" s="3" t="str">
        <f>IF(OR($D2589=7,$D2589=8,$D2589=9),$I2589,"")</f>
        <v/>
      </c>
      <c r="M2589" s="8" t="str">
        <f t="shared" si="292"/>
        <v/>
      </c>
      <c r="N2589" s="7" t="str">
        <f>IF(OR($D2589=13,$D2589=14,$D2589=15),$I2589,"")</f>
        <v/>
      </c>
      <c r="O2589" s="8" t="str">
        <f t="shared" si="291"/>
        <v/>
      </c>
      <c r="P2589" s="3">
        <f>IF(OR($D2589=19,$D2589=20,$D2589=21),$I2589,"")</f>
        <v>4499.2299999999996</v>
      </c>
      <c r="Q2589" s="3" t="str">
        <f t="shared" si="294"/>
        <v/>
      </c>
      <c r="R2589" s="7" t="str">
        <f>IF(OR($D2589=25,$D2589=26,$D2589=27),$I2589,"")</f>
        <v/>
      </c>
      <c r="S2589" s="9" t="str">
        <f t="shared" si="295"/>
        <v/>
      </c>
    </row>
    <row r="2590" spans="1:19" x14ac:dyDescent="0.25">
      <c r="A2590">
        <f>VLOOKUP(C2590,[1]Tabelle1!$A$5:$C$20000,2,TRUE)</f>
        <v>9.83</v>
      </c>
      <c r="B2590" s="20">
        <f t="shared" si="293"/>
        <v>42882.240000000005</v>
      </c>
      <c r="C2590" s="2">
        <v>42882.239733796298</v>
      </c>
      <c r="D2590" s="1">
        <v>7</v>
      </c>
      <c r="E2590" s="1">
        <v>10</v>
      </c>
      <c r="F2590" s="1">
        <v>8</v>
      </c>
      <c r="G2590" s="1">
        <v>9</v>
      </c>
      <c r="H2590" s="1">
        <v>578.06299999999999</v>
      </c>
      <c r="I2590" s="1">
        <v>3632.08</v>
      </c>
      <c r="J2590" s="7" t="str">
        <f>IF(OR($D2590=1,$D2590=2,$D2590=3),$I2590,"")</f>
        <v/>
      </c>
      <c r="K2590" s="8" t="str">
        <f t="shared" si="296"/>
        <v/>
      </c>
      <c r="L2590" s="3">
        <f>IF(OR($D2590=7,$D2590=8,$D2590=9),$I2590,"")</f>
        <v>3632.08</v>
      </c>
      <c r="M2590" s="8" t="str">
        <f t="shared" si="292"/>
        <v/>
      </c>
      <c r="N2590" s="7" t="str">
        <f>IF(OR($D2590=13,$D2590=14,$D2590=15),$I2590,"")</f>
        <v/>
      </c>
      <c r="O2590" s="8" t="str">
        <f t="shared" si="291"/>
        <v/>
      </c>
      <c r="P2590" s="3" t="str">
        <f>IF(OR($D2590=19,$D2590=20,$D2590=21),$I2590,"")</f>
        <v/>
      </c>
      <c r="Q2590" s="3" t="str">
        <f t="shared" si="294"/>
        <v/>
      </c>
      <c r="R2590" s="7" t="str">
        <f>IF(OR($D2590=25,$D2590=26,$D2590=27),$I2590,"")</f>
        <v/>
      </c>
      <c r="S2590" s="9" t="str">
        <f t="shared" si="295"/>
        <v/>
      </c>
    </row>
    <row r="2591" spans="1:19" x14ac:dyDescent="0.25">
      <c r="A2591">
        <f>VLOOKUP(C2591,[1]Tabelle1!$A$5:$C$20000,2,TRUE)</f>
        <v>9.83</v>
      </c>
      <c r="B2591" s="20">
        <f t="shared" si="293"/>
        <v>42882.240000000005</v>
      </c>
      <c r="C2591" s="2">
        <v>42882.239768518521</v>
      </c>
      <c r="D2591" s="1">
        <v>8</v>
      </c>
      <c r="E2591" s="1">
        <v>11</v>
      </c>
      <c r="F2591" s="1">
        <v>9</v>
      </c>
      <c r="G2591" s="1">
        <v>10</v>
      </c>
      <c r="H2591" s="1">
        <v>575.02200000000005</v>
      </c>
      <c r="I2591" s="1">
        <v>3612.97</v>
      </c>
      <c r="J2591" s="7" t="str">
        <f>IF(OR($D2591=1,$D2591=2,$D2591=3),$I2591,"")</f>
        <v/>
      </c>
      <c r="K2591" s="8" t="str">
        <f t="shared" si="296"/>
        <v/>
      </c>
      <c r="L2591" s="3">
        <f>IF(OR($D2591=7,$D2591=8,$D2591=9),$I2591,"")</f>
        <v>3612.97</v>
      </c>
      <c r="M2591" s="8">
        <f t="shared" si="292"/>
        <v>3683.6666666666665</v>
      </c>
      <c r="N2591" s="7" t="str">
        <f>IF(OR($D2591=13,$D2591=14,$D2591=15),$I2591,"")</f>
        <v/>
      </c>
      <c r="O2591" s="8" t="str">
        <f t="shared" si="291"/>
        <v/>
      </c>
      <c r="P2591" s="3" t="str">
        <f>IF(OR($D2591=19,$D2591=20,$D2591=21),$I2591,"")</f>
        <v/>
      </c>
      <c r="Q2591" s="3" t="str">
        <f t="shared" si="294"/>
        <v/>
      </c>
      <c r="R2591" s="7" t="str">
        <f>IF(OR($D2591=25,$D2591=26,$D2591=27),$I2591,"")</f>
        <v/>
      </c>
      <c r="S2591" s="9" t="str">
        <f t="shared" si="295"/>
        <v/>
      </c>
    </row>
    <row r="2592" spans="1:19" x14ac:dyDescent="0.25">
      <c r="A2592">
        <f>VLOOKUP(C2592,[1]Tabelle1!$A$5:$C$20000,2,TRUE)</f>
        <v>9.83</v>
      </c>
      <c r="B2592" s="20">
        <f t="shared" si="293"/>
        <v>42882.240000000005</v>
      </c>
      <c r="C2592" s="2">
        <v>42882.239803240744</v>
      </c>
      <c r="D2592" s="1">
        <v>9</v>
      </c>
      <c r="E2592" s="1">
        <v>12</v>
      </c>
      <c r="F2592" s="1">
        <v>10</v>
      </c>
      <c r="G2592" s="1">
        <v>11</v>
      </c>
      <c r="H2592" s="1">
        <v>605.73599999999999</v>
      </c>
      <c r="I2592" s="1">
        <v>3805.95</v>
      </c>
      <c r="J2592" s="7" t="str">
        <f>IF(OR($D2592=1,$D2592=2,$D2592=3),$I2592,"")</f>
        <v/>
      </c>
      <c r="K2592" s="8" t="str">
        <f t="shared" si="296"/>
        <v/>
      </c>
      <c r="L2592" s="3">
        <f>IF(OR($D2592=7,$D2592=8,$D2592=9),$I2592,"")</f>
        <v>3805.95</v>
      </c>
      <c r="M2592" s="8" t="str">
        <f t="shared" si="292"/>
        <v/>
      </c>
      <c r="N2592" s="7" t="str">
        <f>IF(OR($D2592=13,$D2592=14,$D2592=15),$I2592,"")</f>
        <v/>
      </c>
      <c r="O2592" s="8" t="str">
        <f t="shared" si="291"/>
        <v/>
      </c>
      <c r="P2592" s="3" t="str">
        <f>IF(OR($D2592=19,$D2592=20,$D2592=21),$I2592,"")</f>
        <v/>
      </c>
      <c r="Q2592" s="3" t="str">
        <f t="shared" si="294"/>
        <v/>
      </c>
      <c r="R2592" s="7" t="str">
        <f>IF(OR($D2592=25,$D2592=26,$D2592=27),$I2592,"")</f>
        <v/>
      </c>
      <c r="S2592" s="9" t="str">
        <f t="shared" si="295"/>
        <v/>
      </c>
    </row>
    <row r="2593" spans="1:19" x14ac:dyDescent="0.25">
      <c r="A2593">
        <f>VLOOKUP(C2593,[1]Tabelle1!$A$5:$C$20000,2,TRUE)</f>
        <v>9.83</v>
      </c>
      <c r="B2593" s="20">
        <f t="shared" si="293"/>
        <v>42882.240000000005</v>
      </c>
      <c r="C2593" s="2">
        <v>42882.23982638889</v>
      </c>
      <c r="D2593" s="1">
        <v>13</v>
      </c>
      <c r="E2593" s="1">
        <v>16</v>
      </c>
      <c r="F2593" s="1">
        <v>14</v>
      </c>
      <c r="G2593" s="1">
        <v>15</v>
      </c>
      <c r="H2593" s="1">
        <v>612.27</v>
      </c>
      <c r="I2593" s="1">
        <v>3847</v>
      </c>
      <c r="J2593" s="7" t="str">
        <f>IF(OR($D2593=1,$D2593=2,$D2593=3),$I2593,"")</f>
        <v/>
      </c>
      <c r="K2593" s="8" t="str">
        <f t="shared" si="296"/>
        <v/>
      </c>
      <c r="L2593" s="3" t="str">
        <f>IF(OR($D2593=7,$D2593=8,$D2593=9),$I2593,"")</f>
        <v/>
      </c>
      <c r="M2593" s="8" t="str">
        <f t="shared" si="292"/>
        <v/>
      </c>
      <c r="N2593" s="7">
        <f>IF(OR($D2593=13,$D2593=14,$D2593=15),$I2593,"")</f>
        <v>3847</v>
      </c>
      <c r="O2593" s="8">
        <f>AVERAGE(N2593:N2594)</f>
        <v>15514.3</v>
      </c>
      <c r="P2593" s="3" t="str">
        <f>IF(OR($D2593=19,$D2593=20,$D2593=21),$I2593,"")</f>
        <v/>
      </c>
      <c r="Q2593" s="3" t="str">
        <f t="shared" si="294"/>
        <v/>
      </c>
      <c r="R2593" s="7" t="str">
        <f>IF(OR($D2593=25,$D2593=26,$D2593=27),$I2593,"")</f>
        <v/>
      </c>
      <c r="S2593" s="9" t="str">
        <f t="shared" si="295"/>
        <v/>
      </c>
    </row>
    <row r="2594" spans="1:19" x14ac:dyDescent="0.25">
      <c r="A2594">
        <f>VLOOKUP(C2594,[1]Tabelle1!$A$5:$C$20000,2,TRUE)</f>
        <v>9.83</v>
      </c>
      <c r="B2594" s="20">
        <f t="shared" si="293"/>
        <v>42882.240000000005</v>
      </c>
      <c r="C2594" s="2">
        <v>42882.239907407406</v>
      </c>
      <c r="D2594" s="1">
        <v>15</v>
      </c>
      <c r="E2594" s="1">
        <v>18</v>
      </c>
      <c r="F2594" s="1">
        <v>16</v>
      </c>
      <c r="G2594" s="1">
        <v>17</v>
      </c>
      <c r="H2594" s="1">
        <v>4326.09</v>
      </c>
      <c r="I2594" s="1">
        <v>27181.599999999999</v>
      </c>
      <c r="J2594" s="7" t="str">
        <f>IF(OR($D2594=1,$D2594=2,$D2594=3),$I2594,"")</f>
        <v/>
      </c>
      <c r="K2594" s="8" t="str">
        <f t="shared" si="296"/>
        <v/>
      </c>
      <c r="L2594" s="3" t="str">
        <f>IF(OR($D2594=7,$D2594=8,$D2594=9),$I2594,"")</f>
        <v/>
      </c>
      <c r="M2594" s="8" t="str">
        <f t="shared" si="292"/>
        <v/>
      </c>
      <c r="N2594" s="7">
        <f>IF(OR($D2594=13,$D2594=14,$D2594=15),$I2594,"")</f>
        <v>27181.599999999999</v>
      </c>
      <c r="P2594" s="3" t="str">
        <f>IF(OR($D2594=19,$D2594=20,$D2594=21),$I2594,"")</f>
        <v/>
      </c>
      <c r="Q2594" s="3" t="str">
        <f t="shared" si="294"/>
        <v/>
      </c>
      <c r="R2594" s="7" t="str">
        <f>IF(OR($D2594=25,$D2594=26,$D2594=27),$I2594,"")</f>
        <v/>
      </c>
      <c r="S2594" s="9" t="str">
        <f t="shared" si="295"/>
        <v/>
      </c>
    </row>
    <row r="2595" spans="1:19" x14ac:dyDescent="0.25">
      <c r="A2595">
        <f>VLOOKUP(C2595,[1]Tabelle1!$A$5:$C$20000,2,TRUE)</f>
        <v>9.83</v>
      </c>
      <c r="B2595" s="20">
        <f t="shared" si="293"/>
        <v>42882.240000000005</v>
      </c>
      <c r="C2595" s="2">
        <v>42882.239942129629</v>
      </c>
      <c r="D2595" s="1">
        <v>19</v>
      </c>
      <c r="E2595" s="1">
        <v>22</v>
      </c>
      <c r="F2595" s="1">
        <v>20</v>
      </c>
      <c r="G2595" s="1">
        <v>21</v>
      </c>
      <c r="H2595" s="1">
        <v>728.31200000000001</v>
      </c>
      <c r="I2595" s="1">
        <v>4576.12</v>
      </c>
      <c r="J2595" s="7" t="str">
        <f>IF(OR($D2595=1,$D2595=2,$D2595=3),$I2595,"")</f>
        <v/>
      </c>
      <c r="K2595" s="8" t="str">
        <f t="shared" si="296"/>
        <v/>
      </c>
      <c r="L2595" s="3" t="str">
        <f>IF(OR($D2595=7,$D2595=8,$D2595=9),$I2595,"")</f>
        <v/>
      </c>
      <c r="M2595" s="8" t="str">
        <f t="shared" si="292"/>
        <v/>
      </c>
      <c r="N2595" s="7" t="str">
        <f>IF(OR($D2595=13,$D2595=14,$D2595=15),$I2595,"")</f>
        <v/>
      </c>
      <c r="P2595" s="3">
        <f>IF(OR($D2595=19,$D2595=20,$D2595=21),$I2595,"")</f>
        <v>4576.12</v>
      </c>
      <c r="Q2595" s="3" t="str">
        <f t="shared" si="294"/>
        <v/>
      </c>
      <c r="R2595" s="7" t="str">
        <f>IF(OR($D2595=25,$D2595=26,$D2595=27),$I2595,"")</f>
        <v/>
      </c>
      <c r="S2595" s="9" t="str">
        <f t="shared" si="295"/>
        <v/>
      </c>
    </row>
    <row r="2596" spans="1:19" x14ac:dyDescent="0.25">
      <c r="A2596">
        <f>VLOOKUP(C2596,[1]Tabelle1!$A$5:$C$20000,2,TRUE)</f>
        <v>9.83</v>
      </c>
      <c r="B2596" s="20">
        <f t="shared" si="293"/>
        <v>42882.240000000005</v>
      </c>
      <c r="C2596" s="2">
        <v>42882.239965277775</v>
      </c>
      <c r="D2596" s="1">
        <v>20</v>
      </c>
      <c r="E2596" s="1">
        <v>23</v>
      </c>
      <c r="F2596" s="1">
        <v>21</v>
      </c>
      <c r="G2596" s="1">
        <v>22</v>
      </c>
      <c r="H2596" s="1">
        <v>833.40800000000002</v>
      </c>
      <c r="I2596" s="1">
        <v>5236.46</v>
      </c>
      <c r="J2596" s="7" t="str">
        <f>IF(OR($D2596=1,$D2596=2,$D2596=3),$I2596,"")</f>
        <v/>
      </c>
      <c r="K2596" s="8" t="str">
        <f t="shared" si="296"/>
        <v/>
      </c>
      <c r="L2596" s="3" t="str">
        <f>IF(OR($D2596=7,$D2596=8,$D2596=9),$I2596,"")</f>
        <v/>
      </c>
      <c r="M2596" s="8" t="str">
        <f t="shared" si="292"/>
        <v/>
      </c>
      <c r="N2596" s="7" t="str">
        <f>IF(OR($D2596=13,$D2596=14,$D2596=15),$I2596,"")</f>
        <v/>
      </c>
      <c r="O2596" s="8" t="str">
        <f t="shared" si="291"/>
        <v/>
      </c>
      <c r="P2596" s="3">
        <f>IF(OR($D2596=19,$D2596=20,$D2596=21),$I2596,"")</f>
        <v>5236.46</v>
      </c>
      <c r="Q2596" s="3">
        <f t="shared" si="294"/>
        <v>4770.0033333333331</v>
      </c>
      <c r="R2596" s="7" t="str">
        <f>IF(OR($D2596=25,$D2596=26,$D2596=27),$I2596,"")</f>
        <v/>
      </c>
      <c r="S2596" s="9" t="str">
        <f t="shared" si="295"/>
        <v/>
      </c>
    </row>
    <row r="2597" spans="1:19" x14ac:dyDescent="0.25">
      <c r="A2597">
        <f>VLOOKUP(C2597,[1]Tabelle1!$A$5:$C$20000,2,TRUE)</f>
        <v>9.83</v>
      </c>
      <c r="B2597" s="20">
        <f t="shared" si="293"/>
        <v>42882.239999999998</v>
      </c>
      <c r="C2597" s="2">
        <v>42882.239999999998</v>
      </c>
      <c r="D2597" s="1">
        <v>21</v>
      </c>
      <c r="E2597" s="1">
        <v>24</v>
      </c>
      <c r="F2597" s="1">
        <v>22</v>
      </c>
      <c r="G2597" s="1">
        <v>23</v>
      </c>
      <c r="H2597" s="1">
        <v>715.78800000000001</v>
      </c>
      <c r="I2597" s="1">
        <v>4497.43</v>
      </c>
      <c r="J2597" s="7" t="str">
        <f>IF(OR($D2597=1,$D2597=2,$D2597=3),$I2597,"")</f>
        <v/>
      </c>
      <c r="K2597" s="8" t="str">
        <f t="shared" si="296"/>
        <v/>
      </c>
      <c r="L2597" s="3" t="str">
        <f>IF(OR($D2597=7,$D2597=8,$D2597=9),$I2597,"")</f>
        <v/>
      </c>
      <c r="M2597" s="8" t="str">
        <f t="shared" si="292"/>
        <v/>
      </c>
      <c r="N2597" s="7" t="str">
        <f>IF(OR($D2597=13,$D2597=14,$D2597=15),$I2597,"")</f>
        <v/>
      </c>
      <c r="O2597" s="8" t="str">
        <f t="shared" si="291"/>
        <v/>
      </c>
      <c r="P2597" s="3">
        <f>IF(OR($D2597=19,$D2597=20,$D2597=21),$I2597,"")</f>
        <v>4497.43</v>
      </c>
      <c r="Q2597" s="3" t="str">
        <f t="shared" si="294"/>
        <v/>
      </c>
      <c r="R2597" s="7" t="str">
        <f>IF(OR($D2597=25,$D2597=26,$D2597=27),$I2597,"")</f>
        <v/>
      </c>
      <c r="S2597" s="9" t="str">
        <f t="shared" si="295"/>
        <v/>
      </c>
    </row>
    <row r="2598" spans="1:19" x14ac:dyDescent="0.25">
      <c r="A2598">
        <f>VLOOKUP(C2598,[1]Tabelle1!$A$5:$C$20000,2,TRUE)</f>
        <v>9.84</v>
      </c>
      <c r="B2598" s="20">
        <f t="shared" si="293"/>
        <v>42882.26</v>
      </c>
      <c r="C2598" s="2">
        <v>42882.253611111111</v>
      </c>
      <c r="D2598" s="1">
        <v>7</v>
      </c>
      <c r="E2598" s="1">
        <v>10</v>
      </c>
      <c r="F2598" s="1">
        <v>8</v>
      </c>
      <c r="G2598" s="1">
        <v>9</v>
      </c>
      <c r="H2598" s="1">
        <v>575.13</v>
      </c>
      <c r="I2598" s="1">
        <v>3613.65</v>
      </c>
      <c r="J2598" s="7" t="str">
        <f>IF(OR($D2598=1,$D2598=2,$D2598=3),$I2598,"")</f>
        <v/>
      </c>
      <c r="K2598" s="8" t="str">
        <f t="shared" si="296"/>
        <v/>
      </c>
      <c r="L2598" s="3">
        <f>IF(OR($D2598=7,$D2598=8,$D2598=9),$I2598,"")</f>
        <v>3613.65</v>
      </c>
      <c r="M2598" s="8" t="str">
        <f t="shared" si="292"/>
        <v/>
      </c>
      <c r="N2598" s="7" t="str">
        <f>IF(OR($D2598=13,$D2598=14,$D2598=15),$I2598,"")</f>
        <v/>
      </c>
      <c r="O2598" s="8" t="str">
        <f t="shared" si="291"/>
        <v/>
      </c>
      <c r="P2598" s="3" t="str">
        <f>IF(OR($D2598=19,$D2598=20,$D2598=21),$I2598,"")</f>
        <v/>
      </c>
      <c r="Q2598" s="3" t="str">
        <f t="shared" si="294"/>
        <v/>
      </c>
      <c r="R2598" s="7" t="str">
        <f>IF(OR($D2598=25,$D2598=26,$D2598=27),$I2598,"")</f>
        <v/>
      </c>
      <c r="S2598" s="9" t="str">
        <f t="shared" si="295"/>
        <v/>
      </c>
    </row>
    <row r="2599" spans="1:19" x14ac:dyDescent="0.25">
      <c r="A2599">
        <f>VLOOKUP(C2599,[1]Tabelle1!$A$5:$C$20000,2,TRUE)</f>
        <v>9.84</v>
      </c>
      <c r="B2599" s="20">
        <f t="shared" si="293"/>
        <v>42882.26</v>
      </c>
      <c r="C2599" s="2">
        <v>42882.253645833334</v>
      </c>
      <c r="D2599" s="1">
        <v>8</v>
      </c>
      <c r="E2599" s="1">
        <v>11</v>
      </c>
      <c r="F2599" s="1">
        <v>9</v>
      </c>
      <c r="G2599" s="1">
        <v>10</v>
      </c>
      <c r="H2599" s="1">
        <v>573.95500000000004</v>
      </c>
      <c r="I2599" s="1">
        <v>3606.27</v>
      </c>
      <c r="J2599" s="7" t="str">
        <f>IF(OR($D2599=1,$D2599=2,$D2599=3),$I2599,"")</f>
        <v/>
      </c>
      <c r="K2599" s="8" t="str">
        <f t="shared" si="296"/>
        <v/>
      </c>
      <c r="L2599" s="3">
        <f>IF(OR($D2599=7,$D2599=8,$D2599=9),$I2599,"")</f>
        <v>3606.27</v>
      </c>
      <c r="M2599" s="8">
        <f t="shared" si="292"/>
        <v>3668.7100000000005</v>
      </c>
      <c r="N2599" s="7" t="str">
        <f>IF(OR($D2599=13,$D2599=14,$D2599=15),$I2599,"")</f>
        <v/>
      </c>
      <c r="O2599" s="8" t="str">
        <f t="shared" si="291"/>
        <v/>
      </c>
      <c r="P2599" s="3" t="str">
        <f>IF(OR($D2599=19,$D2599=20,$D2599=21),$I2599,"")</f>
        <v/>
      </c>
      <c r="Q2599" s="3" t="str">
        <f t="shared" si="294"/>
        <v/>
      </c>
      <c r="R2599" s="7" t="str">
        <f>IF(OR($D2599=25,$D2599=26,$D2599=27),$I2599,"")</f>
        <v/>
      </c>
      <c r="S2599" s="9" t="str">
        <f t="shared" si="295"/>
        <v/>
      </c>
    </row>
    <row r="2600" spans="1:19" x14ac:dyDescent="0.25">
      <c r="A2600">
        <f>VLOOKUP(C2600,[1]Tabelle1!$A$5:$C$20000,2,TRUE)</f>
        <v>9.84</v>
      </c>
      <c r="B2600" s="20">
        <f t="shared" si="293"/>
        <v>42882.26</v>
      </c>
      <c r="C2600" s="2">
        <v>42882.253668981481</v>
      </c>
      <c r="D2600" s="1">
        <v>9</v>
      </c>
      <c r="E2600" s="1">
        <v>12</v>
      </c>
      <c r="F2600" s="1">
        <v>10</v>
      </c>
      <c r="G2600" s="1">
        <v>11</v>
      </c>
      <c r="H2600" s="1">
        <v>602.59400000000005</v>
      </c>
      <c r="I2600" s="1">
        <v>3786.21</v>
      </c>
      <c r="J2600" s="7" t="str">
        <f>IF(OR($D2600=1,$D2600=2,$D2600=3),$I2600,"")</f>
        <v/>
      </c>
      <c r="K2600" s="8" t="str">
        <f t="shared" si="296"/>
        <v/>
      </c>
      <c r="L2600" s="3">
        <f>IF(OR($D2600=7,$D2600=8,$D2600=9),$I2600,"")</f>
        <v>3786.21</v>
      </c>
      <c r="M2600" s="8" t="str">
        <f t="shared" si="292"/>
        <v/>
      </c>
      <c r="N2600" s="7" t="str">
        <f>IF(OR($D2600=13,$D2600=14,$D2600=15),$I2600,"")</f>
        <v/>
      </c>
      <c r="O2600" s="8" t="str">
        <f t="shared" si="291"/>
        <v/>
      </c>
      <c r="P2600" s="3" t="str">
        <f>IF(OR($D2600=19,$D2600=20,$D2600=21),$I2600,"")</f>
        <v/>
      </c>
      <c r="Q2600" s="3" t="str">
        <f t="shared" si="294"/>
        <v/>
      </c>
      <c r="R2600" s="7" t="str">
        <f>IF(OR($D2600=25,$D2600=26,$D2600=27),$I2600,"")</f>
        <v/>
      </c>
      <c r="S2600" s="9" t="str">
        <f t="shared" si="295"/>
        <v/>
      </c>
    </row>
    <row r="2601" spans="1:19" x14ac:dyDescent="0.25">
      <c r="A2601">
        <f>VLOOKUP(C2601,[1]Tabelle1!$A$5:$C$20000,2,TRUE)</f>
        <v>9.84</v>
      </c>
      <c r="B2601" s="20">
        <f t="shared" si="293"/>
        <v>42882.26</v>
      </c>
      <c r="C2601" s="2">
        <v>42882.253750000003</v>
      </c>
      <c r="D2601" s="1">
        <v>15</v>
      </c>
      <c r="E2601" s="1">
        <v>18</v>
      </c>
      <c r="F2601" s="1">
        <v>16</v>
      </c>
      <c r="G2601" s="1">
        <v>17</v>
      </c>
      <c r="H2601" s="1">
        <v>2098.6999999999998</v>
      </c>
      <c r="I2601" s="1">
        <v>13186.5</v>
      </c>
      <c r="J2601" s="7" t="str">
        <f>IF(OR($D2601=1,$D2601=2,$D2601=3),$I2601,"")</f>
        <v/>
      </c>
      <c r="K2601" s="8" t="str">
        <f t="shared" si="296"/>
        <v/>
      </c>
      <c r="L2601" s="3" t="str">
        <f>IF(OR($D2601=7,$D2601=8,$D2601=9),$I2601,"")</f>
        <v/>
      </c>
      <c r="M2601" s="8" t="str">
        <f t="shared" si="292"/>
        <v/>
      </c>
      <c r="N2601" s="7">
        <f>IF(OR($D2601=13,$D2601=14,$D2601=15),$I2601,"")</f>
        <v>13186.5</v>
      </c>
      <c r="O2601" s="8">
        <f t="shared" si="291"/>
        <v>13186.5</v>
      </c>
      <c r="P2601" s="3" t="str">
        <f>IF(OR($D2601=19,$D2601=20,$D2601=21),$I2601,"")</f>
        <v/>
      </c>
      <c r="Q2601" s="3" t="str">
        <f t="shared" si="294"/>
        <v/>
      </c>
      <c r="R2601" s="7" t="str">
        <f>IF(OR($D2601=25,$D2601=26,$D2601=27),$I2601,"")</f>
        <v/>
      </c>
      <c r="S2601" s="9" t="str">
        <f t="shared" si="295"/>
        <v/>
      </c>
    </row>
    <row r="2602" spans="1:19" x14ac:dyDescent="0.25">
      <c r="A2602">
        <f>VLOOKUP(C2602,[1]Tabelle1!$A$5:$C$20000,2,TRUE)</f>
        <v>9.84</v>
      </c>
      <c r="B2602" s="20">
        <f t="shared" si="293"/>
        <v>42882.26</v>
      </c>
      <c r="C2602" s="2">
        <v>42882.253784722219</v>
      </c>
      <c r="D2602" s="1">
        <v>19</v>
      </c>
      <c r="E2602" s="1">
        <v>22</v>
      </c>
      <c r="F2602" s="1">
        <v>20</v>
      </c>
      <c r="G2602" s="1">
        <v>21</v>
      </c>
      <c r="H2602" s="1">
        <v>733.30499999999995</v>
      </c>
      <c r="I2602" s="1">
        <v>4607.49</v>
      </c>
      <c r="J2602" s="7" t="str">
        <f>IF(OR($D2602=1,$D2602=2,$D2602=3),$I2602,"")</f>
        <v/>
      </c>
      <c r="K2602" s="8" t="str">
        <f t="shared" si="296"/>
        <v/>
      </c>
      <c r="L2602" s="3" t="str">
        <f>IF(OR($D2602=7,$D2602=8,$D2602=9),$I2602,"")</f>
        <v/>
      </c>
      <c r="M2602" s="8" t="str">
        <f t="shared" si="292"/>
        <v/>
      </c>
      <c r="N2602" s="7" t="str">
        <f>IF(OR($D2602=13,$D2602=14,$D2602=15),$I2602,"")</f>
        <v/>
      </c>
      <c r="O2602" s="8" t="str">
        <f t="shared" si="291"/>
        <v/>
      </c>
      <c r="P2602" s="3">
        <f>IF(OR($D2602=19,$D2602=20,$D2602=21),$I2602,"")</f>
        <v>4607.49</v>
      </c>
      <c r="Q2602" s="3" t="str">
        <f t="shared" si="294"/>
        <v/>
      </c>
      <c r="R2602" s="7" t="str">
        <f>IF(OR($D2602=25,$D2602=26,$D2602=27),$I2602,"")</f>
        <v/>
      </c>
      <c r="S2602" s="9" t="str">
        <f t="shared" si="295"/>
        <v/>
      </c>
    </row>
    <row r="2603" spans="1:19" x14ac:dyDescent="0.25">
      <c r="A2603">
        <f>VLOOKUP(C2603,[1]Tabelle1!$A$5:$C$20000,2,TRUE)</f>
        <v>9.84</v>
      </c>
      <c r="B2603" s="20">
        <f t="shared" si="293"/>
        <v>42882.26</v>
      </c>
      <c r="C2603" s="2">
        <v>42882.253807870373</v>
      </c>
      <c r="D2603" s="1">
        <v>20</v>
      </c>
      <c r="E2603" s="1">
        <v>23</v>
      </c>
      <c r="F2603" s="1">
        <v>21</v>
      </c>
      <c r="G2603" s="1">
        <v>22</v>
      </c>
      <c r="H2603" s="1">
        <v>830.52200000000005</v>
      </c>
      <c r="I2603" s="1">
        <v>5218.32</v>
      </c>
      <c r="J2603" s="7" t="str">
        <f>IF(OR($D2603=1,$D2603=2,$D2603=3),$I2603,"")</f>
        <v/>
      </c>
      <c r="K2603" s="8" t="str">
        <f t="shared" si="296"/>
        <v/>
      </c>
      <c r="L2603" s="3" t="str">
        <f>IF(OR($D2603=7,$D2603=8,$D2603=9),$I2603,"")</f>
        <v/>
      </c>
      <c r="M2603" s="8" t="str">
        <f t="shared" si="292"/>
        <v/>
      </c>
      <c r="N2603" s="7" t="str">
        <f>IF(OR($D2603=13,$D2603=14,$D2603=15),$I2603,"")</f>
        <v/>
      </c>
      <c r="O2603" s="8" t="str">
        <f t="shared" si="291"/>
        <v/>
      </c>
      <c r="P2603" s="3">
        <f>IF(OR($D2603=19,$D2603=20,$D2603=21),$I2603,"")</f>
        <v>5218.32</v>
      </c>
      <c r="Q2603" s="3">
        <f t="shared" si="294"/>
        <v>4773.0266666666666</v>
      </c>
      <c r="R2603" s="7" t="str">
        <f>IF(OR($D2603=25,$D2603=26,$D2603=27),$I2603,"")</f>
        <v/>
      </c>
      <c r="S2603" s="9" t="str">
        <f t="shared" si="295"/>
        <v/>
      </c>
    </row>
    <row r="2604" spans="1:19" x14ac:dyDescent="0.25">
      <c r="A2604">
        <f>VLOOKUP(C2604,[1]Tabelle1!$A$5:$C$20000,2,TRUE)</f>
        <v>9.84</v>
      </c>
      <c r="B2604" s="20">
        <f t="shared" si="293"/>
        <v>42882.26</v>
      </c>
      <c r="C2604" s="2">
        <v>42882.253842592596</v>
      </c>
      <c r="D2604" s="1">
        <v>21</v>
      </c>
      <c r="E2604" s="1">
        <v>24</v>
      </c>
      <c r="F2604" s="1">
        <v>22</v>
      </c>
      <c r="G2604" s="1">
        <v>23</v>
      </c>
      <c r="H2604" s="1">
        <v>715.12599999999998</v>
      </c>
      <c r="I2604" s="1">
        <v>4493.2700000000004</v>
      </c>
      <c r="J2604" s="7" t="str">
        <f>IF(OR($D2604=1,$D2604=2,$D2604=3),$I2604,"")</f>
        <v/>
      </c>
      <c r="K2604" s="8" t="str">
        <f t="shared" si="296"/>
        <v/>
      </c>
      <c r="L2604" s="3" t="str">
        <f>IF(OR($D2604=7,$D2604=8,$D2604=9),$I2604,"")</f>
        <v/>
      </c>
      <c r="M2604" s="8" t="str">
        <f t="shared" si="292"/>
        <v/>
      </c>
      <c r="N2604" s="7" t="str">
        <f>IF(OR($D2604=13,$D2604=14,$D2604=15),$I2604,"")</f>
        <v/>
      </c>
      <c r="O2604" s="8" t="str">
        <f t="shared" si="291"/>
        <v/>
      </c>
      <c r="P2604" s="3">
        <f>IF(OR($D2604=19,$D2604=20,$D2604=21),$I2604,"")</f>
        <v>4493.2700000000004</v>
      </c>
      <c r="Q2604" s="3" t="str">
        <f t="shared" si="294"/>
        <v/>
      </c>
      <c r="R2604" s="7" t="str">
        <f>IF(OR($D2604=25,$D2604=26,$D2604=27),$I2604,"")</f>
        <v/>
      </c>
      <c r="S2604" s="9" t="str">
        <f t="shared" si="295"/>
        <v/>
      </c>
    </row>
    <row r="2605" spans="1:19" x14ac:dyDescent="0.25">
      <c r="A2605">
        <f>VLOOKUP(C2605,[1]Tabelle1!$A$5:$C$20000,2,TRUE)</f>
        <v>9.86</v>
      </c>
      <c r="B2605" s="20">
        <f t="shared" si="293"/>
        <v>42882.270000000004</v>
      </c>
      <c r="C2605" s="2">
        <v>42882.267488425925</v>
      </c>
      <c r="D2605" s="1">
        <v>7</v>
      </c>
      <c r="E2605" s="1">
        <v>10</v>
      </c>
      <c r="F2605" s="1">
        <v>8</v>
      </c>
      <c r="G2605" s="1">
        <v>9</v>
      </c>
      <c r="H2605" s="1">
        <v>574.18700000000001</v>
      </c>
      <c r="I2605" s="1">
        <v>3607.73</v>
      </c>
      <c r="J2605" s="7" t="str">
        <f>IF(OR($D2605=1,$D2605=2,$D2605=3),$I2605,"")</f>
        <v/>
      </c>
      <c r="K2605" s="8" t="str">
        <f t="shared" si="296"/>
        <v/>
      </c>
      <c r="L2605" s="3">
        <f>IF(OR($D2605=7,$D2605=8,$D2605=9),$I2605,"")</f>
        <v>3607.73</v>
      </c>
      <c r="M2605" s="8" t="str">
        <f t="shared" si="292"/>
        <v/>
      </c>
      <c r="N2605" s="7" t="str">
        <f>IF(OR($D2605=13,$D2605=14,$D2605=15),$I2605,"")</f>
        <v/>
      </c>
      <c r="O2605" s="8" t="str">
        <f t="shared" si="291"/>
        <v/>
      </c>
      <c r="P2605" s="3" t="str">
        <f>IF(OR($D2605=19,$D2605=20,$D2605=21),$I2605,"")</f>
        <v/>
      </c>
      <c r="Q2605" s="3" t="str">
        <f t="shared" si="294"/>
        <v/>
      </c>
      <c r="R2605" s="7" t="str">
        <f>IF(OR($D2605=25,$D2605=26,$D2605=27),$I2605,"")</f>
        <v/>
      </c>
      <c r="S2605" s="9" t="str">
        <f t="shared" si="295"/>
        <v/>
      </c>
    </row>
    <row r="2606" spans="1:19" x14ac:dyDescent="0.25">
      <c r="A2606">
        <f>VLOOKUP(C2606,[1]Tabelle1!$A$5:$C$20000,2,TRUE)</f>
        <v>9.8699999999999992</v>
      </c>
      <c r="B2606" s="20">
        <f t="shared" si="293"/>
        <v>42882.270000000004</v>
      </c>
      <c r="C2606" s="2">
        <v>42882.267523148148</v>
      </c>
      <c r="D2606" s="1">
        <v>8</v>
      </c>
      <c r="E2606" s="1">
        <v>11</v>
      </c>
      <c r="F2606" s="1">
        <v>9</v>
      </c>
      <c r="G2606" s="1">
        <v>10</v>
      </c>
      <c r="H2606" s="1">
        <v>575.26</v>
      </c>
      <c r="I2606" s="1">
        <v>3614.47</v>
      </c>
      <c r="J2606" s="7" t="str">
        <f>IF(OR($D2606=1,$D2606=2,$D2606=3),$I2606,"")</f>
        <v/>
      </c>
      <c r="K2606" s="8" t="str">
        <f t="shared" si="296"/>
        <v/>
      </c>
      <c r="L2606" s="3">
        <f>IF(OR($D2606=7,$D2606=8,$D2606=9),$I2606,"")</f>
        <v>3614.47</v>
      </c>
      <c r="M2606" s="8">
        <f t="shared" si="292"/>
        <v>3671.2899999999995</v>
      </c>
      <c r="N2606" s="7" t="str">
        <f>IF(OR($D2606=13,$D2606=14,$D2606=15),$I2606,"")</f>
        <v/>
      </c>
      <c r="O2606" s="8" t="str">
        <f t="shared" si="291"/>
        <v/>
      </c>
      <c r="P2606" s="3" t="str">
        <f>IF(OR($D2606=19,$D2606=20,$D2606=21),$I2606,"")</f>
        <v/>
      </c>
      <c r="Q2606" s="3" t="str">
        <f t="shared" si="294"/>
        <v/>
      </c>
      <c r="R2606" s="7" t="str">
        <f>IF(OR($D2606=25,$D2606=26,$D2606=27),$I2606,"")</f>
        <v/>
      </c>
      <c r="S2606" s="9" t="str">
        <f t="shared" si="295"/>
        <v/>
      </c>
    </row>
    <row r="2607" spans="1:19" x14ac:dyDescent="0.25">
      <c r="A2607">
        <f>VLOOKUP(C2607,[1]Tabelle1!$A$5:$C$20000,2,TRUE)</f>
        <v>9.8699999999999992</v>
      </c>
      <c r="B2607" s="20">
        <f t="shared" si="293"/>
        <v>42882.270000000004</v>
      </c>
      <c r="C2607" s="2">
        <v>42882.267546296294</v>
      </c>
      <c r="D2607" s="1">
        <v>9</v>
      </c>
      <c r="E2607" s="1">
        <v>12</v>
      </c>
      <c r="F2607" s="1">
        <v>10</v>
      </c>
      <c r="G2607" s="1">
        <v>11</v>
      </c>
      <c r="H2607" s="1">
        <v>603.46299999999997</v>
      </c>
      <c r="I2607" s="1">
        <v>3791.67</v>
      </c>
      <c r="J2607" s="7" t="str">
        <f>IF(OR($D2607=1,$D2607=2,$D2607=3),$I2607,"")</f>
        <v/>
      </c>
      <c r="K2607" s="8" t="str">
        <f t="shared" si="296"/>
        <v/>
      </c>
      <c r="L2607" s="3">
        <f>IF(OR($D2607=7,$D2607=8,$D2607=9),$I2607,"")</f>
        <v>3791.67</v>
      </c>
      <c r="M2607" s="8" t="str">
        <f t="shared" si="292"/>
        <v/>
      </c>
      <c r="N2607" s="7" t="str">
        <f>IF(OR($D2607=13,$D2607=14,$D2607=15),$I2607,"")</f>
        <v/>
      </c>
      <c r="O2607" s="8" t="str">
        <f t="shared" si="291"/>
        <v/>
      </c>
      <c r="P2607" s="3" t="str">
        <f>IF(OR($D2607=19,$D2607=20,$D2607=21),$I2607,"")</f>
        <v/>
      </c>
      <c r="Q2607" s="3" t="str">
        <f t="shared" si="294"/>
        <v/>
      </c>
      <c r="R2607" s="7" t="str">
        <f>IF(OR($D2607=25,$D2607=26,$D2607=27),$I2607,"")</f>
        <v/>
      </c>
      <c r="S2607" s="9" t="str">
        <f t="shared" si="295"/>
        <v/>
      </c>
    </row>
    <row r="2608" spans="1:19" x14ac:dyDescent="0.25">
      <c r="A2608">
        <f>VLOOKUP(C2608,[1]Tabelle1!$A$5:$C$20000,2,TRUE)</f>
        <v>9.8699999999999992</v>
      </c>
      <c r="B2608" s="20">
        <f t="shared" si="293"/>
        <v>42882.270000000004</v>
      </c>
      <c r="C2608" s="2">
        <v>42882.26766203704</v>
      </c>
      <c r="D2608" s="1">
        <v>15</v>
      </c>
      <c r="E2608" s="1">
        <v>18</v>
      </c>
      <c r="F2608" s="1">
        <v>16</v>
      </c>
      <c r="G2608" s="1">
        <v>17</v>
      </c>
      <c r="H2608" s="1">
        <v>3817.34</v>
      </c>
      <c r="I2608" s="1">
        <v>23985</v>
      </c>
      <c r="J2608" s="7" t="str">
        <f>IF(OR($D2608=1,$D2608=2,$D2608=3),$I2608,"")</f>
        <v/>
      </c>
      <c r="K2608" s="8" t="str">
        <f t="shared" si="296"/>
        <v/>
      </c>
      <c r="L2608" s="3" t="str">
        <f>IF(OR($D2608=7,$D2608=8,$D2608=9),$I2608,"")</f>
        <v/>
      </c>
      <c r="M2608" s="8" t="str">
        <f t="shared" si="292"/>
        <v/>
      </c>
      <c r="N2608" s="7">
        <f>IF(OR($D2608=13,$D2608=14,$D2608=15),$I2608,"")</f>
        <v>23985</v>
      </c>
      <c r="O2608" s="8">
        <f t="shared" si="291"/>
        <v>23985</v>
      </c>
      <c r="P2608" s="3" t="str">
        <f>IF(OR($D2608=19,$D2608=20,$D2608=21),$I2608,"")</f>
        <v/>
      </c>
      <c r="Q2608" s="3" t="str">
        <f t="shared" si="294"/>
        <v/>
      </c>
      <c r="R2608" s="7" t="str">
        <f>IF(OR($D2608=25,$D2608=26,$D2608=27),$I2608,"")</f>
        <v/>
      </c>
      <c r="S2608" s="9" t="str">
        <f t="shared" si="295"/>
        <v/>
      </c>
    </row>
    <row r="2609" spans="1:19" x14ac:dyDescent="0.25">
      <c r="A2609">
        <f>VLOOKUP(C2609,[1]Tabelle1!$A$5:$C$20000,2,TRUE)</f>
        <v>9.8699999999999992</v>
      </c>
      <c r="B2609" s="20">
        <f t="shared" si="293"/>
        <v>42882.270000000004</v>
      </c>
      <c r="C2609" s="2">
        <v>42882.267696759256</v>
      </c>
      <c r="D2609" s="1">
        <v>19</v>
      </c>
      <c r="E2609" s="1">
        <v>22</v>
      </c>
      <c r="F2609" s="1">
        <v>20</v>
      </c>
      <c r="G2609" s="1">
        <v>21</v>
      </c>
      <c r="H2609" s="1">
        <v>730.72400000000005</v>
      </c>
      <c r="I2609" s="1">
        <v>4591.2700000000004</v>
      </c>
      <c r="J2609" s="7" t="str">
        <f>IF(OR($D2609=1,$D2609=2,$D2609=3),$I2609,"")</f>
        <v/>
      </c>
      <c r="K2609" s="8" t="str">
        <f t="shared" si="296"/>
        <v/>
      </c>
      <c r="L2609" s="3" t="str">
        <f>IF(OR($D2609=7,$D2609=8,$D2609=9),$I2609,"")</f>
        <v/>
      </c>
      <c r="M2609" s="8" t="str">
        <f t="shared" si="292"/>
        <v/>
      </c>
      <c r="N2609" s="7" t="str">
        <f>IF(OR($D2609=13,$D2609=14,$D2609=15),$I2609,"")</f>
        <v/>
      </c>
      <c r="O2609" s="8" t="str">
        <f t="shared" si="291"/>
        <v/>
      </c>
      <c r="P2609" s="3">
        <f>IF(OR($D2609=19,$D2609=20,$D2609=21),$I2609,"")</f>
        <v>4591.2700000000004</v>
      </c>
      <c r="Q2609" s="3" t="str">
        <f t="shared" si="294"/>
        <v/>
      </c>
      <c r="R2609" s="7" t="str">
        <f>IF(OR($D2609=25,$D2609=26,$D2609=27),$I2609,"")</f>
        <v/>
      </c>
      <c r="S2609" s="9" t="str">
        <f t="shared" si="295"/>
        <v/>
      </c>
    </row>
    <row r="2610" spans="1:19" x14ac:dyDescent="0.25">
      <c r="A2610">
        <f>VLOOKUP(C2610,[1]Tabelle1!$A$5:$C$20000,2,TRUE)</f>
        <v>9.8699999999999992</v>
      </c>
      <c r="B2610" s="20">
        <f t="shared" si="293"/>
        <v>42882.270000000004</v>
      </c>
      <c r="C2610" s="2">
        <v>42882.267731481479</v>
      </c>
      <c r="D2610" s="1">
        <v>20</v>
      </c>
      <c r="E2610" s="1">
        <v>23</v>
      </c>
      <c r="F2610" s="1">
        <v>21</v>
      </c>
      <c r="G2610" s="1">
        <v>22</v>
      </c>
      <c r="H2610" s="1">
        <v>831.16899999999998</v>
      </c>
      <c r="I2610" s="1">
        <v>5222.3900000000003</v>
      </c>
      <c r="J2610" s="7" t="str">
        <f>IF(OR($D2610=1,$D2610=2,$D2610=3),$I2610,"")</f>
        <v/>
      </c>
      <c r="K2610" s="8" t="str">
        <f t="shared" si="296"/>
        <v/>
      </c>
      <c r="L2610" s="3" t="str">
        <f>IF(OR($D2610=7,$D2610=8,$D2610=9),$I2610,"")</f>
        <v/>
      </c>
      <c r="M2610" s="8" t="str">
        <f t="shared" si="292"/>
        <v/>
      </c>
      <c r="N2610" s="7" t="str">
        <f>IF(OR($D2610=13,$D2610=14,$D2610=15),$I2610,"")</f>
        <v/>
      </c>
      <c r="O2610" s="8" t="str">
        <f t="shared" si="291"/>
        <v/>
      </c>
      <c r="P2610" s="3">
        <f>IF(OR($D2610=19,$D2610=20,$D2610=21),$I2610,"")</f>
        <v>5222.3900000000003</v>
      </c>
      <c r="Q2610" s="3">
        <f t="shared" si="294"/>
        <v>4768.4733333333334</v>
      </c>
      <c r="R2610" s="7" t="str">
        <f>IF(OR($D2610=25,$D2610=26,$D2610=27),$I2610,"")</f>
        <v/>
      </c>
      <c r="S2610" s="9" t="str">
        <f t="shared" si="295"/>
        <v/>
      </c>
    </row>
    <row r="2611" spans="1:19" x14ac:dyDescent="0.25">
      <c r="A2611">
        <f>VLOOKUP(C2611,[1]Tabelle1!$A$5:$C$20000,2,TRUE)</f>
        <v>9.8699999999999992</v>
      </c>
      <c r="B2611" s="20">
        <f t="shared" si="293"/>
        <v>42882.270000000004</v>
      </c>
      <c r="C2611" s="2">
        <v>42882.267766203702</v>
      </c>
      <c r="D2611" s="1">
        <v>21</v>
      </c>
      <c r="E2611" s="1">
        <v>24</v>
      </c>
      <c r="F2611" s="1">
        <v>22</v>
      </c>
      <c r="G2611" s="1">
        <v>23</v>
      </c>
      <c r="H2611" s="1">
        <v>714.88599999999997</v>
      </c>
      <c r="I2611" s="1">
        <v>4491.76</v>
      </c>
      <c r="J2611" s="7" t="str">
        <f>IF(OR($D2611=1,$D2611=2,$D2611=3),$I2611,"")</f>
        <v/>
      </c>
      <c r="K2611" s="8" t="str">
        <f t="shared" si="296"/>
        <v/>
      </c>
      <c r="L2611" s="3" t="str">
        <f>IF(OR($D2611=7,$D2611=8,$D2611=9),$I2611,"")</f>
        <v/>
      </c>
      <c r="M2611" s="8" t="str">
        <f t="shared" si="292"/>
        <v/>
      </c>
      <c r="N2611" s="7" t="str">
        <f>IF(OR($D2611=13,$D2611=14,$D2611=15),$I2611,"")</f>
        <v/>
      </c>
      <c r="O2611" s="8" t="str">
        <f t="shared" si="291"/>
        <v/>
      </c>
      <c r="P2611" s="3">
        <f>IF(OR($D2611=19,$D2611=20,$D2611=21),$I2611,"")</f>
        <v>4491.76</v>
      </c>
      <c r="Q2611" s="3" t="str">
        <f t="shared" si="294"/>
        <v/>
      </c>
      <c r="R2611" s="7" t="str">
        <f>IF(OR($D2611=25,$D2611=26,$D2611=27),$I2611,"")</f>
        <v/>
      </c>
      <c r="S2611" s="9" t="str">
        <f t="shared" si="295"/>
        <v/>
      </c>
    </row>
    <row r="2612" spans="1:19" x14ac:dyDescent="0.25">
      <c r="A2612">
        <f>VLOOKUP(C2612,[1]Tabelle1!$A$5:$C$20000,2,TRUE)</f>
        <v>9.8800000000000008</v>
      </c>
      <c r="B2612" s="20">
        <f t="shared" si="293"/>
        <v>42882.29</v>
      </c>
      <c r="C2612" s="2">
        <v>42882.281388888892</v>
      </c>
      <c r="D2612" s="1">
        <v>7</v>
      </c>
      <c r="E2612" s="1">
        <v>10</v>
      </c>
      <c r="F2612" s="1">
        <v>8</v>
      </c>
      <c r="G2612" s="1">
        <v>9</v>
      </c>
      <c r="H2612" s="1">
        <v>577.30999999999995</v>
      </c>
      <c r="I2612" s="1">
        <v>3627.35</v>
      </c>
      <c r="J2612" s="7" t="str">
        <f>IF(OR($D2612=1,$D2612=2,$D2612=3),$I2612,"")</f>
        <v/>
      </c>
      <c r="K2612" s="8" t="str">
        <f t="shared" si="296"/>
        <v/>
      </c>
      <c r="L2612" s="3">
        <f>IF(OR($D2612=7,$D2612=8,$D2612=9),$I2612,"")</f>
        <v>3627.35</v>
      </c>
      <c r="M2612" s="8" t="str">
        <f t="shared" si="292"/>
        <v/>
      </c>
      <c r="N2612" s="7" t="str">
        <f>IF(OR($D2612=13,$D2612=14,$D2612=15),$I2612,"")</f>
        <v/>
      </c>
      <c r="O2612" s="8" t="str">
        <f t="shared" si="291"/>
        <v/>
      </c>
      <c r="P2612" s="3" t="str">
        <f>IF(OR($D2612=19,$D2612=20,$D2612=21),$I2612,"")</f>
        <v/>
      </c>
      <c r="Q2612" s="3" t="str">
        <f t="shared" si="294"/>
        <v/>
      </c>
      <c r="R2612" s="7" t="str">
        <f>IF(OR($D2612=25,$D2612=26,$D2612=27),$I2612,"")</f>
        <v/>
      </c>
      <c r="S2612" s="9" t="str">
        <f t="shared" si="295"/>
        <v/>
      </c>
    </row>
    <row r="2613" spans="1:19" x14ac:dyDescent="0.25">
      <c r="A2613">
        <f>VLOOKUP(C2613,[1]Tabelle1!$A$5:$C$20000,2,TRUE)</f>
        <v>9.8800000000000008</v>
      </c>
      <c r="B2613" s="20">
        <f t="shared" si="293"/>
        <v>42882.29</v>
      </c>
      <c r="C2613" s="2">
        <v>42882.281412037039</v>
      </c>
      <c r="D2613" s="1">
        <v>8</v>
      </c>
      <c r="E2613" s="1">
        <v>11</v>
      </c>
      <c r="F2613" s="1">
        <v>9</v>
      </c>
      <c r="G2613" s="1">
        <v>10</v>
      </c>
      <c r="H2613" s="1">
        <v>575.30799999999999</v>
      </c>
      <c r="I2613" s="1">
        <v>3614.76</v>
      </c>
      <c r="J2613" s="7" t="str">
        <f>IF(OR($D2613=1,$D2613=2,$D2613=3),$I2613,"")</f>
        <v/>
      </c>
      <c r="K2613" s="8" t="str">
        <f t="shared" si="296"/>
        <v/>
      </c>
      <c r="L2613" s="3">
        <f>IF(OR($D2613=7,$D2613=8,$D2613=9),$I2613,"")</f>
        <v>3614.76</v>
      </c>
      <c r="M2613" s="8">
        <f t="shared" si="292"/>
        <v>3678.3300000000004</v>
      </c>
      <c r="N2613" s="7" t="str">
        <f>IF(OR($D2613=13,$D2613=14,$D2613=15),$I2613,"")</f>
        <v/>
      </c>
      <c r="O2613" s="8" t="str">
        <f t="shared" si="291"/>
        <v/>
      </c>
      <c r="P2613" s="3" t="str">
        <f>IF(OR($D2613=19,$D2613=20,$D2613=21),$I2613,"")</f>
        <v/>
      </c>
      <c r="Q2613" s="3" t="str">
        <f t="shared" si="294"/>
        <v/>
      </c>
      <c r="R2613" s="7" t="str">
        <f>IF(OR($D2613=25,$D2613=26,$D2613=27),$I2613,"")</f>
        <v/>
      </c>
      <c r="S2613" s="9" t="str">
        <f t="shared" si="295"/>
        <v/>
      </c>
    </row>
    <row r="2614" spans="1:19" x14ac:dyDescent="0.25">
      <c r="A2614">
        <f>VLOOKUP(C2614,[1]Tabelle1!$A$5:$C$20000,2,TRUE)</f>
        <v>9.8800000000000008</v>
      </c>
      <c r="B2614" s="20">
        <f t="shared" si="293"/>
        <v>42882.29</v>
      </c>
      <c r="C2614" s="2">
        <v>42882.281446759262</v>
      </c>
      <c r="D2614" s="1">
        <v>9</v>
      </c>
      <c r="E2614" s="1">
        <v>12</v>
      </c>
      <c r="F2614" s="1">
        <v>10</v>
      </c>
      <c r="G2614" s="1">
        <v>11</v>
      </c>
      <c r="H2614" s="1">
        <v>603.65599999999995</v>
      </c>
      <c r="I2614" s="1">
        <v>3792.88</v>
      </c>
      <c r="J2614" s="7" t="str">
        <f>IF(OR($D2614=1,$D2614=2,$D2614=3),$I2614,"")</f>
        <v/>
      </c>
      <c r="K2614" s="8" t="str">
        <f t="shared" si="296"/>
        <v/>
      </c>
      <c r="L2614" s="3">
        <f>IF(OR($D2614=7,$D2614=8,$D2614=9),$I2614,"")</f>
        <v>3792.88</v>
      </c>
      <c r="M2614" s="8" t="str">
        <f t="shared" si="292"/>
        <v/>
      </c>
      <c r="N2614" s="7" t="str">
        <f>IF(OR($D2614=13,$D2614=14,$D2614=15),$I2614,"")</f>
        <v/>
      </c>
      <c r="O2614" s="8" t="str">
        <f t="shared" si="291"/>
        <v/>
      </c>
      <c r="P2614" s="3" t="str">
        <f>IF(OR($D2614=19,$D2614=20,$D2614=21),$I2614,"")</f>
        <v/>
      </c>
      <c r="Q2614" s="3" t="str">
        <f t="shared" si="294"/>
        <v/>
      </c>
      <c r="R2614" s="7" t="str">
        <f>IF(OR($D2614=25,$D2614=26,$D2614=27),$I2614,"")</f>
        <v/>
      </c>
      <c r="S2614" s="9" t="str">
        <f t="shared" si="295"/>
        <v/>
      </c>
    </row>
    <row r="2615" spans="1:19" x14ac:dyDescent="0.25">
      <c r="A2615">
        <f>VLOOKUP(C2615,[1]Tabelle1!$A$5:$C$20000,2,TRUE)</f>
        <v>9.8800000000000008</v>
      </c>
      <c r="B2615" s="20">
        <f t="shared" si="293"/>
        <v>42882.29</v>
      </c>
      <c r="C2615" s="2">
        <v>42882.281585648147</v>
      </c>
      <c r="D2615" s="1">
        <v>19</v>
      </c>
      <c r="E2615" s="1">
        <v>22</v>
      </c>
      <c r="F2615" s="1">
        <v>20</v>
      </c>
      <c r="G2615" s="1">
        <v>21</v>
      </c>
      <c r="H2615" s="1">
        <v>729.54600000000005</v>
      </c>
      <c r="I2615" s="1">
        <v>4583.87</v>
      </c>
      <c r="J2615" s="7" t="str">
        <f>IF(OR($D2615=1,$D2615=2,$D2615=3),$I2615,"")</f>
        <v/>
      </c>
      <c r="K2615" s="8" t="str">
        <f t="shared" si="296"/>
        <v/>
      </c>
      <c r="L2615" s="3" t="str">
        <f>IF(OR($D2615=7,$D2615=8,$D2615=9),$I2615,"")</f>
        <v/>
      </c>
      <c r="M2615" s="8" t="str">
        <f t="shared" si="292"/>
        <v/>
      </c>
      <c r="N2615" s="7" t="str">
        <f>IF(OR($D2615=13,$D2615=14,$D2615=15),$I2615,"")</f>
        <v/>
      </c>
      <c r="O2615" s="8" t="str">
        <f t="shared" ref="O2615:O2678" si="297">N2615</f>
        <v/>
      </c>
      <c r="P2615" s="3">
        <f>IF(OR($D2615=19,$D2615=20,$D2615=21),$I2615,"")</f>
        <v>4583.87</v>
      </c>
      <c r="Q2615" s="3" t="str">
        <f t="shared" si="294"/>
        <v/>
      </c>
      <c r="R2615" s="7" t="str">
        <f>IF(OR($D2615=25,$D2615=26,$D2615=27),$I2615,"")</f>
        <v/>
      </c>
      <c r="S2615" s="9" t="str">
        <f t="shared" si="295"/>
        <v/>
      </c>
    </row>
    <row r="2616" spans="1:19" x14ac:dyDescent="0.25">
      <c r="A2616">
        <f>VLOOKUP(C2616,[1]Tabelle1!$A$5:$C$20000,2,TRUE)</f>
        <v>9.8800000000000008</v>
      </c>
      <c r="B2616" s="20">
        <f t="shared" si="293"/>
        <v>42882.29</v>
      </c>
      <c r="C2616" s="2">
        <v>42882.28162037037</v>
      </c>
      <c r="D2616" s="1">
        <v>20</v>
      </c>
      <c r="E2616" s="1">
        <v>23</v>
      </c>
      <c r="F2616" s="1">
        <v>21</v>
      </c>
      <c r="G2616" s="1">
        <v>22</v>
      </c>
      <c r="H2616" s="1">
        <v>832.27300000000002</v>
      </c>
      <c r="I2616" s="1">
        <v>5229.33</v>
      </c>
      <c r="J2616" s="7" t="str">
        <f>IF(OR($D2616=1,$D2616=2,$D2616=3),$I2616,"")</f>
        <v/>
      </c>
      <c r="K2616" s="8" t="str">
        <f t="shared" si="296"/>
        <v/>
      </c>
      <c r="L2616" s="3" t="str">
        <f>IF(OR($D2616=7,$D2616=8,$D2616=9),$I2616,"")</f>
        <v/>
      </c>
      <c r="M2616" s="8" t="str">
        <f t="shared" si="292"/>
        <v/>
      </c>
      <c r="N2616" s="7" t="str">
        <f>IF(OR($D2616=13,$D2616=14,$D2616=15),$I2616,"")</f>
        <v/>
      </c>
      <c r="O2616" s="8" t="str">
        <f t="shared" si="297"/>
        <v/>
      </c>
      <c r="P2616" s="3">
        <f>IF(OR($D2616=19,$D2616=20,$D2616=21),$I2616,"")</f>
        <v>5229.33</v>
      </c>
      <c r="Q2616" s="3">
        <f t="shared" si="294"/>
        <v>4769.4833333333336</v>
      </c>
      <c r="R2616" s="7" t="str">
        <f>IF(OR($D2616=25,$D2616=26,$D2616=27),$I2616,"")</f>
        <v/>
      </c>
      <c r="S2616" s="9" t="str">
        <f t="shared" si="295"/>
        <v/>
      </c>
    </row>
    <row r="2617" spans="1:19" x14ac:dyDescent="0.25">
      <c r="A2617">
        <f>VLOOKUP(C2617,[1]Tabelle1!$A$5:$C$20000,2,TRUE)</f>
        <v>9.8800000000000008</v>
      </c>
      <c r="B2617" s="20">
        <f t="shared" si="293"/>
        <v>42882.29</v>
      </c>
      <c r="C2617" s="2">
        <v>42882.281655092593</v>
      </c>
      <c r="D2617" s="1">
        <v>21</v>
      </c>
      <c r="E2617" s="1">
        <v>24</v>
      </c>
      <c r="F2617" s="1">
        <v>22</v>
      </c>
      <c r="G2617" s="1">
        <v>23</v>
      </c>
      <c r="H2617" s="1">
        <v>715.44</v>
      </c>
      <c r="I2617" s="1">
        <v>4495.25</v>
      </c>
      <c r="J2617" s="7" t="str">
        <f>IF(OR($D2617=1,$D2617=2,$D2617=3),$I2617,"")</f>
        <v/>
      </c>
      <c r="K2617" s="8" t="str">
        <f t="shared" si="296"/>
        <v/>
      </c>
      <c r="L2617" s="3" t="str">
        <f>IF(OR($D2617=7,$D2617=8,$D2617=9),$I2617,"")</f>
        <v/>
      </c>
      <c r="M2617" s="8" t="str">
        <f t="shared" si="292"/>
        <v/>
      </c>
      <c r="N2617" s="7" t="str">
        <f>IF(OR($D2617=13,$D2617=14,$D2617=15),$I2617,"")</f>
        <v/>
      </c>
      <c r="O2617" s="8" t="str">
        <f t="shared" si="297"/>
        <v/>
      </c>
      <c r="P2617" s="3">
        <f>IF(OR($D2617=19,$D2617=20,$D2617=21),$I2617,"")</f>
        <v>4495.25</v>
      </c>
      <c r="Q2617" s="3" t="str">
        <f t="shared" si="294"/>
        <v/>
      </c>
      <c r="R2617" s="7" t="str">
        <f>IF(OR($D2617=25,$D2617=26,$D2617=27),$I2617,"")</f>
        <v/>
      </c>
      <c r="S2617" s="9" t="str">
        <f t="shared" si="295"/>
        <v/>
      </c>
    </row>
    <row r="2618" spans="1:19" x14ac:dyDescent="0.25">
      <c r="A2618">
        <f>VLOOKUP(C2618,[1]Tabelle1!$A$5:$C$20000,2,TRUE)</f>
        <v>9.8699999999999992</v>
      </c>
      <c r="B2618" s="20">
        <f t="shared" si="293"/>
        <v>42882.3</v>
      </c>
      <c r="C2618" s="2">
        <v>42882.295277777775</v>
      </c>
      <c r="D2618" s="1">
        <v>7</v>
      </c>
      <c r="E2618" s="1">
        <v>10</v>
      </c>
      <c r="F2618" s="1">
        <v>8</v>
      </c>
      <c r="G2618" s="1">
        <v>9</v>
      </c>
      <c r="H2618" s="1">
        <v>577.28599999999994</v>
      </c>
      <c r="I2618" s="1">
        <v>3627.2</v>
      </c>
      <c r="J2618" s="7" t="str">
        <f>IF(OR($D2618=1,$D2618=2,$D2618=3),$I2618,"")</f>
        <v/>
      </c>
      <c r="K2618" s="8" t="str">
        <f t="shared" si="296"/>
        <v/>
      </c>
      <c r="L2618" s="3">
        <f>IF(OR($D2618=7,$D2618=8,$D2618=9),$I2618,"")</f>
        <v>3627.2</v>
      </c>
      <c r="M2618" s="8">
        <f>AVERAGE(L2618:L2619)</f>
        <v>3620.16</v>
      </c>
      <c r="N2618" s="7" t="str">
        <f>IF(OR($D2618=13,$D2618=14,$D2618=15),$I2618,"")</f>
        <v/>
      </c>
      <c r="O2618" s="8" t="str">
        <f t="shared" si="297"/>
        <v/>
      </c>
      <c r="P2618" s="3" t="str">
        <f>IF(OR($D2618=19,$D2618=20,$D2618=21),$I2618,"")</f>
        <v/>
      </c>
      <c r="Q2618" s="3" t="str">
        <f t="shared" si="294"/>
        <v/>
      </c>
      <c r="R2618" s="7" t="str">
        <f>IF(OR($D2618=25,$D2618=26,$D2618=27),$I2618,"")</f>
        <v/>
      </c>
      <c r="S2618" s="9" t="str">
        <f t="shared" si="295"/>
        <v/>
      </c>
    </row>
    <row r="2619" spans="1:19" x14ac:dyDescent="0.25">
      <c r="A2619">
        <f>VLOOKUP(C2619,[1]Tabelle1!$A$5:$C$20000,2,TRUE)</f>
        <v>9.8699999999999992</v>
      </c>
      <c r="B2619" s="20">
        <f t="shared" si="293"/>
        <v>42882.3</v>
      </c>
      <c r="C2619" s="2">
        <v>42882.295312499999</v>
      </c>
      <c r="D2619" s="1">
        <v>8</v>
      </c>
      <c r="E2619" s="1">
        <v>11</v>
      </c>
      <c r="F2619" s="1">
        <v>9</v>
      </c>
      <c r="G2619" s="1">
        <v>10</v>
      </c>
      <c r="H2619" s="1">
        <v>575.04600000000005</v>
      </c>
      <c r="I2619" s="1">
        <v>3613.12</v>
      </c>
      <c r="J2619" s="7" t="str">
        <f>IF(OR($D2619=1,$D2619=2,$D2619=3),$I2619,"")</f>
        <v/>
      </c>
      <c r="K2619" s="8" t="str">
        <f t="shared" si="296"/>
        <v/>
      </c>
      <c r="L2619" s="3">
        <f>IF(OR($D2619=7,$D2619=8,$D2619=9),$I2619,"")</f>
        <v>3613.12</v>
      </c>
      <c r="M2619" s="8" t="str">
        <f t="shared" si="292"/>
        <v/>
      </c>
      <c r="N2619" s="7" t="str">
        <f>IF(OR($D2619=13,$D2619=14,$D2619=15),$I2619,"")</f>
        <v/>
      </c>
      <c r="O2619" s="8" t="str">
        <f t="shared" si="297"/>
        <v/>
      </c>
      <c r="P2619" s="3" t="str">
        <f>IF(OR($D2619=19,$D2619=20,$D2619=21),$I2619,"")</f>
        <v/>
      </c>
      <c r="Q2619" s="3" t="str">
        <f t="shared" si="294"/>
        <v/>
      </c>
      <c r="R2619" s="7" t="str">
        <f>IF(OR($D2619=25,$D2619=26,$D2619=27),$I2619,"")</f>
        <v/>
      </c>
      <c r="S2619" s="9" t="str">
        <f t="shared" si="295"/>
        <v/>
      </c>
    </row>
    <row r="2620" spans="1:19" x14ac:dyDescent="0.25">
      <c r="A2620">
        <f>VLOOKUP(C2620,[1]Tabelle1!$A$5:$C$20000,2,TRUE)</f>
        <v>9.8699999999999992</v>
      </c>
      <c r="B2620" s="20">
        <f t="shared" si="293"/>
        <v>42882.3</v>
      </c>
      <c r="C2620" s="2">
        <v>42882.295451388891</v>
      </c>
      <c r="D2620" s="1">
        <v>19</v>
      </c>
      <c r="E2620" s="1">
        <v>22</v>
      </c>
      <c r="F2620" s="1">
        <v>20</v>
      </c>
      <c r="G2620" s="1">
        <v>21</v>
      </c>
      <c r="H2620" s="1">
        <v>729.35299999999995</v>
      </c>
      <c r="I2620" s="1">
        <v>4582.66</v>
      </c>
      <c r="J2620" s="7" t="str">
        <f>IF(OR($D2620=1,$D2620=2,$D2620=3),$I2620,"")</f>
        <v/>
      </c>
      <c r="K2620" s="8" t="str">
        <f t="shared" si="296"/>
        <v/>
      </c>
      <c r="L2620" s="3" t="str">
        <f>IF(OR($D2620=7,$D2620=8,$D2620=9),$I2620,"")</f>
        <v/>
      </c>
      <c r="M2620" s="8" t="str">
        <f t="shared" si="292"/>
        <v/>
      </c>
      <c r="N2620" s="7" t="str">
        <f>IF(OR($D2620=13,$D2620=14,$D2620=15),$I2620,"")</f>
        <v/>
      </c>
      <c r="O2620" s="8" t="str">
        <f t="shared" si="297"/>
        <v/>
      </c>
      <c r="P2620" s="3">
        <f>IF(OR($D2620=19,$D2620=20,$D2620=21),$I2620,"")</f>
        <v>4582.66</v>
      </c>
      <c r="Q2620" s="3" t="str">
        <f t="shared" si="294"/>
        <v/>
      </c>
      <c r="R2620" s="7" t="str">
        <f>IF(OR($D2620=25,$D2620=26,$D2620=27),$I2620,"")</f>
        <v/>
      </c>
      <c r="S2620" s="9" t="str">
        <f t="shared" si="295"/>
        <v/>
      </c>
    </row>
    <row r="2621" spans="1:19" x14ac:dyDescent="0.25">
      <c r="A2621">
        <f>VLOOKUP(C2621,[1]Tabelle1!$A$5:$C$20000,2,TRUE)</f>
        <v>9.8699999999999992</v>
      </c>
      <c r="B2621" s="20">
        <f t="shared" si="293"/>
        <v>42882.3</v>
      </c>
      <c r="C2621" s="2">
        <v>42882.295486111114</v>
      </c>
      <c r="D2621" s="1">
        <v>20</v>
      </c>
      <c r="E2621" s="1">
        <v>23</v>
      </c>
      <c r="F2621" s="1">
        <v>21</v>
      </c>
      <c r="G2621" s="1">
        <v>22</v>
      </c>
      <c r="H2621" s="1">
        <v>833.30399999999997</v>
      </c>
      <c r="I2621" s="1">
        <v>5235.8</v>
      </c>
      <c r="J2621" s="7" t="str">
        <f>IF(OR($D2621=1,$D2621=2,$D2621=3),$I2621,"")</f>
        <v/>
      </c>
      <c r="K2621" s="8" t="str">
        <f t="shared" si="296"/>
        <v/>
      </c>
      <c r="L2621" s="3" t="str">
        <f>IF(OR($D2621=7,$D2621=8,$D2621=9),$I2621,"")</f>
        <v/>
      </c>
      <c r="M2621" s="8" t="str">
        <f t="shared" si="292"/>
        <v/>
      </c>
      <c r="N2621" s="7" t="str">
        <f>IF(OR($D2621=13,$D2621=14,$D2621=15),$I2621,"")</f>
        <v/>
      </c>
      <c r="O2621" s="8" t="str">
        <f t="shared" si="297"/>
        <v/>
      </c>
      <c r="P2621" s="3">
        <f>IF(OR($D2621=19,$D2621=20,$D2621=21),$I2621,"")</f>
        <v>5235.8</v>
      </c>
      <c r="Q2621" s="3">
        <f t="shared" si="294"/>
        <v>4769.8899999999994</v>
      </c>
      <c r="R2621" s="7" t="str">
        <f>IF(OR($D2621=25,$D2621=26,$D2621=27),$I2621,"")</f>
        <v/>
      </c>
      <c r="S2621" s="9" t="str">
        <f t="shared" si="295"/>
        <v/>
      </c>
    </row>
    <row r="2622" spans="1:19" x14ac:dyDescent="0.25">
      <c r="A2622">
        <f>VLOOKUP(C2622,[1]Tabelle1!$A$5:$C$20000,2,TRUE)</f>
        <v>9.8699999999999992</v>
      </c>
      <c r="B2622" s="20">
        <f t="shared" si="293"/>
        <v>42882.3</v>
      </c>
      <c r="C2622" s="2">
        <v>42882.295520833337</v>
      </c>
      <c r="D2622" s="1">
        <v>21</v>
      </c>
      <c r="E2622" s="1">
        <v>24</v>
      </c>
      <c r="F2622" s="1">
        <v>22</v>
      </c>
      <c r="G2622" s="1">
        <v>23</v>
      </c>
      <c r="H2622" s="1">
        <v>714.798</v>
      </c>
      <c r="I2622" s="1">
        <v>4491.21</v>
      </c>
      <c r="J2622" s="7" t="str">
        <f>IF(OR($D2622=1,$D2622=2,$D2622=3),$I2622,"")</f>
        <v/>
      </c>
      <c r="K2622" s="8" t="str">
        <f t="shared" si="296"/>
        <v/>
      </c>
      <c r="L2622" s="3" t="str">
        <f>IF(OR($D2622=7,$D2622=8,$D2622=9),$I2622,"")</f>
        <v/>
      </c>
      <c r="M2622" s="8" t="str">
        <f t="shared" si="292"/>
        <v/>
      </c>
      <c r="N2622" s="7" t="str">
        <f>IF(OR($D2622=13,$D2622=14,$D2622=15),$I2622,"")</f>
        <v/>
      </c>
      <c r="O2622" s="8" t="str">
        <f t="shared" si="297"/>
        <v/>
      </c>
      <c r="P2622" s="3">
        <f>IF(OR($D2622=19,$D2622=20,$D2622=21),$I2622,"")</f>
        <v>4491.21</v>
      </c>
      <c r="Q2622" s="3" t="str">
        <f t="shared" si="294"/>
        <v/>
      </c>
      <c r="R2622" s="7" t="str">
        <f>IF(OR($D2622=25,$D2622=26,$D2622=27),$I2622,"")</f>
        <v/>
      </c>
      <c r="S2622" s="9" t="str">
        <f t="shared" si="295"/>
        <v/>
      </c>
    </row>
    <row r="2623" spans="1:19" x14ac:dyDescent="0.25">
      <c r="A2623">
        <f>VLOOKUP(C2623,[1]Tabelle1!$A$5:$C$20000,2,TRUE)</f>
        <v>9.8699999999999992</v>
      </c>
      <c r="B2623" s="20">
        <f t="shared" si="293"/>
        <v>42882.310000000005</v>
      </c>
      <c r="C2623" s="2">
        <v>42882.309131944443</v>
      </c>
      <c r="D2623" s="1">
        <v>3</v>
      </c>
      <c r="E2623" s="1">
        <v>6</v>
      </c>
      <c r="F2623" s="1">
        <v>4</v>
      </c>
      <c r="G2623" s="1">
        <v>5</v>
      </c>
      <c r="H2623" s="1">
        <v>823.02700000000004</v>
      </c>
      <c r="I2623" s="1">
        <v>5171.2299999999996</v>
      </c>
      <c r="J2623" s="7">
        <f>IF(OR($D2623=1,$D2623=2,$D2623=3),$I2623,"")</f>
        <v>5171.2299999999996</v>
      </c>
      <c r="K2623" s="8">
        <f t="shared" si="296"/>
        <v>5171.2299999999996</v>
      </c>
      <c r="L2623" s="3" t="str">
        <f>IF(OR($D2623=7,$D2623=8,$D2623=9),$I2623,"")</f>
        <v/>
      </c>
      <c r="M2623" s="8" t="str">
        <f t="shared" si="292"/>
        <v/>
      </c>
      <c r="N2623" s="7" t="str">
        <f>IF(OR($D2623=13,$D2623=14,$D2623=15),$I2623,"")</f>
        <v/>
      </c>
      <c r="O2623" s="8" t="str">
        <f t="shared" si="297"/>
        <v/>
      </c>
      <c r="P2623" s="3" t="str">
        <f>IF(OR($D2623=19,$D2623=20,$D2623=21),$I2623,"")</f>
        <v/>
      </c>
      <c r="Q2623" s="3" t="str">
        <f t="shared" si="294"/>
        <v/>
      </c>
      <c r="R2623" s="7" t="str">
        <f>IF(OR($D2623=25,$D2623=26,$D2623=27),$I2623,"")</f>
        <v/>
      </c>
      <c r="S2623" s="9" t="str">
        <f t="shared" si="295"/>
        <v/>
      </c>
    </row>
    <row r="2624" spans="1:19" x14ac:dyDescent="0.25">
      <c r="A2624">
        <f>VLOOKUP(C2624,[1]Tabelle1!$A$5:$C$20000,2,TRUE)</f>
        <v>9.8699999999999992</v>
      </c>
      <c r="B2624" s="20">
        <f t="shared" si="293"/>
        <v>42882.310000000005</v>
      </c>
      <c r="C2624" s="2">
        <v>42882.309166666666</v>
      </c>
      <c r="D2624" s="1">
        <v>7</v>
      </c>
      <c r="E2624" s="1">
        <v>10</v>
      </c>
      <c r="F2624" s="1">
        <v>8</v>
      </c>
      <c r="G2624" s="1">
        <v>9</v>
      </c>
      <c r="H2624" s="1">
        <v>575.58100000000002</v>
      </c>
      <c r="I2624" s="1">
        <v>3616.48</v>
      </c>
      <c r="J2624" s="7" t="str">
        <f>IF(OR($D2624=1,$D2624=2,$D2624=3),$I2624,"")</f>
        <v/>
      </c>
      <c r="K2624" s="8" t="str">
        <f t="shared" si="296"/>
        <v/>
      </c>
      <c r="L2624" s="3">
        <f>IF(OR($D2624=7,$D2624=8,$D2624=9),$I2624,"")</f>
        <v>3616.48</v>
      </c>
      <c r="M2624" s="8" t="str">
        <f t="shared" si="292"/>
        <v/>
      </c>
      <c r="N2624" s="7" t="str">
        <f>IF(OR($D2624=13,$D2624=14,$D2624=15),$I2624,"")</f>
        <v/>
      </c>
      <c r="O2624" s="8" t="str">
        <f t="shared" si="297"/>
        <v/>
      </c>
      <c r="P2624" s="3" t="str">
        <f>IF(OR($D2624=19,$D2624=20,$D2624=21),$I2624,"")</f>
        <v/>
      </c>
      <c r="Q2624" s="3" t="str">
        <f t="shared" si="294"/>
        <v/>
      </c>
      <c r="R2624" s="7" t="str">
        <f>IF(OR($D2624=25,$D2624=26,$D2624=27),$I2624,"")</f>
        <v/>
      </c>
      <c r="S2624" s="9" t="str">
        <f t="shared" si="295"/>
        <v/>
      </c>
    </row>
    <row r="2625" spans="1:19" x14ac:dyDescent="0.25">
      <c r="A2625">
        <f>VLOOKUP(C2625,[1]Tabelle1!$A$5:$C$20000,2,TRUE)</f>
        <v>9.8699999999999992</v>
      </c>
      <c r="B2625" s="20">
        <f t="shared" si="293"/>
        <v>42882.310000000005</v>
      </c>
      <c r="C2625" s="2">
        <v>42882.309189814812</v>
      </c>
      <c r="D2625" s="1">
        <v>8</v>
      </c>
      <c r="E2625" s="1">
        <v>11</v>
      </c>
      <c r="F2625" s="1">
        <v>9</v>
      </c>
      <c r="G2625" s="1">
        <v>10</v>
      </c>
      <c r="H2625" s="1">
        <v>574.06500000000005</v>
      </c>
      <c r="I2625" s="1">
        <v>3606.96</v>
      </c>
      <c r="J2625" s="7" t="str">
        <f>IF(OR($D2625=1,$D2625=2,$D2625=3),$I2625,"")</f>
        <v/>
      </c>
      <c r="K2625" s="8" t="str">
        <f t="shared" si="296"/>
        <v/>
      </c>
      <c r="L2625" s="3">
        <f>IF(OR($D2625=7,$D2625=8,$D2625=9),$I2625,"")</f>
        <v>3606.96</v>
      </c>
      <c r="M2625" s="8">
        <f t="shared" si="292"/>
        <v>3672.3500000000004</v>
      </c>
      <c r="N2625" s="7" t="str">
        <f>IF(OR($D2625=13,$D2625=14,$D2625=15),$I2625,"")</f>
        <v/>
      </c>
      <c r="O2625" s="8" t="str">
        <f t="shared" si="297"/>
        <v/>
      </c>
      <c r="P2625" s="3" t="str">
        <f>IF(OR($D2625=19,$D2625=20,$D2625=21),$I2625,"")</f>
        <v/>
      </c>
      <c r="Q2625" s="3" t="str">
        <f t="shared" si="294"/>
        <v/>
      </c>
      <c r="R2625" s="7" t="str">
        <f>IF(OR($D2625=25,$D2625=26,$D2625=27),$I2625,"")</f>
        <v/>
      </c>
      <c r="S2625" s="9" t="str">
        <f t="shared" si="295"/>
        <v/>
      </c>
    </row>
    <row r="2626" spans="1:19" x14ac:dyDescent="0.25">
      <c r="A2626">
        <f>VLOOKUP(C2626,[1]Tabelle1!$A$5:$C$20000,2,TRUE)</f>
        <v>9.8699999999999992</v>
      </c>
      <c r="B2626" s="20">
        <f t="shared" si="293"/>
        <v>42882.310000000005</v>
      </c>
      <c r="C2626" s="2">
        <v>42882.309224537035</v>
      </c>
      <c r="D2626" s="1">
        <v>9</v>
      </c>
      <c r="E2626" s="1">
        <v>12</v>
      </c>
      <c r="F2626" s="1">
        <v>10</v>
      </c>
      <c r="G2626" s="1">
        <v>11</v>
      </c>
      <c r="H2626" s="1">
        <v>603.77200000000005</v>
      </c>
      <c r="I2626" s="1">
        <v>3793.61</v>
      </c>
      <c r="J2626" s="7" t="str">
        <f>IF(OR($D2626=1,$D2626=2,$D2626=3),$I2626,"")</f>
        <v/>
      </c>
      <c r="K2626" s="8" t="str">
        <f t="shared" si="296"/>
        <v/>
      </c>
      <c r="L2626" s="3">
        <f>IF(OR($D2626=7,$D2626=8,$D2626=9),$I2626,"")</f>
        <v>3793.61</v>
      </c>
      <c r="M2626" s="8" t="str">
        <f t="shared" si="292"/>
        <v/>
      </c>
      <c r="N2626" s="7" t="str">
        <f>IF(OR($D2626=13,$D2626=14,$D2626=15),$I2626,"")</f>
        <v/>
      </c>
      <c r="O2626" s="8" t="str">
        <f t="shared" si="297"/>
        <v/>
      </c>
      <c r="P2626" s="3" t="str">
        <f>IF(OR($D2626=19,$D2626=20,$D2626=21),$I2626,"")</f>
        <v/>
      </c>
      <c r="Q2626" s="3" t="str">
        <f t="shared" si="294"/>
        <v/>
      </c>
      <c r="R2626" s="7" t="str">
        <f>IF(OR($D2626=25,$D2626=26,$D2626=27),$I2626,"")</f>
        <v/>
      </c>
      <c r="S2626" s="9" t="str">
        <f t="shared" si="295"/>
        <v/>
      </c>
    </row>
    <row r="2627" spans="1:19" x14ac:dyDescent="0.25">
      <c r="A2627">
        <f>VLOOKUP(C2627,[1]Tabelle1!$A$5:$C$20000,2,TRUE)</f>
        <v>9.8699999999999992</v>
      </c>
      <c r="B2627" s="20">
        <f t="shared" si="293"/>
        <v>42882.310000000005</v>
      </c>
      <c r="C2627" s="2">
        <v>42882.309317129628</v>
      </c>
      <c r="D2627" s="1">
        <v>15</v>
      </c>
      <c r="E2627" s="1">
        <v>18</v>
      </c>
      <c r="F2627" s="1">
        <v>16</v>
      </c>
      <c r="G2627" s="1">
        <v>17</v>
      </c>
      <c r="H2627" s="1">
        <v>4042.03</v>
      </c>
      <c r="I2627" s="1">
        <v>25396.799999999999</v>
      </c>
      <c r="J2627" s="7" t="str">
        <f>IF(OR($D2627=1,$D2627=2,$D2627=3),$I2627,"")</f>
        <v/>
      </c>
      <c r="K2627" s="8" t="str">
        <f t="shared" si="296"/>
        <v/>
      </c>
      <c r="L2627" s="3" t="str">
        <f>IF(OR($D2627=7,$D2627=8,$D2627=9),$I2627,"")</f>
        <v/>
      </c>
      <c r="M2627" s="8" t="str">
        <f t="shared" ref="M2627:M2690" si="298">IF(AND(D2626=7,D2627=8,D2628=9),AVERAGE(L2626:L2628),"")</f>
        <v/>
      </c>
      <c r="N2627" s="7">
        <f>IF(OR($D2627=13,$D2627=14,$D2627=15),$I2627,"")</f>
        <v>25396.799999999999</v>
      </c>
      <c r="O2627" s="8">
        <f t="shared" si="297"/>
        <v>25396.799999999999</v>
      </c>
      <c r="P2627" s="3" t="str">
        <f>IF(OR($D2627=19,$D2627=20,$D2627=21),$I2627,"")</f>
        <v/>
      </c>
      <c r="Q2627" s="3" t="str">
        <f t="shared" si="294"/>
        <v/>
      </c>
      <c r="R2627" s="7" t="str">
        <f>IF(OR($D2627=25,$D2627=26,$D2627=27),$I2627,"")</f>
        <v/>
      </c>
      <c r="S2627" s="9" t="str">
        <f t="shared" si="295"/>
        <v/>
      </c>
    </row>
    <row r="2628" spans="1:19" x14ac:dyDescent="0.25">
      <c r="A2628">
        <f>VLOOKUP(C2628,[1]Tabelle1!$A$5:$C$20000,2,TRUE)</f>
        <v>9.8699999999999992</v>
      </c>
      <c r="B2628" s="20">
        <f t="shared" ref="B2628:B2691" si="299">ROUNDUP(C2628,2)</f>
        <v>42882.310000000005</v>
      </c>
      <c r="C2628" s="2">
        <v>42882.309351851851</v>
      </c>
      <c r="D2628" s="1">
        <v>19</v>
      </c>
      <c r="E2628" s="1">
        <v>22</v>
      </c>
      <c r="F2628" s="1">
        <v>20</v>
      </c>
      <c r="G2628" s="1">
        <v>21</v>
      </c>
      <c r="H2628" s="1">
        <v>726.71299999999997</v>
      </c>
      <c r="I2628" s="1">
        <v>4566.08</v>
      </c>
      <c r="J2628" s="7" t="str">
        <f>IF(OR($D2628=1,$D2628=2,$D2628=3),$I2628,"")</f>
        <v/>
      </c>
      <c r="K2628" s="8" t="str">
        <f t="shared" si="296"/>
        <v/>
      </c>
      <c r="L2628" s="3" t="str">
        <f>IF(OR($D2628=7,$D2628=8,$D2628=9),$I2628,"")</f>
        <v/>
      </c>
      <c r="M2628" s="8" t="str">
        <f t="shared" si="298"/>
        <v/>
      </c>
      <c r="N2628" s="7" t="str">
        <f>IF(OR($D2628=13,$D2628=14,$D2628=15),$I2628,"")</f>
        <v/>
      </c>
      <c r="O2628" s="8" t="str">
        <f t="shared" si="297"/>
        <v/>
      </c>
      <c r="P2628" s="3">
        <f>IF(OR($D2628=19,$D2628=20,$D2628=21),$I2628,"")</f>
        <v>4566.08</v>
      </c>
      <c r="Q2628" s="3" t="str">
        <f t="shared" si="294"/>
        <v/>
      </c>
      <c r="R2628" s="7" t="str">
        <f>IF(OR($D2628=25,$D2628=26,$D2628=27),$I2628,"")</f>
        <v/>
      </c>
      <c r="S2628" s="9" t="str">
        <f t="shared" si="295"/>
        <v/>
      </c>
    </row>
    <row r="2629" spans="1:19" x14ac:dyDescent="0.25">
      <c r="A2629">
        <f>VLOOKUP(C2629,[1]Tabelle1!$A$5:$C$20000,2,TRUE)</f>
        <v>9.8699999999999992</v>
      </c>
      <c r="B2629" s="20">
        <f t="shared" si="299"/>
        <v>42882.310000000005</v>
      </c>
      <c r="C2629" s="2">
        <v>42882.309386574074</v>
      </c>
      <c r="D2629" s="1">
        <v>20</v>
      </c>
      <c r="E2629" s="1">
        <v>23</v>
      </c>
      <c r="F2629" s="1">
        <v>21</v>
      </c>
      <c r="G2629" s="1">
        <v>22</v>
      </c>
      <c r="H2629" s="1">
        <v>831.61</v>
      </c>
      <c r="I2629" s="1">
        <v>5225.16</v>
      </c>
      <c r="J2629" s="7" t="str">
        <f>IF(OR($D2629=1,$D2629=2,$D2629=3),$I2629,"")</f>
        <v/>
      </c>
      <c r="K2629" s="8" t="str">
        <f t="shared" si="296"/>
        <v/>
      </c>
      <c r="L2629" s="3" t="str">
        <f>IF(OR($D2629=7,$D2629=8,$D2629=9),$I2629,"")</f>
        <v/>
      </c>
      <c r="M2629" s="8" t="str">
        <f t="shared" si="298"/>
        <v/>
      </c>
      <c r="N2629" s="7" t="str">
        <f>IF(OR($D2629=13,$D2629=14,$D2629=15),$I2629,"")</f>
        <v/>
      </c>
      <c r="O2629" s="8" t="str">
        <f t="shared" si="297"/>
        <v/>
      </c>
      <c r="P2629" s="3">
        <f>IF(OR($D2629=19,$D2629=20,$D2629=21),$I2629,"")</f>
        <v>5225.16</v>
      </c>
      <c r="Q2629" s="3">
        <f t="shared" ref="Q2629:Q2692" si="300">IF(AND(D2628=19,D2629=20,D2630=21),AVERAGE(P2628:P2630),"")</f>
        <v>4760.9033333333327</v>
      </c>
      <c r="R2629" s="7" t="str">
        <f>IF(OR($D2629=25,$D2629=26,$D2629=27),$I2629,"")</f>
        <v/>
      </c>
      <c r="S2629" s="9" t="str">
        <f t="shared" ref="S2629:S2692" si="301">IF(AND(D2628=25,D2629=26,D2630=27),AVERAGE(R2628:R2630),"")</f>
        <v/>
      </c>
    </row>
    <row r="2630" spans="1:19" x14ac:dyDescent="0.25">
      <c r="A2630">
        <f>VLOOKUP(C2630,[1]Tabelle1!$A$5:$C$20000,2,TRUE)</f>
        <v>9.8699999999999992</v>
      </c>
      <c r="B2630" s="20">
        <f t="shared" si="299"/>
        <v>42882.310000000005</v>
      </c>
      <c r="C2630" s="2">
        <v>42882.309421296297</v>
      </c>
      <c r="D2630" s="1">
        <v>21</v>
      </c>
      <c r="E2630" s="1">
        <v>24</v>
      </c>
      <c r="F2630" s="1">
        <v>22</v>
      </c>
      <c r="G2630" s="1">
        <v>23</v>
      </c>
      <c r="H2630" s="1">
        <v>714.83900000000006</v>
      </c>
      <c r="I2630" s="1">
        <v>4491.47</v>
      </c>
      <c r="J2630" s="7" t="str">
        <f>IF(OR($D2630=1,$D2630=2,$D2630=3),$I2630,"")</f>
        <v/>
      </c>
      <c r="K2630" s="8" t="str">
        <f t="shared" si="296"/>
        <v/>
      </c>
      <c r="L2630" s="3" t="str">
        <f>IF(OR($D2630=7,$D2630=8,$D2630=9),$I2630,"")</f>
        <v/>
      </c>
      <c r="M2630" s="8" t="str">
        <f t="shared" si="298"/>
        <v/>
      </c>
      <c r="N2630" s="7" t="str">
        <f>IF(OR($D2630=13,$D2630=14,$D2630=15),$I2630,"")</f>
        <v/>
      </c>
      <c r="O2630" s="8" t="str">
        <f t="shared" si="297"/>
        <v/>
      </c>
      <c r="P2630" s="3">
        <f>IF(OR($D2630=19,$D2630=20,$D2630=21),$I2630,"")</f>
        <v>4491.47</v>
      </c>
      <c r="Q2630" s="3" t="str">
        <f t="shared" si="300"/>
        <v/>
      </c>
      <c r="R2630" s="7" t="str">
        <f>IF(OR($D2630=25,$D2630=26,$D2630=27),$I2630,"")</f>
        <v/>
      </c>
      <c r="S2630" s="9" t="str">
        <f t="shared" si="301"/>
        <v/>
      </c>
    </row>
    <row r="2631" spans="1:19" x14ac:dyDescent="0.25">
      <c r="A2631">
        <f>VLOOKUP(C2631,[1]Tabelle1!$A$5:$C$20000,2,TRUE)</f>
        <v>9.89</v>
      </c>
      <c r="B2631" s="20">
        <f t="shared" si="299"/>
        <v>42882.33</v>
      </c>
      <c r="C2631" s="2">
        <v>42882.323055555556</v>
      </c>
      <c r="D2631" s="1">
        <v>7</v>
      </c>
      <c r="E2631" s="1">
        <v>10</v>
      </c>
      <c r="F2631" s="1">
        <v>8</v>
      </c>
      <c r="G2631" s="1">
        <v>9</v>
      </c>
      <c r="H2631" s="1">
        <v>574.31799999999998</v>
      </c>
      <c r="I2631" s="1">
        <v>3608.55</v>
      </c>
      <c r="J2631" s="7" t="str">
        <f>IF(OR($D2631=1,$D2631=2,$D2631=3),$I2631,"")</f>
        <v/>
      </c>
      <c r="K2631" s="8" t="str">
        <f t="shared" si="296"/>
        <v/>
      </c>
      <c r="L2631" s="3">
        <f>IF(OR($D2631=7,$D2631=8,$D2631=9),$I2631,"")</f>
        <v>3608.55</v>
      </c>
      <c r="M2631" s="8" t="str">
        <f t="shared" si="298"/>
        <v/>
      </c>
      <c r="N2631" s="7" t="str">
        <f>IF(OR($D2631=13,$D2631=14,$D2631=15),$I2631,"")</f>
        <v/>
      </c>
      <c r="O2631" s="8" t="str">
        <f t="shared" si="297"/>
        <v/>
      </c>
      <c r="P2631" s="3" t="str">
        <f>IF(OR($D2631=19,$D2631=20,$D2631=21),$I2631,"")</f>
        <v/>
      </c>
      <c r="Q2631" s="3" t="str">
        <f t="shared" si="300"/>
        <v/>
      </c>
      <c r="R2631" s="7" t="str">
        <f>IF(OR($D2631=25,$D2631=26,$D2631=27),$I2631,"")</f>
        <v/>
      </c>
      <c r="S2631" s="9" t="str">
        <f t="shared" si="301"/>
        <v/>
      </c>
    </row>
    <row r="2632" spans="1:19" x14ac:dyDescent="0.25">
      <c r="A2632">
        <f>VLOOKUP(C2632,[1]Tabelle1!$A$5:$C$20000,2,TRUE)</f>
        <v>9.89</v>
      </c>
      <c r="B2632" s="20">
        <f t="shared" si="299"/>
        <v>42882.33</v>
      </c>
      <c r="C2632" s="2">
        <v>42882.323078703703</v>
      </c>
      <c r="D2632" s="1">
        <v>8</v>
      </c>
      <c r="E2632" s="1">
        <v>11</v>
      </c>
      <c r="F2632" s="1">
        <v>9</v>
      </c>
      <c r="G2632" s="1">
        <v>10</v>
      </c>
      <c r="H2632" s="1">
        <v>574.42999999999995</v>
      </c>
      <c r="I2632" s="1">
        <v>3609.25</v>
      </c>
      <c r="J2632" s="7" t="str">
        <f>IF(OR($D2632=1,$D2632=2,$D2632=3),$I2632,"")</f>
        <v/>
      </c>
      <c r="K2632" s="8" t="str">
        <f t="shared" si="296"/>
        <v/>
      </c>
      <c r="L2632" s="3">
        <f>IF(OR($D2632=7,$D2632=8,$D2632=9),$I2632,"")</f>
        <v>3609.25</v>
      </c>
      <c r="M2632" s="8">
        <f t="shared" si="298"/>
        <v>3648.6566666666672</v>
      </c>
      <c r="N2632" s="7" t="str">
        <f>IF(OR($D2632=13,$D2632=14,$D2632=15),$I2632,"")</f>
        <v/>
      </c>
      <c r="O2632" s="8" t="str">
        <f t="shared" si="297"/>
        <v/>
      </c>
      <c r="P2632" s="3" t="str">
        <f>IF(OR($D2632=19,$D2632=20,$D2632=21),$I2632,"")</f>
        <v/>
      </c>
      <c r="Q2632" s="3" t="str">
        <f t="shared" si="300"/>
        <v/>
      </c>
      <c r="R2632" s="7" t="str">
        <f>IF(OR($D2632=25,$D2632=26,$D2632=27),$I2632,"")</f>
        <v/>
      </c>
      <c r="S2632" s="9" t="str">
        <f t="shared" si="301"/>
        <v/>
      </c>
    </row>
    <row r="2633" spans="1:19" x14ac:dyDescent="0.25">
      <c r="A2633">
        <f>VLOOKUP(C2633,[1]Tabelle1!$A$5:$C$20000,2,TRUE)</f>
        <v>9.89</v>
      </c>
      <c r="B2633" s="20">
        <f t="shared" si="299"/>
        <v>42882.33</v>
      </c>
      <c r="C2633" s="2">
        <v>42882.323113425926</v>
      </c>
      <c r="D2633" s="1">
        <v>9</v>
      </c>
      <c r="E2633" s="1">
        <v>12</v>
      </c>
      <c r="F2633" s="1">
        <v>10</v>
      </c>
      <c r="G2633" s="1">
        <v>11</v>
      </c>
      <c r="H2633" s="1">
        <v>593.35699999999997</v>
      </c>
      <c r="I2633" s="1">
        <v>3728.17</v>
      </c>
      <c r="J2633" s="7" t="str">
        <f>IF(OR($D2633=1,$D2633=2,$D2633=3),$I2633,"")</f>
        <v/>
      </c>
      <c r="K2633" s="8" t="str">
        <f t="shared" si="296"/>
        <v/>
      </c>
      <c r="L2633" s="3">
        <f>IF(OR($D2633=7,$D2633=8,$D2633=9),$I2633,"")</f>
        <v>3728.17</v>
      </c>
      <c r="M2633" s="8" t="str">
        <f t="shared" si="298"/>
        <v/>
      </c>
      <c r="N2633" s="7" t="str">
        <f>IF(OR($D2633=13,$D2633=14,$D2633=15),$I2633,"")</f>
        <v/>
      </c>
      <c r="O2633" s="8" t="str">
        <f t="shared" si="297"/>
        <v/>
      </c>
      <c r="P2633" s="3" t="str">
        <f>IF(OR($D2633=19,$D2633=20,$D2633=21),$I2633,"")</f>
        <v/>
      </c>
      <c r="Q2633" s="3" t="str">
        <f t="shared" si="300"/>
        <v/>
      </c>
      <c r="R2633" s="7" t="str">
        <f>IF(OR($D2633=25,$D2633=26,$D2633=27),$I2633,"")</f>
        <v/>
      </c>
      <c r="S2633" s="9" t="str">
        <f t="shared" si="301"/>
        <v/>
      </c>
    </row>
    <row r="2634" spans="1:19" x14ac:dyDescent="0.25">
      <c r="A2634">
        <f>VLOOKUP(C2634,[1]Tabelle1!$A$5:$C$20000,2,TRUE)</f>
        <v>9.89</v>
      </c>
      <c r="B2634" s="20">
        <f t="shared" si="299"/>
        <v>42882.33</v>
      </c>
      <c r="C2634" s="2">
        <v>42882.323148148149</v>
      </c>
      <c r="D2634" s="1">
        <v>13</v>
      </c>
      <c r="E2634" s="1">
        <v>16</v>
      </c>
      <c r="F2634" s="1">
        <v>14</v>
      </c>
      <c r="G2634" s="1">
        <v>15</v>
      </c>
      <c r="H2634" s="1">
        <v>608.11800000000005</v>
      </c>
      <c r="I2634" s="1">
        <v>3820.92</v>
      </c>
      <c r="J2634" s="7" t="str">
        <f>IF(OR($D2634=1,$D2634=2,$D2634=3),$I2634,"")</f>
        <v/>
      </c>
      <c r="K2634" s="8" t="str">
        <f t="shared" si="296"/>
        <v/>
      </c>
      <c r="L2634" s="3" t="str">
        <f>IF(OR($D2634=7,$D2634=8,$D2634=9),$I2634,"")</f>
        <v/>
      </c>
      <c r="M2634" s="8" t="str">
        <f t="shared" si="298"/>
        <v/>
      </c>
      <c r="N2634" s="7">
        <f>IF(OR($D2634=13,$D2634=14,$D2634=15),$I2634,"")</f>
        <v>3820.92</v>
      </c>
      <c r="O2634" s="8">
        <f t="shared" si="297"/>
        <v>3820.92</v>
      </c>
      <c r="P2634" s="3" t="str">
        <f>IF(OR($D2634=19,$D2634=20,$D2634=21),$I2634,"")</f>
        <v/>
      </c>
      <c r="Q2634" s="3" t="str">
        <f t="shared" si="300"/>
        <v/>
      </c>
      <c r="R2634" s="7" t="str">
        <f>IF(OR($D2634=25,$D2634=26,$D2634=27),$I2634,"")</f>
        <v/>
      </c>
      <c r="S2634" s="9" t="str">
        <f t="shared" si="301"/>
        <v/>
      </c>
    </row>
    <row r="2635" spans="1:19" x14ac:dyDescent="0.25">
      <c r="A2635">
        <f>VLOOKUP(C2635,[1]Tabelle1!$A$5:$C$20000,2,TRUE)</f>
        <v>9.89</v>
      </c>
      <c r="B2635" s="20">
        <f t="shared" si="299"/>
        <v>42882.33</v>
      </c>
      <c r="C2635" s="2">
        <v>42882.323240740741</v>
      </c>
      <c r="D2635" s="1">
        <v>19</v>
      </c>
      <c r="E2635" s="1">
        <v>22</v>
      </c>
      <c r="F2635" s="1">
        <v>20</v>
      </c>
      <c r="G2635" s="1">
        <v>21</v>
      </c>
      <c r="H2635" s="1">
        <v>731.245</v>
      </c>
      <c r="I2635" s="1">
        <v>4594.55</v>
      </c>
      <c r="J2635" s="7" t="str">
        <f>IF(OR($D2635=1,$D2635=2,$D2635=3),$I2635,"")</f>
        <v/>
      </c>
      <c r="K2635" s="8" t="str">
        <f t="shared" si="296"/>
        <v/>
      </c>
      <c r="L2635" s="3" t="str">
        <f>IF(OR($D2635=7,$D2635=8,$D2635=9),$I2635,"")</f>
        <v/>
      </c>
      <c r="M2635" s="8" t="str">
        <f t="shared" si="298"/>
        <v/>
      </c>
      <c r="N2635" s="7" t="str">
        <f>IF(OR($D2635=13,$D2635=14,$D2635=15),$I2635,"")</f>
        <v/>
      </c>
      <c r="O2635" s="8" t="str">
        <f t="shared" si="297"/>
        <v/>
      </c>
      <c r="P2635" s="3">
        <f>IF(OR($D2635=19,$D2635=20,$D2635=21),$I2635,"")</f>
        <v>4594.55</v>
      </c>
      <c r="Q2635" s="3" t="str">
        <f t="shared" si="300"/>
        <v/>
      </c>
      <c r="R2635" s="7" t="str">
        <f>IF(OR($D2635=25,$D2635=26,$D2635=27),$I2635,"")</f>
        <v/>
      </c>
      <c r="S2635" s="9" t="str">
        <f t="shared" si="301"/>
        <v/>
      </c>
    </row>
    <row r="2636" spans="1:19" x14ac:dyDescent="0.25">
      <c r="A2636">
        <f>VLOOKUP(C2636,[1]Tabelle1!$A$5:$C$20000,2,TRUE)</f>
        <v>9.89</v>
      </c>
      <c r="B2636" s="20">
        <f t="shared" si="299"/>
        <v>42882.33</v>
      </c>
      <c r="C2636" s="2">
        <v>42882.323275462964</v>
      </c>
      <c r="D2636" s="1">
        <v>20</v>
      </c>
      <c r="E2636" s="1">
        <v>23</v>
      </c>
      <c r="F2636" s="1">
        <v>21</v>
      </c>
      <c r="G2636" s="1">
        <v>22</v>
      </c>
      <c r="H2636" s="1">
        <v>832.12199999999996</v>
      </c>
      <c r="I2636" s="1">
        <v>5228.37</v>
      </c>
      <c r="J2636" s="7" t="str">
        <f>IF(OR($D2636=1,$D2636=2,$D2636=3),$I2636,"")</f>
        <v/>
      </c>
      <c r="K2636" s="8" t="str">
        <f t="shared" si="296"/>
        <v/>
      </c>
      <c r="L2636" s="3" t="str">
        <f>IF(OR($D2636=7,$D2636=8,$D2636=9),$I2636,"")</f>
        <v/>
      </c>
      <c r="M2636" s="8" t="str">
        <f t="shared" si="298"/>
        <v/>
      </c>
      <c r="N2636" s="7" t="str">
        <f>IF(OR($D2636=13,$D2636=14,$D2636=15),$I2636,"")</f>
        <v/>
      </c>
      <c r="O2636" s="8" t="str">
        <f t="shared" si="297"/>
        <v/>
      </c>
      <c r="P2636" s="3">
        <f>IF(OR($D2636=19,$D2636=20,$D2636=21),$I2636,"")</f>
        <v>5228.37</v>
      </c>
      <c r="Q2636" s="3">
        <f t="shared" si="300"/>
        <v>4770.5</v>
      </c>
      <c r="R2636" s="7" t="str">
        <f>IF(OR($D2636=25,$D2636=26,$D2636=27),$I2636,"")</f>
        <v/>
      </c>
      <c r="S2636" s="9" t="str">
        <f t="shared" si="301"/>
        <v/>
      </c>
    </row>
    <row r="2637" spans="1:19" x14ac:dyDescent="0.25">
      <c r="A2637">
        <f>VLOOKUP(C2637,[1]Tabelle1!$A$5:$C$20000,2,TRUE)</f>
        <v>9.89</v>
      </c>
      <c r="B2637" s="20">
        <f t="shared" si="299"/>
        <v>42882.33</v>
      </c>
      <c r="C2637" s="2">
        <v>42882.323310185187</v>
      </c>
      <c r="D2637" s="1">
        <v>21</v>
      </c>
      <c r="E2637" s="1">
        <v>24</v>
      </c>
      <c r="F2637" s="1">
        <v>22</v>
      </c>
      <c r="G2637" s="1">
        <v>23</v>
      </c>
      <c r="H2637" s="1">
        <v>714.37900000000002</v>
      </c>
      <c r="I2637" s="1">
        <v>4488.58</v>
      </c>
      <c r="J2637" s="7" t="str">
        <f>IF(OR($D2637=1,$D2637=2,$D2637=3),$I2637,"")</f>
        <v/>
      </c>
      <c r="K2637" s="8" t="str">
        <f t="shared" si="296"/>
        <v/>
      </c>
      <c r="L2637" s="3" t="str">
        <f>IF(OR($D2637=7,$D2637=8,$D2637=9),$I2637,"")</f>
        <v/>
      </c>
      <c r="M2637" s="8" t="str">
        <f t="shared" si="298"/>
        <v/>
      </c>
      <c r="N2637" s="7" t="str">
        <f>IF(OR($D2637=13,$D2637=14,$D2637=15),$I2637,"")</f>
        <v/>
      </c>
      <c r="O2637" s="8" t="str">
        <f t="shared" si="297"/>
        <v/>
      </c>
      <c r="P2637" s="3">
        <f>IF(OR($D2637=19,$D2637=20,$D2637=21),$I2637,"")</f>
        <v>4488.58</v>
      </c>
      <c r="Q2637" s="3" t="str">
        <f t="shared" si="300"/>
        <v/>
      </c>
      <c r="R2637" s="7" t="str">
        <f>IF(OR($D2637=25,$D2637=26,$D2637=27),$I2637,"")</f>
        <v/>
      </c>
      <c r="S2637" s="9" t="str">
        <f t="shared" si="301"/>
        <v/>
      </c>
    </row>
    <row r="2638" spans="1:19" x14ac:dyDescent="0.25">
      <c r="A2638">
        <f>VLOOKUP(C2638,[1]Tabelle1!$A$5:$C$20000,2,TRUE)</f>
        <v>9.9</v>
      </c>
      <c r="B2638" s="20">
        <f t="shared" si="299"/>
        <v>42882.340000000004</v>
      </c>
      <c r="C2638" s="2">
        <v>42882.336944444447</v>
      </c>
      <c r="D2638" s="1">
        <v>7</v>
      </c>
      <c r="E2638" s="1">
        <v>10</v>
      </c>
      <c r="F2638" s="1">
        <v>8</v>
      </c>
      <c r="G2638" s="1">
        <v>9</v>
      </c>
      <c r="H2638" s="1">
        <v>564.24400000000003</v>
      </c>
      <c r="I2638" s="1">
        <v>3545.25</v>
      </c>
      <c r="J2638" s="7" t="str">
        <f>IF(OR($D2638=1,$D2638=2,$D2638=3),$I2638,"")</f>
        <v/>
      </c>
      <c r="K2638" s="8" t="str">
        <f t="shared" si="296"/>
        <v/>
      </c>
      <c r="L2638" s="3">
        <f>IF(OR($D2638=7,$D2638=8,$D2638=9),$I2638,"")</f>
        <v>3545.25</v>
      </c>
      <c r="M2638" s="8">
        <f>AVERAGE(L2638:L2639)</f>
        <v>3587.125</v>
      </c>
      <c r="N2638" s="7" t="str">
        <f>IF(OR($D2638=13,$D2638=14,$D2638=15),$I2638,"")</f>
        <v/>
      </c>
      <c r="O2638" s="8" t="str">
        <f t="shared" si="297"/>
        <v/>
      </c>
      <c r="P2638" s="3" t="str">
        <f>IF(OR($D2638=19,$D2638=20,$D2638=21),$I2638,"")</f>
        <v/>
      </c>
      <c r="Q2638" s="3" t="str">
        <f t="shared" si="300"/>
        <v/>
      </c>
      <c r="R2638" s="7" t="str">
        <f>IF(OR($D2638=25,$D2638=26,$D2638=27),$I2638,"")</f>
        <v/>
      </c>
      <c r="S2638" s="9" t="str">
        <f t="shared" si="301"/>
        <v/>
      </c>
    </row>
    <row r="2639" spans="1:19" x14ac:dyDescent="0.25">
      <c r="A2639">
        <f>VLOOKUP(C2639,[1]Tabelle1!$A$5:$C$20000,2,TRUE)</f>
        <v>9.9</v>
      </c>
      <c r="B2639" s="20">
        <f t="shared" si="299"/>
        <v>42882.340000000004</v>
      </c>
      <c r="C2639" s="2">
        <v>42882.336967592593</v>
      </c>
      <c r="D2639" s="1">
        <v>8</v>
      </c>
      <c r="E2639" s="1">
        <v>11</v>
      </c>
      <c r="F2639" s="1">
        <v>9</v>
      </c>
      <c r="G2639" s="1">
        <v>10</v>
      </c>
      <c r="H2639" s="1">
        <v>577.57299999999998</v>
      </c>
      <c r="I2639" s="1">
        <v>3629</v>
      </c>
      <c r="J2639" s="7" t="str">
        <f>IF(OR($D2639=1,$D2639=2,$D2639=3),$I2639,"")</f>
        <v/>
      </c>
      <c r="K2639" s="8" t="str">
        <f t="shared" si="296"/>
        <v/>
      </c>
      <c r="L2639" s="3">
        <f>IF(OR($D2639=7,$D2639=8,$D2639=9),$I2639,"")</f>
        <v>3629</v>
      </c>
      <c r="M2639" s="8" t="str">
        <f t="shared" si="298"/>
        <v/>
      </c>
      <c r="N2639" s="7" t="str">
        <f>IF(OR($D2639=13,$D2639=14,$D2639=15),$I2639,"")</f>
        <v/>
      </c>
      <c r="O2639" s="8" t="str">
        <f t="shared" si="297"/>
        <v/>
      </c>
      <c r="P2639" s="3" t="str">
        <f>IF(OR($D2639=19,$D2639=20,$D2639=21),$I2639,"")</f>
        <v/>
      </c>
      <c r="Q2639" s="3" t="str">
        <f t="shared" si="300"/>
        <v/>
      </c>
      <c r="R2639" s="7" t="str">
        <f>IF(OR($D2639=25,$D2639=26,$D2639=27),$I2639,"")</f>
        <v/>
      </c>
      <c r="S2639" s="9" t="str">
        <f t="shared" si="301"/>
        <v/>
      </c>
    </row>
    <row r="2640" spans="1:19" x14ac:dyDescent="0.25">
      <c r="A2640">
        <f>VLOOKUP(C2640,[1]Tabelle1!$A$5:$C$20000,2,TRUE)</f>
        <v>9.91</v>
      </c>
      <c r="B2640" s="20">
        <f t="shared" si="299"/>
        <v>42882.340000000004</v>
      </c>
      <c r="C2640" s="2">
        <v>42882.337106481478</v>
      </c>
      <c r="D2640" s="1">
        <v>15</v>
      </c>
      <c r="E2640" s="1">
        <v>18</v>
      </c>
      <c r="F2640" s="1">
        <v>16</v>
      </c>
      <c r="G2640" s="1">
        <v>17</v>
      </c>
      <c r="H2640" s="1">
        <v>1664.27</v>
      </c>
      <c r="I2640" s="1">
        <v>10456.9</v>
      </c>
      <c r="J2640" s="7" t="str">
        <f>IF(OR($D2640=1,$D2640=2,$D2640=3),$I2640,"")</f>
        <v/>
      </c>
      <c r="K2640" s="8" t="str">
        <f t="shared" ref="K2640:K2703" si="302">J2640</f>
        <v/>
      </c>
      <c r="L2640" s="3" t="str">
        <f>IF(OR($D2640=7,$D2640=8,$D2640=9),$I2640,"")</f>
        <v/>
      </c>
      <c r="M2640" s="8" t="str">
        <f t="shared" si="298"/>
        <v/>
      </c>
      <c r="N2640" s="7">
        <f>IF(OR($D2640=13,$D2640=14,$D2640=15),$I2640,"")</f>
        <v>10456.9</v>
      </c>
      <c r="O2640" s="8">
        <f t="shared" si="297"/>
        <v>10456.9</v>
      </c>
      <c r="P2640" s="3" t="str">
        <f>IF(OR($D2640=19,$D2640=20,$D2640=21),$I2640,"")</f>
        <v/>
      </c>
      <c r="Q2640" s="3" t="str">
        <f t="shared" si="300"/>
        <v/>
      </c>
      <c r="R2640" s="7" t="str">
        <f>IF(OR($D2640=25,$D2640=26,$D2640=27),$I2640,"")</f>
        <v/>
      </c>
      <c r="S2640" s="9" t="str">
        <f t="shared" si="301"/>
        <v/>
      </c>
    </row>
    <row r="2641" spans="1:19" x14ac:dyDescent="0.25">
      <c r="A2641">
        <f>VLOOKUP(C2641,[1]Tabelle1!$A$5:$C$20000,2,TRUE)</f>
        <v>9.91</v>
      </c>
      <c r="B2641" s="20">
        <f t="shared" si="299"/>
        <v>42882.340000000004</v>
      </c>
      <c r="C2641" s="2">
        <v>42882.337129629632</v>
      </c>
      <c r="D2641" s="1">
        <v>19</v>
      </c>
      <c r="E2641" s="1">
        <v>22</v>
      </c>
      <c r="F2641" s="1">
        <v>20</v>
      </c>
      <c r="G2641" s="1">
        <v>21</v>
      </c>
      <c r="H2641" s="1">
        <v>727.18200000000002</v>
      </c>
      <c r="I2641" s="1">
        <v>4569.0200000000004</v>
      </c>
      <c r="J2641" s="7" t="str">
        <f>IF(OR($D2641=1,$D2641=2,$D2641=3),$I2641,"")</f>
        <v/>
      </c>
      <c r="K2641" s="8" t="str">
        <f t="shared" si="302"/>
        <v/>
      </c>
      <c r="L2641" s="3" t="str">
        <f>IF(OR($D2641=7,$D2641=8,$D2641=9),$I2641,"")</f>
        <v/>
      </c>
      <c r="M2641" s="8" t="str">
        <f t="shared" si="298"/>
        <v/>
      </c>
      <c r="N2641" s="7" t="str">
        <f>IF(OR($D2641=13,$D2641=14,$D2641=15),$I2641,"")</f>
        <v/>
      </c>
      <c r="O2641" s="8" t="str">
        <f t="shared" si="297"/>
        <v/>
      </c>
      <c r="P2641" s="3">
        <f>IF(OR($D2641=19,$D2641=20,$D2641=21),$I2641,"")</f>
        <v>4569.0200000000004</v>
      </c>
      <c r="Q2641" s="3" t="str">
        <f t="shared" si="300"/>
        <v/>
      </c>
      <c r="R2641" s="7" t="str">
        <f>IF(OR($D2641=25,$D2641=26,$D2641=27),$I2641,"")</f>
        <v/>
      </c>
      <c r="S2641" s="9" t="str">
        <f t="shared" si="301"/>
        <v/>
      </c>
    </row>
    <row r="2642" spans="1:19" x14ac:dyDescent="0.25">
      <c r="A2642">
        <f>VLOOKUP(C2642,[1]Tabelle1!$A$5:$C$20000,2,TRUE)</f>
        <v>9.91</v>
      </c>
      <c r="B2642" s="20">
        <f t="shared" si="299"/>
        <v>42882.340000000004</v>
      </c>
      <c r="C2642" s="2">
        <v>42882.337164351855</v>
      </c>
      <c r="D2642" s="1">
        <v>20</v>
      </c>
      <c r="E2642" s="1">
        <v>23</v>
      </c>
      <c r="F2642" s="1">
        <v>21</v>
      </c>
      <c r="G2642" s="1">
        <v>22</v>
      </c>
      <c r="H2642" s="1">
        <v>831.56600000000003</v>
      </c>
      <c r="I2642" s="1">
        <v>5224.88</v>
      </c>
      <c r="J2642" s="7" t="str">
        <f>IF(OR($D2642=1,$D2642=2,$D2642=3),$I2642,"")</f>
        <v/>
      </c>
      <c r="K2642" s="8" t="str">
        <f t="shared" si="302"/>
        <v/>
      </c>
      <c r="L2642" s="3" t="str">
        <f>IF(OR($D2642=7,$D2642=8,$D2642=9),$I2642,"")</f>
        <v/>
      </c>
      <c r="M2642" s="8" t="str">
        <f t="shared" si="298"/>
        <v/>
      </c>
      <c r="N2642" s="7" t="str">
        <f>IF(OR($D2642=13,$D2642=14,$D2642=15),$I2642,"")</f>
        <v/>
      </c>
      <c r="O2642" s="8" t="str">
        <f t="shared" si="297"/>
        <v/>
      </c>
      <c r="P2642" s="3">
        <f>IF(OR($D2642=19,$D2642=20,$D2642=21),$I2642,"")</f>
        <v>5224.88</v>
      </c>
      <c r="Q2642" s="3">
        <f t="shared" si="300"/>
        <v>4761.3033333333342</v>
      </c>
      <c r="R2642" s="7" t="str">
        <f>IF(OR($D2642=25,$D2642=26,$D2642=27),$I2642,"")</f>
        <v/>
      </c>
      <c r="S2642" s="9" t="str">
        <f t="shared" si="301"/>
        <v/>
      </c>
    </row>
    <row r="2643" spans="1:19" x14ac:dyDescent="0.25">
      <c r="A2643">
        <f>VLOOKUP(C2643,[1]Tabelle1!$A$5:$C$20000,2,TRUE)</f>
        <v>9.91</v>
      </c>
      <c r="B2643" s="20">
        <f t="shared" si="299"/>
        <v>42882.340000000004</v>
      </c>
      <c r="C2643" s="2">
        <v>42882.337199074071</v>
      </c>
      <c r="D2643" s="1">
        <v>21</v>
      </c>
      <c r="E2643" s="1">
        <v>24</v>
      </c>
      <c r="F2643" s="1">
        <v>22</v>
      </c>
      <c r="G2643" s="1">
        <v>23</v>
      </c>
      <c r="H2643" s="1">
        <v>714.60699999999997</v>
      </c>
      <c r="I2643" s="1">
        <v>4490.01</v>
      </c>
      <c r="J2643" s="7" t="str">
        <f>IF(OR($D2643=1,$D2643=2,$D2643=3),$I2643,"")</f>
        <v/>
      </c>
      <c r="K2643" s="8" t="str">
        <f t="shared" si="302"/>
        <v/>
      </c>
      <c r="L2643" s="3" t="str">
        <f>IF(OR($D2643=7,$D2643=8,$D2643=9),$I2643,"")</f>
        <v/>
      </c>
      <c r="M2643" s="8" t="str">
        <f t="shared" si="298"/>
        <v/>
      </c>
      <c r="N2643" s="7" t="str">
        <f>IF(OR($D2643=13,$D2643=14,$D2643=15),$I2643,"")</f>
        <v/>
      </c>
      <c r="O2643" s="8" t="str">
        <f t="shared" si="297"/>
        <v/>
      </c>
      <c r="P2643" s="3">
        <f>IF(OR($D2643=19,$D2643=20,$D2643=21),$I2643,"")</f>
        <v>4490.01</v>
      </c>
      <c r="Q2643" s="3" t="str">
        <f t="shared" si="300"/>
        <v/>
      </c>
      <c r="R2643" s="7" t="str">
        <f>IF(OR($D2643=25,$D2643=26,$D2643=27),$I2643,"")</f>
        <v/>
      </c>
      <c r="S2643" s="9" t="str">
        <f t="shared" si="301"/>
        <v/>
      </c>
    </row>
    <row r="2644" spans="1:19" x14ac:dyDescent="0.25">
      <c r="A2644">
        <f>VLOOKUP(C2644,[1]Tabelle1!$A$5:$C$20000,2,TRUE)</f>
        <v>9.9</v>
      </c>
      <c r="B2644" s="20">
        <f t="shared" si="299"/>
        <v>42882.36</v>
      </c>
      <c r="C2644" s="2">
        <v>42882.350844907407</v>
      </c>
      <c r="D2644" s="1">
        <v>7</v>
      </c>
      <c r="E2644" s="1">
        <v>10</v>
      </c>
      <c r="F2644" s="1">
        <v>8</v>
      </c>
      <c r="G2644" s="1">
        <v>9</v>
      </c>
      <c r="H2644" s="1">
        <v>563.197</v>
      </c>
      <c r="I2644" s="1">
        <v>3538.67</v>
      </c>
      <c r="J2644" s="7" t="str">
        <f>IF(OR($D2644=1,$D2644=2,$D2644=3),$I2644,"")</f>
        <v/>
      </c>
      <c r="K2644" s="8" t="str">
        <f t="shared" si="302"/>
        <v/>
      </c>
      <c r="L2644" s="3">
        <f>IF(OR($D2644=7,$D2644=8,$D2644=9),$I2644,"")</f>
        <v>3538.67</v>
      </c>
      <c r="M2644" s="8" t="str">
        <f t="shared" si="298"/>
        <v/>
      </c>
      <c r="N2644" s="7" t="str">
        <f>IF(OR($D2644=13,$D2644=14,$D2644=15),$I2644,"")</f>
        <v/>
      </c>
      <c r="O2644" s="8" t="str">
        <f t="shared" si="297"/>
        <v/>
      </c>
      <c r="P2644" s="3" t="str">
        <f>IF(OR($D2644=19,$D2644=20,$D2644=21),$I2644,"")</f>
        <v/>
      </c>
      <c r="Q2644" s="3" t="str">
        <f t="shared" si="300"/>
        <v/>
      </c>
      <c r="R2644" s="7" t="str">
        <f>IF(OR($D2644=25,$D2644=26,$D2644=27),$I2644,"")</f>
        <v/>
      </c>
      <c r="S2644" s="9" t="str">
        <f t="shared" si="301"/>
        <v/>
      </c>
    </row>
    <row r="2645" spans="1:19" x14ac:dyDescent="0.25">
      <c r="A2645">
        <f>VLOOKUP(C2645,[1]Tabelle1!$A$5:$C$20000,2,TRUE)</f>
        <v>9.89</v>
      </c>
      <c r="B2645" s="20">
        <f t="shared" si="299"/>
        <v>42882.36</v>
      </c>
      <c r="C2645" s="2">
        <v>42882.35087962963</v>
      </c>
      <c r="D2645" s="1">
        <v>8</v>
      </c>
      <c r="E2645" s="1">
        <v>11</v>
      </c>
      <c r="F2645" s="1">
        <v>9</v>
      </c>
      <c r="G2645" s="1">
        <v>10</v>
      </c>
      <c r="H2645" s="1">
        <v>577.28899999999999</v>
      </c>
      <c r="I2645" s="1">
        <v>3627.21</v>
      </c>
      <c r="J2645" s="7" t="str">
        <f>IF(OR($D2645=1,$D2645=2,$D2645=3),$I2645,"")</f>
        <v/>
      </c>
      <c r="K2645" s="8" t="str">
        <f t="shared" si="302"/>
        <v/>
      </c>
      <c r="L2645" s="3">
        <f>IF(OR($D2645=7,$D2645=8,$D2645=9),$I2645,"")</f>
        <v>3627.21</v>
      </c>
      <c r="M2645" s="8">
        <f t="shared" si="298"/>
        <v>3625.8166666666671</v>
      </c>
      <c r="N2645" s="7" t="str">
        <f>IF(OR($D2645=13,$D2645=14,$D2645=15),$I2645,"")</f>
        <v/>
      </c>
      <c r="O2645" s="8" t="str">
        <f t="shared" si="297"/>
        <v/>
      </c>
      <c r="P2645" s="3" t="str">
        <f>IF(OR($D2645=19,$D2645=20,$D2645=21),$I2645,"")</f>
        <v/>
      </c>
      <c r="Q2645" s="3" t="str">
        <f t="shared" si="300"/>
        <v/>
      </c>
      <c r="R2645" s="7" t="str">
        <f>IF(OR($D2645=25,$D2645=26,$D2645=27),$I2645,"")</f>
        <v/>
      </c>
      <c r="S2645" s="9" t="str">
        <f t="shared" si="301"/>
        <v/>
      </c>
    </row>
    <row r="2646" spans="1:19" x14ac:dyDescent="0.25">
      <c r="A2646">
        <f>VLOOKUP(C2646,[1]Tabelle1!$A$5:$C$20000,2,TRUE)</f>
        <v>9.89</v>
      </c>
      <c r="B2646" s="20">
        <f t="shared" si="299"/>
        <v>42882.36</v>
      </c>
      <c r="C2646" s="2">
        <v>42882.350914351853</v>
      </c>
      <c r="D2646" s="1">
        <v>9</v>
      </c>
      <c r="E2646" s="1">
        <v>12</v>
      </c>
      <c r="F2646" s="1">
        <v>10</v>
      </c>
      <c r="G2646" s="1">
        <v>11</v>
      </c>
      <c r="H2646" s="1">
        <v>590.71500000000003</v>
      </c>
      <c r="I2646" s="1">
        <v>3711.57</v>
      </c>
      <c r="J2646" s="7" t="str">
        <f>IF(OR($D2646=1,$D2646=2,$D2646=3),$I2646,"")</f>
        <v/>
      </c>
      <c r="K2646" s="8" t="str">
        <f t="shared" si="302"/>
        <v/>
      </c>
      <c r="L2646" s="3">
        <f>IF(OR($D2646=7,$D2646=8,$D2646=9),$I2646,"")</f>
        <v>3711.57</v>
      </c>
      <c r="M2646" s="8" t="str">
        <f t="shared" si="298"/>
        <v/>
      </c>
      <c r="N2646" s="7" t="str">
        <f>IF(OR($D2646=13,$D2646=14,$D2646=15),$I2646,"")</f>
        <v/>
      </c>
      <c r="O2646" s="8" t="str">
        <f t="shared" si="297"/>
        <v/>
      </c>
      <c r="P2646" s="3" t="str">
        <f>IF(OR($D2646=19,$D2646=20,$D2646=21),$I2646,"")</f>
        <v/>
      </c>
      <c r="Q2646" s="3" t="str">
        <f t="shared" si="300"/>
        <v/>
      </c>
      <c r="R2646" s="7" t="str">
        <f>IF(OR($D2646=25,$D2646=26,$D2646=27),$I2646,"")</f>
        <v/>
      </c>
      <c r="S2646" s="9" t="str">
        <f t="shared" si="301"/>
        <v/>
      </c>
    </row>
    <row r="2647" spans="1:19" x14ac:dyDescent="0.25">
      <c r="A2647">
        <f>VLOOKUP(C2647,[1]Tabelle1!$A$5:$C$20000,2,TRUE)</f>
        <v>9.89</v>
      </c>
      <c r="B2647" s="20">
        <f t="shared" si="299"/>
        <v>42882.36</v>
      </c>
      <c r="C2647" s="2">
        <v>42882.350995370369</v>
      </c>
      <c r="D2647" s="1">
        <v>15</v>
      </c>
      <c r="E2647" s="1">
        <v>18</v>
      </c>
      <c r="F2647" s="1">
        <v>16</v>
      </c>
      <c r="G2647" s="1">
        <v>17</v>
      </c>
      <c r="H2647" s="1">
        <v>3596.97</v>
      </c>
      <c r="I2647" s="1">
        <v>22600.400000000001</v>
      </c>
      <c r="J2647" s="7" t="str">
        <f>IF(OR($D2647=1,$D2647=2,$D2647=3),$I2647,"")</f>
        <v/>
      </c>
      <c r="K2647" s="8" t="str">
        <f t="shared" si="302"/>
        <v/>
      </c>
      <c r="L2647" s="3" t="str">
        <f>IF(OR($D2647=7,$D2647=8,$D2647=9),$I2647,"")</f>
        <v/>
      </c>
      <c r="M2647" s="8" t="str">
        <f t="shared" si="298"/>
        <v/>
      </c>
      <c r="N2647" s="7">
        <f>IF(OR($D2647=13,$D2647=14,$D2647=15),$I2647,"")</f>
        <v>22600.400000000001</v>
      </c>
      <c r="O2647" s="8">
        <f t="shared" si="297"/>
        <v>22600.400000000001</v>
      </c>
      <c r="P2647" s="3" t="str">
        <f>IF(OR($D2647=19,$D2647=20,$D2647=21),$I2647,"")</f>
        <v/>
      </c>
      <c r="Q2647" s="3" t="str">
        <f t="shared" si="300"/>
        <v/>
      </c>
      <c r="R2647" s="7" t="str">
        <f>IF(OR($D2647=25,$D2647=26,$D2647=27),$I2647,"")</f>
        <v/>
      </c>
      <c r="S2647" s="9" t="str">
        <f t="shared" si="301"/>
        <v/>
      </c>
    </row>
    <row r="2648" spans="1:19" x14ac:dyDescent="0.25">
      <c r="A2648">
        <f>VLOOKUP(C2648,[1]Tabelle1!$A$5:$C$20000,2,TRUE)</f>
        <v>9.89</v>
      </c>
      <c r="B2648" s="20">
        <f t="shared" si="299"/>
        <v>42882.36</v>
      </c>
      <c r="C2648" s="2">
        <v>42882.351030092592</v>
      </c>
      <c r="D2648" s="1">
        <v>19</v>
      </c>
      <c r="E2648" s="1">
        <v>22</v>
      </c>
      <c r="F2648" s="1">
        <v>20</v>
      </c>
      <c r="G2648" s="1">
        <v>21</v>
      </c>
      <c r="H2648" s="1">
        <v>733.17</v>
      </c>
      <c r="I2648" s="1">
        <v>4606.6400000000003</v>
      </c>
      <c r="J2648" s="7" t="str">
        <f>IF(OR($D2648=1,$D2648=2,$D2648=3),$I2648,"")</f>
        <v/>
      </c>
      <c r="K2648" s="8" t="str">
        <f t="shared" si="302"/>
        <v/>
      </c>
      <c r="L2648" s="3" t="str">
        <f>IF(OR($D2648=7,$D2648=8,$D2648=9),$I2648,"")</f>
        <v/>
      </c>
      <c r="M2648" s="8" t="str">
        <f t="shared" si="298"/>
        <v/>
      </c>
      <c r="N2648" s="7" t="str">
        <f>IF(OR($D2648=13,$D2648=14,$D2648=15),$I2648,"")</f>
        <v/>
      </c>
      <c r="O2648" s="8" t="str">
        <f t="shared" si="297"/>
        <v/>
      </c>
      <c r="P2648" s="3">
        <f>IF(OR($D2648=19,$D2648=20,$D2648=21),$I2648,"")</f>
        <v>4606.6400000000003</v>
      </c>
      <c r="Q2648" s="3" t="str">
        <f t="shared" si="300"/>
        <v/>
      </c>
      <c r="R2648" s="7" t="str">
        <f>IF(OR($D2648=25,$D2648=26,$D2648=27),$I2648,"")</f>
        <v/>
      </c>
      <c r="S2648" s="9" t="str">
        <f t="shared" si="301"/>
        <v/>
      </c>
    </row>
    <row r="2649" spans="1:19" x14ac:dyDescent="0.25">
      <c r="A2649">
        <f>VLOOKUP(C2649,[1]Tabelle1!$A$5:$C$20000,2,TRUE)</f>
        <v>9.89</v>
      </c>
      <c r="B2649" s="20">
        <f t="shared" si="299"/>
        <v>42882.36</v>
      </c>
      <c r="C2649" s="2">
        <v>42882.351064814815</v>
      </c>
      <c r="D2649" s="1">
        <v>20</v>
      </c>
      <c r="E2649" s="1">
        <v>23</v>
      </c>
      <c r="F2649" s="1">
        <v>21</v>
      </c>
      <c r="G2649" s="1">
        <v>22</v>
      </c>
      <c r="H2649" s="1">
        <v>830.66</v>
      </c>
      <c r="I2649" s="1">
        <v>5219.1899999999996</v>
      </c>
      <c r="J2649" s="7" t="str">
        <f>IF(OR($D2649=1,$D2649=2,$D2649=3),$I2649,"")</f>
        <v/>
      </c>
      <c r="K2649" s="8" t="str">
        <f t="shared" si="302"/>
        <v/>
      </c>
      <c r="L2649" s="3" t="str">
        <f>IF(OR($D2649=7,$D2649=8,$D2649=9),$I2649,"")</f>
        <v/>
      </c>
      <c r="M2649" s="8" t="str">
        <f t="shared" si="298"/>
        <v/>
      </c>
      <c r="N2649" s="7" t="str">
        <f>IF(OR($D2649=13,$D2649=14,$D2649=15),$I2649,"")</f>
        <v/>
      </c>
      <c r="O2649" s="8" t="str">
        <f t="shared" si="297"/>
        <v/>
      </c>
      <c r="P2649" s="3">
        <f>IF(OR($D2649=19,$D2649=20,$D2649=21),$I2649,"")</f>
        <v>5219.1899999999996</v>
      </c>
      <c r="Q2649" s="3">
        <f t="shared" si="300"/>
        <v>4771.8933333333334</v>
      </c>
      <c r="R2649" s="7" t="str">
        <f>IF(OR($D2649=25,$D2649=26,$D2649=27),$I2649,"")</f>
        <v/>
      </c>
      <c r="S2649" s="9" t="str">
        <f t="shared" si="301"/>
        <v/>
      </c>
    </row>
    <row r="2650" spans="1:19" x14ac:dyDescent="0.25">
      <c r="A2650">
        <f>VLOOKUP(C2650,[1]Tabelle1!$A$5:$C$20000,2,TRUE)</f>
        <v>9.89</v>
      </c>
      <c r="B2650" s="20">
        <f t="shared" si="299"/>
        <v>42882.36</v>
      </c>
      <c r="C2650" s="2">
        <v>42882.351099537038</v>
      </c>
      <c r="D2650" s="1">
        <v>21</v>
      </c>
      <c r="E2650" s="1">
        <v>24</v>
      </c>
      <c r="F2650" s="1">
        <v>22</v>
      </c>
      <c r="G2650" s="1">
        <v>23</v>
      </c>
      <c r="H2650" s="1">
        <v>714.58100000000002</v>
      </c>
      <c r="I2650" s="1">
        <v>4489.8500000000004</v>
      </c>
      <c r="J2650" s="7" t="str">
        <f>IF(OR($D2650=1,$D2650=2,$D2650=3),$I2650,"")</f>
        <v/>
      </c>
      <c r="K2650" s="8" t="str">
        <f t="shared" si="302"/>
        <v/>
      </c>
      <c r="L2650" s="3" t="str">
        <f>IF(OR($D2650=7,$D2650=8,$D2650=9),$I2650,"")</f>
        <v/>
      </c>
      <c r="M2650" s="8" t="str">
        <f t="shared" si="298"/>
        <v/>
      </c>
      <c r="N2650" s="7" t="str">
        <f>IF(OR($D2650=13,$D2650=14,$D2650=15),$I2650,"")</f>
        <v/>
      </c>
      <c r="O2650" s="8" t="str">
        <f t="shared" si="297"/>
        <v/>
      </c>
      <c r="P2650" s="3">
        <f>IF(OR($D2650=19,$D2650=20,$D2650=21),$I2650,"")</f>
        <v>4489.8500000000004</v>
      </c>
      <c r="Q2650" s="3" t="str">
        <f t="shared" si="300"/>
        <v/>
      </c>
      <c r="R2650" s="7" t="str">
        <f>IF(OR($D2650=25,$D2650=26,$D2650=27),$I2650,"")</f>
        <v/>
      </c>
      <c r="S2650" s="9" t="str">
        <f t="shared" si="301"/>
        <v/>
      </c>
    </row>
    <row r="2651" spans="1:19" x14ac:dyDescent="0.25">
      <c r="A2651">
        <f>VLOOKUP(C2651,[1]Tabelle1!$A$5:$C$20000,2,TRUE)</f>
        <v>9.91</v>
      </c>
      <c r="B2651" s="20">
        <f t="shared" si="299"/>
        <v>42882.37</v>
      </c>
      <c r="C2651" s="2">
        <v>42882.364733796298</v>
      </c>
      <c r="D2651" s="1">
        <v>7</v>
      </c>
      <c r="E2651" s="1">
        <v>10</v>
      </c>
      <c r="F2651" s="1">
        <v>8</v>
      </c>
      <c r="G2651" s="1">
        <v>9</v>
      </c>
      <c r="H2651" s="1">
        <v>561.63800000000003</v>
      </c>
      <c r="I2651" s="1">
        <v>3528.88</v>
      </c>
      <c r="J2651" s="7" t="str">
        <f>IF(OR($D2651=1,$D2651=2,$D2651=3),$I2651,"")</f>
        <v/>
      </c>
      <c r="K2651" s="8" t="str">
        <f t="shared" si="302"/>
        <v/>
      </c>
      <c r="L2651" s="3">
        <f>IF(OR($D2651=7,$D2651=8,$D2651=9),$I2651,"")</f>
        <v>3528.88</v>
      </c>
      <c r="M2651" s="8" t="str">
        <f t="shared" si="298"/>
        <v/>
      </c>
      <c r="N2651" s="7" t="str">
        <f>IF(OR($D2651=13,$D2651=14,$D2651=15),$I2651,"")</f>
        <v/>
      </c>
      <c r="O2651" s="8" t="str">
        <f t="shared" si="297"/>
        <v/>
      </c>
      <c r="P2651" s="3" t="str">
        <f>IF(OR($D2651=19,$D2651=20,$D2651=21),$I2651,"")</f>
        <v/>
      </c>
      <c r="Q2651" s="3" t="str">
        <f t="shared" si="300"/>
        <v/>
      </c>
      <c r="R2651" s="7" t="str">
        <f>IF(OR($D2651=25,$D2651=26,$D2651=27),$I2651,"")</f>
        <v/>
      </c>
      <c r="S2651" s="9" t="str">
        <f t="shared" si="301"/>
        <v/>
      </c>
    </row>
    <row r="2652" spans="1:19" x14ac:dyDescent="0.25">
      <c r="A2652">
        <f>VLOOKUP(C2652,[1]Tabelle1!$A$5:$C$20000,2,TRUE)</f>
        <v>9.9</v>
      </c>
      <c r="B2652" s="20">
        <f t="shared" si="299"/>
        <v>42882.37</v>
      </c>
      <c r="C2652" s="2">
        <v>42882.364768518521</v>
      </c>
      <c r="D2652" s="1">
        <v>8</v>
      </c>
      <c r="E2652" s="1">
        <v>11</v>
      </c>
      <c r="F2652" s="1">
        <v>9</v>
      </c>
      <c r="G2652" s="1">
        <v>10</v>
      </c>
      <c r="H2652" s="1">
        <v>577.32500000000005</v>
      </c>
      <c r="I2652" s="1">
        <v>3627.44</v>
      </c>
      <c r="J2652" s="7" t="str">
        <f>IF(OR($D2652=1,$D2652=2,$D2652=3),$I2652,"")</f>
        <v/>
      </c>
      <c r="K2652" s="8" t="str">
        <f t="shared" si="302"/>
        <v/>
      </c>
      <c r="L2652" s="3">
        <f>IF(OR($D2652=7,$D2652=8,$D2652=9),$I2652,"")</f>
        <v>3627.44</v>
      </c>
      <c r="M2652" s="8">
        <f t="shared" si="298"/>
        <v>3621.4666666666667</v>
      </c>
      <c r="N2652" s="7" t="str">
        <f>IF(OR($D2652=13,$D2652=14,$D2652=15),$I2652,"")</f>
        <v/>
      </c>
      <c r="O2652" s="8" t="str">
        <f t="shared" si="297"/>
        <v/>
      </c>
      <c r="P2652" s="3" t="str">
        <f>IF(OR($D2652=19,$D2652=20,$D2652=21),$I2652,"")</f>
        <v/>
      </c>
      <c r="Q2652" s="3" t="str">
        <f t="shared" si="300"/>
        <v/>
      </c>
      <c r="R2652" s="7" t="str">
        <f>IF(OR($D2652=25,$D2652=26,$D2652=27),$I2652,"")</f>
        <v/>
      </c>
      <c r="S2652" s="9" t="str">
        <f t="shared" si="301"/>
        <v/>
      </c>
    </row>
    <row r="2653" spans="1:19" x14ac:dyDescent="0.25">
      <c r="A2653">
        <f>VLOOKUP(C2653,[1]Tabelle1!$A$5:$C$20000,2,TRUE)</f>
        <v>9.9</v>
      </c>
      <c r="B2653" s="20">
        <f t="shared" si="299"/>
        <v>42882.37</v>
      </c>
      <c r="C2653" s="2">
        <v>42882.364803240744</v>
      </c>
      <c r="D2653" s="1">
        <v>9</v>
      </c>
      <c r="E2653" s="1">
        <v>12</v>
      </c>
      <c r="F2653" s="1">
        <v>10</v>
      </c>
      <c r="G2653" s="1">
        <v>11</v>
      </c>
      <c r="H2653" s="1">
        <v>590.15899999999999</v>
      </c>
      <c r="I2653" s="1">
        <v>3708.08</v>
      </c>
      <c r="J2653" s="7" t="str">
        <f>IF(OR($D2653=1,$D2653=2,$D2653=3),$I2653,"")</f>
        <v/>
      </c>
      <c r="K2653" s="8" t="str">
        <f t="shared" si="302"/>
        <v/>
      </c>
      <c r="L2653" s="3">
        <f>IF(OR($D2653=7,$D2653=8,$D2653=9),$I2653,"")</f>
        <v>3708.08</v>
      </c>
      <c r="M2653" s="8" t="str">
        <f t="shared" si="298"/>
        <v/>
      </c>
      <c r="N2653" s="7" t="str">
        <f>IF(OR($D2653=13,$D2653=14,$D2653=15),$I2653,"")</f>
        <v/>
      </c>
      <c r="O2653" s="8" t="str">
        <f t="shared" si="297"/>
        <v/>
      </c>
      <c r="P2653" s="3" t="str">
        <f>IF(OR($D2653=19,$D2653=20,$D2653=21),$I2653,"")</f>
        <v/>
      </c>
      <c r="Q2653" s="3" t="str">
        <f t="shared" si="300"/>
        <v/>
      </c>
      <c r="R2653" s="7" t="str">
        <f>IF(OR($D2653=25,$D2653=26,$D2653=27),$I2653,"")</f>
        <v/>
      </c>
      <c r="S2653" s="9" t="str">
        <f t="shared" si="301"/>
        <v/>
      </c>
    </row>
    <row r="2654" spans="1:19" x14ac:dyDescent="0.25">
      <c r="A2654">
        <f>VLOOKUP(C2654,[1]Tabelle1!$A$5:$C$20000,2,TRUE)</f>
        <v>9.9</v>
      </c>
      <c r="B2654" s="20">
        <f t="shared" si="299"/>
        <v>42882.37</v>
      </c>
      <c r="C2654" s="2">
        <v>42882.364837962959</v>
      </c>
      <c r="D2654" s="1">
        <v>13</v>
      </c>
      <c r="E2654" s="1">
        <v>16</v>
      </c>
      <c r="F2654" s="1">
        <v>14</v>
      </c>
      <c r="G2654" s="1">
        <v>15</v>
      </c>
      <c r="H2654" s="1">
        <v>610.88900000000001</v>
      </c>
      <c r="I2654" s="1">
        <v>3838.33</v>
      </c>
      <c r="J2654" s="7" t="str">
        <f>IF(OR($D2654=1,$D2654=2,$D2654=3),$I2654,"")</f>
        <v/>
      </c>
      <c r="K2654" s="8" t="str">
        <f t="shared" si="302"/>
        <v/>
      </c>
      <c r="L2654" s="3" t="str">
        <f>IF(OR($D2654=7,$D2654=8,$D2654=9),$I2654,"")</f>
        <v/>
      </c>
      <c r="M2654" s="8" t="str">
        <f t="shared" si="298"/>
        <v/>
      </c>
      <c r="N2654" s="7">
        <f>IF(OR($D2654=13,$D2654=14,$D2654=15),$I2654,"")</f>
        <v>3838.33</v>
      </c>
      <c r="O2654" s="8">
        <f>N2654:N2655</f>
        <v>3838.33</v>
      </c>
      <c r="P2654" s="3" t="str">
        <f>IF(OR($D2654=19,$D2654=20,$D2654=21),$I2654,"")</f>
        <v/>
      </c>
      <c r="Q2654" s="3" t="str">
        <f t="shared" si="300"/>
        <v/>
      </c>
      <c r="R2654" s="7" t="str">
        <f>IF(OR($D2654=25,$D2654=26,$D2654=27),$I2654,"")</f>
        <v/>
      </c>
      <c r="S2654" s="9" t="str">
        <f t="shared" si="301"/>
        <v/>
      </c>
    </row>
    <row r="2655" spans="1:19" x14ac:dyDescent="0.25">
      <c r="A2655">
        <f>VLOOKUP(C2655,[1]Tabelle1!$A$5:$C$20000,2,TRUE)</f>
        <v>9.9</v>
      </c>
      <c r="B2655" s="20">
        <f t="shared" si="299"/>
        <v>42882.37</v>
      </c>
      <c r="C2655" s="2">
        <v>42882.364907407406</v>
      </c>
      <c r="D2655" s="1">
        <v>15</v>
      </c>
      <c r="E2655" s="1">
        <v>18</v>
      </c>
      <c r="F2655" s="1">
        <v>16</v>
      </c>
      <c r="G2655" s="1">
        <v>17</v>
      </c>
      <c r="H2655" s="1">
        <v>3896.18</v>
      </c>
      <c r="I2655" s="1">
        <v>24480.400000000001</v>
      </c>
      <c r="J2655" s="7" t="str">
        <f>IF(OR($D2655=1,$D2655=2,$D2655=3),$I2655,"")</f>
        <v/>
      </c>
      <c r="K2655" s="8" t="str">
        <f t="shared" si="302"/>
        <v/>
      </c>
      <c r="L2655" s="3" t="str">
        <f>IF(OR($D2655=7,$D2655=8,$D2655=9),$I2655,"")</f>
        <v/>
      </c>
      <c r="M2655" s="8" t="str">
        <f t="shared" si="298"/>
        <v/>
      </c>
      <c r="N2655" s="7">
        <f>IF(OR($D2655=13,$D2655=14,$D2655=15),$I2655,"")</f>
        <v>24480.400000000001</v>
      </c>
      <c r="P2655" s="3" t="str">
        <f>IF(OR($D2655=19,$D2655=20,$D2655=21),$I2655,"")</f>
        <v/>
      </c>
      <c r="Q2655" s="3" t="str">
        <f t="shared" si="300"/>
        <v/>
      </c>
      <c r="R2655" s="7" t="str">
        <f>IF(OR($D2655=25,$D2655=26,$D2655=27),$I2655,"")</f>
        <v/>
      </c>
      <c r="S2655" s="9" t="str">
        <f t="shared" si="301"/>
        <v/>
      </c>
    </row>
    <row r="2656" spans="1:19" x14ac:dyDescent="0.25">
      <c r="A2656">
        <f>VLOOKUP(C2656,[1]Tabelle1!$A$5:$C$20000,2,TRUE)</f>
        <v>9.9</v>
      </c>
      <c r="B2656" s="20">
        <f t="shared" si="299"/>
        <v>42882.37</v>
      </c>
      <c r="C2656" s="2">
        <v>42882.364930555559</v>
      </c>
      <c r="D2656" s="1">
        <v>19</v>
      </c>
      <c r="E2656" s="1">
        <v>22</v>
      </c>
      <c r="F2656" s="1">
        <v>20</v>
      </c>
      <c r="G2656" s="1">
        <v>21</v>
      </c>
      <c r="H2656" s="1">
        <v>727.26800000000003</v>
      </c>
      <c r="I2656" s="1">
        <v>4569.5600000000004</v>
      </c>
      <c r="J2656" s="7" t="str">
        <f>IF(OR($D2656=1,$D2656=2,$D2656=3),$I2656,"")</f>
        <v/>
      </c>
      <c r="K2656" s="8" t="str">
        <f t="shared" si="302"/>
        <v/>
      </c>
      <c r="L2656" s="3" t="str">
        <f>IF(OR($D2656=7,$D2656=8,$D2656=9),$I2656,"")</f>
        <v/>
      </c>
      <c r="M2656" s="8" t="str">
        <f t="shared" si="298"/>
        <v/>
      </c>
      <c r="N2656" s="7" t="str">
        <f>IF(OR($D2656=13,$D2656=14,$D2656=15),$I2656,"")</f>
        <v/>
      </c>
      <c r="P2656" s="3">
        <f>IF(OR($D2656=19,$D2656=20,$D2656=21),$I2656,"")</f>
        <v>4569.5600000000004</v>
      </c>
      <c r="Q2656" s="3" t="str">
        <f t="shared" si="300"/>
        <v/>
      </c>
      <c r="R2656" s="7" t="str">
        <f>IF(OR($D2656=25,$D2656=26,$D2656=27),$I2656,"")</f>
        <v/>
      </c>
      <c r="S2656" s="9" t="str">
        <f t="shared" si="301"/>
        <v/>
      </c>
    </row>
    <row r="2657" spans="1:19" x14ac:dyDescent="0.25">
      <c r="A2657">
        <f>VLOOKUP(C2657,[1]Tabelle1!$A$5:$C$20000,2,TRUE)</f>
        <v>9.9</v>
      </c>
      <c r="B2657" s="20">
        <f t="shared" si="299"/>
        <v>42882.37</v>
      </c>
      <c r="C2657" s="2">
        <v>42882.364965277775</v>
      </c>
      <c r="D2657" s="1">
        <v>20</v>
      </c>
      <c r="E2657" s="1">
        <v>23</v>
      </c>
      <c r="F2657" s="1">
        <v>21</v>
      </c>
      <c r="G2657" s="1">
        <v>22</v>
      </c>
      <c r="H2657" s="1">
        <v>831.44399999999996</v>
      </c>
      <c r="I2657" s="1">
        <v>5224.1099999999997</v>
      </c>
      <c r="J2657" s="7" t="str">
        <f>IF(OR($D2657=1,$D2657=2,$D2657=3),$I2657,"")</f>
        <v/>
      </c>
      <c r="K2657" s="8" t="str">
        <f t="shared" si="302"/>
        <v/>
      </c>
      <c r="L2657" s="3" t="str">
        <f>IF(OR($D2657=7,$D2657=8,$D2657=9),$I2657,"")</f>
        <v/>
      </c>
      <c r="M2657" s="8" t="str">
        <f t="shared" si="298"/>
        <v/>
      </c>
      <c r="N2657" s="7" t="str">
        <f>IF(OR($D2657=13,$D2657=14,$D2657=15),$I2657,"")</f>
        <v/>
      </c>
      <c r="O2657" s="8" t="str">
        <f t="shared" si="297"/>
        <v/>
      </c>
      <c r="P2657" s="3">
        <f>IF(OR($D2657=19,$D2657=20,$D2657=21),$I2657,"")</f>
        <v>5224.1099999999997</v>
      </c>
      <c r="Q2657" s="3">
        <f t="shared" si="300"/>
        <v>4761.0266666666666</v>
      </c>
      <c r="R2657" s="7" t="str">
        <f>IF(OR($D2657=25,$D2657=26,$D2657=27),$I2657,"")</f>
        <v/>
      </c>
      <c r="S2657" s="9" t="str">
        <f t="shared" si="301"/>
        <v/>
      </c>
    </row>
    <row r="2658" spans="1:19" x14ac:dyDescent="0.25">
      <c r="A2658">
        <f>VLOOKUP(C2658,[1]Tabelle1!$A$5:$C$20000,2,TRUE)</f>
        <v>9.9</v>
      </c>
      <c r="B2658" s="20">
        <f t="shared" si="299"/>
        <v>42882.37</v>
      </c>
      <c r="C2658" s="2">
        <v>42882.364999999998</v>
      </c>
      <c r="D2658" s="1">
        <v>21</v>
      </c>
      <c r="E2658" s="1">
        <v>24</v>
      </c>
      <c r="F2658" s="1">
        <v>22</v>
      </c>
      <c r="G2658" s="1">
        <v>23</v>
      </c>
      <c r="H2658" s="1">
        <v>714.51199999999994</v>
      </c>
      <c r="I2658" s="1">
        <v>4489.41</v>
      </c>
      <c r="J2658" s="7" t="str">
        <f>IF(OR($D2658=1,$D2658=2,$D2658=3),$I2658,"")</f>
        <v/>
      </c>
      <c r="K2658" s="8" t="str">
        <f t="shared" si="302"/>
        <v/>
      </c>
      <c r="L2658" s="3" t="str">
        <f>IF(OR($D2658=7,$D2658=8,$D2658=9),$I2658,"")</f>
        <v/>
      </c>
      <c r="M2658" s="8" t="str">
        <f t="shared" si="298"/>
        <v/>
      </c>
      <c r="N2658" s="7" t="str">
        <f>IF(OR($D2658=13,$D2658=14,$D2658=15),$I2658,"")</f>
        <v/>
      </c>
      <c r="O2658" s="8" t="str">
        <f t="shared" si="297"/>
        <v/>
      </c>
      <c r="P2658" s="3">
        <f>IF(OR($D2658=19,$D2658=20,$D2658=21),$I2658,"")</f>
        <v>4489.41</v>
      </c>
      <c r="Q2658" s="3" t="str">
        <f t="shared" si="300"/>
        <v/>
      </c>
      <c r="R2658" s="7" t="str">
        <f>IF(OR($D2658=25,$D2658=26,$D2658=27),$I2658,"")</f>
        <v/>
      </c>
      <c r="S2658" s="9" t="str">
        <f t="shared" si="301"/>
        <v/>
      </c>
    </row>
    <row r="2659" spans="1:19" x14ac:dyDescent="0.25">
      <c r="A2659">
        <f>VLOOKUP(C2659,[1]Tabelle1!$A$5:$C$20000,2,TRUE)</f>
        <v>9.91</v>
      </c>
      <c r="B2659" s="20">
        <f t="shared" si="299"/>
        <v>42882.380000000005</v>
      </c>
      <c r="C2659" s="2">
        <v>42882.378587962965</v>
      </c>
      <c r="D2659" s="1">
        <v>7</v>
      </c>
      <c r="E2659" s="1">
        <v>10</v>
      </c>
      <c r="F2659" s="1">
        <v>8</v>
      </c>
      <c r="G2659" s="1">
        <v>9</v>
      </c>
      <c r="H2659" s="1">
        <v>559.83900000000006</v>
      </c>
      <c r="I2659" s="1">
        <v>3517.57</v>
      </c>
      <c r="J2659" s="7" t="str">
        <f>IF(OR($D2659=1,$D2659=2,$D2659=3),$I2659,"")</f>
        <v/>
      </c>
      <c r="K2659" s="8" t="str">
        <f t="shared" si="302"/>
        <v/>
      </c>
      <c r="L2659" s="3">
        <f>IF(OR($D2659=7,$D2659=8,$D2659=9),$I2659,"")</f>
        <v>3517.57</v>
      </c>
      <c r="M2659" s="8">
        <f>AVERAGE(L2659:L2660)</f>
        <v>3567.05</v>
      </c>
      <c r="N2659" s="7" t="str">
        <f>IF(OR($D2659=13,$D2659=14,$D2659=15),$I2659,"")</f>
        <v/>
      </c>
      <c r="O2659" s="8" t="str">
        <f t="shared" si="297"/>
        <v/>
      </c>
      <c r="P2659" s="3" t="str">
        <f>IF(OR($D2659=19,$D2659=20,$D2659=21),$I2659,"")</f>
        <v/>
      </c>
      <c r="Q2659" s="3" t="str">
        <f t="shared" si="300"/>
        <v/>
      </c>
      <c r="R2659" s="7" t="str">
        <f>IF(OR($D2659=25,$D2659=26,$D2659=27),$I2659,"")</f>
        <v/>
      </c>
      <c r="S2659" s="9" t="str">
        <f t="shared" si="301"/>
        <v/>
      </c>
    </row>
    <row r="2660" spans="1:19" x14ac:dyDescent="0.25">
      <c r="A2660">
        <f>VLOOKUP(C2660,[1]Tabelle1!$A$5:$C$20000,2,TRUE)</f>
        <v>9.91</v>
      </c>
      <c r="B2660" s="20">
        <f t="shared" si="299"/>
        <v>42882.380000000005</v>
      </c>
      <c r="C2660" s="2">
        <v>42882.378622685188</v>
      </c>
      <c r="D2660" s="1">
        <v>8</v>
      </c>
      <c r="E2660" s="1">
        <v>11</v>
      </c>
      <c r="F2660" s="1">
        <v>9</v>
      </c>
      <c r="G2660" s="1">
        <v>10</v>
      </c>
      <c r="H2660" s="1">
        <v>575.58799999999997</v>
      </c>
      <c r="I2660" s="1">
        <v>3616.53</v>
      </c>
      <c r="J2660" s="7" t="str">
        <f>IF(OR($D2660=1,$D2660=2,$D2660=3),$I2660,"")</f>
        <v/>
      </c>
      <c r="K2660" s="8" t="str">
        <f t="shared" si="302"/>
        <v/>
      </c>
      <c r="L2660" s="3">
        <f>IF(OR($D2660=7,$D2660=8,$D2660=9),$I2660,"")</f>
        <v>3616.53</v>
      </c>
      <c r="M2660" s="8" t="str">
        <f t="shared" si="298"/>
        <v/>
      </c>
      <c r="N2660" s="7" t="str">
        <f>IF(OR($D2660=13,$D2660=14,$D2660=15),$I2660,"")</f>
        <v/>
      </c>
      <c r="O2660" s="8" t="str">
        <f t="shared" si="297"/>
        <v/>
      </c>
      <c r="P2660" s="3" t="str">
        <f>IF(OR($D2660=19,$D2660=20,$D2660=21),$I2660,"")</f>
        <v/>
      </c>
      <c r="Q2660" s="3" t="str">
        <f t="shared" si="300"/>
        <v/>
      </c>
      <c r="R2660" s="7" t="str">
        <f>IF(OR($D2660=25,$D2660=26,$D2660=27),$I2660,"")</f>
        <v/>
      </c>
      <c r="S2660" s="9" t="str">
        <f t="shared" si="301"/>
        <v/>
      </c>
    </row>
    <row r="2661" spans="1:19" x14ac:dyDescent="0.25">
      <c r="A2661">
        <f>VLOOKUP(C2661,[1]Tabelle1!$A$5:$C$20000,2,TRUE)</f>
        <v>9.91</v>
      </c>
      <c r="B2661" s="20">
        <f t="shared" si="299"/>
        <v>42882.380000000005</v>
      </c>
      <c r="C2661" s="2">
        <v>42882.378738425927</v>
      </c>
      <c r="D2661" s="1">
        <v>15</v>
      </c>
      <c r="E2661" s="1">
        <v>18</v>
      </c>
      <c r="F2661" s="1">
        <v>16</v>
      </c>
      <c r="G2661" s="1">
        <v>17</v>
      </c>
      <c r="H2661" s="1">
        <v>1901.71</v>
      </c>
      <c r="I2661" s="1">
        <v>11948.8</v>
      </c>
      <c r="J2661" s="7" t="str">
        <f>IF(OR($D2661=1,$D2661=2,$D2661=3),$I2661,"")</f>
        <v/>
      </c>
      <c r="K2661" s="8" t="str">
        <f t="shared" si="302"/>
        <v/>
      </c>
      <c r="L2661" s="3" t="str">
        <f>IF(OR($D2661=7,$D2661=8,$D2661=9),$I2661,"")</f>
        <v/>
      </c>
      <c r="M2661" s="8" t="str">
        <f t="shared" si="298"/>
        <v/>
      </c>
      <c r="N2661" s="7">
        <f>IF(OR($D2661=13,$D2661=14,$D2661=15),$I2661,"")</f>
        <v>11948.8</v>
      </c>
      <c r="O2661" s="8">
        <f t="shared" si="297"/>
        <v>11948.8</v>
      </c>
      <c r="P2661" s="3" t="str">
        <f>IF(OR($D2661=19,$D2661=20,$D2661=21),$I2661,"")</f>
        <v/>
      </c>
      <c r="Q2661" s="3" t="str">
        <f t="shared" si="300"/>
        <v/>
      </c>
      <c r="R2661" s="7" t="str">
        <f>IF(OR($D2661=25,$D2661=26,$D2661=27),$I2661,"")</f>
        <v/>
      </c>
      <c r="S2661" s="9" t="str">
        <f t="shared" si="301"/>
        <v/>
      </c>
    </row>
    <row r="2662" spans="1:19" x14ac:dyDescent="0.25">
      <c r="A2662">
        <f>VLOOKUP(C2662,[1]Tabelle1!$A$5:$C$20000,2,TRUE)</f>
        <v>9.91</v>
      </c>
      <c r="B2662" s="20">
        <f t="shared" si="299"/>
        <v>42882.380000000005</v>
      </c>
      <c r="C2662" s="2">
        <v>42882.37877314815</v>
      </c>
      <c r="D2662" s="1">
        <v>19</v>
      </c>
      <c r="E2662" s="1">
        <v>22</v>
      </c>
      <c r="F2662" s="1">
        <v>20</v>
      </c>
      <c r="G2662" s="1">
        <v>21</v>
      </c>
      <c r="H2662" s="1">
        <v>728.99699999999996</v>
      </c>
      <c r="I2662" s="1">
        <v>4580.43</v>
      </c>
      <c r="J2662" s="7" t="str">
        <f>IF(OR($D2662=1,$D2662=2,$D2662=3),$I2662,"")</f>
        <v/>
      </c>
      <c r="K2662" s="8" t="str">
        <f t="shared" si="302"/>
        <v/>
      </c>
      <c r="L2662" s="3" t="str">
        <f>IF(OR($D2662=7,$D2662=8,$D2662=9),$I2662,"")</f>
        <v/>
      </c>
      <c r="M2662" s="8" t="str">
        <f t="shared" si="298"/>
        <v/>
      </c>
      <c r="N2662" s="7" t="str">
        <f>IF(OR($D2662=13,$D2662=14,$D2662=15),$I2662,"")</f>
        <v/>
      </c>
      <c r="O2662" s="8" t="str">
        <f t="shared" si="297"/>
        <v/>
      </c>
      <c r="P2662" s="3">
        <f>IF(OR($D2662=19,$D2662=20,$D2662=21),$I2662,"")</f>
        <v>4580.43</v>
      </c>
      <c r="Q2662" s="3" t="str">
        <f t="shared" si="300"/>
        <v/>
      </c>
      <c r="R2662" s="7" t="str">
        <f>IF(OR($D2662=25,$D2662=26,$D2662=27),$I2662,"")</f>
        <v/>
      </c>
      <c r="S2662" s="9" t="str">
        <f t="shared" si="301"/>
        <v/>
      </c>
    </row>
    <row r="2663" spans="1:19" x14ac:dyDescent="0.25">
      <c r="A2663">
        <f>VLOOKUP(C2663,[1]Tabelle1!$A$5:$C$20000,2,TRUE)</f>
        <v>9.91</v>
      </c>
      <c r="B2663" s="20">
        <f t="shared" si="299"/>
        <v>42882.380000000005</v>
      </c>
      <c r="C2663" s="2">
        <v>42882.378796296296</v>
      </c>
      <c r="D2663" s="1">
        <v>20</v>
      </c>
      <c r="E2663" s="1">
        <v>23</v>
      </c>
      <c r="F2663" s="1">
        <v>21</v>
      </c>
      <c r="G2663" s="1">
        <v>22</v>
      </c>
      <c r="H2663" s="1">
        <v>829.59400000000005</v>
      </c>
      <c r="I2663" s="1">
        <v>5212.49</v>
      </c>
      <c r="J2663" s="7" t="str">
        <f>IF(OR($D2663=1,$D2663=2,$D2663=3),$I2663,"")</f>
        <v/>
      </c>
      <c r="K2663" s="8" t="str">
        <f t="shared" si="302"/>
        <v/>
      </c>
      <c r="L2663" s="3" t="str">
        <f>IF(OR($D2663=7,$D2663=8,$D2663=9),$I2663,"")</f>
        <v/>
      </c>
      <c r="M2663" s="8" t="str">
        <f t="shared" si="298"/>
        <v/>
      </c>
      <c r="N2663" s="7" t="str">
        <f>IF(OR($D2663=13,$D2663=14,$D2663=15),$I2663,"")</f>
        <v/>
      </c>
      <c r="O2663" s="8" t="str">
        <f t="shared" si="297"/>
        <v/>
      </c>
      <c r="P2663" s="3">
        <f>IF(OR($D2663=19,$D2663=20,$D2663=21),$I2663,"")</f>
        <v>5212.49</v>
      </c>
      <c r="Q2663" s="3">
        <f t="shared" si="300"/>
        <v>4759.1133333333337</v>
      </c>
      <c r="R2663" s="7" t="str">
        <f>IF(OR($D2663=25,$D2663=26,$D2663=27),$I2663,"")</f>
        <v/>
      </c>
      <c r="S2663" s="9" t="str">
        <f t="shared" si="301"/>
        <v/>
      </c>
    </row>
    <row r="2664" spans="1:19" x14ac:dyDescent="0.25">
      <c r="A2664">
        <f>VLOOKUP(C2664,[1]Tabelle1!$A$5:$C$20000,2,TRUE)</f>
        <v>9.91</v>
      </c>
      <c r="B2664" s="20">
        <f t="shared" si="299"/>
        <v>42882.380000000005</v>
      </c>
      <c r="C2664" s="2">
        <v>42882.378831018519</v>
      </c>
      <c r="D2664" s="1">
        <v>21</v>
      </c>
      <c r="E2664" s="1">
        <v>24</v>
      </c>
      <c r="F2664" s="1">
        <v>22</v>
      </c>
      <c r="G2664" s="1">
        <v>23</v>
      </c>
      <c r="H2664" s="1">
        <v>713.71799999999996</v>
      </c>
      <c r="I2664" s="1">
        <v>4484.42</v>
      </c>
      <c r="J2664" s="7" t="str">
        <f>IF(OR($D2664=1,$D2664=2,$D2664=3),$I2664,"")</f>
        <v/>
      </c>
      <c r="K2664" s="8" t="str">
        <f t="shared" si="302"/>
        <v/>
      </c>
      <c r="L2664" s="3" t="str">
        <f>IF(OR($D2664=7,$D2664=8,$D2664=9),$I2664,"")</f>
        <v/>
      </c>
      <c r="M2664" s="8" t="str">
        <f t="shared" si="298"/>
        <v/>
      </c>
      <c r="N2664" s="7" t="str">
        <f>IF(OR($D2664=13,$D2664=14,$D2664=15),$I2664,"")</f>
        <v/>
      </c>
      <c r="O2664" s="8" t="str">
        <f t="shared" si="297"/>
        <v/>
      </c>
      <c r="P2664" s="3">
        <f>IF(OR($D2664=19,$D2664=20,$D2664=21),$I2664,"")</f>
        <v>4484.42</v>
      </c>
      <c r="Q2664" s="3" t="str">
        <f t="shared" si="300"/>
        <v/>
      </c>
      <c r="R2664" s="7" t="str">
        <f>IF(OR($D2664=25,$D2664=26,$D2664=27),$I2664,"")</f>
        <v/>
      </c>
      <c r="S2664" s="9" t="str">
        <f t="shared" si="301"/>
        <v/>
      </c>
    </row>
    <row r="2665" spans="1:19" x14ac:dyDescent="0.25">
      <c r="A2665">
        <f>VLOOKUP(C2665,[1]Tabelle1!$A$5:$C$20000,2,TRUE)</f>
        <v>9.92</v>
      </c>
      <c r="B2665" s="20">
        <f t="shared" si="299"/>
        <v>42882.400000000001</v>
      </c>
      <c r="C2665" s="2">
        <v>42882.392557870371</v>
      </c>
      <c r="D2665" s="1">
        <v>8</v>
      </c>
      <c r="E2665" s="1">
        <v>11</v>
      </c>
      <c r="F2665" s="1">
        <v>9</v>
      </c>
      <c r="G2665" s="1">
        <v>10</v>
      </c>
      <c r="H2665" s="1">
        <v>576.28899999999999</v>
      </c>
      <c r="I2665" s="1">
        <v>3620.93</v>
      </c>
      <c r="J2665" s="7" t="str">
        <f>IF(OR($D2665=1,$D2665=2,$D2665=3),$I2665,"")</f>
        <v/>
      </c>
      <c r="K2665" s="8" t="str">
        <f t="shared" si="302"/>
        <v/>
      </c>
      <c r="L2665" s="3">
        <f>IF(OR($D2665=7,$D2665=8,$D2665=9),$I2665,"")</f>
        <v>3620.93</v>
      </c>
      <c r="M2665" s="8">
        <f>AVERAGE(L2665:L2666)</f>
        <v>3650.52</v>
      </c>
      <c r="N2665" s="7" t="str">
        <f>IF(OR($D2665=13,$D2665=14,$D2665=15),$I2665,"")</f>
        <v/>
      </c>
      <c r="O2665" s="8" t="str">
        <f t="shared" si="297"/>
        <v/>
      </c>
      <c r="P2665" s="3" t="str">
        <f>IF(OR($D2665=19,$D2665=20,$D2665=21),$I2665,"")</f>
        <v/>
      </c>
      <c r="Q2665" s="3" t="str">
        <f t="shared" si="300"/>
        <v/>
      </c>
      <c r="R2665" s="7" t="str">
        <f>IF(OR($D2665=25,$D2665=26,$D2665=27),$I2665,"")</f>
        <v/>
      </c>
      <c r="S2665" s="9" t="str">
        <f t="shared" si="301"/>
        <v/>
      </c>
    </row>
    <row r="2666" spans="1:19" x14ac:dyDescent="0.25">
      <c r="A2666">
        <f>VLOOKUP(C2666,[1]Tabelle1!$A$5:$C$20000,2,TRUE)</f>
        <v>9.92</v>
      </c>
      <c r="B2666" s="20">
        <f t="shared" si="299"/>
        <v>42882.400000000001</v>
      </c>
      <c r="C2666" s="2">
        <v>42882.392581018517</v>
      </c>
      <c r="D2666" s="1">
        <v>9</v>
      </c>
      <c r="E2666" s="1">
        <v>12</v>
      </c>
      <c r="F2666" s="1">
        <v>10</v>
      </c>
      <c r="G2666" s="1">
        <v>11</v>
      </c>
      <c r="H2666" s="1">
        <v>585.70799999999997</v>
      </c>
      <c r="I2666" s="1">
        <v>3680.11</v>
      </c>
      <c r="J2666" s="7" t="str">
        <f>IF(OR($D2666=1,$D2666=2,$D2666=3),$I2666,"")</f>
        <v/>
      </c>
      <c r="K2666" s="8" t="str">
        <f t="shared" si="302"/>
        <v/>
      </c>
      <c r="L2666" s="3">
        <f>IF(OR($D2666=7,$D2666=8,$D2666=9),$I2666,"")</f>
        <v>3680.11</v>
      </c>
      <c r="M2666" s="8" t="str">
        <f t="shared" si="298"/>
        <v/>
      </c>
      <c r="N2666" s="7" t="str">
        <f>IF(OR($D2666=13,$D2666=14,$D2666=15),$I2666,"")</f>
        <v/>
      </c>
      <c r="O2666" s="8" t="str">
        <f t="shared" si="297"/>
        <v/>
      </c>
      <c r="P2666" s="3" t="str">
        <f>IF(OR($D2666=19,$D2666=20,$D2666=21),$I2666,"")</f>
        <v/>
      </c>
      <c r="Q2666" s="3" t="str">
        <f t="shared" si="300"/>
        <v/>
      </c>
      <c r="R2666" s="7" t="str">
        <f>IF(OR($D2666=25,$D2666=26,$D2666=27),$I2666,"")</f>
        <v/>
      </c>
      <c r="S2666" s="9" t="str">
        <f t="shared" si="301"/>
        <v/>
      </c>
    </row>
    <row r="2667" spans="1:19" x14ac:dyDescent="0.25">
      <c r="A2667">
        <f>VLOOKUP(C2667,[1]Tabelle1!$A$5:$C$20000,2,TRUE)</f>
        <v>9.92</v>
      </c>
      <c r="B2667" s="20">
        <f t="shared" si="299"/>
        <v>42882.400000000001</v>
      </c>
      <c r="C2667" s="2">
        <v>42882.39267361111</v>
      </c>
      <c r="D2667" s="1">
        <v>15</v>
      </c>
      <c r="E2667" s="1">
        <v>18</v>
      </c>
      <c r="F2667" s="1">
        <v>16</v>
      </c>
      <c r="G2667" s="1">
        <v>17</v>
      </c>
      <c r="H2667" s="1">
        <v>3781.11</v>
      </c>
      <c r="I2667" s="1">
        <v>23757.4</v>
      </c>
      <c r="J2667" s="7" t="str">
        <f>IF(OR($D2667=1,$D2667=2,$D2667=3),$I2667,"")</f>
        <v/>
      </c>
      <c r="K2667" s="8" t="str">
        <f t="shared" si="302"/>
        <v/>
      </c>
      <c r="L2667" s="3" t="str">
        <f>IF(OR($D2667=7,$D2667=8,$D2667=9),$I2667,"")</f>
        <v/>
      </c>
      <c r="M2667" s="8" t="str">
        <f t="shared" si="298"/>
        <v/>
      </c>
      <c r="N2667" s="7">
        <f>IF(OR($D2667=13,$D2667=14,$D2667=15),$I2667,"")</f>
        <v>23757.4</v>
      </c>
      <c r="O2667" s="8">
        <f t="shared" si="297"/>
        <v>23757.4</v>
      </c>
      <c r="P2667" s="3" t="str">
        <f>IF(OR($D2667=19,$D2667=20,$D2667=21),$I2667,"")</f>
        <v/>
      </c>
      <c r="Q2667" s="3" t="str">
        <f t="shared" si="300"/>
        <v/>
      </c>
      <c r="R2667" s="7" t="str">
        <f>IF(OR($D2667=25,$D2667=26,$D2667=27),$I2667,"")</f>
        <v/>
      </c>
      <c r="S2667" s="9" t="str">
        <f t="shared" si="301"/>
        <v/>
      </c>
    </row>
    <row r="2668" spans="1:19" x14ac:dyDescent="0.25">
      <c r="A2668">
        <f>VLOOKUP(C2668,[1]Tabelle1!$A$5:$C$20000,2,TRUE)</f>
        <v>9.92</v>
      </c>
      <c r="B2668" s="20">
        <f t="shared" si="299"/>
        <v>42882.400000000001</v>
      </c>
      <c r="C2668" s="2">
        <v>42882.392708333333</v>
      </c>
      <c r="D2668" s="1">
        <v>19</v>
      </c>
      <c r="E2668" s="1">
        <v>22</v>
      </c>
      <c r="F2668" s="1">
        <v>20</v>
      </c>
      <c r="G2668" s="1">
        <v>21</v>
      </c>
      <c r="H2668" s="1">
        <v>726.18399999999997</v>
      </c>
      <c r="I2668" s="1">
        <v>4562.75</v>
      </c>
      <c r="J2668" s="7" t="str">
        <f>IF(OR($D2668=1,$D2668=2,$D2668=3),$I2668,"")</f>
        <v/>
      </c>
      <c r="K2668" s="8" t="str">
        <f t="shared" si="302"/>
        <v/>
      </c>
      <c r="L2668" s="3" t="str">
        <f>IF(OR($D2668=7,$D2668=8,$D2668=9),$I2668,"")</f>
        <v/>
      </c>
      <c r="M2668" s="8" t="str">
        <f t="shared" si="298"/>
        <v/>
      </c>
      <c r="N2668" s="7" t="str">
        <f>IF(OR($D2668=13,$D2668=14,$D2668=15),$I2668,"")</f>
        <v/>
      </c>
      <c r="O2668" s="8" t="str">
        <f t="shared" si="297"/>
        <v/>
      </c>
      <c r="P2668" s="3">
        <f>IF(OR($D2668=19,$D2668=20,$D2668=21),$I2668,"")</f>
        <v>4562.75</v>
      </c>
      <c r="Q2668" s="3" t="str">
        <f t="shared" si="300"/>
        <v/>
      </c>
      <c r="R2668" s="7" t="str">
        <f>IF(OR($D2668=25,$D2668=26,$D2668=27),$I2668,"")</f>
        <v/>
      </c>
      <c r="S2668" s="9" t="str">
        <f t="shared" si="301"/>
        <v/>
      </c>
    </row>
    <row r="2669" spans="1:19" x14ac:dyDescent="0.25">
      <c r="A2669">
        <f>VLOOKUP(C2669,[1]Tabelle1!$A$5:$C$20000,2,TRUE)</f>
        <v>9.92</v>
      </c>
      <c r="B2669" s="20">
        <f t="shared" si="299"/>
        <v>42882.400000000001</v>
      </c>
      <c r="C2669" s="2">
        <v>42882.392743055556</v>
      </c>
      <c r="D2669" s="1">
        <v>20</v>
      </c>
      <c r="E2669" s="1">
        <v>23</v>
      </c>
      <c r="F2669" s="1">
        <v>21</v>
      </c>
      <c r="G2669" s="1">
        <v>22</v>
      </c>
      <c r="H2669" s="1">
        <v>835.00699999999995</v>
      </c>
      <c r="I2669" s="1">
        <v>5246.5</v>
      </c>
      <c r="J2669" s="7" t="str">
        <f>IF(OR($D2669=1,$D2669=2,$D2669=3),$I2669,"")</f>
        <v/>
      </c>
      <c r="K2669" s="8" t="str">
        <f t="shared" si="302"/>
        <v/>
      </c>
      <c r="L2669" s="3" t="str">
        <f>IF(OR($D2669=7,$D2669=8,$D2669=9),$I2669,"")</f>
        <v/>
      </c>
      <c r="M2669" s="8" t="str">
        <f t="shared" si="298"/>
        <v/>
      </c>
      <c r="N2669" s="7" t="str">
        <f>IF(OR($D2669=13,$D2669=14,$D2669=15),$I2669,"")</f>
        <v/>
      </c>
      <c r="O2669" s="8" t="str">
        <f t="shared" si="297"/>
        <v/>
      </c>
      <c r="P2669" s="3">
        <f>IF(OR($D2669=19,$D2669=20,$D2669=21),$I2669,"")</f>
        <v>5246.5</v>
      </c>
      <c r="Q2669" s="3">
        <f t="shared" si="300"/>
        <v>4764.4866666666667</v>
      </c>
      <c r="R2669" s="7" t="str">
        <f>IF(OR($D2669=25,$D2669=26,$D2669=27),$I2669,"")</f>
        <v/>
      </c>
      <c r="S2669" s="9" t="str">
        <f t="shared" si="301"/>
        <v/>
      </c>
    </row>
    <row r="2670" spans="1:19" x14ac:dyDescent="0.25">
      <c r="A2670">
        <f>VLOOKUP(C2670,[1]Tabelle1!$A$5:$C$20000,2,TRUE)</f>
        <v>9.92</v>
      </c>
      <c r="B2670" s="20">
        <f t="shared" si="299"/>
        <v>42882.400000000001</v>
      </c>
      <c r="C2670" s="2">
        <v>42882.392766203702</v>
      </c>
      <c r="D2670" s="1">
        <v>21</v>
      </c>
      <c r="E2670" s="1">
        <v>24</v>
      </c>
      <c r="F2670" s="1">
        <v>22</v>
      </c>
      <c r="G2670" s="1">
        <v>23</v>
      </c>
      <c r="H2670" s="1">
        <v>713.68499999999995</v>
      </c>
      <c r="I2670" s="1">
        <v>4484.21</v>
      </c>
      <c r="J2670" s="7" t="str">
        <f>IF(OR($D2670=1,$D2670=2,$D2670=3),$I2670,"")</f>
        <v/>
      </c>
      <c r="K2670" s="8" t="str">
        <f t="shared" si="302"/>
        <v/>
      </c>
      <c r="L2670" s="3" t="str">
        <f>IF(OR($D2670=7,$D2670=8,$D2670=9),$I2670,"")</f>
        <v/>
      </c>
      <c r="M2670" s="8" t="str">
        <f t="shared" si="298"/>
        <v/>
      </c>
      <c r="N2670" s="7" t="str">
        <f>IF(OR($D2670=13,$D2670=14,$D2670=15),$I2670,"")</f>
        <v/>
      </c>
      <c r="O2670" s="8" t="str">
        <f t="shared" si="297"/>
        <v/>
      </c>
      <c r="P2670" s="3">
        <f>IF(OR($D2670=19,$D2670=20,$D2670=21),$I2670,"")</f>
        <v>4484.21</v>
      </c>
      <c r="Q2670" s="3" t="str">
        <f t="shared" si="300"/>
        <v/>
      </c>
      <c r="R2670" s="7" t="str">
        <f>IF(OR($D2670=25,$D2670=26,$D2670=27),$I2670,"")</f>
        <v/>
      </c>
      <c r="S2670" s="9" t="str">
        <f t="shared" si="301"/>
        <v/>
      </c>
    </row>
    <row r="2671" spans="1:19" x14ac:dyDescent="0.25">
      <c r="A2671">
        <f>VLOOKUP(C2671,[1]Tabelle1!$A$5:$C$20000,2,TRUE)</f>
        <v>9.93</v>
      </c>
      <c r="B2671" s="20">
        <f t="shared" si="299"/>
        <v>42882.41</v>
      </c>
      <c r="C2671" s="2">
        <v>42882.406377314815</v>
      </c>
      <c r="D2671" s="1">
        <v>7</v>
      </c>
      <c r="E2671" s="1">
        <v>10</v>
      </c>
      <c r="F2671" s="1">
        <v>8</v>
      </c>
      <c r="G2671" s="1">
        <v>9</v>
      </c>
      <c r="H2671" s="1">
        <v>561.29899999999998</v>
      </c>
      <c r="I2671" s="1">
        <v>3526.75</v>
      </c>
      <c r="J2671" s="7" t="str">
        <f>IF(OR($D2671=1,$D2671=2,$D2671=3),$I2671,"")</f>
        <v/>
      </c>
      <c r="K2671" s="8" t="str">
        <f t="shared" si="302"/>
        <v/>
      </c>
      <c r="L2671" s="3">
        <f>IF(OR($D2671=7,$D2671=8,$D2671=9),$I2671,"")</f>
        <v>3526.75</v>
      </c>
      <c r="M2671" s="8" t="str">
        <f t="shared" si="298"/>
        <v/>
      </c>
      <c r="N2671" s="7" t="str">
        <f>IF(OR($D2671=13,$D2671=14,$D2671=15),$I2671,"")</f>
        <v/>
      </c>
      <c r="O2671" s="8" t="str">
        <f t="shared" si="297"/>
        <v/>
      </c>
      <c r="P2671" s="3" t="str">
        <f>IF(OR($D2671=19,$D2671=20,$D2671=21),$I2671,"")</f>
        <v/>
      </c>
      <c r="Q2671" s="3" t="str">
        <f t="shared" si="300"/>
        <v/>
      </c>
      <c r="R2671" s="7" t="str">
        <f>IF(OR($D2671=25,$D2671=26,$D2671=27),$I2671,"")</f>
        <v/>
      </c>
      <c r="S2671" s="9" t="str">
        <f t="shared" si="301"/>
        <v/>
      </c>
    </row>
    <row r="2672" spans="1:19" x14ac:dyDescent="0.25">
      <c r="A2672">
        <f>VLOOKUP(C2672,[1]Tabelle1!$A$5:$C$20000,2,TRUE)</f>
        <v>9.93</v>
      </c>
      <c r="B2672" s="20">
        <f t="shared" si="299"/>
        <v>42882.41</v>
      </c>
      <c r="C2672" s="2">
        <v>42882.406400462962</v>
      </c>
      <c r="D2672" s="1">
        <v>8</v>
      </c>
      <c r="E2672" s="1">
        <v>11</v>
      </c>
      <c r="F2672" s="1">
        <v>9</v>
      </c>
      <c r="G2672" s="1">
        <v>10</v>
      </c>
      <c r="H2672" s="1">
        <v>577.06399999999996</v>
      </c>
      <c r="I2672" s="1">
        <v>3625.8</v>
      </c>
      <c r="J2672" s="7" t="str">
        <f>IF(OR($D2672=1,$D2672=2,$D2672=3),$I2672,"")</f>
        <v/>
      </c>
      <c r="K2672" s="8" t="str">
        <f t="shared" si="302"/>
        <v/>
      </c>
      <c r="L2672" s="3">
        <f>IF(OR($D2672=7,$D2672=8,$D2672=9),$I2672,"")</f>
        <v>3625.8</v>
      </c>
      <c r="M2672" s="8">
        <f t="shared" si="298"/>
        <v>3615.5433333333335</v>
      </c>
      <c r="N2672" s="7" t="str">
        <f>IF(OR($D2672=13,$D2672=14,$D2672=15),$I2672,"")</f>
        <v/>
      </c>
      <c r="O2672" s="8" t="str">
        <f t="shared" si="297"/>
        <v/>
      </c>
      <c r="P2672" s="3" t="str">
        <f>IF(OR($D2672=19,$D2672=20,$D2672=21),$I2672,"")</f>
        <v/>
      </c>
      <c r="Q2672" s="3" t="str">
        <f t="shared" si="300"/>
        <v/>
      </c>
      <c r="R2672" s="7" t="str">
        <f>IF(OR($D2672=25,$D2672=26,$D2672=27),$I2672,"")</f>
        <v/>
      </c>
      <c r="S2672" s="9" t="str">
        <f t="shared" si="301"/>
        <v/>
      </c>
    </row>
    <row r="2673" spans="1:19" x14ac:dyDescent="0.25">
      <c r="A2673">
        <f>VLOOKUP(C2673,[1]Tabelle1!$A$5:$C$20000,2,TRUE)</f>
        <v>9.93</v>
      </c>
      <c r="B2673" s="20">
        <f t="shared" si="299"/>
        <v>42882.41</v>
      </c>
      <c r="C2673" s="2">
        <v>42882.406435185185</v>
      </c>
      <c r="D2673" s="1">
        <v>9</v>
      </c>
      <c r="E2673" s="1">
        <v>12</v>
      </c>
      <c r="F2673" s="1">
        <v>10</v>
      </c>
      <c r="G2673" s="1">
        <v>11</v>
      </c>
      <c r="H2673" s="1">
        <v>587.93100000000004</v>
      </c>
      <c r="I2673" s="1">
        <v>3694.08</v>
      </c>
      <c r="J2673" s="7" t="str">
        <f>IF(OR($D2673=1,$D2673=2,$D2673=3),$I2673,"")</f>
        <v/>
      </c>
      <c r="K2673" s="8" t="str">
        <f t="shared" si="302"/>
        <v/>
      </c>
      <c r="L2673" s="3">
        <f>IF(OR($D2673=7,$D2673=8,$D2673=9),$I2673,"")</f>
        <v>3694.08</v>
      </c>
      <c r="M2673" s="8" t="str">
        <f t="shared" si="298"/>
        <v/>
      </c>
      <c r="N2673" s="7" t="str">
        <f>IF(OR($D2673=13,$D2673=14,$D2673=15),$I2673,"")</f>
        <v/>
      </c>
      <c r="O2673" s="8" t="str">
        <f t="shared" si="297"/>
        <v/>
      </c>
      <c r="P2673" s="3" t="str">
        <f>IF(OR($D2673=19,$D2673=20,$D2673=21),$I2673,"")</f>
        <v/>
      </c>
      <c r="Q2673" s="3" t="str">
        <f t="shared" si="300"/>
        <v/>
      </c>
      <c r="R2673" s="7" t="str">
        <f>IF(OR($D2673=25,$D2673=26,$D2673=27),$I2673,"")</f>
        <v/>
      </c>
      <c r="S2673" s="9" t="str">
        <f t="shared" si="301"/>
        <v/>
      </c>
    </row>
    <row r="2674" spans="1:19" x14ac:dyDescent="0.25">
      <c r="A2674">
        <f>VLOOKUP(C2674,[1]Tabelle1!$A$5:$C$20000,2,TRUE)</f>
        <v>9.93</v>
      </c>
      <c r="B2674" s="20">
        <f t="shared" si="299"/>
        <v>42882.41</v>
      </c>
      <c r="C2674" s="2">
        <v>42882.4065625</v>
      </c>
      <c r="D2674" s="1">
        <v>19</v>
      </c>
      <c r="E2674" s="1">
        <v>22</v>
      </c>
      <c r="F2674" s="1">
        <v>20</v>
      </c>
      <c r="G2674" s="1">
        <v>21</v>
      </c>
      <c r="H2674" s="1">
        <v>727.95399999999995</v>
      </c>
      <c r="I2674" s="1">
        <v>4573.87</v>
      </c>
      <c r="J2674" s="7" t="str">
        <f>IF(OR($D2674=1,$D2674=2,$D2674=3),$I2674,"")</f>
        <v/>
      </c>
      <c r="K2674" s="8" t="str">
        <f t="shared" si="302"/>
        <v/>
      </c>
      <c r="L2674" s="3" t="str">
        <f>IF(OR($D2674=7,$D2674=8,$D2674=9),$I2674,"")</f>
        <v/>
      </c>
      <c r="M2674" s="8" t="str">
        <f t="shared" si="298"/>
        <v/>
      </c>
      <c r="N2674" s="7" t="str">
        <f>IF(OR($D2674=13,$D2674=14,$D2674=15),$I2674,"")</f>
        <v/>
      </c>
      <c r="O2674" s="8" t="str">
        <f t="shared" si="297"/>
        <v/>
      </c>
      <c r="P2674" s="3">
        <f>IF(OR($D2674=19,$D2674=20,$D2674=21),$I2674,"")</f>
        <v>4573.87</v>
      </c>
      <c r="Q2674" s="3" t="str">
        <f t="shared" si="300"/>
        <v/>
      </c>
      <c r="R2674" s="7" t="str">
        <f>IF(OR($D2674=25,$D2674=26,$D2674=27),$I2674,"")</f>
        <v/>
      </c>
      <c r="S2674" s="9" t="str">
        <f t="shared" si="301"/>
        <v/>
      </c>
    </row>
    <row r="2675" spans="1:19" x14ac:dyDescent="0.25">
      <c r="A2675">
        <f>VLOOKUP(C2675,[1]Tabelle1!$A$5:$C$20000,2,TRUE)</f>
        <v>9.93</v>
      </c>
      <c r="B2675" s="20">
        <f t="shared" si="299"/>
        <v>42882.41</v>
      </c>
      <c r="C2675" s="2">
        <v>42882.406597222223</v>
      </c>
      <c r="D2675" s="1">
        <v>20</v>
      </c>
      <c r="E2675" s="1">
        <v>23</v>
      </c>
      <c r="F2675" s="1">
        <v>21</v>
      </c>
      <c r="G2675" s="1">
        <v>22</v>
      </c>
      <c r="H2675" s="1">
        <v>831.58299999999997</v>
      </c>
      <c r="I2675" s="1">
        <v>5224.99</v>
      </c>
      <c r="J2675" s="7" t="str">
        <f>IF(OR($D2675=1,$D2675=2,$D2675=3),$I2675,"")</f>
        <v/>
      </c>
      <c r="K2675" s="8" t="str">
        <f t="shared" si="302"/>
        <v/>
      </c>
      <c r="L2675" s="3" t="str">
        <f>IF(OR($D2675=7,$D2675=8,$D2675=9),$I2675,"")</f>
        <v/>
      </c>
      <c r="M2675" s="8" t="str">
        <f t="shared" si="298"/>
        <v/>
      </c>
      <c r="N2675" s="7" t="str">
        <f>IF(OR($D2675=13,$D2675=14,$D2675=15),$I2675,"")</f>
        <v/>
      </c>
      <c r="O2675" s="8" t="str">
        <f t="shared" si="297"/>
        <v/>
      </c>
      <c r="P2675" s="3">
        <f>IF(OR($D2675=19,$D2675=20,$D2675=21),$I2675,"")</f>
        <v>5224.99</v>
      </c>
      <c r="Q2675" s="3">
        <f t="shared" si="300"/>
        <v>4760.9033333333336</v>
      </c>
      <c r="R2675" s="7" t="str">
        <f>IF(OR($D2675=25,$D2675=26,$D2675=27),$I2675,"")</f>
        <v/>
      </c>
      <c r="S2675" s="9" t="str">
        <f t="shared" si="301"/>
        <v/>
      </c>
    </row>
    <row r="2676" spans="1:19" x14ac:dyDescent="0.25">
      <c r="A2676">
        <f>VLOOKUP(C2676,[1]Tabelle1!$A$5:$C$20000,2,TRUE)</f>
        <v>9.93</v>
      </c>
      <c r="B2676" s="20">
        <f t="shared" si="299"/>
        <v>42882.41</v>
      </c>
      <c r="C2676" s="2">
        <v>42882.40662037037</v>
      </c>
      <c r="D2676" s="1">
        <v>21</v>
      </c>
      <c r="E2676" s="1">
        <v>24</v>
      </c>
      <c r="F2676" s="1">
        <v>22</v>
      </c>
      <c r="G2676" s="1">
        <v>23</v>
      </c>
      <c r="H2676" s="1">
        <v>713.62599999999998</v>
      </c>
      <c r="I2676" s="1">
        <v>4483.8500000000004</v>
      </c>
      <c r="J2676" s="7" t="str">
        <f>IF(OR($D2676=1,$D2676=2,$D2676=3),$I2676,"")</f>
        <v/>
      </c>
      <c r="K2676" s="8" t="str">
        <f t="shared" si="302"/>
        <v/>
      </c>
      <c r="L2676" s="3" t="str">
        <f>IF(OR($D2676=7,$D2676=8,$D2676=9),$I2676,"")</f>
        <v/>
      </c>
      <c r="M2676" s="8" t="str">
        <f t="shared" si="298"/>
        <v/>
      </c>
      <c r="N2676" s="7" t="str">
        <f>IF(OR($D2676=13,$D2676=14,$D2676=15),$I2676,"")</f>
        <v/>
      </c>
      <c r="O2676" s="8" t="str">
        <f t="shared" si="297"/>
        <v/>
      </c>
      <c r="P2676" s="3">
        <f>IF(OR($D2676=19,$D2676=20,$D2676=21),$I2676,"")</f>
        <v>4483.8500000000004</v>
      </c>
      <c r="Q2676" s="3" t="str">
        <f t="shared" si="300"/>
        <v/>
      </c>
      <c r="R2676" s="7" t="str">
        <f>IF(OR($D2676=25,$D2676=26,$D2676=27),$I2676,"")</f>
        <v/>
      </c>
      <c r="S2676" s="9" t="str">
        <f t="shared" si="301"/>
        <v/>
      </c>
    </row>
    <row r="2677" spans="1:19" x14ac:dyDescent="0.25">
      <c r="A2677">
        <f>VLOOKUP(C2677,[1]Tabelle1!$A$5:$C$20000,2,TRUE)</f>
        <v>9.93</v>
      </c>
      <c r="B2677" s="20">
        <f t="shared" si="299"/>
        <v>42882.43</v>
      </c>
      <c r="C2677" s="2">
        <v>42882.420300925929</v>
      </c>
      <c r="D2677" s="1">
        <v>8</v>
      </c>
      <c r="E2677" s="1">
        <v>11</v>
      </c>
      <c r="F2677" s="1">
        <v>9</v>
      </c>
      <c r="G2677" s="1">
        <v>10</v>
      </c>
      <c r="H2677" s="1">
        <v>577.15800000000002</v>
      </c>
      <c r="I2677" s="1">
        <v>3626.39</v>
      </c>
      <c r="J2677" s="7" t="str">
        <f>IF(OR($D2677=1,$D2677=2,$D2677=3),$I2677,"")</f>
        <v/>
      </c>
      <c r="K2677" s="8" t="str">
        <f t="shared" si="302"/>
        <v/>
      </c>
      <c r="L2677" s="3">
        <f>IF(OR($D2677=7,$D2677=8,$D2677=9),$I2677,"")</f>
        <v>3626.39</v>
      </c>
      <c r="M2677" s="8">
        <f>L2677</f>
        <v>3626.39</v>
      </c>
      <c r="N2677" s="7" t="str">
        <f>IF(OR($D2677=13,$D2677=14,$D2677=15),$I2677,"")</f>
        <v/>
      </c>
      <c r="O2677" s="8" t="str">
        <f t="shared" si="297"/>
        <v/>
      </c>
      <c r="P2677" s="3" t="str">
        <f>IF(OR($D2677=19,$D2677=20,$D2677=21),$I2677,"")</f>
        <v/>
      </c>
      <c r="Q2677" s="3" t="str">
        <f t="shared" si="300"/>
        <v/>
      </c>
      <c r="R2677" s="7" t="str">
        <f>IF(OR($D2677=25,$D2677=26,$D2677=27),$I2677,"")</f>
        <v/>
      </c>
      <c r="S2677" s="9" t="str">
        <f t="shared" si="301"/>
        <v/>
      </c>
    </row>
    <row r="2678" spans="1:19" x14ac:dyDescent="0.25">
      <c r="A2678">
        <f>VLOOKUP(C2678,[1]Tabelle1!$A$5:$C$20000,2,TRUE)</f>
        <v>9.93</v>
      </c>
      <c r="B2678" s="20">
        <f t="shared" si="299"/>
        <v>42882.43</v>
      </c>
      <c r="C2678" s="2">
        <v>42882.420451388891</v>
      </c>
      <c r="D2678" s="1">
        <v>19</v>
      </c>
      <c r="E2678" s="1">
        <v>22</v>
      </c>
      <c r="F2678" s="1">
        <v>20</v>
      </c>
      <c r="G2678" s="1">
        <v>21</v>
      </c>
      <c r="H2678" s="1">
        <v>727.39300000000003</v>
      </c>
      <c r="I2678" s="1">
        <v>4570.3500000000004</v>
      </c>
      <c r="J2678" s="7" t="str">
        <f>IF(OR($D2678=1,$D2678=2,$D2678=3),$I2678,"")</f>
        <v/>
      </c>
      <c r="K2678" s="8" t="str">
        <f t="shared" si="302"/>
        <v/>
      </c>
      <c r="L2678" s="3" t="str">
        <f>IF(OR($D2678=7,$D2678=8,$D2678=9),$I2678,"")</f>
        <v/>
      </c>
      <c r="M2678" s="8" t="str">
        <f t="shared" si="298"/>
        <v/>
      </c>
      <c r="N2678" s="7" t="str">
        <f>IF(OR($D2678=13,$D2678=14,$D2678=15),$I2678,"")</f>
        <v/>
      </c>
      <c r="O2678" s="8" t="str">
        <f t="shared" si="297"/>
        <v/>
      </c>
      <c r="P2678" s="3">
        <f>IF(OR($D2678=19,$D2678=20,$D2678=21),$I2678,"")</f>
        <v>4570.3500000000004</v>
      </c>
      <c r="Q2678" s="3" t="str">
        <f t="shared" si="300"/>
        <v/>
      </c>
      <c r="R2678" s="7" t="str">
        <f>IF(OR($D2678=25,$D2678=26,$D2678=27),$I2678,"")</f>
        <v/>
      </c>
      <c r="S2678" s="9" t="str">
        <f t="shared" si="301"/>
        <v/>
      </c>
    </row>
    <row r="2679" spans="1:19" x14ac:dyDescent="0.25">
      <c r="A2679">
        <f>VLOOKUP(C2679,[1]Tabelle1!$A$5:$C$20000,2,TRUE)</f>
        <v>9.93</v>
      </c>
      <c r="B2679" s="20">
        <f t="shared" si="299"/>
        <v>42882.43</v>
      </c>
      <c r="C2679" s="2">
        <v>42882.420486111114</v>
      </c>
      <c r="D2679" s="1">
        <v>20</v>
      </c>
      <c r="E2679" s="1">
        <v>23</v>
      </c>
      <c r="F2679" s="1">
        <v>21</v>
      </c>
      <c r="G2679" s="1">
        <v>22</v>
      </c>
      <c r="H2679" s="1">
        <v>828.327</v>
      </c>
      <c r="I2679" s="1">
        <v>5204.53</v>
      </c>
      <c r="J2679" s="7" t="str">
        <f>IF(OR($D2679=1,$D2679=2,$D2679=3),$I2679,"")</f>
        <v/>
      </c>
      <c r="K2679" s="8" t="str">
        <f t="shared" si="302"/>
        <v/>
      </c>
      <c r="L2679" s="3" t="str">
        <f>IF(OR($D2679=7,$D2679=8,$D2679=9),$I2679,"")</f>
        <v/>
      </c>
      <c r="M2679" s="8" t="str">
        <f t="shared" si="298"/>
        <v/>
      </c>
      <c r="N2679" s="7" t="str">
        <f>IF(OR($D2679=13,$D2679=14,$D2679=15),$I2679,"")</f>
        <v/>
      </c>
      <c r="O2679" s="8" t="str">
        <f t="shared" ref="O2679:O2742" si="303">N2679</f>
        <v/>
      </c>
      <c r="P2679" s="3">
        <f>IF(OR($D2679=19,$D2679=20,$D2679=21),$I2679,"")</f>
        <v>5204.53</v>
      </c>
      <c r="Q2679" s="3">
        <f t="shared" si="300"/>
        <v>4753.3466666666673</v>
      </c>
      <c r="R2679" s="7" t="str">
        <f>IF(OR($D2679=25,$D2679=26,$D2679=27),$I2679,"")</f>
        <v/>
      </c>
      <c r="S2679" s="9" t="str">
        <f t="shared" si="301"/>
        <v/>
      </c>
    </row>
    <row r="2680" spans="1:19" x14ac:dyDescent="0.25">
      <c r="A2680">
        <f>VLOOKUP(C2680,[1]Tabelle1!$A$5:$C$20000,2,TRUE)</f>
        <v>9.93</v>
      </c>
      <c r="B2680" s="20">
        <f t="shared" si="299"/>
        <v>42882.43</v>
      </c>
      <c r="C2680" s="2">
        <v>42882.42050925926</v>
      </c>
      <c r="D2680" s="1">
        <v>21</v>
      </c>
      <c r="E2680" s="1">
        <v>24</v>
      </c>
      <c r="F2680" s="1">
        <v>22</v>
      </c>
      <c r="G2680" s="1">
        <v>23</v>
      </c>
      <c r="H2680" s="1">
        <v>713.83500000000004</v>
      </c>
      <c r="I2680" s="1">
        <v>4485.16</v>
      </c>
      <c r="J2680" s="7" t="str">
        <f>IF(OR($D2680=1,$D2680=2,$D2680=3),$I2680,"")</f>
        <v/>
      </c>
      <c r="K2680" s="8" t="str">
        <f t="shared" si="302"/>
        <v/>
      </c>
      <c r="L2680" s="3" t="str">
        <f>IF(OR($D2680=7,$D2680=8,$D2680=9),$I2680,"")</f>
        <v/>
      </c>
      <c r="M2680" s="8" t="str">
        <f t="shared" si="298"/>
        <v/>
      </c>
      <c r="N2680" s="7" t="str">
        <f>IF(OR($D2680=13,$D2680=14,$D2680=15),$I2680,"")</f>
        <v/>
      </c>
      <c r="O2680" s="8" t="str">
        <f t="shared" si="303"/>
        <v/>
      </c>
      <c r="P2680" s="3">
        <f>IF(OR($D2680=19,$D2680=20,$D2680=21),$I2680,"")</f>
        <v>4485.16</v>
      </c>
      <c r="Q2680" s="3" t="str">
        <f t="shared" si="300"/>
        <v/>
      </c>
      <c r="R2680" s="7" t="str">
        <f>IF(OR($D2680=25,$D2680=26,$D2680=27),$I2680,"")</f>
        <v/>
      </c>
      <c r="S2680" s="9" t="str">
        <f t="shared" si="301"/>
        <v/>
      </c>
    </row>
    <row r="2681" spans="1:19" x14ac:dyDescent="0.25">
      <c r="A2681">
        <f>VLOOKUP(C2681,[1]Tabelle1!$A$5:$C$20000,2,TRUE)</f>
        <v>9.93</v>
      </c>
      <c r="B2681" s="20">
        <f t="shared" si="299"/>
        <v>42882.44</v>
      </c>
      <c r="C2681" s="2">
        <v>42882.434155092589</v>
      </c>
      <c r="D2681" s="1">
        <v>7</v>
      </c>
      <c r="E2681" s="1">
        <v>10</v>
      </c>
      <c r="F2681" s="1">
        <v>8</v>
      </c>
      <c r="G2681" s="1">
        <v>9</v>
      </c>
      <c r="H2681" s="1">
        <v>562.82399999999996</v>
      </c>
      <c r="I2681" s="1">
        <v>3536.33</v>
      </c>
      <c r="J2681" s="7" t="str">
        <f>IF(OR($D2681=1,$D2681=2,$D2681=3),$I2681,"")</f>
        <v/>
      </c>
      <c r="K2681" s="8" t="str">
        <f t="shared" si="302"/>
        <v/>
      </c>
      <c r="L2681" s="3">
        <f>IF(OR($D2681=7,$D2681=8,$D2681=9),$I2681,"")</f>
        <v>3536.33</v>
      </c>
      <c r="M2681" s="8" t="str">
        <f t="shared" si="298"/>
        <v/>
      </c>
      <c r="N2681" s="7" t="str">
        <f>IF(OR($D2681=13,$D2681=14,$D2681=15),$I2681,"")</f>
        <v/>
      </c>
      <c r="O2681" s="8" t="str">
        <f t="shared" si="303"/>
        <v/>
      </c>
      <c r="P2681" s="3" t="str">
        <f>IF(OR($D2681=19,$D2681=20,$D2681=21),$I2681,"")</f>
        <v/>
      </c>
      <c r="Q2681" s="3" t="str">
        <f t="shared" si="300"/>
        <v/>
      </c>
      <c r="R2681" s="7" t="str">
        <f>IF(OR($D2681=25,$D2681=26,$D2681=27),$I2681,"")</f>
        <v/>
      </c>
      <c r="S2681" s="9" t="str">
        <f t="shared" si="301"/>
        <v/>
      </c>
    </row>
    <row r="2682" spans="1:19" x14ac:dyDescent="0.25">
      <c r="A2682">
        <f>VLOOKUP(C2682,[1]Tabelle1!$A$5:$C$20000,2,TRUE)</f>
        <v>9.93</v>
      </c>
      <c r="B2682" s="20">
        <f t="shared" si="299"/>
        <v>42882.44</v>
      </c>
      <c r="C2682" s="2">
        <v>42882.434189814812</v>
      </c>
      <c r="D2682" s="1">
        <v>8</v>
      </c>
      <c r="E2682" s="1">
        <v>11</v>
      </c>
      <c r="F2682" s="1">
        <v>9</v>
      </c>
      <c r="G2682" s="1">
        <v>10</v>
      </c>
      <c r="H2682" s="1">
        <v>574.96900000000005</v>
      </c>
      <c r="I2682" s="1">
        <v>3612.64</v>
      </c>
      <c r="J2682" s="7" t="str">
        <f>IF(OR($D2682=1,$D2682=2,$D2682=3),$I2682,"")</f>
        <v/>
      </c>
      <c r="K2682" s="8" t="str">
        <f t="shared" si="302"/>
        <v/>
      </c>
      <c r="L2682" s="3">
        <f>IF(OR($D2682=7,$D2682=8,$D2682=9),$I2682,"")</f>
        <v>3612.64</v>
      </c>
      <c r="M2682" s="8">
        <f t="shared" si="298"/>
        <v>3610.4866666666662</v>
      </c>
      <c r="N2682" s="7" t="str">
        <f>IF(OR($D2682=13,$D2682=14,$D2682=15),$I2682,"")</f>
        <v/>
      </c>
      <c r="O2682" s="8" t="str">
        <f t="shared" si="303"/>
        <v/>
      </c>
      <c r="P2682" s="3" t="str">
        <f>IF(OR($D2682=19,$D2682=20,$D2682=21),$I2682,"")</f>
        <v/>
      </c>
      <c r="Q2682" s="3" t="str">
        <f t="shared" si="300"/>
        <v/>
      </c>
      <c r="R2682" s="7" t="str">
        <f>IF(OR($D2682=25,$D2682=26,$D2682=27),$I2682,"")</f>
        <v/>
      </c>
      <c r="S2682" s="9" t="str">
        <f t="shared" si="301"/>
        <v/>
      </c>
    </row>
    <row r="2683" spans="1:19" x14ac:dyDescent="0.25">
      <c r="A2683">
        <f>VLOOKUP(C2683,[1]Tabelle1!$A$5:$C$20000,2,TRUE)</f>
        <v>9.93</v>
      </c>
      <c r="B2683" s="20">
        <f t="shared" si="299"/>
        <v>42882.44</v>
      </c>
      <c r="C2683" s="2">
        <v>42882.434212962966</v>
      </c>
      <c r="D2683" s="1">
        <v>9</v>
      </c>
      <c r="E2683" s="1">
        <v>12</v>
      </c>
      <c r="F2683" s="1">
        <v>10</v>
      </c>
      <c r="G2683" s="1">
        <v>11</v>
      </c>
      <c r="H2683" s="1">
        <v>586.08699999999999</v>
      </c>
      <c r="I2683" s="1">
        <v>3682.49</v>
      </c>
      <c r="J2683" s="7" t="str">
        <f>IF(OR($D2683=1,$D2683=2,$D2683=3),$I2683,"")</f>
        <v/>
      </c>
      <c r="K2683" s="8" t="str">
        <f t="shared" si="302"/>
        <v/>
      </c>
      <c r="L2683" s="3">
        <f>IF(OR($D2683=7,$D2683=8,$D2683=9),$I2683,"")</f>
        <v>3682.49</v>
      </c>
      <c r="M2683" s="8" t="str">
        <f t="shared" si="298"/>
        <v/>
      </c>
      <c r="N2683" s="7" t="str">
        <f>IF(OR($D2683=13,$D2683=14,$D2683=15),$I2683,"")</f>
        <v/>
      </c>
      <c r="O2683" s="8" t="str">
        <f t="shared" si="303"/>
        <v/>
      </c>
      <c r="P2683" s="3" t="str">
        <f>IF(OR($D2683=19,$D2683=20,$D2683=21),$I2683,"")</f>
        <v/>
      </c>
      <c r="Q2683" s="3" t="str">
        <f t="shared" si="300"/>
        <v/>
      </c>
      <c r="R2683" s="7" t="str">
        <f>IF(OR($D2683=25,$D2683=26,$D2683=27),$I2683,"")</f>
        <v/>
      </c>
      <c r="S2683" s="9" t="str">
        <f t="shared" si="301"/>
        <v/>
      </c>
    </row>
    <row r="2684" spans="1:19" x14ac:dyDescent="0.25">
      <c r="A2684">
        <f>VLOOKUP(C2684,[1]Tabelle1!$A$5:$C$20000,2,TRUE)</f>
        <v>9.93</v>
      </c>
      <c r="B2684" s="20">
        <f t="shared" si="299"/>
        <v>42882.44</v>
      </c>
      <c r="C2684" s="2">
        <v>42882.434317129628</v>
      </c>
      <c r="D2684" s="1">
        <v>19</v>
      </c>
      <c r="E2684" s="1">
        <v>22</v>
      </c>
      <c r="F2684" s="1">
        <v>20</v>
      </c>
      <c r="G2684" s="1">
        <v>21</v>
      </c>
      <c r="H2684" s="1">
        <v>732.76599999999996</v>
      </c>
      <c r="I2684" s="1">
        <v>4604.1099999999997</v>
      </c>
      <c r="J2684" s="7" t="str">
        <f>IF(OR($D2684=1,$D2684=2,$D2684=3),$I2684,"")</f>
        <v/>
      </c>
      <c r="K2684" s="8" t="str">
        <f t="shared" si="302"/>
        <v/>
      </c>
      <c r="L2684" s="3" t="str">
        <f>IF(OR($D2684=7,$D2684=8,$D2684=9),$I2684,"")</f>
        <v/>
      </c>
      <c r="M2684" s="8" t="str">
        <f t="shared" si="298"/>
        <v/>
      </c>
      <c r="N2684" s="7" t="str">
        <f>IF(OR($D2684=13,$D2684=14,$D2684=15),$I2684,"")</f>
        <v/>
      </c>
      <c r="O2684" s="8" t="str">
        <f t="shared" si="303"/>
        <v/>
      </c>
      <c r="P2684" s="3">
        <f>IF(OR($D2684=19,$D2684=20,$D2684=21),$I2684,"")</f>
        <v>4604.1099999999997</v>
      </c>
      <c r="Q2684" s="3" t="str">
        <f t="shared" si="300"/>
        <v/>
      </c>
      <c r="R2684" s="7" t="str">
        <f>IF(OR($D2684=25,$D2684=26,$D2684=27),$I2684,"")</f>
        <v/>
      </c>
      <c r="S2684" s="9" t="str">
        <f t="shared" si="301"/>
        <v/>
      </c>
    </row>
    <row r="2685" spans="1:19" x14ac:dyDescent="0.25">
      <c r="A2685">
        <f>VLOOKUP(C2685,[1]Tabelle1!$A$5:$C$20000,2,TRUE)</f>
        <v>9.93</v>
      </c>
      <c r="B2685" s="20">
        <f t="shared" si="299"/>
        <v>42882.44</v>
      </c>
      <c r="C2685" s="2">
        <v>42882.434351851851</v>
      </c>
      <c r="D2685" s="1">
        <v>20</v>
      </c>
      <c r="E2685" s="1">
        <v>23</v>
      </c>
      <c r="F2685" s="1">
        <v>21</v>
      </c>
      <c r="G2685" s="1">
        <v>22</v>
      </c>
      <c r="H2685" s="1">
        <v>827.77700000000004</v>
      </c>
      <c r="I2685" s="1">
        <v>5201.08</v>
      </c>
      <c r="J2685" s="7" t="str">
        <f>IF(OR($D2685=1,$D2685=2,$D2685=3),$I2685,"")</f>
        <v/>
      </c>
      <c r="K2685" s="8" t="str">
        <f t="shared" si="302"/>
        <v/>
      </c>
      <c r="L2685" s="3" t="str">
        <f>IF(OR($D2685=7,$D2685=8,$D2685=9),$I2685,"")</f>
        <v/>
      </c>
      <c r="M2685" s="8" t="str">
        <f t="shared" si="298"/>
        <v/>
      </c>
      <c r="N2685" s="7" t="str">
        <f>IF(OR($D2685=13,$D2685=14,$D2685=15),$I2685,"")</f>
        <v/>
      </c>
      <c r="O2685" s="8" t="str">
        <f t="shared" si="303"/>
        <v/>
      </c>
      <c r="P2685" s="3">
        <f>IF(OR($D2685=19,$D2685=20,$D2685=21),$I2685,"")</f>
        <v>5201.08</v>
      </c>
      <c r="Q2685" s="3">
        <f t="shared" si="300"/>
        <v>4762.2266666666665</v>
      </c>
      <c r="R2685" s="7" t="str">
        <f>IF(OR($D2685=25,$D2685=26,$D2685=27),$I2685,"")</f>
        <v/>
      </c>
      <c r="S2685" s="9" t="str">
        <f t="shared" si="301"/>
        <v/>
      </c>
    </row>
    <row r="2686" spans="1:19" x14ac:dyDescent="0.25">
      <c r="A2686">
        <f>VLOOKUP(C2686,[1]Tabelle1!$A$5:$C$20000,2,TRUE)</f>
        <v>9.93</v>
      </c>
      <c r="B2686" s="20">
        <f t="shared" si="299"/>
        <v>42882.44</v>
      </c>
      <c r="C2686" s="2">
        <v>42882.434374999997</v>
      </c>
      <c r="D2686" s="1">
        <v>21</v>
      </c>
      <c r="E2686" s="1">
        <v>24</v>
      </c>
      <c r="F2686" s="1">
        <v>22</v>
      </c>
      <c r="G2686" s="1">
        <v>23</v>
      </c>
      <c r="H2686" s="1">
        <v>713.25099999999998</v>
      </c>
      <c r="I2686" s="1">
        <v>4481.49</v>
      </c>
      <c r="J2686" s="7" t="str">
        <f>IF(OR($D2686=1,$D2686=2,$D2686=3),$I2686,"")</f>
        <v/>
      </c>
      <c r="K2686" s="8" t="str">
        <f t="shared" si="302"/>
        <v/>
      </c>
      <c r="L2686" s="3" t="str">
        <f>IF(OR($D2686=7,$D2686=8,$D2686=9),$I2686,"")</f>
        <v/>
      </c>
      <c r="M2686" s="8" t="str">
        <f t="shared" si="298"/>
        <v/>
      </c>
      <c r="N2686" s="7" t="str">
        <f>IF(OR($D2686=13,$D2686=14,$D2686=15),$I2686,"")</f>
        <v/>
      </c>
      <c r="O2686" s="8" t="str">
        <f t="shared" si="303"/>
        <v/>
      </c>
      <c r="P2686" s="3">
        <f>IF(OR($D2686=19,$D2686=20,$D2686=21),$I2686,"")</f>
        <v>4481.49</v>
      </c>
      <c r="Q2686" s="3" t="str">
        <f t="shared" si="300"/>
        <v/>
      </c>
      <c r="R2686" s="7" t="str">
        <f>IF(OR($D2686=25,$D2686=26,$D2686=27),$I2686,"")</f>
        <v/>
      </c>
      <c r="S2686" s="9" t="str">
        <f t="shared" si="301"/>
        <v/>
      </c>
    </row>
    <row r="2687" spans="1:19" x14ac:dyDescent="0.25">
      <c r="A2687">
        <f>VLOOKUP(C2687,[1]Tabelle1!$A$5:$C$20000,2,TRUE)</f>
        <v>9.9499999999999993</v>
      </c>
      <c r="B2687" s="20">
        <f t="shared" si="299"/>
        <v>42882.450000000004</v>
      </c>
      <c r="C2687" s="2">
        <v>42882.447962962964</v>
      </c>
      <c r="D2687" s="1">
        <v>1</v>
      </c>
      <c r="E2687" s="1">
        <v>4</v>
      </c>
      <c r="F2687" s="1">
        <v>2</v>
      </c>
      <c r="G2687" s="1">
        <v>3</v>
      </c>
      <c r="H2687" s="1">
        <v>715.61199999999997</v>
      </c>
      <c r="I2687" s="1">
        <v>4496.32</v>
      </c>
      <c r="J2687" s="7">
        <f>IF(OR($D2687=1,$D2687=2,$D2687=3),$I2687,"")</f>
        <v>4496.32</v>
      </c>
      <c r="K2687" s="8">
        <f t="shared" si="302"/>
        <v>4496.32</v>
      </c>
      <c r="L2687" s="3" t="str">
        <f>IF(OR($D2687=7,$D2687=8,$D2687=9),$I2687,"")</f>
        <v/>
      </c>
      <c r="M2687" s="8" t="str">
        <f t="shared" si="298"/>
        <v/>
      </c>
      <c r="N2687" s="7" t="str">
        <f>IF(OR($D2687=13,$D2687=14,$D2687=15),$I2687,"")</f>
        <v/>
      </c>
      <c r="O2687" s="8" t="str">
        <f t="shared" si="303"/>
        <v/>
      </c>
      <c r="P2687" s="3" t="str">
        <f>IF(OR($D2687=19,$D2687=20,$D2687=21),$I2687,"")</f>
        <v/>
      </c>
      <c r="Q2687" s="3" t="str">
        <f t="shared" si="300"/>
        <v/>
      </c>
      <c r="R2687" s="7" t="str">
        <f>IF(OR($D2687=25,$D2687=26,$D2687=27),$I2687,"")</f>
        <v/>
      </c>
      <c r="S2687" s="9" t="str">
        <f t="shared" si="301"/>
        <v/>
      </c>
    </row>
    <row r="2688" spans="1:19" x14ac:dyDescent="0.25">
      <c r="A2688">
        <f>VLOOKUP(C2688,[1]Tabelle1!$A$5:$C$20000,2,TRUE)</f>
        <v>9.9499999999999993</v>
      </c>
      <c r="B2688" s="20">
        <f t="shared" si="299"/>
        <v>42882.450000000004</v>
      </c>
      <c r="C2688" s="2">
        <v>42882.448055555556</v>
      </c>
      <c r="D2688" s="1">
        <v>7</v>
      </c>
      <c r="E2688" s="1">
        <v>10</v>
      </c>
      <c r="F2688" s="1">
        <v>8</v>
      </c>
      <c r="G2688" s="1">
        <v>9</v>
      </c>
      <c r="H2688" s="1">
        <v>559.71400000000006</v>
      </c>
      <c r="I2688" s="1">
        <v>3516.79</v>
      </c>
      <c r="J2688" s="7" t="str">
        <f>IF(OR($D2688=1,$D2688=2,$D2688=3),$I2688,"")</f>
        <v/>
      </c>
      <c r="K2688" s="8" t="str">
        <f t="shared" si="302"/>
        <v/>
      </c>
      <c r="L2688" s="3">
        <f>IF(OR($D2688=7,$D2688=8,$D2688=9),$I2688,"")</f>
        <v>3516.79</v>
      </c>
      <c r="M2688" s="8" t="str">
        <f t="shared" si="298"/>
        <v/>
      </c>
      <c r="N2688" s="7" t="str">
        <f>IF(OR($D2688=13,$D2688=14,$D2688=15),$I2688,"")</f>
        <v/>
      </c>
      <c r="O2688" s="8" t="str">
        <f t="shared" si="303"/>
        <v/>
      </c>
      <c r="P2688" s="3" t="str">
        <f>IF(OR($D2688=19,$D2688=20,$D2688=21),$I2688,"")</f>
        <v/>
      </c>
      <c r="Q2688" s="3" t="str">
        <f t="shared" si="300"/>
        <v/>
      </c>
      <c r="R2688" s="7" t="str">
        <f>IF(OR($D2688=25,$D2688=26,$D2688=27),$I2688,"")</f>
        <v/>
      </c>
      <c r="S2688" s="9" t="str">
        <f t="shared" si="301"/>
        <v/>
      </c>
    </row>
    <row r="2689" spans="1:19" x14ac:dyDescent="0.25">
      <c r="A2689">
        <f>VLOOKUP(C2689,[1]Tabelle1!$A$5:$C$20000,2,TRUE)</f>
        <v>9.9499999999999993</v>
      </c>
      <c r="B2689" s="20">
        <f t="shared" si="299"/>
        <v>42882.450000000004</v>
      </c>
      <c r="C2689" s="2">
        <v>42882.448078703703</v>
      </c>
      <c r="D2689" s="1">
        <v>8</v>
      </c>
      <c r="E2689" s="1">
        <v>11</v>
      </c>
      <c r="F2689" s="1">
        <v>9</v>
      </c>
      <c r="G2689" s="1">
        <v>10</v>
      </c>
      <c r="H2689" s="1">
        <v>574.37</v>
      </c>
      <c r="I2689" s="1">
        <v>3608.88</v>
      </c>
      <c r="J2689" s="7" t="str">
        <f>IF(OR($D2689=1,$D2689=2,$D2689=3),$I2689,"")</f>
        <v/>
      </c>
      <c r="K2689" s="8" t="str">
        <f t="shared" si="302"/>
        <v/>
      </c>
      <c r="L2689" s="3">
        <f>IF(OR($D2689=7,$D2689=8,$D2689=9),$I2689,"")</f>
        <v>3608.88</v>
      </c>
      <c r="M2689" s="8">
        <f t="shared" si="298"/>
        <v>3601.9733333333334</v>
      </c>
      <c r="N2689" s="7" t="str">
        <f>IF(OR($D2689=13,$D2689=14,$D2689=15),$I2689,"")</f>
        <v/>
      </c>
      <c r="O2689" s="8" t="str">
        <f t="shared" si="303"/>
        <v/>
      </c>
      <c r="P2689" s="3" t="str">
        <f>IF(OR($D2689=19,$D2689=20,$D2689=21),$I2689,"")</f>
        <v/>
      </c>
      <c r="Q2689" s="3" t="str">
        <f t="shared" si="300"/>
        <v/>
      </c>
      <c r="R2689" s="7" t="str">
        <f>IF(OR($D2689=25,$D2689=26,$D2689=27),$I2689,"")</f>
        <v/>
      </c>
      <c r="S2689" s="9" t="str">
        <f t="shared" si="301"/>
        <v/>
      </c>
    </row>
    <row r="2690" spans="1:19" x14ac:dyDescent="0.25">
      <c r="A2690">
        <f>VLOOKUP(C2690,[1]Tabelle1!$A$5:$C$20000,2,TRUE)</f>
        <v>9.9499999999999993</v>
      </c>
      <c r="B2690" s="20">
        <f t="shared" si="299"/>
        <v>42882.450000000004</v>
      </c>
      <c r="C2690" s="2">
        <v>42882.448101851849</v>
      </c>
      <c r="D2690" s="1">
        <v>9</v>
      </c>
      <c r="E2690" s="1">
        <v>12</v>
      </c>
      <c r="F2690" s="1">
        <v>10</v>
      </c>
      <c r="G2690" s="1">
        <v>11</v>
      </c>
      <c r="H2690" s="1">
        <v>585.73</v>
      </c>
      <c r="I2690" s="1">
        <v>3680.25</v>
      </c>
      <c r="J2690" s="7" t="str">
        <f>IF(OR($D2690=1,$D2690=2,$D2690=3),$I2690,"")</f>
        <v/>
      </c>
      <c r="K2690" s="8" t="str">
        <f t="shared" si="302"/>
        <v/>
      </c>
      <c r="L2690" s="3">
        <f>IF(OR($D2690=7,$D2690=8,$D2690=9),$I2690,"")</f>
        <v>3680.25</v>
      </c>
      <c r="M2690" s="8" t="str">
        <f t="shared" si="298"/>
        <v/>
      </c>
      <c r="N2690" s="7" t="str">
        <f>IF(OR($D2690=13,$D2690=14,$D2690=15),$I2690,"")</f>
        <v/>
      </c>
      <c r="O2690" s="8" t="str">
        <f t="shared" si="303"/>
        <v/>
      </c>
      <c r="P2690" s="3" t="str">
        <f>IF(OR($D2690=19,$D2690=20,$D2690=21),$I2690,"")</f>
        <v/>
      </c>
      <c r="Q2690" s="3" t="str">
        <f t="shared" si="300"/>
        <v/>
      </c>
      <c r="R2690" s="7" t="str">
        <f>IF(OR($D2690=25,$D2690=26,$D2690=27),$I2690,"")</f>
        <v/>
      </c>
      <c r="S2690" s="9" t="str">
        <f t="shared" si="301"/>
        <v/>
      </c>
    </row>
    <row r="2691" spans="1:19" x14ac:dyDescent="0.25">
      <c r="A2691">
        <f>VLOOKUP(C2691,[1]Tabelle1!$A$5:$C$20000,2,TRUE)</f>
        <v>9.9600000000000009</v>
      </c>
      <c r="B2691" s="20">
        <f t="shared" si="299"/>
        <v>42882.450000000004</v>
      </c>
      <c r="C2691" s="2">
        <v>42882.448229166665</v>
      </c>
      <c r="D2691" s="1">
        <v>19</v>
      </c>
      <c r="E2691" s="1">
        <v>22</v>
      </c>
      <c r="F2691" s="1">
        <v>20</v>
      </c>
      <c r="G2691" s="1">
        <v>21</v>
      </c>
      <c r="H2691" s="1">
        <v>726.02700000000004</v>
      </c>
      <c r="I2691" s="1">
        <v>4561.76</v>
      </c>
      <c r="J2691" s="7" t="str">
        <f>IF(OR($D2691=1,$D2691=2,$D2691=3),$I2691,"")</f>
        <v/>
      </c>
      <c r="K2691" s="8" t="str">
        <f t="shared" si="302"/>
        <v/>
      </c>
      <c r="L2691" s="3" t="str">
        <f>IF(OR($D2691=7,$D2691=8,$D2691=9),$I2691,"")</f>
        <v/>
      </c>
      <c r="M2691" s="8" t="str">
        <f t="shared" ref="M2691:M2754" si="304">IF(AND(D2690=7,D2691=8,D2692=9),AVERAGE(L2690:L2692),"")</f>
        <v/>
      </c>
      <c r="N2691" s="7" t="str">
        <f>IF(OR($D2691=13,$D2691=14,$D2691=15),$I2691,"")</f>
        <v/>
      </c>
      <c r="O2691" s="8" t="str">
        <f t="shared" si="303"/>
        <v/>
      </c>
      <c r="P2691" s="3">
        <f>IF(OR($D2691=19,$D2691=20,$D2691=21),$I2691,"")</f>
        <v>4561.76</v>
      </c>
      <c r="Q2691" s="3" t="str">
        <f t="shared" si="300"/>
        <v/>
      </c>
      <c r="R2691" s="7" t="str">
        <f>IF(OR($D2691=25,$D2691=26,$D2691=27),$I2691,"")</f>
        <v/>
      </c>
      <c r="S2691" s="9" t="str">
        <f t="shared" si="301"/>
        <v/>
      </c>
    </row>
    <row r="2692" spans="1:19" x14ac:dyDescent="0.25">
      <c r="A2692">
        <f>VLOOKUP(C2692,[1]Tabelle1!$A$5:$C$20000,2,TRUE)</f>
        <v>9.9600000000000009</v>
      </c>
      <c r="B2692" s="20">
        <f t="shared" ref="B2692:B2755" si="305">ROUNDUP(C2692,2)</f>
        <v>42882.450000000004</v>
      </c>
      <c r="C2692" s="2">
        <v>42882.448252314818</v>
      </c>
      <c r="D2692" s="1">
        <v>20</v>
      </c>
      <c r="E2692" s="1">
        <v>23</v>
      </c>
      <c r="F2692" s="1">
        <v>21</v>
      </c>
      <c r="G2692" s="1">
        <v>22</v>
      </c>
      <c r="H2692" s="1">
        <v>825.01300000000003</v>
      </c>
      <c r="I2692" s="1">
        <v>5183.71</v>
      </c>
      <c r="J2692" s="7" t="str">
        <f>IF(OR($D2692=1,$D2692=2,$D2692=3),$I2692,"")</f>
        <v/>
      </c>
      <c r="K2692" s="8" t="str">
        <f t="shared" si="302"/>
        <v/>
      </c>
      <c r="L2692" s="3" t="str">
        <f>IF(OR($D2692=7,$D2692=8,$D2692=9),$I2692,"")</f>
        <v/>
      </c>
      <c r="M2692" s="8" t="str">
        <f t="shared" si="304"/>
        <v/>
      </c>
      <c r="N2692" s="7" t="str">
        <f>IF(OR($D2692=13,$D2692=14,$D2692=15),$I2692,"")</f>
        <v/>
      </c>
      <c r="O2692" s="8" t="str">
        <f t="shared" si="303"/>
        <v/>
      </c>
      <c r="P2692" s="3">
        <f>IF(OR($D2692=19,$D2692=20,$D2692=21),$I2692,"")</f>
        <v>5183.71</v>
      </c>
      <c r="Q2692" s="3">
        <f t="shared" si="300"/>
        <v>4741.3</v>
      </c>
      <c r="R2692" s="7" t="str">
        <f>IF(OR($D2692=25,$D2692=26,$D2692=27),$I2692,"")</f>
        <v/>
      </c>
      <c r="S2692" s="9" t="str">
        <f t="shared" si="301"/>
        <v/>
      </c>
    </row>
    <row r="2693" spans="1:19" x14ac:dyDescent="0.25">
      <c r="A2693">
        <f>VLOOKUP(C2693,[1]Tabelle1!$A$5:$C$20000,2,TRUE)</f>
        <v>9.9600000000000009</v>
      </c>
      <c r="B2693" s="20">
        <f t="shared" si="305"/>
        <v>42882.450000000004</v>
      </c>
      <c r="C2693" s="2">
        <v>42882.448287037034</v>
      </c>
      <c r="D2693" s="1">
        <v>21</v>
      </c>
      <c r="E2693" s="1">
        <v>24</v>
      </c>
      <c r="F2693" s="1">
        <v>22</v>
      </c>
      <c r="G2693" s="1">
        <v>23</v>
      </c>
      <c r="H2693" s="1">
        <v>712.76300000000003</v>
      </c>
      <c r="I2693" s="1">
        <v>4478.43</v>
      </c>
      <c r="J2693" s="7" t="str">
        <f>IF(OR($D2693=1,$D2693=2,$D2693=3),$I2693,"")</f>
        <v/>
      </c>
      <c r="K2693" s="8" t="str">
        <f t="shared" si="302"/>
        <v/>
      </c>
      <c r="L2693" s="3" t="str">
        <f>IF(OR($D2693=7,$D2693=8,$D2693=9),$I2693,"")</f>
        <v/>
      </c>
      <c r="M2693" s="8" t="str">
        <f t="shared" si="304"/>
        <v/>
      </c>
      <c r="N2693" s="7" t="str">
        <f>IF(OR($D2693=13,$D2693=14,$D2693=15),$I2693,"")</f>
        <v/>
      </c>
      <c r="O2693" s="8" t="str">
        <f t="shared" si="303"/>
        <v/>
      </c>
      <c r="P2693" s="3">
        <f>IF(OR($D2693=19,$D2693=20,$D2693=21),$I2693,"")</f>
        <v>4478.43</v>
      </c>
      <c r="Q2693" s="3" t="str">
        <f t="shared" ref="Q2693:Q2756" si="306">IF(AND(D2692=19,D2693=20,D2694=21),AVERAGE(P2692:P2694),"")</f>
        <v/>
      </c>
      <c r="R2693" s="7" t="str">
        <f>IF(OR($D2693=25,$D2693=26,$D2693=27),$I2693,"")</f>
        <v/>
      </c>
      <c r="S2693" s="9" t="str">
        <f t="shared" ref="S2693:S2756" si="307">IF(AND(D2692=25,D2693=26,D2694=27),AVERAGE(R2692:R2694),"")</f>
        <v/>
      </c>
    </row>
    <row r="2694" spans="1:19" x14ac:dyDescent="0.25">
      <c r="A2694">
        <f>VLOOKUP(C2694,[1]Tabelle1!$A$5:$C$20000,2,TRUE)</f>
        <v>9.9600000000000009</v>
      </c>
      <c r="B2694" s="20">
        <f t="shared" si="305"/>
        <v>42882.47</v>
      </c>
      <c r="C2694" s="2">
        <v>42882.46193287037</v>
      </c>
      <c r="D2694" s="1">
        <v>7</v>
      </c>
      <c r="E2694" s="1">
        <v>10</v>
      </c>
      <c r="F2694" s="1">
        <v>8</v>
      </c>
      <c r="G2694" s="1">
        <v>9</v>
      </c>
      <c r="H2694" s="1">
        <v>560.67399999999998</v>
      </c>
      <c r="I2694" s="1">
        <v>3522.82</v>
      </c>
      <c r="J2694" s="7" t="str">
        <f>IF(OR($D2694=1,$D2694=2,$D2694=3),$I2694,"")</f>
        <v/>
      </c>
      <c r="K2694" s="8" t="str">
        <f t="shared" si="302"/>
        <v/>
      </c>
      <c r="L2694" s="3">
        <f>IF(OR($D2694=7,$D2694=8,$D2694=9),$I2694,"")</f>
        <v>3522.82</v>
      </c>
      <c r="M2694" s="8" t="str">
        <f t="shared" si="304"/>
        <v/>
      </c>
      <c r="N2694" s="7" t="str">
        <f>IF(OR($D2694=13,$D2694=14,$D2694=15),$I2694,"")</f>
        <v/>
      </c>
      <c r="O2694" s="8" t="str">
        <f t="shared" si="303"/>
        <v/>
      </c>
      <c r="P2694" s="3" t="str">
        <f>IF(OR($D2694=19,$D2694=20,$D2694=21),$I2694,"")</f>
        <v/>
      </c>
      <c r="Q2694" s="3" t="str">
        <f t="shared" si="306"/>
        <v/>
      </c>
      <c r="R2694" s="7" t="str">
        <f>IF(OR($D2694=25,$D2694=26,$D2694=27),$I2694,"")</f>
        <v/>
      </c>
      <c r="S2694" s="9" t="str">
        <f t="shared" si="307"/>
        <v/>
      </c>
    </row>
    <row r="2695" spans="1:19" x14ac:dyDescent="0.25">
      <c r="A2695">
        <f>VLOOKUP(C2695,[1]Tabelle1!$A$5:$C$20000,2,TRUE)</f>
        <v>9.9600000000000009</v>
      </c>
      <c r="B2695" s="20">
        <f t="shared" si="305"/>
        <v>42882.47</v>
      </c>
      <c r="C2695" s="2">
        <v>42882.461967592593</v>
      </c>
      <c r="D2695" s="1">
        <v>8</v>
      </c>
      <c r="E2695" s="1">
        <v>11</v>
      </c>
      <c r="F2695" s="1">
        <v>9</v>
      </c>
      <c r="G2695" s="1">
        <v>10</v>
      </c>
      <c r="H2695" s="1">
        <v>575.66399999999999</v>
      </c>
      <c r="I2695" s="1">
        <v>3617</v>
      </c>
      <c r="J2695" s="7" t="str">
        <f>IF(OR($D2695=1,$D2695=2,$D2695=3),$I2695,"")</f>
        <v/>
      </c>
      <c r="K2695" s="8" t="str">
        <f t="shared" si="302"/>
        <v/>
      </c>
      <c r="L2695" s="3">
        <f>IF(OR($D2695=7,$D2695=8,$D2695=9),$I2695,"")</f>
        <v>3617</v>
      </c>
      <c r="M2695" s="8">
        <f t="shared" si="304"/>
        <v>3609.24</v>
      </c>
      <c r="N2695" s="7" t="str">
        <f>IF(OR($D2695=13,$D2695=14,$D2695=15),$I2695,"")</f>
        <v/>
      </c>
      <c r="O2695" s="8" t="str">
        <f t="shared" si="303"/>
        <v/>
      </c>
      <c r="P2695" s="3" t="str">
        <f>IF(OR($D2695=19,$D2695=20,$D2695=21),$I2695,"")</f>
        <v/>
      </c>
      <c r="Q2695" s="3" t="str">
        <f t="shared" si="306"/>
        <v/>
      </c>
      <c r="R2695" s="7" t="str">
        <f>IF(OR($D2695=25,$D2695=26,$D2695=27),$I2695,"")</f>
        <v/>
      </c>
      <c r="S2695" s="9" t="str">
        <f t="shared" si="307"/>
        <v/>
      </c>
    </row>
    <row r="2696" spans="1:19" x14ac:dyDescent="0.25">
      <c r="A2696">
        <f>VLOOKUP(C2696,[1]Tabelle1!$A$5:$C$20000,2,TRUE)</f>
        <v>9.9600000000000009</v>
      </c>
      <c r="B2696" s="20">
        <f t="shared" si="305"/>
        <v>42882.47</v>
      </c>
      <c r="C2696" s="2">
        <v>42882.462002314816</v>
      </c>
      <c r="D2696" s="1">
        <v>9</v>
      </c>
      <c r="E2696" s="1">
        <v>12</v>
      </c>
      <c r="F2696" s="1">
        <v>10</v>
      </c>
      <c r="G2696" s="1">
        <v>11</v>
      </c>
      <c r="H2696" s="1">
        <v>586.947</v>
      </c>
      <c r="I2696" s="1">
        <v>3687.9</v>
      </c>
      <c r="J2696" s="7" t="str">
        <f>IF(OR($D2696=1,$D2696=2,$D2696=3),$I2696,"")</f>
        <v/>
      </c>
      <c r="K2696" s="8" t="str">
        <f t="shared" si="302"/>
        <v/>
      </c>
      <c r="L2696" s="3">
        <f>IF(OR($D2696=7,$D2696=8,$D2696=9),$I2696,"")</f>
        <v>3687.9</v>
      </c>
      <c r="M2696" s="8" t="str">
        <f t="shared" si="304"/>
        <v/>
      </c>
      <c r="N2696" s="7" t="str">
        <f>IF(OR($D2696=13,$D2696=14,$D2696=15),$I2696,"")</f>
        <v/>
      </c>
      <c r="O2696" s="8" t="str">
        <f t="shared" si="303"/>
        <v/>
      </c>
      <c r="P2696" s="3" t="str">
        <f>IF(OR($D2696=19,$D2696=20,$D2696=21),$I2696,"")</f>
        <v/>
      </c>
      <c r="Q2696" s="3" t="str">
        <f t="shared" si="306"/>
        <v/>
      </c>
      <c r="R2696" s="7" t="str">
        <f>IF(OR($D2696=25,$D2696=26,$D2696=27),$I2696,"")</f>
        <v/>
      </c>
      <c r="S2696" s="9" t="str">
        <f t="shared" si="307"/>
        <v/>
      </c>
    </row>
    <row r="2697" spans="1:19" x14ac:dyDescent="0.25">
      <c r="A2697">
        <f>VLOOKUP(C2697,[1]Tabelle1!$A$5:$C$20000,2,TRUE)</f>
        <v>9.9600000000000009</v>
      </c>
      <c r="B2697" s="20">
        <f t="shared" si="305"/>
        <v>42882.47</v>
      </c>
      <c r="C2697" s="2">
        <v>42882.462118055555</v>
      </c>
      <c r="D2697" s="1">
        <v>19</v>
      </c>
      <c r="E2697" s="1">
        <v>22</v>
      </c>
      <c r="F2697" s="1">
        <v>20</v>
      </c>
      <c r="G2697" s="1">
        <v>21</v>
      </c>
      <c r="H2697" s="1">
        <v>724.16</v>
      </c>
      <c r="I2697" s="1">
        <v>4550.03</v>
      </c>
      <c r="J2697" s="7" t="str">
        <f>IF(OR($D2697=1,$D2697=2,$D2697=3),$I2697,"")</f>
        <v/>
      </c>
      <c r="K2697" s="8" t="str">
        <f t="shared" si="302"/>
        <v/>
      </c>
      <c r="L2697" s="3" t="str">
        <f>IF(OR($D2697=7,$D2697=8,$D2697=9),$I2697,"")</f>
        <v/>
      </c>
      <c r="M2697" s="8" t="str">
        <f t="shared" si="304"/>
        <v/>
      </c>
      <c r="N2697" s="7" t="str">
        <f>IF(OR($D2697=13,$D2697=14,$D2697=15),$I2697,"")</f>
        <v/>
      </c>
      <c r="O2697" s="8" t="str">
        <f t="shared" si="303"/>
        <v/>
      </c>
      <c r="P2697" s="3">
        <f>IF(OR($D2697=19,$D2697=20,$D2697=21),$I2697,"")</f>
        <v>4550.03</v>
      </c>
      <c r="Q2697" s="3" t="str">
        <f t="shared" si="306"/>
        <v/>
      </c>
      <c r="R2697" s="7" t="str">
        <f>IF(OR($D2697=25,$D2697=26,$D2697=27),$I2697,"")</f>
        <v/>
      </c>
      <c r="S2697" s="9" t="str">
        <f t="shared" si="307"/>
        <v/>
      </c>
    </row>
    <row r="2698" spans="1:19" x14ac:dyDescent="0.25">
      <c r="A2698">
        <f>VLOOKUP(C2698,[1]Tabelle1!$A$5:$C$20000,2,TRUE)</f>
        <v>9.9600000000000009</v>
      </c>
      <c r="B2698" s="20">
        <f t="shared" si="305"/>
        <v>42882.47</v>
      </c>
      <c r="C2698" s="2">
        <v>42882.462152777778</v>
      </c>
      <c r="D2698" s="1">
        <v>20</v>
      </c>
      <c r="E2698" s="1">
        <v>23</v>
      </c>
      <c r="F2698" s="1">
        <v>21</v>
      </c>
      <c r="G2698" s="1">
        <v>22</v>
      </c>
      <c r="H2698" s="1">
        <v>825.67600000000004</v>
      </c>
      <c r="I2698" s="1">
        <v>5187.88</v>
      </c>
      <c r="J2698" s="7" t="str">
        <f>IF(OR($D2698=1,$D2698=2,$D2698=3),$I2698,"")</f>
        <v/>
      </c>
      <c r="K2698" s="8" t="str">
        <f t="shared" si="302"/>
        <v/>
      </c>
      <c r="L2698" s="3" t="str">
        <f>IF(OR($D2698=7,$D2698=8,$D2698=9),$I2698,"")</f>
        <v/>
      </c>
      <c r="M2698" s="8" t="str">
        <f t="shared" si="304"/>
        <v/>
      </c>
      <c r="N2698" s="7" t="str">
        <f>IF(OR($D2698=13,$D2698=14,$D2698=15),$I2698,"")</f>
        <v/>
      </c>
      <c r="O2698" s="8" t="str">
        <f t="shared" si="303"/>
        <v/>
      </c>
      <c r="P2698" s="3">
        <f>IF(OR($D2698=19,$D2698=20,$D2698=21),$I2698,"")</f>
        <v>5187.88</v>
      </c>
      <c r="Q2698" s="3">
        <f t="shared" si="306"/>
        <v>4738.623333333333</v>
      </c>
      <c r="R2698" s="7" t="str">
        <f>IF(OR($D2698=25,$D2698=26,$D2698=27),$I2698,"")</f>
        <v/>
      </c>
      <c r="S2698" s="9" t="str">
        <f t="shared" si="307"/>
        <v/>
      </c>
    </row>
    <row r="2699" spans="1:19" x14ac:dyDescent="0.25">
      <c r="A2699">
        <f>VLOOKUP(C2699,[1]Tabelle1!$A$5:$C$20000,2,TRUE)</f>
        <v>9.9600000000000009</v>
      </c>
      <c r="B2699" s="20">
        <f t="shared" si="305"/>
        <v>42882.47</v>
      </c>
      <c r="C2699" s="2">
        <v>42882.462175925924</v>
      </c>
      <c r="D2699" s="1">
        <v>21</v>
      </c>
      <c r="E2699" s="1">
        <v>24</v>
      </c>
      <c r="F2699" s="1">
        <v>22</v>
      </c>
      <c r="G2699" s="1">
        <v>23</v>
      </c>
      <c r="H2699" s="1">
        <v>712.69</v>
      </c>
      <c r="I2699" s="1">
        <v>4477.96</v>
      </c>
      <c r="J2699" s="7" t="str">
        <f>IF(OR($D2699=1,$D2699=2,$D2699=3),$I2699,"")</f>
        <v/>
      </c>
      <c r="K2699" s="8" t="str">
        <f t="shared" si="302"/>
        <v/>
      </c>
      <c r="L2699" s="3" t="str">
        <f>IF(OR($D2699=7,$D2699=8,$D2699=9),$I2699,"")</f>
        <v/>
      </c>
      <c r="M2699" s="8" t="str">
        <f t="shared" si="304"/>
        <v/>
      </c>
      <c r="N2699" s="7" t="str">
        <f>IF(OR($D2699=13,$D2699=14,$D2699=15),$I2699,"")</f>
        <v/>
      </c>
      <c r="O2699" s="8" t="str">
        <f t="shared" si="303"/>
        <v/>
      </c>
      <c r="P2699" s="3">
        <f>IF(OR($D2699=19,$D2699=20,$D2699=21),$I2699,"")</f>
        <v>4477.96</v>
      </c>
      <c r="Q2699" s="3" t="str">
        <f t="shared" si="306"/>
        <v/>
      </c>
      <c r="R2699" s="7" t="str">
        <f>IF(OR($D2699=25,$D2699=26,$D2699=27),$I2699,"")</f>
        <v/>
      </c>
      <c r="S2699" s="9" t="str">
        <f t="shared" si="307"/>
        <v/>
      </c>
    </row>
    <row r="2700" spans="1:19" x14ac:dyDescent="0.25">
      <c r="A2700">
        <f>VLOOKUP(C2700,[1]Tabelle1!$A$5:$C$20000,2,TRUE)</f>
        <v>9.9600000000000009</v>
      </c>
      <c r="B2700" s="20">
        <f t="shared" si="305"/>
        <v>42882.48</v>
      </c>
      <c r="C2700" s="2">
        <v>42882.475844907407</v>
      </c>
      <c r="D2700" s="1">
        <v>7</v>
      </c>
      <c r="E2700" s="1">
        <v>10</v>
      </c>
      <c r="F2700" s="1">
        <v>8</v>
      </c>
      <c r="G2700" s="1">
        <v>9</v>
      </c>
      <c r="H2700" s="1">
        <v>562.31700000000001</v>
      </c>
      <c r="I2700" s="1">
        <v>3533.14</v>
      </c>
      <c r="J2700" s="7" t="str">
        <f>IF(OR($D2700=1,$D2700=2,$D2700=3),$I2700,"")</f>
        <v/>
      </c>
      <c r="K2700" s="8" t="str">
        <f t="shared" si="302"/>
        <v/>
      </c>
      <c r="L2700" s="3">
        <f>IF(OR($D2700=7,$D2700=8,$D2700=9),$I2700,"")</f>
        <v>3533.14</v>
      </c>
      <c r="M2700" s="8" t="str">
        <f t="shared" si="304"/>
        <v/>
      </c>
      <c r="N2700" s="7" t="str">
        <f>IF(OR($D2700=13,$D2700=14,$D2700=15),$I2700,"")</f>
        <v/>
      </c>
      <c r="O2700" s="8" t="str">
        <f t="shared" si="303"/>
        <v/>
      </c>
      <c r="P2700" s="3" t="str">
        <f>IF(OR($D2700=19,$D2700=20,$D2700=21),$I2700,"")</f>
        <v/>
      </c>
      <c r="Q2700" s="3" t="str">
        <f t="shared" si="306"/>
        <v/>
      </c>
      <c r="R2700" s="7" t="str">
        <f>IF(OR($D2700=25,$D2700=26,$D2700=27),$I2700,"")</f>
        <v/>
      </c>
      <c r="S2700" s="9" t="str">
        <f t="shared" si="307"/>
        <v/>
      </c>
    </row>
    <row r="2701" spans="1:19" x14ac:dyDescent="0.25">
      <c r="A2701">
        <f>VLOOKUP(C2701,[1]Tabelle1!$A$5:$C$20000,2,TRUE)</f>
        <v>9.9600000000000009</v>
      </c>
      <c r="B2701" s="20">
        <f t="shared" si="305"/>
        <v>42882.48</v>
      </c>
      <c r="C2701" s="2">
        <v>42882.475868055553</v>
      </c>
      <c r="D2701" s="1">
        <v>8</v>
      </c>
      <c r="E2701" s="1">
        <v>11</v>
      </c>
      <c r="F2701" s="1">
        <v>9</v>
      </c>
      <c r="G2701" s="1">
        <v>10</v>
      </c>
      <c r="H2701" s="1">
        <v>575.97199999999998</v>
      </c>
      <c r="I2701" s="1">
        <v>3618.94</v>
      </c>
      <c r="J2701" s="7" t="str">
        <f>IF(OR($D2701=1,$D2701=2,$D2701=3),$I2701,"")</f>
        <v/>
      </c>
      <c r="K2701" s="8" t="str">
        <f t="shared" si="302"/>
        <v/>
      </c>
      <c r="L2701" s="3">
        <f>IF(OR($D2701=7,$D2701=8,$D2701=9),$I2701,"")</f>
        <v>3618.94</v>
      </c>
      <c r="M2701" s="8">
        <f t="shared" si="304"/>
        <v>3614.5733333333333</v>
      </c>
      <c r="N2701" s="7" t="str">
        <f>IF(OR($D2701=13,$D2701=14,$D2701=15),$I2701,"")</f>
        <v/>
      </c>
      <c r="O2701" s="8" t="str">
        <f t="shared" si="303"/>
        <v/>
      </c>
      <c r="P2701" s="3" t="str">
        <f>IF(OR($D2701=19,$D2701=20,$D2701=21),$I2701,"")</f>
        <v/>
      </c>
      <c r="Q2701" s="3" t="str">
        <f t="shared" si="306"/>
        <v/>
      </c>
      <c r="R2701" s="7" t="str">
        <f>IF(OR($D2701=25,$D2701=26,$D2701=27),$I2701,"")</f>
        <v/>
      </c>
      <c r="S2701" s="9" t="str">
        <f t="shared" si="307"/>
        <v/>
      </c>
    </row>
    <row r="2702" spans="1:19" x14ac:dyDescent="0.25">
      <c r="A2702">
        <f>VLOOKUP(C2702,[1]Tabelle1!$A$5:$C$20000,2,TRUE)</f>
        <v>9.9600000000000009</v>
      </c>
      <c r="B2702" s="20">
        <f t="shared" si="305"/>
        <v>42882.48</v>
      </c>
      <c r="C2702" s="2">
        <v>42882.475902777776</v>
      </c>
      <c r="D2702" s="1">
        <v>9</v>
      </c>
      <c r="E2702" s="1">
        <v>12</v>
      </c>
      <c r="F2702" s="1">
        <v>10</v>
      </c>
      <c r="G2702" s="1">
        <v>11</v>
      </c>
      <c r="H2702" s="1">
        <v>587.54300000000001</v>
      </c>
      <c r="I2702" s="1">
        <v>3691.64</v>
      </c>
      <c r="J2702" s="7" t="str">
        <f>IF(OR($D2702=1,$D2702=2,$D2702=3),$I2702,"")</f>
        <v/>
      </c>
      <c r="K2702" s="8" t="str">
        <f t="shared" si="302"/>
        <v/>
      </c>
      <c r="L2702" s="3">
        <f>IF(OR($D2702=7,$D2702=8,$D2702=9),$I2702,"")</f>
        <v>3691.64</v>
      </c>
      <c r="M2702" s="8" t="str">
        <f t="shared" si="304"/>
        <v/>
      </c>
      <c r="N2702" s="7" t="str">
        <f>IF(OR($D2702=13,$D2702=14,$D2702=15),$I2702,"")</f>
        <v/>
      </c>
      <c r="O2702" s="8" t="str">
        <f t="shared" si="303"/>
        <v/>
      </c>
      <c r="P2702" s="3" t="str">
        <f>IF(OR($D2702=19,$D2702=20,$D2702=21),$I2702,"")</f>
        <v/>
      </c>
      <c r="Q2702" s="3" t="str">
        <f t="shared" si="306"/>
        <v/>
      </c>
      <c r="R2702" s="7" t="str">
        <f>IF(OR($D2702=25,$D2702=26,$D2702=27),$I2702,"")</f>
        <v/>
      </c>
      <c r="S2702" s="9" t="str">
        <f t="shared" si="307"/>
        <v/>
      </c>
    </row>
    <row r="2703" spans="1:19" x14ac:dyDescent="0.25">
      <c r="A2703">
        <f>VLOOKUP(C2703,[1]Tabelle1!$A$5:$C$20000,2,TRUE)</f>
        <v>9.9600000000000009</v>
      </c>
      <c r="B2703" s="20">
        <f t="shared" si="305"/>
        <v>42882.48</v>
      </c>
      <c r="C2703" s="2">
        <v>42882.475983796299</v>
      </c>
      <c r="D2703" s="1">
        <v>15</v>
      </c>
      <c r="E2703" s="1">
        <v>18</v>
      </c>
      <c r="F2703" s="1">
        <v>16</v>
      </c>
      <c r="G2703" s="1">
        <v>17</v>
      </c>
      <c r="H2703" s="1">
        <v>3962.8</v>
      </c>
      <c r="I2703" s="1">
        <v>24899</v>
      </c>
      <c r="J2703" s="7" t="str">
        <f>IF(OR($D2703=1,$D2703=2,$D2703=3),$I2703,"")</f>
        <v/>
      </c>
      <c r="K2703" s="8" t="str">
        <f t="shared" si="302"/>
        <v/>
      </c>
      <c r="L2703" s="3" t="str">
        <f>IF(OR($D2703=7,$D2703=8,$D2703=9),$I2703,"")</f>
        <v/>
      </c>
      <c r="M2703" s="8" t="str">
        <f t="shared" si="304"/>
        <v/>
      </c>
      <c r="N2703" s="7">
        <f>IF(OR($D2703=13,$D2703=14,$D2703=15),$I2703,"")</f>
        <v>24899</v>
      </c>
      <c r="O2703" s="8">
        <f t="shared" si="303"/>
        <v>24899</v>
      </c>
      <c r="P2703" s="3" t="str">
        <f>IF(OR($D2703=19,$D2703=20,$D2703=21),$I2703,"")</f>
        <v/>
      </c>
      <c r="Q2703" s="3" t="str">
        <f t="shared" si="306"/>
        <v/>
      </c>
      <c r="R2703" s="7" t="str">
        <f>IF(OR($D2703=25,$D2703=26,$D2703=27),$I2703,"")</f>
        <v/>
      </c>
      <c r="S2703" s="9" t="str">
        <f t="shared" si="307"/>
        <v/>
      </c>
    </row>
    <row r="2704" spans="1:19" x14ac:dyDescent="0.25">
      <c r="A2704">
        <f>VLOOKUP(C2704,[1]Tabelle1!$A$5:$C$20000,2,TRUE)</f>
        <v>9.9600000000000009</v>
      </c>
      <c r="B2704" s="20">
        <f t="shared" si="305"/>
        <v>42882.48</v>
      </c>
      <c r="C2704" s="2">
        <v>42882.476018518515</v>
      </c>
      <c r="D2704" s="1">
        <v>19</v>
      </c>
      <c r="E2704" s="1">
        <v>22</v>
      </c>
      <c r="F2704" s="1">
        <v>20</v>
      </c>
      <c r="G2704" s="1">
        <v>21</v>
      </c>
      <c r="H2704" s="1">
        <v>725.29200000000003</v>
      </c>
      <c r="I2704" s="1">
        <v>4557.1499999999996</v>
      </c>
      <c r="J2704" s="7" t="str">
        <f>IF(OR($D2704=1,$D2704=2,$D2704=3),$I2704,"")</f>
        <v/>
      </c>
      <c r="K2704" s="8" t="str">
        <f t="shared" ref="K2704:K2767" si="308">J2704</f>
        <v/>
      </c>
      <c r="L2704" s="3" t="str">
        <f>IF(OR($D2704=7,$D2704=8,$D2704=9),$I2704,"")</f>
        <v/>
      </c>
      <c r="M2704" s="8" t="str">
        <f t="shared" si="304"/>
        <v/>
      </c>
      <c r="N2704" s="7" t="str">
        <f>IF(OR($D2704=13,$D2704=14,$D2704=15),$I2704,"")</f>
        <v/>
      </c>
      <c r="O2704" s="8" t="str">
        <f t="shared" si="303"/>
        <v/>
      </c>
      <c r="P2704" s="3">
        <f>IF(OR($D2704=19,$D2704=20,$D2704=21),$I2704,"")</f>
        <v>4557.1499999999996</v>
      </c>
      <c r="Q2704" s="3" t="str">
        <f t="shared" si="306"/>
        <v/>
      </c>
      <c r="R2704" s="7" t="str">
        <f>IF(OR($D2704=25,$D2704=26,$D2704=27),$I2704,"")</f>
        <v/>
      </c>
      <c r="S2704" s="9" t="str">
        <f t="shared" si="307"/>
        <v/>
      </c>
    </row>
    <row r="2705" spans="1:19" x14ac:dyDescent="0.25">
      <c r="A2705">
        <f>VLOOKUP(C2705,[1]Tabelle1!$A$5:$C$20000,2,TRUE)</f>
        <v>9.9600000000000009</v>
      </c>
      <c r="B2705" s="20">
        <f t="shared" si="305"/>
        <v>42882.48</v>
      </c>
      <c r="C2705" s="2">
        <v>42882.476041666669</v>
      </c>
      <c r="D2705" s="1">
        <v>20</v>
      </c>
      <c r="E2705" s="1">
        <v>23</v>
      </c>
      <c r="F2705" s="1">
        <v>21</v>
      </c>
      <c r="G2705" s="1">
        <v>22</v>
      </c>
      <c r="H2705" s="1">
        <v>825.29399999999998</v>
      </c>
      <c r="I2705" s="1">
        <v>5185.47</v>
      </c>
      <c r="J2705" s="7" t="str">
        <f>IF(OR($D2705=1,$D2705=2,$D2705=3),$I2705,"")</f>
        <v/>
      </c>
      <c r="K2705" s="8" t="str">
        <f t="shared" si="308"/>
        <v/>
      </c>
      <c r="L2705" s="3" t="str">
        <f>IF(OR($D2705=7,$D2705=8,$D2705=9),$I2705,"")</f>
        <v/>
      </c>
      <c r="M2705" s="8" t="str">
        <f t="shared" si="304"/>
        <v/>
      </c>
      <c r="N2705" s="7" t="str">
        <f>IF(OR($D2705=13,$D2705=14,$D2705=15),$I2705,"")</f>
        <v/>
      </c>
      <c r="O2705" s="8" t="str">
        <f t="shared" si="303"/>
        <v/>
      </c>
      <c r="P2705" s="3">
        <f>IF(OR($D2705=19,$D2705=20,$D2705=21),$I2705,"")</f>
        <v>5185.47</v>
      </c>
      <c r="Q2705" s="3">
        <f t="shared" si="306"/>
        <v>4740.9633333333331</v>
      </c>
      <c r="R2705" s="7" t="str">
        <f>IF(OR($D2705=25,$D2705=26,$D2705=27),$I2705,"")</f>
        <v/>
      </c>
      <c r="S2705" s="9" t="str">
        <f t="shared" si="307"/>
        <v/>
      </c>
    </row>
    <row r="2706" spans="1:19" x14ac:dyDescent="0.25">
      <c r="A2706">
        <f>VLOOKUP(C2706,[1]Tabelle1!$A$5:$C$20000,2,TRUE)</f>
        <v>9.9600000000000009</v>
      </c>
      <c r="B2706" s="20">
        <f t="shared" si="305"/>
        <v>42882.48</v>
      </c>
      <c r="C2706" s="2">
        <v>42882.476076388892</v>
      </c>
      <c r="D2706" s="1">
        <v>21</v>
      </c>
      <c r="E2706" s="1">
        <v>24</v>
      </c>
      <c r="F2706" s="1">
        <v>22</v>
      </c>
      <c r="G2706" s="1">
        <v>23</v>
      </c>
      <c r="H2706" s="1">
        <v>713.05700000000002</v>
      </c>
      <c r="I2706" s="1">
        <v>4480.2700000000004</v>
      </c>
      <c r="J2706" s="7" t="str">
        <f>IF(OR($D2706=1,$D2706=2,$D2706=3),$I2706,"")</f>
        <v/>
      </c>
      <c r="K2706" s="8" t="str">
        <f t="shared" si="308"/>
        <v/>
      </c>
      <c r="L2706" s="3" t="str">
        <f>IF(OR($D2706=7,$D2706=8,$D2706=9),$I2706,"")</f>
        <v/>
      </c>
      <c r="M2706" s="8" t="str">
        <f t="shared" si="304"/>
        <v/>
      </c>
      <c r="N2706" s="7" t="str">
        <f>IF(OR($D2706=13,$D2706=14,$D2706=15),$I2706,"")</f>
        <v/>
      </c>
      <c r="O2706" s="8" t="str">
        <f t="shared" si="303"/>
        <v/>
      </c>
      <c r="P2706" s="3">
        <f>IF(OR($D2706=19,$D2706=20,$D2706=21),$I2706,"")</f>
        <v>4480.2700000000004</v>
      </c>
      <c r="Q2706" s="3" t="str">
        <f t="shared" si="306"/>
        <v/>
      </c>
      <c r="R2706" s="7" t="str">
        <f>IF(OR($D2706=25,$D2706=26,$D2706=27),$I2706,"")</f>
        <v/>
      </c>
      <c r="S2706" s="9" t="str">
        <f t="shared" si="307"/>
        <v/>
      </c>
    </row>
    <row r="2707" spans="1:19" x14ac:dyDescent="0.25">
      <c r="A2707">
        <f>VLOOKUP(C2707,[1]Tabelle1!$A$5:$C$20000,2,TRUE)</f>
        <v>9.9700000000000006</v>
      </c>
      <c r="B2707" s="20">
        <f t="shared" si="305"/>
        <v>42882.490000000005</v>
      </c>
      <c r="C2707" s="2">
        <v>42882.489629629628</v>
      </c>
      <c r="D2707" s="1">
        <v>1</v>
      </c>
      <c r="E2707" s="1">
        <v>4</v>
      </c>
      <c r="F2707" s="1">
        <v>2</v>
      </c>
      <c r="G2707" s="1">
        <v>3</v>
      </c>
      <c r="H2707" s="1">
        <v>719.375</v>
      </c>
      <c r="I2707" s="1">
        <v>4519.97</v>
      </c>
      <c r="J2707" s="7">
        <f>IF(OR($D2707=1,$D2707=2,$D2707=3),$I2707,"")</f>
        <v>4519.97</v>
      </c>
      <c r="K2707" s="8">
        <f t="shared" si="308"/>
        <v>4519.97</v>
      </c>
      <c r="L2707" s="3" t="str">
        <f>IF(OR($D2707=7,$D2707=8,$D2707=9),$I2707,"")</f>
        <v/>
      </c>
      <c r="M2707" s="8" t="str">
        <f t="shared" si="304"/>
        <v/>
      </c>
      <c r="N2707" s="7" t="str">
        <f>IF(OR($D2707=13,$D2707=14,$D2707=15),$I2707,"")</f>
        <v/>
      </c>
      <c r="O2707" s="8" t="str">
        <f t="shared" si="303"/>
        <v/>
      </c>
      <c r="P2707" s="3" t="str">
        <f>IF(OR($D2707=19,$D2707=20,$D2707=21),$I2707,"")</f>
        <v/>
      </c>
      <c r="Q2707" s="3" t="str">
        <f t="shared" si="306"/>
        <v/>
      </c>
      <c r="R2707" s="7" t="str">
        <f>IF(OR($D2707=25,$D2707=26,$D2707=27),$I2707,"")</f>
        <v/>
      </c>
      <c r="S2707" s="9" t="str">
        <f t="shared" si="307"/>
        <v/>
      </c>
    </row>
    <row r="2708" spans="1:19" x14ac:dyDescent="0.25">
      <c r="A2708">
        <f>VLOOKUP(C2708,[1]Tabelle1!$A$5:$C$20000,2,TRUE)</f>
        <v>9.9700000000000006</v>
      </c>
      <c r="B2708" s="20">
        <f t="shared" si="305"/>
        <v>42882.490000000005</v>
      </c>
      <c r="C2708" s="2">
        <v>42882.489687499998</v>
      </c>
      <c r="D2708" s="1">
        <v>7</v>
      </c>
      <c r="E2708" s="1">
        <v>10</v>
      </c>
      <c r="F2708" s="1">
        <v>8</v>
      </c>
      <c r="G2708" s="1">
        <v>9</v>
      </c>
      <c r="H2708" s="1">
        <v>560.37199999999996</v>
      </c>
      <c r="I2708" s="1">
        <v>3520.92</v>
      </c>
      <c r="J2708" s="7" t="str">
        <f>IF(OR($D2708=1,$D2708=2,$D2708=3),$I2708,"")</f>
        <v/>
      </c>
      <c r="K2708" s="8" t="str">
        <f t="shared" si="308"/>
        <v/>
      </c>
      <c r="L2708" s="3">
        <f>IF(OR($D2708=7,$D2708=8,$D2708=9),$I2708,"")</f>
        <v>3520.92</v>
      </c>
      <c r="M2708" s="8">
        <f>AVERAGE(L2708:L2709)</f>
        <v>3569.51</v>
      </c>
      <c r="N2708" s="7" t="str">
        <f>IF(OR($D2708=13,$D2708=14,$D2708=15),$I2708,"")</f>
        <v/>
      </c>
      <c r="O2708" s="8" t="str">
        <f t="shared" si="303"/>
        <v/>
      </c>
      <c r="P2708" s="3" t="str">
        <f>IF(OR($D2708=19,$D2708=20,$D2708=21),$I2708,"")</f>
        <v/>
      </c>
      <c r="Q2708" s="3" t="str">
        <f t="shared" si="306"/>
        <v/>
      </c>
      <c r="R2708" s="7" t="str">
        <f>IF(OR($D2708=25,$D2708=26,$D2708=27),$I2708,"")</f>
        <v/>
      </c>
      <c r="S2708" s="9" t="str">
        <f t="shared" si="307"/>
        <v/>
      </c>
    </row>
    <row r="2709" spans="1:19" x14ac:dyDescent="0.25">
      <c r="A2709">
        <f>VLOOKUP(C2709,[1]Tabelle1!$A$5:$C$20000,2,TRUE)</f>
        <v>9.9700000000000006</v>
      </c>
      <c r="B2709" s="20">
        <f t="shared" si="305"/>
        <v>42882.490000000005</v>
      </c>
      <c r="C2709" s="2">
        <v>42882.489722222221</v>
      </c>
      <c r="D2709" s="1">
        <v>8</v>
      </c>
      <c r="E2709" s="1">
        <v>11</v>
      </c>
      <c r="F2709" s="1">
        <v>9</v>
      </c>
      <c r="G2709" s="1">
        <v>10</v>
      </c>
      <c r="H2709" s="1">
        <v>575.83900000000006</v>
      </c>
      <c r="I2709" s="1">
        <v>3618.1</v>
      </c>
      <c r="J2709" s="7" t="str">
        <f>IF(OR($D2709=1,$D2709=2,$D2709=3),$I2709,"")</f>
        <v/>
      </c>
      <c r="K2709" s="8" t="str">
        <f t="shared" si="308"/>
        <v/>
      </c>
      <c r="L2709" s="3">
        <f>IF(OR($D2709=7,$D2709=8,$D2709=9),$I2709,"")</f>
        <v>3618.1</v>
      </c>
      <c r="M2709" s="8" t="str">
        <f t="shared" si="304"/>
        <v/>
      </c>
      <c r="N2709" s="7" t="str">
        <f>IF(OR($D2709=13,$D2709=14,$D2709=15),$I2709,"")</f>
        <v/>
      </c>
      <c r="O2709" s="8" t="str">
        <f t="shared" si="303"/>
        <v/>
      </c>
      <c r="P2709" s="3" t="str">
        <f>IF(OR($D2709=19,$D2709=20,$D2709=21),$I2709,"")</f>
        <v/>
      </c>
      <c r="Q2709" s="3" t="str">
        <f t="shared" si="306"/>
        <v/>
      </c>
      <c r="R2709" s="7" t="str">
        <f>IF(OR($D2709=25,$D2709=26,$D2709=27),$I2709,"")</f>
        <v/>
      </c>
      <c r="S2709" s="9" t="str">
        <f t="shared" si="307"/>
        <v/>
      </c>
    </row>
    <row r="2710" spans="1:19" x14ac:dyDescent="0.25">
      <c r="A2710">
        <f>VLOOKUP(C2710,[1]Tabelle1!$A$5:$C$20000,2,TRUE)</f>
        <v>9.9600000000000009</v>
      </c>
      <c r="B2710" s="20">
        <f t="shared" si="305"/>
        <v>42882.490000000005</v>
      </c>
      <c r="C2710" s="2">
        <v>42882.489861111113</v>
      </c>
      <c r="D2710" s="1">
        <v>19</v>
      </c>
      <c r="E2710" s="1">
        <v>22</v>
      </c>
      <c r="F2710" s="1">
        <v>20</v>
      </c>
      <c r="G2710" s="1">
        <v>21</v>
      </c>
      <c r="H2710" s="1">
        <v>722.57500000000005</v>
      </c>
      <c r="I2710" s="1">
        <v>4540.07</v>
      </c>
      <c r="J2710" s="7" t="str">
        <f>IF(OR($D2710=1,$D2710=2,$D2710=3),$I2710,"")</f>
        <v/>
      </c>
      <c r="K2710" s="8" t="str">
        <f t="shared" si="308"/>
        <v/>
      </c>
      <c r="L2710" s="3" t="str">
        <f>IF(OR($D2710=7,$D2710=8,$D2710=9),$I2710,"")</f>
        <v/>
      </c>
      <c r="M2710" s="8" t="str">
        <f t="shared" si="304"/>
        <v/>
      </c>
      <c r="N2710" s="7" t="str">
        <f>IF(OR($D2710=13,$D2710=14,$D2710=15),$I2710,"")</f>
        <v/>
      </c>
      <c r="O2710" s="8" t="str">
        <f t="shared" si="303"/>
        <v/>
      </c>
      <c r="P2710" s="3">
        <f>IF(OR($D2710=19,$D2710=20,$D2710=21),$I2710,"")</f>
        <v>4540.07</v>
      </c>
      <c r="Q2710" s="3" t="str">
        <f t="shared" si="306"/>
        <v/>
      </c>
      <c r="R2710" s="7" t="str">
        <f>IF(OR($D2710=25,$D2710=26,$D2710=27),$I2710,"")</f>
        <v/>
      </c>
      <c r="S2710" s="9" t="str">
        <f t="shared" si="307"/>
        <v/>
      </c>
    </row>
    <row r="2711" spans="1:19" x14ac:dyDescent="0.25">
      <c r="A2711">
        <f>VLOOKUP(C2711,[1]Tabelle1!$A$5:$C$20000,2,TRUE)</f>
        <v>9.9600000000000009</v>
      </c>
      <c r="B2711" s="20">
        <f t="shared" si="305"/>
        <v>42882.490000000005</v>
      </c>
      <c r="C2711" s="2">
        <v>42882.489895833336</v>
      </c>
      <c r="D2711" s="1">
        <v>20</v>
      </c>
      <c r="E2711" s="1">
        <v>23</v>
      </c>
      <c r="F2711" s="1">
        <v>21</v>
      </c>
      <c r="G2711" s="1">
        <v>22</v>
      </c>
      <c r="H2711" s="1">
        <v>825.83299999999997</v>
      </c>
      <c r="I2711" s="1">
        <v>5188.8599999999997</v>
      </c>
      <c r="J2711" s="7" t="str">
        <f>IF(OR($D2711=1,$D2711=2,$D2711=3),$I2711,"")</f>
        <v/>
      </c>
      <c r="K2711" s="8" t="str">
        <f t="shared" si="308"/>
        <v/>
      </c>
      <c r="L2711" s="3" t="str">
        <f>IF(OR($D2711=7,$D2711=8,$D2711=9),$I2711,"")</f>
        <v/>
      </c>
      <c r="M2711" s="8" t="str">
        <f t="shared" si="304"/>
        <v/>
      </c>
      <c r="N2711" s="7" t="str">
        <f>IF(OR($D2711=13,$D2711=14,$D2711=15),$I2711,"")</f>
        <v/>
      </c>
      <c r="O2711" s="8" t="str">
        <f t="shared" si="303"/>
        <v/>
      </c>
      <c r="P2711" s="3">
        <f>IF(OR($D2711=19,$D2711=20,$D2711=21),$I2711,"")</f>
        <v>5188.8599999999997</v>
      </c>
      <c r="Q2711" s="3">
        <f t="shared" si="306"/>
        <v>4736.0333333333338</v>
      </c>
      <c r="R2711" s="7" t="str">
        <f>IF(OR($D2711=25,$D2711=26,$D2711=27),$I2711,"")</f>
        <v/>
      </c>
      <c r="S2711" s="9" t="str">
        <f t="shared" si="307"/>
        <v/>
      </c>
    </row>
    <row r="2712" spans="1:19" x14ac:dyDescent="0.25">
      <c r="A2712">
        <f>VLOOKUP(C2712,[1]Tabelle1!$A$5:$C$20000,2,TRUE)</f>
        <v>9.9600000000000009</v>
      </c>
      <c r="B2712" s="20">
        <f t="shared" si="305"/>
        <v>42882.490000000005</v>
      </c>
      <c r="C2712" s="2">
        <v>42882.489930555559</v>
      </c>
      <c r="D2712" s="1">
        <v>21</v>
      </c>
      <c r="E2712" s="1">
        <v>24</v>
      </c>
      <c r="F2712" s="1">
        <v>22</v>
      </c>
      <c r="G2712" s="1">
        <v>23</v>
      </c>
      <c r="H2712" s="1">
        <v>712.88199999999995</v>
      </c>
      <c r="I2712" s="1">
        <v>4479.17</v>
      </c>
      <c r="J2712" s="7" t="str">
        <f>IF(OR($D2712=1,$D2712=2,$D2712=3),$I2712,"")</f>
        <v/>
      </c>
      <c r="K2712" s="8" t="str">
        <f t="shared" si="308"/>
        <v/>
      </c>
      <c r="L2712" s="3" t="str">
        <f>IF(OR($D2712=7,$D2712=8,$D2712=9),$I2712,"")</f>
        <v/>
      </c>
      <c r="M2712" s="8" t="str">
        <f t="shared" si="304"/>
        <v/>
      </c>
      <c r="N2712" s="7" t="str">
        <f>IF(OR($D2712=13,$D2712=14,$D2712=15),$I2712,"")</f>
        <v/>
      </c>
      <c r="O2712" s="8" t="str">
        <f t="shared" si="303"/>
        <v/>
      </c>
      <c r="P2712" s="3">
        <f>IF(OR($D2712=19,$D2712=20,$D2712=21),$I2712,"")</f>
        <v>4479.17</v>
      </c>
      <c r="Q2712" s="3" t="str">
        <f t="shared" si="306"/>
        <v/>
      </c>
      <c r="R2712" s="7" t="str">
        <f>IF(OR($D2712=25,$D2712=26,$D2712=27),$I2712,"")</f>
        <v/>
      </c>
      <c r="S2712" s="9" t="str">
        <f t="shared" si="307"/>
        <v/>
      </c>
    </row>
    <row r="2713" spans="1:19" x14ac:dyDescent="0.25">
      <c r="A2713">
        <f>VLOOKUP(C2713,[1]Tabelle1!$A$5:$C$20000,2,TRUE)</f>
        <v>9.9700000000000006</v>
      </c>
      <c r="B2713" s="20">
        <f t="shared" si="305"/>
        <v>42882.51</v>
      </c>
      <c r="C2713" s="2">
        <v>42882.503599537034</v>
      </c>
      <c r="D2713" s="1">
        <v>7</v>
      </c>
      <c r="E2713" s="1">
        <v>10</v>
      </c>
      <c r="F2713" s="1">
        <v>8</v>
      </c>
      <c r="G2713" s="1">
        <v>9</v>
      </c>
      <c r="H2713" s="1">
        <v>558.82000000000005</v>
      </c>
      <c r="I2713" s="1">
        <v>3511.17</v>
      </c>
      <c r="J2713" s="7" t="str">
        <f>IF(OR($D2713=1,$D2713=2,$D2713=3),$I2713,"")</f>
        <v/>
      </c>
      <c r="K2713" s="8" t="str">
        <f t="shared" si="308"/>
        <v/>
      </c>
      <c r="L2713" s="3">
        <f>IF(OR($D2713=7,$D2713=8,$D2713=9),$I2713,"")</f>
        <v>3511.17</v>
      </c>
      <c r="M2713" s="8">
        <f>AVERAGE(L2713:L2714)</f>
        <v>3556.5299999999997</v>
      </c>
      <c r="N2713" s="7" t="str">
        <f>IF(OR($D2713=13,$D2713=14,$D2713=15),$I2713,"")</f>
        <v/>
      </c>
      <c r="O2713" s="8" t="str">
        <f t="shared" si="303"/>
        <v/>
      </c>
      <c r="P2713" s="3" t="str">
        <f>IF(OR($D2713=19,$D2713=20,$D2713=21),$I2713,"")</f>
        <v/>
      </c>
      <c r="Q2713" s="3" t="str">
        <f t="shared" si="306"/>
        <v/>
      </c>
      <c r="R2713" s="7" t="str">
        <f>IF(OR($D2713=25,$D2713=26,$D2713=27),$I2713,"")</f>
        <v/>
      </c>
      <c r="S2713" s="9" t="str">
        <f t="shared" si="307"/>
        <v/>
      </c>
    </row>
    <row r="2714" spans="1:19" x14ac:dyDescent="0.25">
      <c r="A2714">
        <f>VLOOKUP(C2714,[1]Tabelle1!$A$5:$C$20000,2,TRUE)</f>
        <v>9.9700000000000006</v>
      </c>
      <c r="B2714" s="20">
        <f t="shared" si="305"/>
        <v>42882.51</v>
      </c>
      <c r="C2714" s="2">
        <v>42882.503622685188</v>
      </c>
      <c r="D2714" s="1">
        <v>8</v>
      </c>
      <c r="E2714" s="1">
        <v>11</v>
      </c>
      <c r="F2714" s="1">
        <v>9</v>
      </c>
      <c r="G2714" s="1">
        <v>10</v>
      </c>
      <c r="H2714" s="1">
        <v>573.25900000000001</v>
      </c>
      <c r="I2714" s="1">
        <v>3601.89</v>
      </c>
      <c r="J2714" s="7" t="str">
        <f>IF(OR($D2714=1,$D2714=2,$D2714=3),$I2714,"")</f>
        <v/>
      </c>
      <c r="K2714" s="8" t="str">
        <f t="shared" si="308"/>
        <v/>
      </c>
      <c r="L2714" s="3">
        <f>IF(OR($D2714=7,$D2714=8,$D2714=9),$I2714,"")</f>
        <v>3601.89</v>
      </c>
      <c r="M2714" s="8" t="str">
        <f t="shared" si="304"/>
        <v/>
      </c>
      <c r="N2714" s="7" t="str">
        <f>IF(OR($D2714=13,$D2714=14,$D2714=15),$I2714,"")</f>
        <v/>
      </c>
      <c r="O2714" s="8" t="str">
        <f t="shared" si="303"/>
        <v/>
      </c>
      <c r="P2714" s="3" t="str">
        <f>IF(OR($D2714=19,$D2714=20,$D2714=21),$I2714,"")</f>
        <v/>
      </c>
      <c r="Q2714" s="3" t="str">
        <f t="shared" si="306"/>
        <v/>
      </c>
      <c r="R2714" s="7" t="str">
        <f>IF(OR($D2714=25,$D2714=26,$D2714=27),$I2714,"")</f>
        <v/>
      </c>
      <c r="S2714" s="9" t="str">
        <f t="shared" si="307"/>
        <v/>
      </c>
    </row>
    <row r="2715" spans="1:19" x14ac:dyDescent="0.25">
      <c r="A2715">
        <f>VLOOKUP(C2715,[1]Tabelle1!$A$5:$C$20000,2,TRUE)</f>
        <v>9.98</v>
      </c>
      <c r="B2715" s="20">
        <f t="shared" si="305"/>
        <v>42882.51</v>
      </c>
      <c r="C2715" s="2">
        <v>42882.503784722219</v>
      </c>
      <c r="D2715" s="1">
        <v>19</v>
      </c>
      <c r="E2715" s="1">
        <v>22</v>
      </c>
      <c r="F2715" s="1">
        <v>20</v>
      </c>
      <c r="G2715" s="1">
        <v>21</v>
      </c>
      <c r="H2715" s="1">
        <v>726.01900000000001</v>
      </c>
      <c r="I2715" s="1">
        <v>4561.71</v>
      </c>
      <c r="J2715" s="7" t="str">
        <f>IF(OR($D2715=1,$D2715=2,$D2715=3),$I2715,"")</f>
        <v/>
      </c>
      <c r="K2715" s="8" t="str">
        <f t="shared" si="308"/>
        <v/>
      </c>
      <c r="L2715" s="3" t="str">
        <f>IF(OR($D2715=7,$D2715=8,$D2715=9),$I2715,"")</f>
        <v/>
      </c>
      <c r="M2715" s="8" t="str">
        <f t="shared" si="304"/>
        <v/>
      </c>
      <c r="N2715" s="7" t="str">
        <f>IF(OR($D2715=13,$D2715=14,$D2715=15),$I2715,"")</f>
        <v/>
      </c>
      <c r="O2715" s="8" t="str">
        <f t="shared" si="303"/>
        <v/>
      </c>
      <c r="P2715" s="3">
        <f>IF(OR($D2715=19,$D2715=20,$D2715=21),$I2715,"")</f>
        <v>4561.71</v>
      </c>
      <c r="Q2715" s="3" t="str">
        <f t="shared" si="306"/>
        <v/>
      </c>
      <c r="R2715" s="7" t="str">
        <f>IF(OR($D2715=25,$D2715=26,$D2715=27),$I2715,"")</f>
        <v/>
      </c>
      <c r="S2715" s="9" t="str">
        <f t="shared" si="307"/>
        <v/>
      </c>
    </row>
    <row r="2716" spans="1:19" x14ac:dyDescent="0.25">
      <c r="A2716">
        <f>VLOOKUP(C2716,[1]Tabelle1!$A$5:$C$20000,2,TRUE)</f>
        <v>9.98</v>
      </c>
      <c r="B2716" s="20">
        <f t="shared" si="305"/>
        <v>42882.51</v>
      </c>
      <c r="C2716" s="2">
        <v>42882.503807870373</v>
      </c>
      <c r="D2716" s="1">
        <v>20</v>
      </c>
      <c r="E2716" s="1">
        <v>23</v>
      </c>
      <c r="F2716" s="1">
        <v>21</v>
      </c>
      <c r="G2716" s="1">
        <v>22</v>
      </c>
      <c r="H2716" s="1">
        <v>821.81700000000001</v>
      </c>
      <c r="I2716" s="1">
        <v>5163.63</v>
      </c>
      <c r="J2716" s="7" t="str">
        <f>IF(OR($D2716=1,$D2716=2,$D2716=3),$I2716,"")</f>
        <v/>
      </c>
      <c r="K2716" s="8" t="str">
        <f t="shared" si="308"/>
        <v/>
      </c>
      <c r="L2716" s="3" t="str">
        <f>IF(OR($D2716=7,$D2716=8,$D2716=9),$I2716,"")</f>
        <v/>
      </c>
      <c r="M2716" s="8" t="str">
        <f t="shared" si="304"/>
        <v/>
      </c>
      <c r="N2716" s="7" t="str">
        <f>IF(OR($D2716=13,$D2716=14,$D2716=15),$I2716,"")</f>
        <v/>
      </c>
      <c r="O2716" s="8" t="str">
        <f t="shared" si="303"/>
        <v/>
      </c>
      <c r="P2716" s="3">
        <f>IF(OR($D2716=19,$D2716=20,$D2716=21),$I2716,"")</f>
        <v>5163.63</v>
      </c>
      <c r="Q2716" s="3">
        <f t="shared" si="306"/>
        <v>4733.83</v>
      </c>
      <c r="R2716" s="7" t="str">
        <f>IF(OR($D2716=25,$D2716=26,$D2716=27),$I2716,"")</f>
        <v/>
      </c>
      <c r="S2716" s="9" t="str">
        <f t="shared" si="307"/>
        <v/>
      </c>
    </row>
    <row r="2717" spans="1:19" x14ac:dyDescent="0.25">
      <c r="A2717">
        <f>VLOOKUP(C2717,[1]Tabelle1!$A$5:$C$20000,2,TRUE)</f>
        <v>9.98</v>
      </c>
      <c r="B2717" s="20">
        <f t="shared" si="305"/>
        <v>42882.51</v>
      </c>
      <c r="C2717" s="2">
        <v>42882.503831018519</v>
      </c>
      <c r="D2717" s="1">
        <v>21</v>
      </c>
      <c r="E2717" s="1">
        <v>24</v>
      </c>
      <c r="F2717" s="1">
        <v>22</v>
      </c>
      <c r="G2717" s="1">
        <v>23</v>
      </c>
      <c r="H2717" s="1">
        <v>712.40099999999995</v>
      </c>
      <c r="I2717" s="1">
        <v>4476.1499999999996</v>
      </c>
      <c r="J2717" s="7" t="str">
        <f>IF(OR($D2717=1,$D2717=2,$D2717=3),$I2717,"")</f>
        <v/>
      </c>
      <c r="K2717" s="8" t="str">
        <f t="shared" si="308"/>
        <v/>
      </c>
      <c r="L2717" s="3" t="str">
        <f>IF(OR($D2717=7,$D2717=8,$D2717=9),$I2717,"")</f>
        <v/>
      </c>
      <c r="M2717" s="8" t="str">
        <f t="shared" si="304"/>
        <v/>
      </c>
      <c r="N2717" s="7" t="str">
        <f>IF(OR($D2717=13,$D2717=14,$D2717=15),$I2717,"")</f>
        <v/>
      </c>
      <c r="O2717" s="8" t="str">
        <f t="shared" si="303"/>
        <v/>
      </c>
      <c r="P2717" s="3">
        <f>IF(OR($D2717=19,$D2717=20,$D2717=21),$I2717,"")</f>
        <v>4476.1499999999996</v>
      </c>
      <c r="Q2717" s="3" t="str">
        <f t="shared" si="306"/>
        <v/>
      </c>
      <c r="R2717" s="7" t="str">
        <f>IF(OR($D2717=25,$D2717=26,$D2717=27),$I2717,"")</f>
        <v/>
      </c>
      <c r="S2717" s="9" t="str">
        <f t="shared" si="307"/>
        <v/>
      </c>
    </row>
    <row r="2718" spans="1:19" x14ac:dyDescent="0.25">
      <c r="A2718">
        <f>VLOOKUP(C2718,[1]Tabelle1!$A$5:$C$20000,2,TRUE)</f>
        <v>9.98</v>
      </c>
      <c r="B2718" s="20">
        <f t="shared" si="305"/>
        <v>42882.520000000004</v>
      </c>
      <c r="C2718" s="2">
        <v>42882.517407407409</v>
      </c>
      <c r="D2718" s="1">
        <v>1</v>
      </c>
      <c r="E2718" s="1">
        <v>4</v>
      </c>
      <c r="F2718" s="1">
        <v>2</v>
      </c>
      <c r="G2718" s="1">
        <v>3</v>
      </c>
      <c r="H2718" s="1">
        <v>713.08600000000001</v>
      </c>
      <c r="I2718" s="1">
        <v>4480.45</v>
      </c>
      <c r="J2718" s="7">
        <f>IF(OR($D2718=1,$D2718=2,$D2718=3),$I2718,"")</f>
        <v>4480.45</v>
      </c>
      <c r="K2718" s="8">
        <f t="shared" si="308"/>
        <v>4480.45</v>
      </c>
      <c r="L2718" s="3" t="str">
        <f>IF(OR($D2718=7,$D2718=8,$D2718=9),$I2718,"")</f>
        <v/>
      </c>
      <c r="M2718" s="8" t="str">
        <f t="shared" si="304"/>
        <v/>
      </c>
      <c r="N2718" s="7" t="str">
        <f>IF(OR($D2718=13,$D2718=14,$D2718=15),$I2718,"")</f>
        <v/>
      </c>
      <c r="O2718" s="8" t="str">
        <f t="shared" si="303"/>
        <v/>
      </c>
      <c r="P2718" s="3" t="str">
        <f>IF(OR($D2718=19,$D2718=20,$D2718=21),$I2718,"")</f>
        <v/>
      </c>
      <c r="Q2718" s="3" t="str">
        <f t="shared" si="306"/>
        <v/>
      </c>
      <c r="R2718" s="7" t="str">
        <f>IF(OR($D2718=25,$D2718=26,$D2718=27),$I2718,"")</f>
        <v/>
      </c>
      <c r="S2718" s="9" t="str">
        <f t="shared" si="307"/>
        <v/>
      </c>
    </row>
    <row r="2719" spans="1:19" x14ac:dyDescent="0.25">
      <c r="A2719">
        <f>VLOOKUP(C2719,[1]Tabelle1!$A$5:$C$20000,2,TRUE)</f>
        <v>9.98</v>
      </c>
      <c r="B2719" s="20">
        <f t="shared" si="305"/>
        <v>42882.520000000004</v>
      </c>
      <c r="C2719" s="2">
        <v>42882.517476851855</v>
      </c>
      <c r="D2719" s="1">
        <v>7</v>
      </c>
      <c r="E2719" s="1">
        <v>10</v>
      </c>
      <c r="F2719" s="1">
        <v>8</v>
      </c>
      <c r="G2719" s="1">
        <v>9</v>
      </c>
      <c r="H2719" s="1">
        <v>559.73699999999997</v>
      </c>
      <c r="I2719" s="1">
        <v>3516.93</v>
      </c>
      <c r="J2719" s="7" t="str">
        <f>IF(OR($D2719=1,$D2719=2,$D2719=3),$I2719,"")</f>
        <v/>
      </c>
      <c r="K2719" s="8" t="str">
        <f t="shared" si="308"/>
        <v/>
      </c>
      <c r="L2719" s="3">
        <f>IF(OR($D2719=7,$D2719=8,$D2719=9),$I2719,"")</f>
        <v>3516.93</v>
      </c>
      <c r="M2719" s="8" t="str">
        <f t="shared" si="304"/>
        <v/>
      </c>
      <c r="N2719" s="7" t="str">
        <f>IF(OR($D2719=13,$D2719=14,$D2719=15),$I2719,"")</f>
        <v/>
      </c>
      <c r="O2719" s="8" t="str">
        <f t="shared" si="303"/>
        <v/>
      </c>
      <c r="P2719" s="3" t="str">
        <f>IF(OR($D2719=19,$D2719=20,$D2719=21),$I2719,"")</f>
        <v/>
      </c>
      <c r="Q2719" s="3" t="str">
        <f t="shared" si="306"/>
        <v/>
      </c>
      <c r="R2719" s="7" t="str">
        <f>IF(OR($D2719=25,$D2719=26,$D2719=27),$I2719,"")</f>
        <v/>
      </c>
      <c r="S2719" s="9" t="str">
        <f t="shared" si="307"/>
        <v/>
      </c>
    </row>
    <row r="2720" spans="1:19" x14ac:dyDescent="0.25">
      <c r="A2720">
        <f>VLOOKUP(C2720,[1]Tabelle1!$A$5:$C$20000,2,TRUE)</f>
        <v>9.98</v>
      </c>
      <c r="B2720" s="20">
        <f t="shared" si="305"/>
        <v>42882.520000000004</v>
      </c>
      <c r="C2720" s="2">
        <v>42882.517511574071</v>
      </c>
      <c r="D2720" s="1">
        <v>8</v>
      </c>
      <c r="E2720" s="1">
        <v>11</v>
      </c>
      <c r="F2720" s="1">
        <v>9</v>
      </c>
      <c r="G2720" s="1">
        <v>10</v>
      </c>
      <c r="H2720" s="1">
        <v>574.90300000000002</v>
      </c>
      <c r="I2720" s="1">
        <v>3612.22</v>
      </c>
      <c r="J2720" s="7" t="str">
        <f>IF(OR($D2720=1,$D2720=2,$D2720=3),$I2720,"")</f>
        <v/>
      </c>
      <c r="K2720" s="8" t="str">
        <f t="shared" si="308"/>
        <v/>
      </c>
      <c r="L2720" s="3">
        <f>IF(OR($D2720=7,$D2720=8,$D2720=9),$I2720,"")</f>
        <v>3612.22</v>
      </c>
      <c r="M2720" s="8">
        <f t="shared" si="304"/>
        <v>3602.7866666666669</v>
      </c>
      <c r="N2720" s="7" t="str">
        <f>IF(OR($D2720=13,$D2720=14,$D2720=15),$I2720,"")</f>
        <v/>
      </c>
      <c r="O2720" s="8" t="str">
        <f t="shared" si="303"/>
        <v/>
      </c>
      <c r="P2720" s="3" t="str">
        <f>IF(OR($D2720=19,$D2720=20,$D2720=21),$I2720,"")</f>
        <v/>
      </c>
      <c r="Q2720" s="3" t="str">
        <f t="shared" si="306"/>
        <v/>
      </c>
      <c r="R2720" s="7" t="str">
        <f>IF(OR($D2720=25,$D2720=26,$D2720=27),$I2720,"")</f>
        <v/>
      </c>
      <c r="S2720" s="9" t="str">
        <f t="shared" si="307"/>
        <v/>
      </c>
    </row>
    <row r="2721" spans="1:19" x14ac:dyDescent="0.25">
      <c r="A2721">
        <f>VLOOKUP(C2721,[1]Tabelle1!$A$5:$C$20000,2,TRUE)</f>
        <v>9.98</v>
      </c>
      <c r="B2721" s="20">
        <f t="shared" si="305"/>
        <v>42882.520000000004</v>
      </c>
      <c r="C2721" s="2">
        <v>42882.517534722225</v>
      </c>
      <c r="D2721" s="1">
        <v>9</v>
      </c>
      <c r="E2721" s="1">
        <v>12</v>
      </c>
      <c r="F2721" s="1">
        <v>10</v>
      </c>
      <c r="G2721" s="1">
        <v>11</v>
      </c>
      <c r="H2721" s="1">
        <v>585.56399999999996</v>
      </c>
      <c r="I2721" s="1">
        <v>3679.21</v>
      </c>
      <c r="J2721" s="7" t="str">
        <f>IF(OR($D2721=1,$D2721=2,$D2721=3),$I2721,"")</f>
        <v/>
      </c>
      <c r="K2721" s="8" t="str">
        <f t="shared" si="308"/>
        <v/>
      </c>
      <c r="L2721" s="3">
        <f>IF(OR($D2721=7,$D2721=8,$D2721=9),$I2721,"")</f>
        <v>3679.21</v>
      </c>
      <c r="M2721" s="8" t="str">
        <f t="shared" si="304"/>
        <v/>
      </c>
      <c r="N2721" s="7" t="str">
        <f>IF(OR($D2721=13,$D2721=14,$D2721=15),$I2721,"")</f>
        <v/>
      </c>
      <c r="O2721" s="8" t="str">
        <f t="shared" si="303"/>
        <v/>
      </c>
      <c r="P2721" s="3" t="str">
        <f>IF(OR($D2721=19,$D2721=20,$D2721=21),$I2721,"")</f>
        <v/>
      </c>
      <c r="Q2721" s="3" t="str">
        <f t="shared" si="306"/>
        <v/>
      </c>
      <c r="R2721" s="7" t="str">
        <f>IF(OR($D2721=25,$D2721=26,$D2721=27),$I2721,"")</f>
        <v/>
      </c>
      <c r="S2721" s="9" t="str">
        <f t="shared" si="307"/>
        <v/>
      </c>
    </row>
    <row r="2722" spans="1:19" x14ac:dyDescent="0.25">
      <c r="A2722">
        <f>VLOOKUP(C2722,[1]Tabelle1!$A$5:$C$20000,2,TRUE)</f>
        <v>9.98</v>
      </c>
      <c r="B2722" s="20">
        <f t="shared" si="305"/>
        <v>42882.520000000004</v>
      </c>
      <c r="C2722" s="2">
        <v>42882.517638888887</v>
      </c>
      <c r="D2722" s="1">
        <v>15</v>
      </c>
      <c r="E2722" s="1">
        <v>18</v>
      </c>
      <c r="F2722" s="1">
        <v>16</v>
      </c>
      <c r="G2722" s="1">
        <v>17</v>
      </c>
      <c r="H2722" s="1">
        <v>3937.36</v>
      </c>
      <c r="I2722" s="1">
        <v>24739.1</v>
      </c>
      <c r="J2722" s="7" t="str">
        <f>IF(OR($D2722=1,$D2722=2,$D2722=3),$I2722,"")</f>
        <v/>
      </c>
      <c r="K2722" s="8" t="str">
        <f t="shared" si="308"/>
        <v/>
      </c>
      <c r="L2722" s="3" t="str">
        <f>IF(OR($D2722=7,$D2722=8,$D2722=9),$I2722,"")</f>
        <v/>
      </c>
      <c r="M2722" s="8" t="str">
        <f t="shared" si="304"/>
        <v/>
      </c>
      <c r="N2722" s="7">
        <f>IF(OR($D2722=13,$D2722=14,$D2722=15),$I2722,"")</f>
        <v>24739.1</v>
      </c>
      <c r="O2722" s="8">
        <f t="shared" si="303"/>
        <v>24739.1</v>
      </c>
      <c r="P2722" s="3" t="str">
        <f>IF(OR($D2722=19,$D2722=20,$D2722=21),$I2722,"")</f>
        <v/>
      </c>
      <c r="Q2722" s="3" t="str">
        <f t="shared" si="306"/>
        <v/>
      </c>
      <c r="R2722" s="7" t="str">
        <f>IF(OR($D2722=25,$D2722=26,$D2722=27),$I2722,"")</f>
        <v/>
      </c>
      <c r="S2722" s="9" t="str">
        <f t="shared" si="307"/>
        <v/>
      </c>
    </row>
    <row r="2723" spans="1:19" x14ac:dyDescent="0.25">
      <c r="A2723">
        <f>VLOOKUP(C2723,[1]Tabelle1!$A$5:$C$20000,2,TRUE)</f>
        <v>9.98</v>
      </c>
      <c r="B2723" s="20">
        <f t="shared" si="305"/>
        <v>42882.520000000004</v>
      </c>
      <c r="C2723" s="2">
        <v>42882.51766203704</v>
      </c>
      <c r="D2723" s="1">
        <v>19</v>
      </c>
      <c r="E2723" s="1">
        <v>22</v>
      </c>
      <c r="F2723" s="1">
        <v>20</v>
      </c>
      <c r="G2723" s="1">
        <v>21</v>
      </c>
      <c r="H2723" s="1">
        <v>724.69500000000005</v>
      </c>
      <c r="I2723" s="1">
        <v>4553.3900000000003</v>
      </c>
      <c r="J2723" s="7" t="str">
        <f>IF(OR($D2723=1,$D2723=2,$D2723=3),$I2723,"")</f>
        <v/>
      </c>
      <c r="K2723" s="8" t="str">
        <f t="shared" si="308"/>
        <v/>
      </c>
      <c r="L2723" s="3" t="str">
        <f>IF(OR($D2723=7,$D2723=8,$D2723=9),$I2723,"")</f>
        <v/>
      </c>
      <c r="M2723" s="8" t="str">
        <f t="shared" si="304"/>
        <v/>
      </c>
      <c r="N2723" s="7" t="str">
        <f>IF(OR($D2723=13,$D2723=14,$D2723=15),$I2723,"")</f>
        <v/>
      </c>
      <c r="O2723" s="8" t="str">
        <f t="shared" si="303"/>
        <v/>
      </c>
      <c r="P2723" s="3">
        <f>IF(OR($D2723=19,$D2723=20,$D2723=21),$I2723,"")</f>
        <v>4553.3900000000003</v>
      </c>
      <c r="Q2723" s="3" t="str">
        <f t="shared" si="306"/>
        <v/>
      </c>
      <c r="R2723" s="7" t="str">
        <f>IF(OR($D2723=25,$D2723=26,$D2723=27),$I2723,"")</f>
        <v/>
      </c>
      <c r="S2723" s="9" t="str">
        <f t="shared" si="307"/>
        <v/>
      </c>
    </row>
    <row r="2724" spans="1:19" x14ac:dyDescent="0.25">
      <c r="A2724">
        <f>VLOOKUP(C2724,[1]Tabelle1!$A$5:$C$20000,2,TRUE)</f>
        <v>9.98</v>
      </c>
      <c r="B2724" s="20">
        <f t="shared" si="305"/>
        <v>42882.520000000004</v>
      </c>
      <c r="C2724" s="2">
        <v>42882.517696759256</v>
      </c>
      <c r="D2724" s="1">
        <v>20</v>
      </c>
      <c r="E2724" s="1">
        <v>23</v>
      </c>
      <c r="F2724" s="1">
        <v>21</v>
      </c>
      <c r="G2724" s="1">
        <v>22</v>
      </c>
      <c r="H2724" s="1">
        <v>825.8</v>
      </c>
      <c r="I2724" s="1">
        <v>5188.66</v>
      </c>
      <c r="J2724" s="7" t="str">
        <f>IF(OR($D2724=1,$D2724=2,$D2724=3),$I2724,"")</f>
        <v/>
      </c>
      <c r="K2724" s="8" t="str">
        <f t="shared" si="308"/>
        <v/>
      </c>
      <c r="L2724" s="3" t="str">
        <f>IF(OR($D2724=7,$D2724=8,$D2724=9),$I2724,"")</f>
        <v/>
      </c>
      <c r="M2724" s="8" t="str">
        <f t="shared" si="304"/>
        <v/>
      </c>
      <c r="N2724" s="7" t="str">
        <f>IF(OR($D2724=13,$D2724=14,$D2724=15),$I2724,"")</f>
        <v/>
      </c>
      <c r="O2724" s="8" t="str">
        <f t="shared" si="303"/>
        <v/>
      </c>
      <c r="P2724" s="3">
        <f>IF(OR($D2724=19,$D2724=20,$D2724=21),$I2724,"")</f>
        <v>5188.66</v>
      </c>
      <c r="Q2724" s="3">
        <f t="shared" si="306"/>
        <v>4739.1433333333334</v>
      </c>
      <c r="R2724" s="7" t="str">
        <f>IF(OR($D2724=25,$D2724=26,$D2724=27),$I2724,"")</f>
        <v/>
      </c>
      <c r="S2724" s="9" t="str">
        <f t="shared" si="307"/>
        <v/>
      </c>
    </row>
    <row r="2725" spans="1:19" x14ac:dyDescent="0.25">
      <c r="A2725">
        <f>VLOOKUP(C2725,[1]Tabelle1!$A$5:$C$20000,2,TRUE)</f>
        <v>9.98</v>
      </c>
      <c r="B2725" s="20">
        <f t="shared" si="305"/>
        <v>42882.520000000004</v>
      </c>
      <c r="C2725" s="2">
        <v>42882.51771990741</v>
      </c>
      <c r="D2725" s="1">
        <v>21</v>
      </c>
      <c r="E2725" s="1">
        <v>24</v>
      </c>
      <c r="F2725" s="1">
        <v>22</v>
      </c>
      <c r="G2725" s="1">
        <v>23</v>
      </c>
      <c r="H2725" s="1">
        <v>712.279</v>
      </c>
      <c r="I2725" s="1">
        <v>4475.38</v>
      </c>
      <c r="J2725" s="7" t="str">
        <f>IF(OR($D2725=1,$D2725=2,$D2725=3),$I2725,"")</f>
        <v/>
      </c>
      <c r="K2725" s="8" t="str">
        <f t="shared" si="308"/>
        <v/>
      </c>
      <c r="L2725" s="3" t="str">
        <f>IF(OR($D2725=7,$D2725=8,$D2725=9),$I2725,"")</f>
        <v/>
      </c>
      <c r="M2725" s="8" t="str">
        <f t="shared" si="304"/>
        <v/>
      </c>
      <c r="N2725" s="7" t="str">
        <f>IF(OR($D2725=13,$D2725=14,$D2725=15),$I2725,"")</f>
        <v/>
      </c>
      <c r="O2725" s="8" t="str">
        <f t="shared" si="303"/>
        <v/>
      </c>
      <c r="P2725" s="3">
        <f>IF(OR($D2725=19,$D2725=20,$D2725=21),$I2725,"")</f>
        <v>4475.38</v>
      </c>
      <c r="Q2725" s="3" t="str">
        <f t="shared" si="306"/>
        <v/>
      </c>
      <c r="R2725" s="7" t="str">
        <f>IF(OR($D2725=25,$D2725=26,$D2725=27),$I2725,"")</f>
        <v/>
      </c>
      <c r="S2725" s="9" t="str">
        <f t="shared" si="307"/>
        <v/>
      </c>
    </row>
    <row r="2726" spans="1:19" x14ac:dyDescent="0.25">
      <c r="A2726">
        <f>VLOOKUP(C2726,[1]Tabelle1!$A$5:$C$20000,2,TRUE)</f>
        <v>9.99</v>
      </c>
      <c r="B2726" s="20">
        <f t="shared" si="305"/>
        <v>42882.54</v>
      </c>
      <c r="C2726" s="2">
        <v>42882.531377314815</v>
      </c>
      <c r="D2726" s="1">
        <v>7</v>
      </c>
      <c r="E2726" s="1">
        <v>10</v>
      </c>
      <c r="F2726" s="1">
        <v>8</v>
      </c>
      <c r="G2726" s="1">
        <v>9</v>
      </c>
      <c r="H2726" s="1">
        <v>559.69200000000001</v>
      </c>
      <c r="I2726" s="1">
        <v>3516.65</v>
      </c>
      <c r="J2726" s="7" t="str">
        <f>IF(OR($D2726=1,$D2726=2,$D2726=3),$I2726,"")</f>
        <v/>
      </c>
      <c r="K2726" s="8" t="str">
        <f t="shared" si="308"/>
        <v/>
      </c>
      <c r="L2726" s="3">
        <f>IF(OR($D2726=7,$D2726=8,$D2726=9),$I2726,"")</f>
        <v>3516.65</v>
      </c>
      <c r="M2726" s="8" t="str">
        <f t="shared" si="304"/>
        <v/>
      </c>
      <c r="N2726" s="7" t="str">
        <f>IF(OR($D2726=13,$D2726=14,$D2726=15),$I2726,"")</f>
        <v/>
      </c>
      <c r="O2726" s="8" t="str">
        <f t="shared" si="303"/>
        <v/>
      </c>
      <c r="P2726" s="3" t="str">
        <f>IF(OR($D2726=19,$D2726=20,$D2726=21),$I2726,"")</f>
        <v/>
      </c>
      <c r="Q2726" s="3" t="str">
        <f t="shared" si="306"/>
        <v/>
      </c>
      <c r="R2726" s="7" t="str">
        <f>IF(OR($D2726=25,$D2726=26,$D2726=27),$I2726,"")</f>
        <v/>
      </c>
      <c r="S2726" s="9" t="str">
        <f t="shared" si="307"/>
        <v/>
      </c>
    </row>
    <row r="2727" spans="1:19" x14ac:dyDescent="0.25">
      <c r="A2727">
        <f>VLOOKUP(C2727,[1]Tabelle1!$A$5:$C$20000,2,TRUE)</f>
        <v>9.99</v>
      </c>
      <c r="B2727" s="20">
        <f t="shared" si="305"/>
        <v>42882.54</v>
      </c>
      <c r="C2727" s="2">
        <v>42882.531412037039</v>
      </c>
      <c r="D2727" s="1">
        <v>8</v>
      </c>
      <c r="E2727" s="1">
        <v>11</v>
      </c>
      <c r="F2727" s="1">
        <v>9</v>
      </c>
      <c r="G2727" s="1">
        <v>10</v>
      </c>
      <c r="H2727" s="1">
        <v>575.33399999999995</v>
      </c>
      <c r="I2727" s="1">
        <v>3614.93</v>
      </c>
      <c r="J2727" s="7" t="str">
        <f>IF(OR($D2727=1,$D2727=2,$D2727=3),$I2727,"")</f>
        <v/>
      </c>
      <c r="K2727" s="8" t="str">
        <f t="shared" si="308"/>
        <v/>
      </c>
      <c r="L2727" s="3">
        <f>IF(OR($D2727=7,$D2727=8,$D2727=9),$I2727,"")</f>
        <v>3614.93</v>
      </c>
      <c r="M2727" s="8">
        <f t="shared" si="304"/>
        <v>3604.4766666666669</v>
      </c>
      <c r="N2727" s="7" t="str">
        <f>IF(OR($D2727=13,$D2727=14,$D2727=15),$I2727,"")</f>
        <v/>
      </c>
      <c r="O2727" s="8" t="str">
        <f t="shared" si="303"/>
        <v/>
      </c>
      <c r="P2727" s="3" t="str">
        <f>IF(OR($D2727=19,$D2727=20,$D2727=21),$I2727,"")</f>
        <v/>
      </c>
      <c r="Q2727" s="3" t="str">
        <f t="shared" si="306"/>
        <v/>
      </c>
      <c r="R2727" s="7" t="str">
        <f>IF(OR($D2727=25,$D2727=26,$D2727=27),$I2727,"")</f>
        <v/>
      </c>
      <c r="S2727" s="9" t="str">
        <f t="shared" si="307"/>
        <v/>
      </c>
    </row>
    <row r="2728" spans="1:19" x14ac:dyDescent="0.25">
      <c r="A2728">
        <f>VLOOKUP(C2728,[1]Tabelle1!$A$5:$C$20000,2,TRUE)</f>
        <v>9.99</v>
      </c>
      <c r="B2728" s="20">
        <f t="shared" si="305"/>
        <v>42882.54</v>
      </c>
      <c r="C2728" s="2">
        <v>42882.531435185185</v>
      </c>
      <c r="D2728" s="1">
        <v>9</v>
      </c>
      <c r="E2728" s="1">
        <v>12</v>
      </c>
      <c r="F2728" s="1">
        <v>10</v>
      </c>
      <c r="G2728" s="1">
        <v>11</v>
      </c>
      <c r="H2728" s="1">
        <v>585.98400000000004</v>
      </c>
      <c r="I2728" s="1">
        <v>3681.85</v>
      </c>
      <c r="J2728" s="7" t="str">
        <f>IF(OR($D2728=1,$D2728=2,$D2728=3),$I2728,"")</f>
        <v/>
      </c>
      <c r="K2728" s="8" t="str">
        <f t="shared" si="308"/>
        <v/>
      </c>
      <c r="L2728" s="3">
        <f>IF(OR($D2728=7,$D2728=8,$D2728=9),$I2728,"")</f>
        <v>3681.85</v>
      </c>
      <c r="M2728" s="8" t="str">
        <f t="shared" si="304"/>
        <v/>
      </c>
      <c r="N2728" s="7" t="str">
        <f>IF(OR($D2728=13,$D2728=14,$D2728=15),$I2728,"")</f>
        <v/>
      </c>
      <c r="O2728" s="8" t="str">
        <f t="shared" si="303"/>
        <v/>
      </c>
      <c r="P2728" s="3" t="str">
        <f>IF(OR($D2728=19,$D2728=20,$D2728=21),$I2728,"")</f>
        <v/>
      </c>
      <c r="Q2728" s="3" t="str">
        <f t="shared" si="306"/>
        <v/>
      </c>
      <c r="R2728" s="7" t="str">
        <f>IF(OR($D2728=25,$D2728=26,$D2728=27),$I2728,"")</f>
        <v/>
      </c>
      <c r="S2728" s="9" t="str">
        <f t="shared" si="307"/>
        <v/>
      </c>
    </row>
    <row r="2729" spans="1:19" x14ac:dyDescent="0.25">
      <c r="A2729">
        <f>VLOOKUP(C2729,[1]Tabelle1!$A$5:$C$20000,2,TRUE)</f>
        <v>10.01</v>
      </c>
      <c r="B2729" s="20">
        <f t="shared" si="305"/>
        <v>42882.54</v>
      </c>
      <c r="C2729" s="2">
        <v>42882.531539351854</v>
      </c>
      <c r="D2729" s="1">
        <v>19</v>
      </c>
      <c r="E2729" s="1">
        <v>22</v>
      </c>
      <c r="F2729" s="1">
        <v>20</v>
      </c>
      <c r="G2729" s="1">
        <v>21</v>
      </c>
      <c r="H2729" s="1">
        <v>727.15599999999995</v>
      </c>
      <c r="I2729" s="1">
        <v>4568.8500000000004</v>
      </c>
      <c r="J2729" s="7" t="str">
        <f>IF(OR($D2729=1,$D2729=2,$D2729=3),$I2729,"")</f>
        <v/>
      </c>
      <c r="K2729" s="8" t="str">
        <f t="shared" si="308"/>
        <v/>
      </c>
      <c r="L2729" s="3" t="str">
        <f>IF(OR($D2729=7,$D2729=8,$D2729=9),$I2729,"")</f>
        <v/>
      </c>
      <c r="M2729" s="8" t="str">
        <f t="shared" si="304"/>
        <v/>
      </c>
      <c r="N2729" s="7" t="str">
        <f>IF(OR($D2729=13,$D2729=14,$D2729=15),$I2729,"")</f>
        <v/>
      </c>
      <c r="O2729" s="8" t="str">
        <f t="shared" si="303"/>
        <v/>
      </c>
      <c r="P2729" s="3">
        <f>IF(OR($D2729=19,$D2729=20,$D2729=21),$I2729,"")</f>
        <v>4568.8500000000004</v>
      </c>
      <c r="Q2729" s="3" t="str">
        <f t="shared" si="306"/>
        <v/>
      </c>
      <c r="R2729" s="7" t="str">
        <f>IF(OR($D2729=25,$D2729=26,$D2729=27),$I2729,"")</f>
        <v/>
      </c>
      <c r="S2729" s="9" t="str">
        <f t="shared" si="307"/>
        <v/>
      </c>
    </row>
    <row r="2730" spans="1:19" x14ac:dyDescent="0.25">
      <c r="A2730">
        <f>VLOOKUP(C2730,[1]Tabelle1!$A$5:$C$20000,2,TRUE)</f>
        <v>10.01</v>
      </c>
      <c r="B2730" s="20">
        <f t="shared" si="305"/>
        <v>42882.54</v>
      </c>
      <c r="C2730" s="2">
        <v>42882.531574074077</v>
      </c>
      <c r="D2730" s="1">
        <v>20</v>
      </c>
      <c r="E2730" s="1">
        <v>23</v>
      </c>
      <c r="F2730" s="1">
        <v>21</v>
      </c>
      <c r="G2730" s="1">
        <v>22</v>
      </c>
      <c r="H2730" s="1">
        <v>825.346</v>
      </c>
      <c r="I2730" s="1">
        <v>5185.8</v>
      </c>
      <c r="J2730" s="7" t="str">
        <f>IF(OR($D2730=1,$D2730=2,$D2730=3),$I2730,"")</f>
        <v/>
      </c>
      <c r="K2730" s="8" t="str">
        <f t="shared" si="308"/>
        <v/>
      </c>
      <c r="L2730" s="3" t="str">
        <f>IF(OR($D2730=7,$D2730=8,$D2730=9),$I2730,"")</f>
        <v/>
      </c>
      <c r="M2730" s="8" t="str">
        <f t="shared" si="304"/>
        <v/>
      </c>
      <c r="N2730" s="7" t="str">
        <f>IF(OR($D2730=13,$D2730=14,$D2730=15),$I2730,"")</f>
        <v/>
      </c>
      <c r="O2730" s="8" t="str">
        <f t="shared" si="303"/>
        <v/>
      </c>
      <c r="P2730" s="3">
        <f>IF(OR($D2730=19,$D2730=20,$D2730=21),$I2730,"")</f>
        <v>5185.8</v>
      </c>
      <c r="Q2730" s="3">
        <f t="shared" si="306"/>
        <v>4743.293333333334</v>
      </c>
      <c r="R2730" s="7" t="str">
        <f>IF(OR($D2730=25,$D2730=26,$D2730=27),$I2730,"")</f>
        <v/>
      </c>
      <c r="S2730" s="9" t="str">
        <f t="shared" si="307"/>
        <v/>
      </c>
    </row>
    <row r="2731" spans="1:19" x14ac:dyDescent="0.25">
      <c r="A2731">
        <f>VLOOKUP(C2731,[1]Tabelle1!$A$5:$C$20000,2,TRUE)</f>
        <v>10.01</v>
      </c>
      <c r="B2731" s="20">
        <f t="shared" si="305"/>
        <v>42882.54</v>
      </c>
      <c r="C2731" s="2">
        <v>42882.531597222223</v>
      </c>
      <c r="D2731" s="1">
        <v>21</v>
      </c>
      <c r="E2731" s="1">
        <v>24</v>
      </c>
      <c r="F2731" s="1">
        <v>22</v>
      </c>
      <c r="G2731" s="1">
        <v>23</v>
      </c>
      <c r="H2731" s="1">
        <v>712.255</v>
      </c>
      <c r="I2731" s="1">
        <v>4475.2299999999996</v>
      </c>
      <c r="J2731" s="7" t="str">
        <f>IF(OR($D2731=1,$D2731=2,$D2731=3),$I2731,"")</f>
        <v/>
      </c>
      <c r="K2731" s="8" t="str">
        <f t="shared" si="308"/>
        <v/>
      </c>
      <c r="L2731" s="3" t="str">
        <f>IF(OR($D2731=7,$D2731=8,$D2731=9),$I2731,"")</f>
        <v/>
      </c>
      <c r="M2731" s="8" t="str">
        <f t="shared" si="304"/>
        <v/>
      </c>
      <c r="N2731" s="7" t="str">
        <f>IF(OR($D2731=13,$D2731=14,$D2731=15),$I2731,"")</f>
        <v/>
      </c>
      <c r="O2731" s="8" t="str">
        <f t="shared" si="303"/>
        <v/>
      </c>
      <c r="P2731" s="3">
        <f>IF(OR($D2731=19,$D2731=20,$D2731=21),$I2731,"")</f>
        <v>4475.2299999999996</v>
      </c>
      <c r="Q2731" s="3" t="str">
        <f t="shared" si="306"/>
        <v/>
      </c>
      <c r="R2731" s="7" t="str">
        <f>IF(OR($D2731=25,$D2731=26,$D2731=27),$I2731,"")</f>
        <v/>
      </c>
      <c r="S2731" s="9" t="str">
        <f t="shared" si="307"/>
        <v/>
      </c>
    </row>
    <row r="2732" spans="1:19" x14ac:dyDescent="0.25">
      <c r="A2732">
        <f>VLOOKUP(C2732,[1]Tabelle1!$A$5:$C$20000,2,TRUE)</f>
        <v>9.99</v>
      </c>
      <c r="B2732" s="20">
        <f t="shared" si="305"/>
        <v>42882.55</v>
      </c>
      <c r="C2732" s="2">
        <v>42882.545277777775</v>
      </c>
      <c r="D2732" s="1">
        <v>7</v>
      </c>
      <c r="E2732" s="1">
        <v>10</v>
      </c>
      <c r="F2732" s="1">
        <v>8</v>
      </c>
      <c r="G2732" s="1">
        <v>9</v>
      </c>
      <c r="H2732" s="1">
        <v>559.82899999999995</v>
      </c>
      <c r="I2732" s="1">
        <v>3517.51</v>
      </c>
      <c r="J2732" s="7" t="str">
        <f>IF(OR($D2732=1,$D2732=2,$D2732=3),$I2732,"")</f>
        <v/>
      </c>
      <c r="K2732" s="8" t="str">
        <f t="shared" si="308"/>
        <v/>
      </c>
      <c r="L2732" s="3">
        <f>IF(OR($D2732=7,$D2732=8,$D2732=9),$I2732,"")</f>
        <v>3517.51</v>
      </c>
      <c r="M2732" s="8">
        <f>AVERAGE(L2732:L2733)</f>
        <v>3566.355</v>
      </c>
      <c r="N2732" s="7" t="str">
        <f>IF(OR($D2732=13,$D2732=14,$D2732=15),$I2732,"")</f>
        <v/>
      </c>
      <c r="O2732" s="8" t="str">
        <f t="shared" si="303"/>
        <v/>
      </c>
      <c r="P2732" s="3" t="str">
        <f>IF(OR($D2732=19,$D2732=20,$D2732=21),$I2732,"")</f>
        <v/>
      </c>
      <c r="Q2732" s="3" t="str">
        <f t="shared" si="306"/>
        <v/>
      </c>
      <c r="R2732" s="7" t="str">
        <f>IF(OR($D2732=25,$D2732=26,$D2732=27),$I2732,"")</f>
        <v/>
      </c>
      <c r="S2732" s="9" t="str">
        <f t="shared" si="307"/>
        <v/>
      </c>
    </row>
    <row r="2733" spans="1:19" x14ac:dyDescent="0.25">
      <c r="A2733">
        <f>VLOOKUP(C2733,[1]Tabelle1!$A$5:$C$20000,2,TRUE)</f>
        <v>9.99</v>
      </c>
      <c r="B2733" s="20">
        <f t="shared" si="305"/>
        <v>42882.55</v>
      </c>
      <c r="C2733" s="2">
        <v>42882.545312499999</v>
      </c>
      <c r="D2733" s="1">
        <v>8</v>
      </c>
      <c r="E2733" s="1">
        <v>11</v>
      </c>
      <c r="F2733" s="1">
        <v>9</v>
      </c>
      <c r="G2733" s="1">
        <v>10</v>
      </c>
      <c r="H2733" s="1">
        <v>575.37699999999995</v>
      </c>
      <c r="I2733" s="1">
        <v>3615.2</v>
      </c>
      <c r="J2733" s="7" t="str">
        <f>IF(OR($D2733=1,$D2733=2,$D2733=3),$I2733,"")</f>
        <v/>
      </c>
      <c r="K2733" s="8" t="str">
        <f t="shared" si="308"/>
        <v/>
      </c>
      <c r="L2733" s="3">
        <f>IF(OR($D2733=7,$D2733=8,$D2733=9),$I2733,"")</f>
        <v>3615.2</v>
      </c>
      <c r="M2733" s="8" t="str">
        <f t="shared" si="304"/>
        <v/>
      </c>
      <c r="N2733" s="7" t="str">
        <f>IF(OR($D2733=13,$D2733=14,$D2733=15),$I2733,"")</f>
        <v/>
      </c>
      <c r="O2733" s="8" t="str">
        <f t="shared" si="303"/>
        <v/>
      </c>
      <c r="P2733" s="3" t="str">
        <f>IF(OR($D2733=19,$D2733=20,$D2733=21),$I2733,"")</f>
        <v/>
      </c>
      <c r="Q2733" s="3" t="str">
        <f t="shared" si="306"/>
        <v/>
      </c>
      <c r="R2733" s="7" t="str">
        <f>IF(OR($D2733=25,$D2733=26,$D2733=27),$I2733,"")</f>
        <v/>
      </c>
      <c r="S2733" s="9" t="str">
        <f t="shared" si="307"/>
        <v/>
      </c>
    </row>
    <row r="2734" spans="1:19" x14ac:dyDescent="0.25">
      <c r="A2734">
        <f>VLOOKUP(C2734,[1]Tabelle1!$A$5:$C$20000,2,TRUE)</f>
        <v>9.98</v>
      </c>
      <c r="B2734" s="20">
        <f t="shared" si="305"/>
        <v>42882.55</v>
      </c>
      <c r="C2734" s="2">
        <v>42882.545474537037</v>
      </c>
      <c r="D2734" s="1">
        <v>19</v>
      </c>
      <c r="E2734" s="1">
        <v>22</v>
      </c>
      <c r="F2734" s="1">
        <v>20</v>
      </c>
      <c r="G2734" s="1">
        <v>21</v>
      </c>
      <c r="H2734" s="1">
        <v>724.95799999999997</v>
      </c>
      <c r="I2734" s="1">
        <v>4555.04</v>
      </c>
      <c r="J2734" s="7" t="str">
        <f>IF(OR($D2734=1,$D2734=2,$D2734=3),$I2734,"")</f>
        <v/>
      </c>
      <c r="K2734" s="8" t="str">
        <f t="shared" si="308"/>
        <v/>
      </c>
      <c r="L2734" s="3" t="str">
        <f>IF(OR($D2734=7,$D2734=8,$D2734=9),$I2734,"")</f>
        <v/>
      </c>
      <c r="M2734" s="8" t="str">
        <f t="shared" si="304"/>
        <v/>
      </c>
      <c r="N2734" s="7" t="str">
        <f>IF(OR($D2734=13,$D2734=14,$D2734=15),$I2734,"")</f>
        <v/>
      </c>
      <c r="O2734" s="8" t="str">
        <f t="shared" si="303"/>
        <v/>
      </c>
      <c r="P2734" s="3">
        <f>IF(OR($D2734=19,$D2734=20,$D2734=21),$I2734,"")</f>
        <v>4555.04</v>
      </c>
      <c r="Q2734" s="3" t="str">
        <f t="shared" si="306"/>
        <v/>
      </c>
      <c r="R2734" s="7" t="str">
        <f>IF(OR($D2734=25,$D2734=26,$D2734=27),$I2734,"")</f>
        <v/>
      </c>
      <c r="S2734" s="9" t="str">
        <f t="shared" si="307"/>
        <v/>
      </c>
    </row>
    <row r="2735" spans="1:19" x14ac:dyDescent="0.25">
      <c r="A2735">
        <f>VLOOKUP(C2735,[1]Tabelle1!$A$5:$C$20000,2,TRUE)</f>
        <v>9.98</v>
      </c>
      <c r="B2735" s="20">
        <f t="shared" si="305"/>
        <v>42882.55</v>
      </c>
      <c r="C2735" s="2">
        <v>42882.545497685183</v>
      </c>
      <c r="D2735" s="1">
        <v>20</v>
      </c>
      <c r="E2735" s="1">
        <v>23</v>
      </c>
      <c r="F2735" s="1">
        <v>21</v>
      </c>
      <c r="G2735" s="1">
        <v>22</v>
      </c>
      <c r="H2735" s="1">
        <v>824.43</v>
      </c>
      <c r="I2735" s="1">
        <v>5180.05</v>
      </c>
      <c r="J2735" s="7" t="str">
        <f>IF(OR($D2735=1,$D2735=2,$D2735=3),$I2735,"")</f>
        <v/>
      </c>
      <c r="K2735" s="8" t="str">
        <f t="shared" si="308"/>
        <v/>
      </c>
      <c r="L2735" s="3" t="str">
        <f>IF(OR($D2735=7,$D2735=8,$D2735=9),$I2735,"")</f>
        <v/>
      </c>
      <c r="M2735" s="8" t="str">
        <f t="shared" si="304"/>
        <v/>
      </c>
      <c r="N2735" s="7" t="str">
        <f>IF(OR($D2735=13,$D2735=14,$D2735=15),$I2735,"")</f>
        <v/>
      </c>
      <c r="O2735" s="8" t="str">
        <f t="shared" si="303"/>
        <v/>
      </c>
      <c r="P2735" s="3">
        <f>IF(OR($D2735=19,$D2735=20,$D2735=21),$I2735,"")</f>
        <v>5180.05</v>
      </c>
      <c r="Q2735" s="3">
        <f t="shared" si="306"/>
        <v>4738.1533333333327</v>
      </c>
      <c r="R2735" s="7" t="str">
        <f>IF(OR($D2735=25,$D2735=26,$D2735=27),$I2735,"")</f>
        <v/>
      </c>
      <c r="S2735" s="9" t="str">
        <f t="shared" si="307"/>
        <v/>
      </c>
    </row>
    <row r="2736" spans="1:19" x14ac:dyDescent="0.25">
      <c r="A2736">
        <f>VLOOKUP(C2736,[1]Tabelle1!$A$5:$C$20000,2,TRUE)</f>
        <v>9.98</v>
      </c>
      <c r="B2736" s="20">
        <f t="shared" si="305"/>
        <v>42882.55</v>
      </c>
      <c r="C2736" s="2">
        <v>42882.545532407406</v>
      </c>
      <c r="D2736" s="1">
        <v>21</v>
      </c>
      <c r="E2736" s="1">
        <v>24</v>
      </c>
      <c r="F2736" s="1">
        <v>22</v>
      </c>
      <c r="G2736" s="1">
        <v>23</v>
      </c>
      <c r="H2736" s="1">
        <v>712.91399999999999</v>
      </c>
      <c r="I2736" s="1">
        <v>4479.37</v>
      </c>
      <c r="J2736" s="7" t="str">
        <f>IF(OR($D2736=1,$D2736=2,$D2736=3),$I2736,"")</f>
        <v/>
      </c>
      <c r="K2736" s="8" t="str">
        <f t="shared" si="308"/>
        <v/>
      </c>
      <c r="L2736" s="3" t="str">
        <f>IF(OR($D2736=7,$D2736=8,$D2736=9),$I2736,"")</f>
        <v/>
      </c>
      <c r="M2736" s="8" t="str">
        <f t="shared" si="304"/>
        <v/>
      </c>
      <c r="N2736" s="7" t="str">
        <f>IF(OR($D2736=13,$D2736=14,$D2736=15),$I2736,"")</f>
        <v/>
      </c>
      <c r="O2736" s="8" t="str">
        <f t="shared" si="303"/>
        <v/>
      </c>
      <c r="P2736" s="3">
        <f>IF(OR($D2736=19,$D2736=20,$D2736=21),$I2736,"")</f>
        <v>4479.37</v>
      </c>
      <c r="Q2736" s="3" t="str">
        <f t="shared" si="306"/>
        <v/>
      </c>
      <c r="R2736" s="7" t="str">
        <f>IF(OR($D2736=25,$D2736=26,$D2736=27),$I2736,"")</f>
        <v/>
      </c>
      <c r="S2736" s="9" t="str">
        <f t="shared" si="307"/>
        <v/>
      </c>
    </row>
    <row r="2737" spans="1:19" x14ac:dyDescent="0.25">
      <c r="A2737">
        <f>VLOOKUP(C2737,[1]Tabelle1!$A$5:$C$20000,2,TRUE)</f>
        <v>9.99</v>
      </c>
      <c r="B2737" s="20">
        <f t="shared" si="305"/>
        <v>42882.560000000005</v>
      </c>
      <c r="C2737" s="2">
        <v>42882.559166666666</v>
      </c>
      <c r="D2737" s="1">
        <v>7</v>
      </c>
      <c r="E2737" s="1">
        <v>10</v>
      </c>
      <c r="F2737" s="1">
        <v>8</v>
      </c>
      <c r="G2737" s="1">
        <v>9</v>
      </c>
      <c r="H2737" s="1">
        <v>558.22799999999995</v>
      </c>
      <c r="I2737" s="1">
        <v>3507.45</v>
      </c>
      <c r="J2737" s="7" t="str">
        <f>IF(OR($D2737=1,$D2737=2,$D2737=3),$I2737,"")</f>
        <v/>
      </c>
      <c r="K2737" s="8" t="str">
        <f t="shared" si="308"/>
        <v/>
      </c>
      <c r="L2737" s="3">
        <f>IF(OR($D2737=7,$D2737=8,$D2737=9),$I2737,"")</f>
        <v>3507.45</v>
      </c>
      <c r="M2737" s="8" t="str">
        <f t="shared" si="304"/>
        <v/>
      </c>
      <c r="N2737" s="7" t="str">
        <f>IF(OR($D2737=13,$D2737=14,$D2737=15),$I2737,"")</f>
        <v/>
      </c>
      <c r="O2737" s="8" t="str">
        <f t="shared" si="303"/>
        <v/>
      </c>
      <c r="P2737" s="3" t="str">
        <f>IF(OR($D2737=19,$D2737=20,$D2737=21),$I2737,"")</f>
        <v/>
      </c>
      <c r="Q2737" s="3" t="str">
        <f t="shared" si="306"/>
        <v/>
      </c>
      <c r="R2737" s="7" t="str">
        <f>IF(OR($D2737=25,$D2737=26,$D2737=27),$I2737,"")</f>
        <v/>
      </c>
      <c r="S2737" s="9" t="str">
        <f t="shared" si="307"/>
        <v/>
      </c>
    </row>
    <row r="2738" spans="1:19" x14ac:dyDescent="0.25">
      <c r="A2738">
        <f>VLOOKUP(C2738,[1]Tabelle1!$A$5:$C$20000,2,TRUE)</f>
        <v>9.99</v>
      </c>
      <c r="B2738" s="20">
        <f t="shared" si="305"/>
        <v>42882.560000000005</v>
      </c>
      <c r="C2738" s="2">
        <v>42882.559189814812</v>
      </c>
      <c r="D2738" s="1">
        <v>8</v>
      </c>
      <c r="E2738" s="1">
        <v>11</v>
      </c>
      <c r="F2738" s="1">
        <v>9</v>
      </c>
      <c r="G2738" s="1">
        <v>10</v>
      </c>
      <c r="H2738" s="1">
        <v>573.75199999999995</v>
      </c>
      <c r="I2738" s="1">
        <v>3604.99</v>
      </c>
      <c r="J2738" s="7" t="str">
        <f>IF(OR($D2738=1,$D2738=2,$D2738=3),$I2738,"")</f>
        <v/>
      </c>
      <c r="K2738" s="8" t="str">
        <f t="shared" si="308"/>
        <v/>
      </c>
      <c r="L2738" s="3">
        <f>IF(OR($D2738=7,$D2738=8,$D2738=9),$I2738,"")</f>
        <v>3604.99</v>
      </c>
      <c r="M2738" s="8">
        <f t="shared" si="304"/>
        <v>3595.3933333333334</v>
      </c>
      <c r="N2738" s="7" t="str">
        <f>IF(OR($D2738=13,$D2738=14,$D2738=15),$I2738,"")</f>
        <v/>
      </c>
      <c r="O2738" s="8" t="str">
        <f t="shared" si="303"/>
        <v/>
      </c>
      <c r="P2738" s="3" t="str">
        <f>IF(OR($D2738=19,$D2738=20,$D2738=21),$I2738,"")</f>
        <v/>
      </c>
      <c r="Q2738" s="3" t="str">
        <f t="shared" si="306"/>
        <v/>
      </c>
      <c r="R2738" s="7" t="str">
        <f>IF(OR($D2738=25,$D2738=26,$D2738=27),$I2738,"")</f>
        <v/>
      </c>
      <c r="S2738" s="9" t="str">
        <f t="shared" si="307"/>
        <v/>
      </c>
    </row>
    <row r="2739" spans="1:19" x14ac:dyDescent="0.25">
      <c r="A2739">
        <f>VLOOKUP(C2739,[1]Tabelle1!$A$5:$C$20000,2,TRUE)</f>
        <v>9.99</v>
      </c>
      <c r="B2739" s="20">
        <f t="shared" si="305"/>
        <v>42882.560000000005</v>
      </c>
      <c r="C2739" s="2">
        <v>42882.559224537035</v>
      </c>
      <c r="D2739" s="1">
        <v>9</v>
      </c>
      <c r="E2739" s="1">
        <v>12</v>
      </c>
      <c r="F2739" s="1">
        <v>10</v>
      </c>
      <c r="G2739" s="1">
        <v>11</v>
      </c>
      <c r="H2739" s="1">
        <v>584.69399999999996</v>
      </c>
      <c r="I2739" s="1">
        <v>3673.74</v>
      </c>
      <c r="J2739" s="7" t="str">
        <f>IF(OR($D2739=1,$D2739=2,$D2739=3),$I2739,"")</f>
        <v/>
      </c>
      <c r="K2739" s="8" t="str">
        <f t="shared" si="308"/>
        <v/>
      </c>
      <c r="L2739" s="3">
        <f>IF(OR($D2739=7,$D2739=8,$D2739=9),$I2739,"")</f>
        <v>3673.74</v>
      </c>
      <c r="M2739" s="8" t="str">
        <f t="shared" si="304"/>
        <v/>
      </c>
      <c r="N2739" s="7" t="str">
        <f>IF(OR($D2739=13,$D2739=14,$D2739=15),$I2739,"")</f>
        <v/>
      </c>
      <c r="O2739" s="8" t="str">
        <f t="shared" si="303"/>
        <v/>
      </c>
      <c r="P2739" s="3" t="str">
        <f>IF(OR($D2739=19,$D2739=20,$D2739=21),$I2739,"")</f>
        <v/>
      </c>
      <c r="Q2739" s="3" t="str">
        <f t="shared" si="306"/>
        <v/>
      </c>
      <c r="R2739" s="7" t="str">
        <f>IF(OR($D2739=25,$D2739=26,$D2739=27),$I2739,"")</f>
        <v/>
      </c>
      <c r="S2739" s="9" t="str">
        <f t="shared" si="307"/>
        <v/>
      </c>
    </row>
    <row r="2740" spans="1:19" x14ac:dyDescent="0.25">
      <c r="A2740">
        <f>VLOOKUP(C2740,[1]Tabelle1!$A$5:$C$20000,2,TRUE)</f>
        <v>9.98</v>
      </c>
      <c r="B2740" s="20">
        <f t="shared" si="305"/>
        <v>42882.560000000005</v>
      </c>
      <c r="C2740" s="2">
        <v>42882.559305555558</v>
      </c>
      <c r="D2740" s="1">
        <v>19</v>
      </c>
      <c r="E2740" s="1">
        <v>22</v>
      </c>
      <c r="F2740" s="1">
        <v>20</v>
      </c>
      <c r="G2740" s="1">
        <v>21</v>
      </c>
      <c r="H2740" s="1">
        <v>727.83</v>
      </c>
      <c r="I2740" s="1">
        <v>4573.09</v>
      </c>
      <c r="J2740" s="7" t="str">
        <f>IF(OR($D2740=1,$D2740=2,$D2740=3),$I2740,"")</f>
        <v/>
      </c>
      <c r="K2740" s="8" t="str">
        <f t="shared" si="308"/>
        <v/>
      </c>
      <c r="L2740" s="3" t="str">
        <f>IF(OR($D2740=7,$D2740=8,$D2740=9),$I2740,"")</f>
        <v/>
      </c>
      <c r="M2740" s="8" t="str">
        <f t="shared" si="304"/>
        <v/>
      </c>
      <c r="N2740" s="7" t="str">
        <f>IF(OR($D2740=13,$D2740=14,$D2740=15),$I2740,"")</f>
        <v/>
      </c>
      <c r="O2740" s="8" t="str">
        <f t="shared" si="303"/>
        <v/>
      </c>
      <c r="P2740" s="3">
        <f>IF(OR($D2740=19,$D2740=20,$D2740=21),$I2740,"")</f>
        <v>4573.09</v>
      </c>
      <c r="Q2740" s="3" t="str">
        <f t="shared" si="306"/>
        <v/>
      </c>
      <c r="R2740" s="7" t="str">
        <f>IF(OR($D2740=25,$D2740=26,$D2740=27),$I2740,"")</f>
        <v/>
      </c>
      <c r="S2740" s="9" t="str">
        <f t="shared" si="307"/>
        <v/>
      </c>
    </row>
    <row r="2741" spans="1:19" x14ac:dyDescent="0.25">
      <c r="A2741">
        <f>VLOOKUP(C2741,[1]Tabelle1!$A$5:$C$20000,2,TRUE)</f>
        <v>9.98</v>
      </c>
      <c r="B2741" s="20">
        <f t="shared" si="305"/>
        <v>42882.560000000005</v>
      </c>
      <c r="C2741" s="2">
        <v>42882.559328703705</v>
      </c>
      <c r="D2741" s="1">
        <v>20</v>
      </c>
      <c r="E2741" s="1">
        <v>23</v>
      </c>
      <c r="F2741" s="1">
        <v>21</v>
      </c>
      <c r="G2741" s="1">
        <v>22</v>
      </c>
      <c r="H2741" s="1">
        <v>826.99300000000005</v>
      </c>
      <c r="I2741" s="1">
        <v>5196.1499999999996</v>
      </c>
      <c r="J2741" s="7" t="str">
        <f>IF(OR($D2741=1,$D2741=2,$D2741=3),$I2741,"")</f>
        <v/>
      </c>
      <c r="K2741" s="8" t="str">
        <f t="shared" si="308"/>
        <v/>
      </c>
      <c r="L2741" s="3" t="str">
        <f>IF(OR($D2741=7,$D2741=8,$D2741=9),$I2741,"")</f>
        <v/>
      </c>
      <c r="M2741" s="8" t="str">
        <f t="shared" si="304"/>
        <v/>
      </c>
      <c r="N2741" s="7" t="str">
        <f>IF(OR($D2741=13,$D2741=14,$D2741=15),$I2741,"")</f>
        <v/>
      </c>
      <c r="O2741" s="8" t="str">
        <f t="shared" si="303"/>
        <v/>
      </c>
      <c r="P2741" s="3">
        <f>IF(OR($D2741=19,$D2741=20,$D2741=21),$I2741,"")</f>
        <v>5196.1499999999996</v>
      </c>
      <c r="Q2741" s="3">
        <f t="shared" si="306"/>
        <v>4747.93</v>
      </c>
      <c r="R2741" s="7" t="str">
        <f>IF(OR($D2741=25,$D2741=26,$D2741=27),$I2741,"")</f>
        <v/>
      </c>
      <c r="S2741" s="9" t="str">
        <f t="shared" si="307"/>
        <v/>
      </c>
    </row>
    <row r="2742" spans="1:19" x14ac:dyDescent="0.25">
      <c r="A2742">
        <f>VLOOKUP(C2742,[1]Tabelle1!$A$5:$C$20000,2,TRUE)</f>
        <v>9.98</v>
      </c>
      <c r="B2742" s="20">
        <f t="shared" si="305"/>
        <v>42882.560000000005</v>
      </c>
      <c r="C2742" s="2">
        <v>42882.559363425928</v>
      </c>
      <c r="D2742" s="1">
        <v>21</v>
      </c>
      <c r="E2742" s="1">
        <v>24</v>
      </c>
      <c r="F2742" s="1">
        <v>22</v>
      </c>
      <c r="G2742" s="1">
        <v>23</v>
      </c>
      <c r="H2742" s="1">
        <v>712.14599999999996</v>
      </c>
      <c r="I2742" s="1">
        <v>4474.55</v>
      </c>
      <c r="J2742" s="7" t="str">
        <f>IF(OR($D2742=1,$D2742=2,$D2742=3),$I2742,"")</f>
        <v/>
      </c>
      <c r="K2742" s="8" t="str">
        <f t="shared" si="308"/>
        <v/>
      </c>
      <c r="L2742" s="3" t="str">
        <f>IF(OR($D2742=7,$D2742=8,$D2742=9),$I2742,"")</f>
        <v/>
      </c>
      <c r="M2742" s="8" t="str">
        <f t="shared" si="304"/>
        <v/>
      </c>
      <c r="N2742" s="7" t="str">
        <f>IF(OR($D2742=13,$D2742=14,$D2742=15),$I2742,"")</f>
        <v/>
      </c>
      <c r="O2742" s="8" t="str">
        <f t="shared" si="303"/>
        <v/>
      </c>
      <c r="P2742" s="3">
        <f>IF(OR($D2742=19,$D2742=20,$D2742=21),$I2742,"")</f>
        <v>4474.55</v>
      </c>
      <c r="Q2742" s="3" t="str">
        <f t="shared" si="306"/>
        <v/>
      </c>
      <c r="R2742" s="7" t="str">
        <f>IF(OR($D2742=25,$D2742=26,$D2742=27),$I2742,"")</f>
        <v/>
      </c>
      <c r="S2742" s="9" t="str">
        <f t="shared" si="307"/>
        <v/>
      </c>
    </row>
    <row r="2743" spans="1:19" x14ac:dyDescent="0.25">
      <c r="A2743">
        <f>VLOOKUP(C2743,[1]Tabelle1!$A$5:$C$20000,2,TRUE)</f>
        <v>9.99</v>
      </c>
      <c r="B2743" s="20">
        <f t="shared" si="305"/>
        <v>42882.58</v>
      </c>
      <c r="C2743" s="2">
        <v>42882.57304398148</v>
      </c>
      <c r="D2743" s="1">
        <v>7</v>
      </c>
      <c r="E2743" s="1">
        <v>10</v>
      </c>
      <c r="F2743" s="1">
        <v>8</v>
      </c>
      <c r="G2743" s="1">
        <v>9</v>
      </c>
      <c r="H2743" s="1">
        <v>557.84199999999998</v>
      </c>
      <c r="I2743" s="1">
        <v>3505.02</v>
      </c>
      <c r="J2743" s="7" t="str">
        <f>IF(OR($D2743=1,$D2743=2,$D2743=3),$I2743,"")</f>
        <v/>
      </c>
      <c r="K2743" s="8" t="str">
        <f t="shared" si="308"/>
        <v/>
      </c>
      <c r="L2743" s="3">
        <f>IF(OR($D2743=7,$D2743=8,$D2743=9),$I2743,"")</f>
        <v>3505.02</v>
      </c>
      <c r="M2743" s="8" t="str">
        <f t="shared" si="304"/>
        <v/>
      </c>
      <c r="N2743" s="7" t="str">
        <f>IF(OR($D2743=13,$D2743=14,$D2743=15),$I2743,"")</f>
        <v/>
      </c>
      <c r="O2743" s="8" t="str">
        <f t="shared" ref="O2743:O2806" si="309">N2743</f>
        <v/>
      </c>
      <c r="P2743" s="3" t="str">
        <f>IF(OR($D2743=19,$D2743=20,$D2743=21),$I2743,"")</f>
        <v/>
      </c>
      <c r="Q2743" s="3" t="str">
        <f t="shared" si="306"/>
        <v/>
      </c>
      <c r="R2743" s="7" t="str">
        <f>IF(OR($D2743=25,$D2743=26,$D2743=27),$I2743,"")</f>
        <v/>
      </c>
      <c r="S2743" s="9" t="str">
        <f t="shared" si="307"/>
        <v/>
      </c>
    </row>
    <row r="2744" spans="1:19" x14ac:dyDescent="0.25">
      <c r="A2744">
        <f>VLOOKUP(C2744,[1]Tabelle1!$A$5:$C$20000,2,TRUE)</f>
        <v>9.99</v>
      </c>
      <c r="B2744" s="20">
        <f t="shared" si="305"/>
        <v>42882.58</v>
      </c>
      <c r="C2744" s="2">
        <v>42882.573067129626</v>
      </c>
      <c r="D2744" s="1">
        <v>8</v>
      </c>
      <c r="E2744" s="1">
        <v>11</v>
      </c>
      <c r="F2744" s="1">
        <v>9</v>
      </c>
      <c r="G2744" s="1">
        <v>10</v>
      </c>
      <c r="H2744" s="1">
        <v>573.04700000000003</v>
      </c>
      <c r="I2744" s="1">
        <v>3600.56</v>
      </c>
      <c r="J2744" s="7" t="str">
        <f>IF(OR($D2744=1,$D2744=2,$D2744=3),$I2744,"")</f>
        <v/>
      </c>
      <c r="K2744" s="8" t="str">
        <f t="shared" si="308"/>
        <v/>
      </c>
      <c r="L2744" s="3">
        <f>IF(OR($D2744=7,$D2744=8,$D2744=9),$I2744,"")</f>
        <v>3600.56</v>
      </c>
      <c r="M2744" s="8">
        <f t="shared" si="304"/>
        <v>3593.1533333333332</v>
      </c>
      <c r="N2744" s="7" t="str">
        <f>IF(OR($D2744=13,$D2744=14,$D2744=15),$I2744,"")</f>
        <v/>
      </c>
      <c r="O2744" s="8" t="str">
        <f t="shared" si="309"/>
        <v/>
      </c>
      <c r="P2744" s="3" t="str">
        <f>IF(OR($D2744=19,$D2744=20,$D2744=21),$I2744,"")</f>
        <v/>
      </c>
      <c r="Q2744" s="3" t="str">
        <f t="shared" si="306"/>
        <v/>
      </c>
      <c r="R2744" s="7" t="str">
        <f>IF(OR($D2744=25,$D2744=26,$D2744=27),$I2744,"")</f>
        <v/>
      </c>
      <c r="S2744" s="9" t="str">
        <f t="shared" si="307"/>
        <v/>
      </c>
    </row>
    <row r="2745" spans="1:19" x14ac:dyDescent="0.25">
      <c r="A2745">
        <f>VLOOKUP(C2745,[1]Tabelle1!$A$5:$C$20000,2,TRUE)</f>
        <v>9.99</v>
      </c>
      <c r="B2745" s="20">
        <f t="shared" si="305"/>
        <v>42882.58</v>
      </c>
      <c r="C2745" s="2">
        <v>42882.573101851849</v>
      </c>
      <c r="D2745" s="1">
        <v>9</v>
      </c>
      <c r="E2745" s="1">
        <v>12</v>
      </c>
      <c r="F2745" s="1">
        <v>10</v>
      </c>
      <c r="G2745" s="1">
        <v>11</v>
      </c>
      <c r="H2745" s="1">
        <v>584.71600000000001</v>
      </c>
      <c r="I2745" s="1">
        <v>3673.88</v>
      </c>
      <c r="J2745" s="7" t="str">
        <f>IF(OR($D2745=1,$D2745=2,$D2745=3),$I2745,"")</f>
        <v/>
      </c>
      <c r="K2745" s="8" t="str">
        <f t="shared" si="308"/>
        <v/>
      </c>
      <c r="L2745" s="3">
        <f>IF(OR($D2745=7,$D2745=8,$D2745=9),$I2745,"")</f>
        <v>3673.88</v>
      </c>
      <c r="M2745" s="8" t="str">
        <f t="shared" si="304"/>
        <v/>
      </c>
      <c r="N2745" s="7" t="str">
        <f>IF(OR($D2745=13,$D2745=14,$D2745=15),$I2745,"")</f>
        <v/>
      </c>
      <c r="O2745" s="8" t="str">
        <f t="shared" si="309"/>
        <v/>
      </c>
      <c r="P2745" s="3" t="str">
        <f>IF(OR($D2745=19,$D2745=20,$D2745=21),$I2745,"")</f>
        <v/>
      </c>
      <c r="Q2745" s="3" t="str">
        <f t="shared" si="306"/>
        <v/>
      </c>
      <c r="R2745" s="7" t="str">
        <f>IF(OR($D2745=25,$D2745=26,$D2745=27),$I2745,"")</f>
        <v/>
      </c>
      <c r="S2745" s="9" t="str">
        <f t="shared" si="307"/>
        <v/>
      </c>
    </row>
    <row r="2746" spans="1:19" x14ac:dyDescent="0.25">
      <c r="A2746">
        <f>VLOOKUP(C2746,[1]Tabelle1!$A$5:$C$20000,2,TRUE)</f>
        <v>9.99</v>
      </c>
      <c r="B2746" s="20">
        <f t="shared" si="305"/>
        <v>42882.58</v>
      </c>
      <c r="C2746" s="2">
        <v>42882.573194444441</v>
      </c>
      <c r="D2746" s="1">
        <v>15</v>
      </c>
      <c r="E2746" s="1">
        <v>18</v>
      </c>
      <c r="F2746" s="1">
        <v>16</v>
      </c>
      <c r="G2746" s="1">
        <v>17</v>
      </c>
      <c r="H2746" s="1">
        <v>2343.16</v>
      </c>
      <c r="I2746" s="1">
        <v>14722.5</v>
      </c>
      <c r="J2746" s="7" t="str">
        <f>IF(OR($D2746=1,$D2746=2,$D2746=3),$I2746,"")</f>
        <v/>
      </c>
      <c r="K2746" s="8" t="str">
        <f t="shared" si="308"/>
        <v/>
      </c>
      <c r="L2746" s="3" t="str">
        <f>IF(OR($D2746=7,$D2746=8,$D2746=9),$I2746,"")</f>
        <v/>
      </c>
      <c r="M2746" s="8" t="str">
        <f t="shared" si="304"/>
        <v/>
      </c>
      <c r="N2746" s="7">
        <f>IF(OR($D2746=13,$D2746=14,$D2746=15),$I2746,"")</f>
        <v>14722.5</v>
      </c>
      <c r="O2746" s="8">
        <f t="shared" si="309"/>
        <v>14722.5</v>
      </c>
      <c r="P2746" s="3" t="str">
        <f>IF(OR($D2746=19,$D2746=20,$D2746=21),$I2746,"")</f>
        <v/>
      </c>
      <c r="Q2746" s="3" t="str">
        <f t="shared" si="306"/>
        <v/>
      </c>
      <c r="R2746" s="7" t="str">
        <f>IF(OR($D2746=25,$D2746=26,$D2746=27),$I2746,"")</f>
        <v/>
      </c>
      <c r="S2746" s="9" t="str">
        <f t="shared" si="307"/>
        <v/>
      </c>
    </row>
    <row r="2747" spans="1:19" x14ac:dyDescent="0.25">
      <c r="A2747">
        <f>VLOOKUP(C2747,[1]Tabelle1!$A$5:$C$20000,2,TRUE)</f>
        <v>10</v>
      </c>
      <c r="B2747" s="20">
        <f t="shared" si="305"/>
        <v>42882.58</v>
      </c>
      <c r="C2747" s="2">
        <v>42882.573229166665</v>
      </c>
      <c r="D2747" s="1">
        <v>19</v>
      </c>
      <c r="E2747" s="1">
        <v>22</v>
      </c>
      <c r="F2747" s="1">
        <v>20</v>
      </c>
      <c r="G2747" s="1">
        <v>21</v>
      </c>
      <c r="H2747" s="1">
        <v>726.80100000000004</v>
      </c>
      <c r="I2747" s="1">
        <v>4566.62</v>
      </c>
      <c r="J2747" s="7" t="str">
        <f>IF(OR($D2747=1,$D2747=2,$D2747=3),$I2747,"")</f>
        <v/>
      </c>
      <c r="K2747" s="8" t="str">
        <f t="shared" si="308"/>
        <v/>
      </c>
      <c r="L2747" s="3" t="str">
        <f>IF(OR($D2747=7,$D2747=8,$D2747=9),$I2747,"")</f>
        <v/>
      </c>
      <c r="M2747" s="8" t="str">
        <f t="shared" si="304"/>
        <v/>
      </c>
      <c r="N2747" s="7" t="str">
        <f>IF(OR($D2747=13,$D2747=14,$D2747=15),$I2747,"")</f>
        <v/>
      </c>
      <c r="O2747" s="8" t="str">
        <f t="shared" si="309"/>
        <v/>
      </c>
      <c r="P2747" s="3">
        <f>IF(OR($D2747=19,$D2747=20,$D2747=21),$I2747,"")</f>
        <v>4566.62</v>
      </c>
      <c r="Q2747" s="3" t="str">
        <f t="shared" si="306"/>
        <v/>
      </c>
      <c r="R2747" s="7" t="str">
        <f>IF(OR($D2747=25,$D2747=26,$D2747=27),$I2747,"")</f>
        <v/>
      </c>
      <c r="S2747" s="9" t="str">
        <f t="shared" si="307"/>
        <v/>
      </c>
    </row>
    <row r="2748" spans="1:19" x14ac:dyDescent="0.25">
      <c r="A2748">
        <f>VLOOKUP(C2748,[1]Tabelle1!$A$5:$C$20000,2,TRUE)</f>
        <v>10</v>
      </c>
      <c r="B2748" s="20">
        <f t="shared" si="305"/>
        <v>42882.58</v>
      </c>
      <c r="C2748" s="2">
        <v>42882.573252314818</v>
      </c>
      <c r="D2748" s="1">
        <v>20</v>
      </c>
      <c r="E2748" s="1">
        <v>23</v>
      </c>
      <c r="F2748" s="1">
        <v>21</v>
      </c>
      <c r="G2748" s="1">
        <v>22</v>
      </c>
      <c r="H2748" s="1">
        <v>0</v>
      </c>
      <c r="I2748" s="1">
        <v>0</v>
      </c>
      <c r="J2748" s="7" t="str">
        <f>IF(OR($D2748=1,$D2748=2,$D2748=3),$I2748,"")</f>
        <v/>
      </c>
      <c r="K2748" s="8" t="str">
        <f t="shared" si="308"/>
        <v/>
      </c>
      <c r="L2748" s="3" t="str">
        <f>IF(OR($D2748=7,$D2748=8,$D2748=9),$I2748,"")</f>
        <v/>
      </c>
      <c r="M2748" s="8" t="str">
        <f t="shared" si="304"/>
        <v/>
      </c>
      <c r="N2748" s="7" t="str">
        <f>IF(OR($D2748=13,$D2748=14,$D2748=15),$I2748,"")</f>
        <v/>
      </c>
      <c r="O2748" s="8" t="str">
        <f t="shared" si="309"/>
        <v/>
      </c>
      <c r="Q2748" s="3">
        <f t="shared" si="306"/>
        <v>4519.63</v>
      </c>
      <c r="R2748" s="7" t="str">
        <f>IF(OR($D2748=25,$D2748=26,$D2748=27),$I2748,"")</f>
        <v/>
      </c>
      <c r="S2748" s="9" t="str">
        <f t="shared" si="307"/>
        <v/>
      </c>
    </row>
    <row r="2749" spans="1:19" x14ac:dyDescent="0.25">
      <c r="A2749">
        <f>VLOOKUP(C2749,[1]Tabelle1!$A$5:$C$20000,2,TRUE)</f>
        <v>10</v>
      </c>
      <c r="B2749" s="20">
        <f t="shared" si="305"/>
        <v>42882.58</v>
      </c>
      <c r="C2749" s="2">
        <v>42882.573287037034</v>
      </c>
      <c r="D2749" s="1">
        <v>21</v>
      </c>
      <c r="E2749" s="1">
        <v>24</v>
      </c>
      <c r="F2749" s="1">
        <v>22</v>
      </c>
      <c r="G2749" s="1">
        <v>23</v>
      </c>
      <c r="H2749" s="1">
        <v>711.84299999999996</v>
      </c>
      <c r="I2749" s="1">
        <v>4472.6400000000003</v>
      </c>
      <c r="J2749" s="7" t="str">
        <f>IF(OR($D2749=1,$D2749=2,$D2749=3),$I2749,"")</f>
        <v/>
      </c>
      <c r="K2749" s="8" t="str">
        <f t="shared" si="308"/>
        <v/>
      </c>
      <c r="L2749" s="3" t="str">
        <f>IF(OR($D2749=7,$D2749=8,$D2749=9),$I2749,"")</f>
        <v/>
      </c>
      <c r="M2749" s="8" t="str">
        <f t="shared" si="304"/>
        <v/>
      </c>
      <c r="N2749" s="7" t="str">
        <f>IF(OR($D2749=13,$D2749=14,$D2749=15),$I2749,"")</f>
        <v/>
      </c>
      <c r="O2749" s="8" t="str">
        <f t="shared" si="309"/>
        <v/>
      </c>
      <c r="P2749" s="3">
        <f>IF(OR($D2749=19,$D2749=20,$D2749=21),$I2749,"")</f>
        <v>4472.6400000000003</v>
      </c>
      <c r="Q2749" s="3" t="str">
        <f t="shared" si="306"/>
        <v/>
      </c>
      <c r="R2749" s="7" t="str">
        <f>IF(OR($D2749=25,$D2749=26,$D2749=27),$I2749,"")</f>
        <v/>
      </c>
      <c r="S2749" s="9" t="str">
        <f t="shared" si="307"/>
        <v/>
      </c>
    </row>
    <row r="2750" spans="1:19" x14ac:dyDescent="0.25">
      <c r="A2750">
        <f>VLOOKUP(C2750,[1]Tabelle1!$A$5:$C$20000,2,TRUE)</f>
        <v>10.01</v>
      </c>
      <c r="B2750" s="20">
        <f t="shared" si="305"/>
        <v>42882.590000000004</v>
      </c>
      <c r="C2750" s="2">
        <v>42882.586944444447</v>
      </c>
      <c r="D2750" s="1">
        <v>7</v>
      </c>
      <c r="E2750" s="1">
        <v>10</v>
      </c>
      <c r="F2750" s="1">
        <v>8</v>
      </c>
      <c r="G2750" s="1">
        <v>9</v>
      </c>
      <c r="H2750" s="1">
        <v>558.56399999999996</v>
      </c>
      <c r="I2750" s="1">
        <v>3509.56</v>
      </c>
      <c r="J2750" s="7" t="str">
        <f>IF(OR($D2750=1,$D2750=2,$D2750=3),$I2750,"")</f>
        <v/>
      </c>
      <c r="K2750" s="8" t="str">
        <f t="shared" si="308"/>
        <v/>
      </c>
      <c r="L2750" s="3">
        <f>IF(OR($D2750=7,$D2750=8,$D2750=9),$I2750,"")</f>
        <v>3509.56</v>
      </c>
      <c r="M2750" s="8" t="str">
        <f t="shared" si="304"/>
        <v/>
      </c>
      <c r="N2750" s="7" t="str">
        <f>IF(OR($D2750=13,$D2750=14,$D2750=15),$I2750,"")</f>
        <v/>
      </c>
      <c r="O2750" s="8" t="str">
        <f t="shared" si="309"/>
        <v/>
      </c>
      <c r="P2750" s="3" t="str">
        <f>IF(OR($D2750=19,$D2750=20,$D2750=21),$I2750,"")</f>
        <v/>
      </c>
      <c r="Q2750" s="3" t="str">
        <f t="shared" si="306"/>
        <v/>
      </c>
      <c r="R2750" s="7" t="str">
        <f>IF(OR($D2750=25,$D2750=26,$D2750=27),$I2750,"")</f>
        <v/>
      </c>
      <c r="S2750" s="9" t="str">
        <f t="shared" si="307"/>
        <v/>
      </c>
    </row>
    <row r="2751" spans="1:19" x14ac:dyDescent="0.25">
      <c r="A2751">
        <f>VLOOKUP(C2751,[1]Tabelle1!$A$5:$C$20000,2,TRUE)</f>
        <v>10.01</v>
      </c>
      <c r="B2751" s="20">
        <f t="shared" si="305"/>
        <v>42882.590000000004</v>
      </c>
      <c r="C2751" s="2">
        <v>42882.586967592593</v>
      </c>
      <c r="D2751" s="1">
        <v>8</v>
      </c>
      <c r="E2751" s="1">
        <v>11</v>
      </c>
      <c r="F2751" s="1">
        <v>9</v>
      </c>
      <c r="G2751" s="1">
        <v>10</v>
      </c>
      <c r="H2751" s="1">
        <v>574.74599999999998</v>
      </c>
      <c r="I2751" s="1">
        <v>3611.24</v>
      </c>
      <c r="J2751" s="7" t="str">
        <f>IF(OR($D2751=1,$D2751=2,$D2751=3),$I2751,"")</f>
        <v/>
      </c>
      <c r="K2751" s="8" t="str">
        <f t="shared" si="308"/>
        <v/>
      </c>
      <c r="L2751" s="3">
        <f>IF(OR($D2751=7,$D2751=8,$D2751=9),$I2751,"")</f>
        <v>3611.24</v>
      </c>
      <c r="M2751" s="8">
        <f t="shared" si="304"/>
        <v>3599.9866666666662</v>
      </c>
      <c r="N2751" s="7" t="str">
        <f>IF(OR($D2751=13,$D2751=14,$D2751=15),$I2751,"")</f>
        <v/>
      </c>
      <c r="O2751" s="8" t="str">
        <f t="shared" si="309"/>
        <v/>
      </c>
      <c r="P2751" s="3" t="str">
        <f>IF(OR($D2751=19,$D2751=20,$D2751=21),$I2751,"")</f>
        <v/>
      </c>
      <c r="Q2751" s="3" t="str">
        <f t="shared" si="306"/>
        <v/>
      </c>
      <c r="R2751" s="7" t="str">
        <f>IF(OR($D2751=25,$D2751=26,$D2751=27),$I2751,"")</f>
        <v/>
      </c>
      <c r="S2751" s="9" t="str">
        <f t="shared" si="307"/>
        <v/>
      </c>
    </row>
    <row r="2752" spans="1:19" x14ac:dyDescent="0.25">
      <c r="A2752">
        <f>VLOOKUP(C2752,[1]Tabelle1!$A$5:$C$20000,2,TRUE)</f>
        <v>10.01</v>
      </c>
      <c r="B2752" s="20">
        <f t="shared" si="305"/>
        <v>42882.590000000004</v>
      </c>
      <c r="C2752" s="2">
        <v>42882.58699074074</v>
      </c>
      <c r="D2752" s="1">
        <v>9</v>
      </c>
      <c r="E2752" s="1">
        <v>12</v>
      </c>
      <c r="F2752" s="1">
        <v>10</v>
      </c>
      <c r="G2752" s="1">
        <v>11</v>
      </c>
      <c r="H2752" s="1">
        <v>585.55700000000002</v>
      </c>
      <c r="I2752" s="1">
        <v>3679.16</v>
      </c>
      <c r="J2752" s="7" t="str">
        <f>IF(OR($D2752=1,$D2752=2,$D2752=3),$I2752,"")</f>
        <v/>
      </c>
      <c r="K2752" s="8" t="str">
        <f t="shared" si="308"/>
        <v/>
      </c>
      <c r="L2752" s="3">
        <f>IF(OR($D2752=7,$D2752=8,$D2752=9),$I2752,"")</f>
        <v>3679.16</v>
      </c>
      <c r="M2752" s="8" t="str">
        <f t="shared" si="304"/>
        <v/>
      </c>
      <c r="N2752" s="7" t="str">
        <f>IF(OR($D2752=13,$D2752=14,$D2752=15),$I2752,"")</f>
        <v/>
      </c>
      <c r="O2752" s="8" t="str">
        <f t="shared" si="309"/>
        <v/>
      </c>
      <c r="P2752" s="3" t="str">
        <f>IF(OR($D2752=19,$D2752=20,$D2752=21),$I2752,"")</f>
        <v/>
      </c>
      <c r="Q2752" s="3" t="str">
        <f t="shared" si="306"/>
        <v/>
      </c>
      <c r="R2752" s="7" t="str">
        <f>IF(OR($D2752=25,$D2752=26,$D2752=27),$I2752,"")</f>
        <v/>
      </c>
      <c r="S2752" s="9" t="str">
        <f t="shared" si="307"/>
        <v/>
      </c>
    </row>
    <row r="2753" spans="1:19" x14ac:dyDescent="0.25">
      <c r="A2753">
        <f>VLOOKUP(C2753,[1]Tabelle1!$A$5:$C$20000,2,TRUE)</f>
        <v>10.02</v>
      </c>
      <c r="B2753" s="20">
        <f t="shared" si="305"/>
        <v>42882.590000000004</v>
      </c>
      <c r="C2753" s="2">
        <v>42882.587118055555</v>
      </c>
      <c r="D2753" s="1">
        <v>19</v>
      </c>
      <c r="E2753" s="1">
        <v>22</v>
      </c>
      <c r="F2753" s="1">
        <v>20</v>
      </c>
      <c r="G2753" s="1">
        <v>21</v>
      </c>
      <c r="H2753" s="1">
        <v>724.77700000000004</v>
      </c>
      <c r="I2753" s="1">
        <v>4553.91</v>
      </c>
      <c r="J2753" s="7" t="str">
        <f>IF(OR($D2753=1,$D2753=2,$D2753=3),$I2753,"")</f>
        <v/>
      </c>
      <c r="K2753" s="8" t="str">
        <f t="shared" si="308"/>
        <v/>
      </c>
      <c r="L2753" s="3" t="str">
        <f>IF(OR($D2753=7,$D2753=8,$D2753=9),$I2753,"")</f>
        <v/>
      </c>
      <c r="M2753" s="8" t="str">
        <f t="shared" si="304"/>
        <v/>
      </c>
      <c r="N2753" s="7" t="str">
        <f>IF(OR($D2753=13,$D2753=14,$D2753=15),$I2753,"")</f>
        <v/>
      </c>
      <c r="O2753" s="8" t="str">
        <f t="shared" si="309"/>
        <v/>
      </c>
      <c r="P2753" s="3">
        <f>IF(OR($D2753=19,$D2753=20,$D2753=21),$I2753,"")</f>
        <v>4553.91</v>
      </c>
      <c r="Q2753" s="3" t="str">
        <f t="shared" si="306"/>
        <v/>
      </c>
      <c r="R2753" s="7" t="str">
        <f>IF(OR($D2753=25,$D2753=26,$D2753=27),$I2753,"")</f>
        <v/>
      </c>
      <c r="S2753" s="9" t="str">
        <f t="shared" si="307"/>
        <v/>
      </c>
    </row>
    <row r="2754" spans="1:19" x14ac:dyDescent="0.25">
      <c r="A2754">
        <f>VLOOKUP(C2754,[1]Tabelle1!$A$5:$C$20000,2,TRUE)</f>
        <v>10.02</v>
      </c>
      <c r="B2754" s="20">
        <f t="shared" si="305"/>
        <v>42882.590000000004</v>
      </c>
      <c r="C2754" s="2">
        <v>42882.587141203701</v>
      </c>
      <c r="D2754" s="1">
        <v>20</v>
      </c>
      <c r="E2754" s="1">
        <v>23</v>
      </c>
      <c r="F2754" s="1">
        <v>21</v>
      </c>
      <c r="G2754" s="1">
        <v>22</v>
      </c>
      <c r="H2754" s="1">
        <v>826.02499999999998</v>
      </c>
      <c r="I2754" s="1">
        <v>5190.07</v>
      </c>
      <c r="J2754" s="7" t="str">
        <f>IF(OR($D2754=1,$D2754=2,$D2754=3),$I2754,"")</f>
        <v/>
      </c>
      <c r="K2754" s="8" t="str">
        <f t="shared" si="308"/>
        <v/>
      </c>
      <c r="L2754" s="3" t="str">
        <f>IF(OR($D2754=7,$D2754=8,$D2754=9),$I2754,"")</f>
        <v/>
      </c>
      <c r="M2754" s="8" t="str">
        <f t="shared" si="304"/>
        <v/>
      </c>
      <c r="N2754" s="7" t="str">
        <f>IF(OR($D2754=13,$D2754=14,$D2754=15),$I2754,"")</f>
        <v/>
      </c>
      <c r="O2754" s="8" t="str">
        <f t="shared" si="309"/>
        <v/>
      </c>
      <c r="P2754" s="3">
        <f>IF(OR($D2754=19,$D2754=20,$D2754=21),$I2754,"")</f>
        <v>5190.07</v>
      </c>
      <c r="Q2754" s="3">
        <f t="shared" si="306"/>
        <v>4738.5466666666662</v>
      </c>
      <c r="R2754" s="7" t="str">
        <f>IF(OR($D2754=25,$D2754=26,$D2754=27),$I2754,"")</f>
        <v/>
      </c>
      <c r="S2754" s="9" t="str">
        <f t="shared" si="307"/>
        <v/>
      </c>
    </row>
    <row r="2755" spans="1:19" x14ac:dyDescent="0.25">
      <c r="A2755">
        <f>VLOOKUP(C2755,[1]Tabelle1!$A$5:$C$20000,2,TRUE)</f>
        <v>10.02</v>
      </c>
      <c r="B2755" s="20">
        <f t="shared" si="305"/>
        <v>42882.590000000004</v>
      </c>
      <c r="C2755" s="2">
        <v>42882.587175925924</v>
      </c>
      <c r="D2755" s="1">
        <v>21</v>
      </c>
      <c r="E2755" s="1">
        <v>24</v>
      </c>
      <c r="F2755" s="1">
        <v>22</v>
      </c>
      <c r="G2755" s="1">
        <v>23</v>
      </c>
      <c r="H2755" s="1">
        <v>711.68600000000004</v>
      </c>
      <c r="I2755" s="1">
        <v>4471.66</v>
      </c>
      <c r="J2755" s="7" t="str">
        <f>IF(OR($D2755=1,$D2755=2,$D2755=3),$I2755,"")</f>
        <v/>
      </c>
      <c r="K2755" s="8" t="str">
        <f t="shared" si="308"/>
        <v/>
      </c>
      <c r="L2755" s="3" t="str">
        <f>IF(OR($D2755=7,$D2755=8,$D2755=9),$I2755,"")</f>
        <v/>
      </c>
      <c r="M2755" s="8" t="str">
        <f t="shared" ref="M2755:M2818" si="310">IF(AND(D2754=7,D2755=8,D2756=9),AVERAGE(L2754:L2756),"")</f>
        <v/>
      </c>
      <c r="N2755" s="7" t="str">
        <f>IF(OR($D2755=13,$D2755=14,$D2755=15),$I2755,"")</f>
        <v/>
      </c>
      <c r="O2755" s="8" t="str">
        <f t="shared" si="309"/>
        <v/>
      </c>
      <c r="P2755" s="3">
        <f>IF(OR($D2755=19,$D2755=20,$D2755=21),$I2755,"")</f>
        <v>4471.66</v>
      </c>
      <c r="Q2755" s="3" t="str">
        <f t="shared" si="306"/>
        <v/>
      </c>
      <c r="R2755" s="7" t="str">
        <f>IF(OR($D2755=25,$D2755=26,$D2755=27),$I2755,"")</f>
        <v/>
      </c>
      <c r="S2755" s="9" t="str">
        <f t="shared" si="307"/>
        <v/>
      </c>
    </row>
    <row r="2756" spans="1:19" x14ac:dyDescent="0.25">
      <c r="A2756">
        <f>VLOOKUP(C2756,[1]Tabelle1!$A$5:$C$20000,2,TRUE)</f>
        <v>10</v>
      </c>
      <c r="B2756" s="20">
        <f t="shared" ref="B2756:B2819" si="311">ROUNDUP(C2756,2)</f>
        <v>42882.61</v>
      </c>
      <c r="C2756" s="2">
        <v>42882.600821759261</v>
      </c>
      <c r="D2756" s="1">
        <v>7</v>
      </c>
      <c r="E2756" s="1">
        <v>10</v>
      </c>
      <c r="F2756" s="1">
        <v>8</v>
      </c>
      <c r="G2756" s="1">
        <v>9</v>
      </c>
      <c r="H2756" s="1">
        <v>563.26199999999994</v>
      </c>
      <c r="I2756" s="1">
        <v>3539.08</v>
      </c>
      <c r="J2756" s="7" t="str">
        <f>IF(OR($D2756=1,$D2756=2,$D2756=3),$I2756,"")</f>
        <v/>
      </c>
      <c r="K2756" s="8" t="str">
        <f t="shared" si="308"/>
        <v/>
      </c>
      <c r="L2756" s="3">
        <f>IF(OR($D2756=7,$D2756=8,$D2756=9),$I2756,"")</f>
        <v>3539.08</v>
      </c>
      <c r="M2756" s="8">
        <f>AVERAGE(L2756:L2757)</f>
        <v>3576.3649999999998</v>
      </c>
      <c r="N2756" s="7" t="str">
        <f>IF(OR($D2756=13,$D2756=14,$D2756=15),$I2756,"")</f>
        <v/>
      </c>
      <c r="O2756" s="8" t="str">
        <f t="shared" si="309"/>
        <v/>
      </c>
      <c r="P2756" s="3" t="str">
        <f>IF(OR($D2756=19,$D2756=20,$D2756=21),$I2756,"")</f>
        <v/>
      </c>
      <c r="Q2756" s="3" t="str">
        <f t="shared" si="306"/>
        <v/>
      </c>
      <c r="R2756" s="7" t="str">
        <f>IF(OR($D2756=25,$D2756=26,$D2756=27),$I2756,"")</f>
        <v/>
      </c>
      <c r="S2756" s="9" t="str">
        <f t="shared" si="307"/>
        <v/>
      </c>
    </row>
    <row r="2757" spans="1:19" x14ac:dyDescent="0.25">
      <c r="A2757">
        <f>VLOOKUP(C2757,[1]Tabelle1!$A$5:$C$20000,2,TRUE)</f>
        <v>10</v>
      </c>
      <c r="B2757" s="20">
        <f t="shared" si="311"/>
        <v>42882.61</v>
      </c>
      <c r="C2757" s="2">
        <v>42882.600856481484</v>
      </c>
      <c r="D2757" s="1">
        <v>8</v>
      </c>
      <c r="E2757" s="1">
        <v>11</v>
      </c>
      <c r="F2757" s="1">
        <v>9</v>
      </c>
      <c r="G2757" s="1">
        <v>10</v>
      </c>
      <c r="H2757" s="1">
        <v>575.13099999999997</v>
      </c>
      <c r="I2757" s="1">
        <v>3613.65</v>
      </c>
      <c r="J2757" s="7" t="str">
        <f>IF(OR($D2757=1,$D2757=2,$D2757=3),$I2757,"")</f>
        <v/>
      </c>
      <c r="K2757" s="8" t="str">
        <f t="shared" si="308"/>
        <v/>
      </c>
      <c r="L2757" s="3">
        <f>IF(OR($D2757=7,$D2757=8,$D2757=9),$I2757,"")</f>
        <v>3613.65</v>
      </c>
      <c r="M2757" s="8" t="str">
        <f t="shared" si="310"/>
        <v/>
      </c>
      <c r="N2757" s="7" t="str">
        <f>IF(OR($D2757=13,$D2757=14,$D2757=15),$I2757,"")</f>
        <v/>
      </c>
      <c r="O2757" s="8" t="str">
        <f t="shared" si="309"/>
        <v/>
      </c>
      <c r="P2757" s="3" t="str">
        <f>IF(OR($D2757=19,$D2757=20,$D2757=21),$I2757,"")</f>
        <v/>
      </c>
      <c r="Q2757" s="3" t="str">
        <f t="shared" ref="Q2757:Q2820" si="312">IF(AND(D2756=19,D2757=20,D2758=21),AVERAGE(P2756:P2758),"")</f>
        <v/>
      </c>
      <c r="R2757" s="7" t="str">
        <f>IF(OR($D2757=25,$D2757=26,$D2757=27),$I2757,"")</f>
        <v/>
      </c>
      <c r="S2757" s="9" t="str">
        <f t="shared" ref="S2757:S2820" si="313">IF(AND(D2756=25,D2757=26,D2758=27),AVERAGE(R2756:R2758),"")</f>
        <v/>
      </c>
    </row>
    <row r="2758" spans="1:19" x14ac:dyDescent="0.25">
      <c r="A2758">
        <f>VLOOKUP(C2758,[1]Tabelle1!$A$5:$C$20000,2,TRUE)</f>
        <v>10.039999999999999</v>
      </c>
      <c r="B2758" s="20">
        <f t="shared" si="311"/>
        <v>42882.61</v>
      </c>
      <c r="C2758" s="2">
        <v>42882.600995370369</v>
      </c>
      <c r="D2758" s="1">
        <v>19</v>
      </c>
      <c r="E2758" s="1">
        <v>22</v>
      </c>
      <c r="F2758" s="1">
        <v>20</v>
      </c>
      <c r="G2758" s="1">
        <v>21</v>
      </c>
      <c r="H2758" s="1">
        <v>723.02599999999995</v>
      </c>
      <c r="I2758" s="1">
        <v>4542.91</v>
      </c>
      <c r="J2758" s="7" t="str">
        <f>IF(OR($D2758=1,$D2758=2,$D2758=3),$I2758,"")</f>
        <v/>
      </c>
      <c r="K2758" s="8" t="str">
        <f t="shared" si="308"/>
        <v/>
      </c>
      <c r="L2758" s="3" t="str">
        <f>IF(OR($D2758=7,$D2758=8,$D2758=9),$I2758,"")</f>
        <v/>
      </c>
      <c r="M2758" s="8" t="str">
        <f t="shared" si="310"/>
        <v/>
      </c>
      <c r="N2758" s="7" t="str">
        <f>IF(OR($D2758=13,$D2758=14,$D2758=15),$I2758,"")</f>
        <v/>
      </c>
      <c r="O2758" s="8" t="str">
        <f t="shared" si="309"/>
        <v/>
      </c>
      <c r="P2758" s="3">
        <f>IF(OR($D2758=19,$D2758=20,$D2758=21),$I2758,"")</f>
        <v>4542.91</v>
      </c>
      <c r="Q2758" s="3" t="str">
        <f t="shared" si="312"/>
        <v/>
      </c>
      <c r="R2758" s="7" t="str">
        <f>IF(OR($D2758=25,$D2758=26,$D2758=27),$I2758,"")</f>
        <v/>
      </c>
      <c r="S2758" s="9" t="str">
        <f t="shared" si="313"/>
        <v/>
      </c>
    </row>
    <row r="2759" spans="1:19" x14ac:dyDescent="0.25">
      <c r="A2759">
        <f>VLOOKUP(C2759,[1]Tabelle1!$A$5:$C$20000,2,TRUE)</f>
        <v>10.039999999999999</v>
      </c>
      <c r="B2759" s="20">
        <f t="shared" si="311"/>
        <v>42882.61</v>
      </c>
      <c r="C2759" s="2">
        <v>42882.601030092592</v>
      </c>
      <c r="D2759" s="1">
        <v>20</v>
      </c>
      <c r="E2759" s="1">
        <v>23</v>
      </c>
      <c r="F2759" s="1">
        <v>21</v>
      </c>
      <c r="G2759" s="1">
        <v>22</v>
      </c>
      <c r="H2759" s="1">
        <v>827.10699999999997</v>
      </c>
      <c r="I2759" s="1">
        <v>5196.87</v>
      </c>
      <c r="J2759" s="7" t="str">
        <f>IF(OR($D2759=1,$D2759=2,$D2759=3),$I2759,"")</f>
        <v/>
      </c>
      <c r="K2759" s="8" t="str">
        <f t="shared" si="308"/>
        <v/>
      </c>
      <c r="L2759" s="3" t="str">
        <f>IF(OR($D2759=7,$D2759=8,$D2759=9),$I2759,"")</f>
        <v/>
      </c>
      <c r="M2759" s="8" t="str">
        <f t="shared" si="310"/>
        <v/>
      </c>
      <c r="N2759" s="7" t="str">
        <f>IF(OR($D2759=13,$D2759=14,$D2759=15),$I2759,"")</f>
        <v/>
      </c>
      <c r="O2759" s="8" t="str">
        <f t="shared" si="309"/>
        <v/>
      </c>
      <c r="P2759" s="3">
        <f>IF(OR($D2759=19,$D2759=20,$D2759=21),$I2759,"")</f>
        <v>5196.87</v>
      </c>
      <c r="Q2759" s="3">
        <f t="shared" si="312"/>
        <v>4737.5733333333328</v>
      </c>
      <c r="R2759" s="7" t="str">
        <f>IF(OR($D2759=25,$D2759=26,$D2759=27),$I2759,"")</f>
        <v/>
      </c>
      <c r="S2759" s="9" t="str">
        <f t="shared" si="313"/>
        <v/>
      </c>
    </row>
    <row r="2760" spans="1:19" x14ac:dyDescent="0.25">
      <c r="A2760">
        <f>VLOOKUP(C2760,[1]Tabelle1!$A$5:$C$20000,2,TRUE)</f>
        <v>10.039999999999999</v>
      </c>
      <c r="B2760" s="20">
        <f t="shared" si="311"/>
        <v>42882.61</v>
      </c>
      <c r="C2760" s="2">
        <v>42882.601053240738</v>
      </c>
      <c r="D2760" s="1">
        <v>21</v>
      </c>
      <c r="E2760" s="1">
        <v>24</v>
      </c>
      <c r="F2760" s="1">
        <v>22</v>
      </c>
      <c r="G2760" s="1">
        <v>23</v>
      </c>
      <c r="H2760" s="1">
        <v>711.89099999999996</v>
      </c>
      <c r="I2760" s="1">
        <v>4472.9399999999996</v>
      </c>
      <c r="J2760" s="7" t="str">
        <f>IF(OR($D2760=1,$D2760=2,$D2760=3),$I2760,"")</f>
        <v/>
      </c>
      <c r="K2760" s="8" t="str">
        <f t="shared" si="308"/>
        <v/>
      </c>
      <c r="L2760" s="3" t="str">
        <f>IF(OR($D2760=7,$D2760=8,$D2760=9),$I2760,"")</f>
        <v/>
      </c>
      <c r="M2760" s="8" t="str">
        <f t="shared" si="310"/>
        <v/>
      </c>
      <c r="N2760" s="7" t="str">
        <f>IF(OR($D2760=13,$D2760=14,$D2760=15),$I2760,"")</f>
        <v/>
      </c>
      <c r="O2760" s="8" t="str">
        <f t="shared" si="309"/>
        <v/>
      </c>
      <c r="P2760" s="3">
        <f>IF(OR($D2760=19,$D2760=20,$D2760=21),$I2760,"")</f>
        <v>4472.9399999999996</v>
      </c>
      <c r="Q2760" s="3" t="str">
        <f t="shared" si="312"/>
        <v/>
      </c>
      <c r="R2760" s="7" t="str">
        <f>IF(OR($D2760=25,$D2760=26,$D2760=27),$I2760,"")</f>
        <v/>
      </c>
      <c r="S2760" s="9" t="str">
        <f t="shared" si="313"/>
        <v/>
      </c>
    </row>
    <row r="2761" spans="1:19" x14ac:dyDescent="0.25">
      <c r="A2761">
        <f>VLOOKUP(C2761,[1]Tabelle1!$A$5:$C$20000,2,TRUE)</f>
        <v>10</v>
      </c>
      <c r="B2761" s="20">
        <f t="shared" si="311"/>
        <v>42882.62</v>
      </c>
      <c r="C2761" s="2">
        <v>42882.614629629628</v>
      </c>
      <c r="D2761" s="1">
        <v>1</v>
      </c>
      <c r="E2761" s="1">
        <v>4</v>
      </c>
      <c r="F2761" s="1">
        <v>2</v>
      </c>
      <c r="G2761" s="1">
        <v>3</v>
      </c>
      <c r="H2761" s="1">
        <v>711.35900000000004</v>
      </c>
      <c r="I2761" s="1">
        <v>4469.6000000000004</v>
      </c>
      <c r="J2761" s="7">
        <f>IF(OR($D2761=1,$D2761=2,$D2761=3),$I2761,"")</f>
        <v>4469.6000000000004</v>
      </c>
      <c r="K2761" s="8">
        <f t="shared" si="308"/>
        <v>4469.6000000000004</v>
      </c>
      <c r="L2761" s="3" t="str">
        <f>IF(OR($D2761=7,$D2761=8,$D2761=9),$I2761,"")</f>
        <v/>
      </c>
      <c r="M2761" s="8" t="str">
        <f t="shared" si="310"/>
        <v/>
      </c>
      <c r="N2761" s="7" t="str">
        <f>IF(OR($D2761=13,$D2761=14,$D2761=15),$I2761,"")</f>
        <v/>
      </c>
      <c r="O2761" s="8" t="str">
        <f t="shared" si="309"/>
        <v/>
      </c>
      <c r="P2761" s="3" t="str">
        <f>IF(OR($D2761=19,$D2761=20,$D2761=21),$I2761,"")</f>
        <v/>
      </c>
      <c r="Q2761" s="3" t="str">
        <f t="shared" si="312"/>
        <v/>
      </c>
      <c r="R2761" s="7" t="str">
        <f>IF(OR($D2761=25,$D2761=26,$D2761=27),$I2761,"")</f>
        <v/>
      </c>
      <c r="S2761" s="9" t="str">
        <f t="shared" si="313"/>
        <v/>
      </c>
    </row>
    <row r="2762" spans="1:19" x14ac:dyDescent="0.25">
      <c r="A2762">
        <f>VLOOKUP(C2762,[1]Tabelle1!$A$5:$C$20000,2,TRUE)</f>
        <v>10</v>
      </c>
      <c r="B2762" s="20">
        <f t="shared" si="311"/>
        <v>42882.62</v>
      </c>
      <c r="C2762" s="2">
        <v>42882.614745370367</v>
      </c>
      <c r="D2762" s="1">
        <v>8</v>
      </c>
      <c r="E2762" s="1">
        <v>11</v>
      </c>
      <c r="F2762" s="1">
        <v>9</v>
      </c>
      <c r="G2762" s="1">
        <v>10</v>
      </c>
      <c r="H2762" s="1">
        <v>574.875</v>
      </c>
      <c r="I2762" s="1">
        <v>3612.05</v>
      </c>
      <c r="J2762" s="7" t="str">
        <f>IF(OR($D2762=1,$D2762=2,$D2762=3),$I2762,"")</f>
        <v/>
      </c>
      <c r="K2762" s="8" t="str">
        <f t="shared" si="308"/>
        <v/>
      </c>
      <c r="L2762" s="3">
        <f>IF(OR($D2762=7,$D2762=8,$D2762=9),$I2762,"")</f>
        <v>3612.05</v>
      </c>
      <c r="M2762" s="8">
        <f>AVERAGE(L2762:L2763)</f>
        <v>3642.5550000000003</v>
      </c>
      <c r="N2762" s="7" t="str">
        <f>IF(OR($D2762=13,$D2762=14,$D2762=15),$I2762,"")</f>
        <v/>
      </c>
      <c r="O2762" s="8" t="str">
        <f t="shared" si="309"/>
        <v/>
      </c>
      <c r="P2762" s="3" t="str">
        <f>IF(OR($D2762=19,$D2762=20,$D2762=21),$I2762,"")</f>
        <v/>
      </c>
      <c r="Q2762" s="3" t="str">
        <f t="shared" si="312"/>
        <v/>
      </c>
      <c r="R2762" s="7" t="str">
        <f>IF(OR($D2762=25,$D2762=26,$D2762=27),$I2762,"")</f>
        <v/>
      </c>
      <c r="S2762" s="9" t="str">
        <f t="shared" si="313"/>
        <v/>
      </c>
    </row>
    <row r="2763" spans="1:19" x14ac:dyDescent="0.25">
      <c r="A2763">
        <f>VLOOKUP(C2763,[1]Tabelle1!$A$5:$C$20000,2,TRUE)</f>
        <v>10</v>
      </c>
      <c r="B2763" s="20">
        <f t="shared" si="311"/>
        <v>42882.62</v>
      </c>
      <c r="C2763" s="2">
        <v>42882.61478009259</v>
      </c>
      <c r="D2763" s="1">
        <v>9</v>
      </c>
      <c r="E2763" s="1">
        <v>12</v>
      </c>
      <c r="F2763" s="1">
        <v>10</v>
      </c>
      <c r="G2763" s="1">
        <v>11</v>
      </c>
      <c r="H2763" s="1">
        <v>584.58500000000004</v>
      </c>
      <c r="I2763" s="1">
        <v>3673.06</v>
      </c>
      <c r="J2763" s="7" t="str">
        <f>IF(OR($D2763=1,$D2763=2,$D2763=3),$I2763,"")</f>
        <v/>
      </c>
      <c r="K2763" s="8" t="str">
        <f t="shared" si="308"/>
        <v/>
      </c>
      <c r="L2763" s="3">
        <f>IF(OR($D2763=7,$D2763=8,$D2763=9),$I2763,"")</f>
        <v>3673.06</v>
      </c>
      <c r="M2763" s="8" t="str">
        <f t="shared" si="310"/>
        <v/>
      </c>
      <c r="N2763" s="7" t="str">
        <f>IF(OR($D2763=13,$D2763=14,$D2763=15),$I2763,"")</f>
        <v/>
      </c>
      <c r="O2763" s="8" t="str">
        <f t="shared" si="309"/>
        <v/>
      </c>
      <c r="P2763" s="3" t="str">
        <f>IF(OR($D2763=19,$D2763=20,$D2763=21),$I2763,"")</f>
        <v/>
      </c>
      <c r="Q2763" s="3" t="str">
        <f t="shared" si="312"/>
        <v/>
      </c>
      <c r="R2763" s="7" t="str">
        <f>IF(OR($D2763=25,$D2763=26,$D2763=27),$I2763,"")</f>
        <v/>
      </c>
      <c r="S2763" s="9" t="str">
        <f t="shared" si="313"/>
        <v/>
      </c>
    </row>
    <row r="2764" spans="1:19" x14ac:dyDescent="0.25">
      <c r="A2764">
        <f>VLOOKUP(C2764,[1]Tabelle1!$A$5:$C$20000,2,TRUE)</f>
        <v>10.01</v>
      </c>
      <c r="B2764" s="20">
        <f t="shared" si="311"/>
        <v>42882.62</v>
      </c>
      <c r="C2764" s="2">
        <v>42882.614884259259</v>
      </c>
      <c r="D2764" s="1">
        <v>19</v>
      </c>
      <c r="E2764" s="1">
        <v>22</v>
      </c>
      <c r="F2764" s="1">
        <v>20</v>
      </c>
      <c r="G2764" s="1">
        <v>21</v>
      </c>
      <c r="H2764" s="1">
        <v>722.67100000000005</v>
      </c>
      <c r="I2764" s="1">
        <v>4540.68</v>
      </c>
      <c r="J2764" s="7" t="str">
        <f>IF(OR($D2764=1,$D2764=2,$D2764=3),$I2764,"")</f>
        <v/>
      </c>
      <c r="K2764" s="8" t="str">
        <f t="shared" si="308"/>
        <v/>
      </c>
      <c r="L2764" s="3" t="str">
        <f>IF(OR($D2764=7,$D2764=8,$D2764=9),$I2764,"")</f>
        <v/>
      </c>
      <c r="M2764" s="8" t="str">
        <f t="shared" si="310"/>
        <v/>
      </c>
      <c r="N2764" s="7" t="str">
        <f>IF(OR($D2764=13,$D2764=14,$D2764=15),$I2764,"")</f>
        <v/>
      </c>
      <c r="O2764" s="8" t="str">
        <f t="shared" si="309"/>
        <v/>
      </c>
      <c r="P2764" s="3">
        <f>IF(OR($D2764=19,$D2764=20,$D2764=21),$I2764,"")</f>
        <v>4540.68</v>
      </c>
      <c r="Q2764" s="3" t="str">
        <f t="shared" si="312"/>
        <v/>
      </c>
      <c r="R2764" s="7" t="str">
        <f>IF(OR($D2764=25,$D2764=26,$D2764=27),$I2764,"")</f>
        <v/>
      </c>
      <c r="S2764" s="9" t="str">
        <f t="shared" si="313"/>
        <v/>
      </c>
    </row>
    <row r="2765" spans="1:19" x14ac:dyDescent="0.25">
      <c r="A2765">
        <f>VLOOKUP(C2765,[1]Tabelle1!$A$5:$C$20000,2,TRUE)</f>
        <v>10.01</v>
      </c>
      <c r="B2765" s="20">
        <f t="shared" si="311"/>
        <v>42882.62</v>
      </c>
      <c r="C2765" s="2">
        <v>42882.614918981482</v>
      </c>
      <c r="D2765" s="1">
        <v>20</v>
      </c>
      <c r="E2765" s="1">
        <v>23</v>
      </c>
      <c r="F2765" s="1">
        <v>21</v>
      </c>
      <c r="G2765" s="1">
        <v>22</v>
      </c>
      <c r="H2765" s="1">
        <v>824.74300000000005</v>
      </c>
      <c r="I2765" s="1">
        <v>5182.01</v>
      </c>
      <c r="J2765" s="7" t="str">
        <f>IF(OR($D2765=1,$D2765=2,$D2765=3),$I2765,"")</f>
        <v/>
      </c>
      <c r="K2765" s="8" t="str">
        <f t="shared" si="308"/>
        <v/>
      </c>
      <c r="L2765" s="3" t="str">
        <f>IF(OR($D2765=7,$D2765=8,$D2765=9),$I2765,"")</f>
        <v/>
      </c>
      <c r="M2765" s="8" t="str">
        <f t="shared" si="310"/>
        <v/>
      </c>
      <c r="N2765" s="7" t="str">
        <f>IF(OR($D2765=13,$D2765=14,$D2765=15),$I2765,"")</f>
        <v/>
      </c>
      <c r="O2765" s="8" t="str">
        <f t="shared" si="309"/>
        <v/>
      </c>
      <c r="P2765" s="3">
        <f>IF(OR($D2765=19,$D2765=20,$D2765=21),$I2765,"")</f>
        <v>5182.01</v>
      </c>
      <c r="Q2765" s="3">
        <f t="shared" si="312"/>
        <v>4731.2333333333336</v>
      </c>
      <c r="R2765" s="7" t="str">
        <f>IF(OR($D2765=25,$D2765=26,$D2765=27),$I2765,"")</f>
        <v/>
      </c>
      <c r="S2765" s="9" t="str">
        <f t="shared" si="313"/>
        <v/>
      </c>
    </row>
    <row r="2766" spans="1:19" x14ac:dyDescent="0.25">
      <c r="A2766">
        <f>VLOOKUP(C2766,[1]Tabelle1!$A$5:$C$20000,2,TRUE)</f>
        <v>10.01</v>
      </c>
      <c r="B2766" s="20">
        <f t="shared" si="311"/>
        <v>42882.62</v>
      </c>
      <c r="C2766" s="2">
        <v>42882.614953703705</v>
      </c>
      <c r="D2766" s="1">
        <v>21</v>
      </c>
      <c r="E2766" s="1">
        <v>24</v>
      </c>
      <c r="F2766" s="1">
        <v>22</v>
      </c>
      <c r="G2766" s="1">
        <v>23</v>
      </c>
      <c r="H2766" s="1">
        <v>711.58299999999997</v>
      </c>
      <c r="I2766" s="1">
        <v>4471.01</v>
      </c>
      <c r="J2766" s="7" t="str">
        <f>IF(OR($D2766=1,$D2766=2,$D2766=3),$I2766,"")</f>
        <v/>
      </c>
      <c r="K2766" s="8" t="str">
        <f t="shared" si="308"/>
        <v/>
      </c>
      <c r="L2766" s="3" t="str">
        <f>IF(OR($D2766=7,$D2766=8,$D2766=9),$I2766,"")</f>
        <v/>
      </c>
      <c r="M2766" s="8" t="str">
        <f t="shared" si="310"/>
        <v/>
      </c>
      <c r="N2766" s="7" t="str">
        <f>IF(OR($D2766=13,$D2766=14,$D2766=15),$I2766,"")</f>
        <v/>
      </c>
      <c r="O2766" s="8" t="str">
        <f t="shared" si="309"/>
        <v/>
      </c>
      <c r="P2766" s="3">
        <f>IF(OR($D2766=19,$D2766=20,$D2766=21),$I2766,"")</f>
        <v>4471.01</v>
      </c>
      <c r="Q2766" s="3" t="str">
        <f t="shared" si="312"/>
        <v/>
      </c>
      <c r="R2766" s="7" t="str">
        <f>IF(OR($D2766=25,$D2766=26,$D2766=27),$I2766,"")</f>
        <v/>
      </c>
      <c r="S2766" s="9" t="str">
        <f t="shared" si="313"/>
        <v/>
      </c>
    </row>
    <row r="2767" spans="1:19" x14ac:dyDescent="0.25">
      <c r="A2767">
        <f>VLOOKUP(C2767,[1]Tabelle1!$A$5:$C$20000,2,TRUE)</f>
        <v>10.01</v>
      </c>
      <c r="B2767" s="20">
        <f t="shared" si="311"/>
        <v>42882.62</v>
      </c>
      <c r="C2767" s="2">
        <v>42882.615011574075</v>
      </c>
      <c r="D2767" s="1">
        <v>26</v>
      </c>
      <c r="E2767" s="1">
        <v>29</v>
      </c>
      <c r="F2767" s="1">
        <v>27</v>
      </c>
      <c r="G2767" s="1">
        <v>28</v>
      </c>
      <c r="H2767" s="1">
        <v>4302.5600000000004</v>
      </c>
      <c r="I2767" s="1">
        <v>27033.8</v>
      </c>
      <c r="J2767" s="7" t="str">
        <f>IF(OR($D2767=1,$D2767=2,$D2767=3),$I2767,"")</f>
        <v/>
      </c>
      <c r="K2767" s="8" t="str">
        <f t="shared" si="308"/>
        <v/>
      </c>
      <c r="L2767" s="3" t="str">
        <f>IF(OR($D2767=7,$D2767=8,$D2767=9),$I2767,"")</f>
        <v/>
      </c>
      <c r="M2767" s="8" t="str">
        <f t="shared" si="310"/>
        <v/>
      </c>
      <c r="N2767" s="7" t="str">
        <f>IF(OR($D2767=13,$D2767=14,$D2767=15),$I2767,"")</f>
        <v/>
      </c>
      <c r="O2767" s="8" t="str">
        <f t="shared" si="309"/>
        <v/>
      </c>
      <c r="P2767" s="3" t="str">
        <f>IF(OR($D2767=19,$D2767=20,$D2767=21),$I2767,"")</f>
        <v/>
      </c>
      <c r="Q2767" s="3" t="str">
        <f t="shared" si="312"/>
        <v/>
      </c>
      <c r="R2767" s="7">
        <f>IF(OR($D2767=25,$D2767=26,$D2767=27),$I2767,"")</f>
        <v>27033.8</v>
      </c>
      <c r="S2767" s="18">
        <f>R2767</f>
        <v>27033.8</v>
      </c>
    </row>
    <row r="2768" spans="1:19" x14ac:dyDescent="0.25">
      <c r="A2768">
        <f>VLOOKUP(C2768,[1]Tabelle1!$A$5:$C$20000,2,TRUE)</f>
        <v>10.01</v>
      </c>
      <c r="B2768" s="20">
        <f t="shared" si="311"/>
        <v>42882.630000000005</v>
      </c>
      <c r="C2768" s="2">
        <v>42882.628587962965</v>
      </c>
      <c r="D2768" s="1">
        <v>7</v>
      </c>
      <c r="E2768" s="1">
        <v>10</v>
      </c>
      <c r="F2768" s="1">
        <v>8</v>
      </c>
      <c r="G2768" s="1">
        <v>9</v>
      </c>
      <c r="H2768" s="1">
        <v>559.70000000000005</v>
      </c>
      <c r="I2768" s="1">
        <v>3516.7</v>
      </c>
      <c r="J2768" s="7" t="str">
        <f>IF(OR($D2768=1,$D2768=2,$D2768=3),$I2768,"")</f>
        <v/>
      </c>
      <c r="K2768" s="8" t="str">
        <f t="shared" ref="K2768:K2831" si="314">J2768</f>
        <v/>
      </c>
      <c r="L2768" s="3">
        <f>IF(OR($D2768=7,$D2768=8,$D2768=9),$I2768,"")</f>
        <v>3516.7</v>
      </c>
      <c r="M2768" s="8">
        <f>AVERAGE(L2768:L2769)</f>
        <v>3558.23</v>
      </c>
      <c r="N2768" s="7" t="str">
        <f>IF(OR($D2768=13,$D2768=14,$D2768=15),$I2768,"")</f>
        <v/>
      </c>
      <c r="O2768" s="8" t="str">
        <f t="shared" si="309"/>
        <v/>
      </c>
      <c r="P2768" s="3" t="str">
        <f>IF(OR($D2768=19,$D2768=20,$D2768=21),$I2768,"")</f>
        <v/>
      </c>
      <c r="Q2768" s="3" t="str">
        <f t="shared" si="312"/>
        <v/>
      </c>
      <c r="R2768" s="7" t="str">
        <f>IF(OR($D2768=25,$D2768=26,$D2768=27),$I2768,"")</f>
        <v/>
      </c>
      <c r="S2768" s="9" t="str">
        <f t="shared" si="313"/>
        <v/>
      </c>
    </row>
    <row r="2769" spans="1:19" x14ac:dyDescent="0.25">
      <c r="A2769">
        <f>VLOOKUP(C2769,[1]Tabelle1!$A$5:$C$20000,2,TRUE)</f>
        <v>10.01</v>
      </c>
      <c r="B2769" s="20">
        <f t="shared" si="311"/>
        <v>42882.630000000005</v>
      </c>
      <c r="C2769" s="2">
        <v>42882.628611111111</v>
      </c>
      <c r="D2769" s="1">
        <v>8</v>
      </c>
      <c r="E2769" s="1">
        <v>11</v>
      </c>
      <c r="F2769" s="1">
        <v>9</v>
      </c>
      <c r="G2769" s="1">
        <v>10</v>
      </c>
      <c r="H2769" s="1">
        <v>572.91999999999996</v>
      </c>
      <c r="I2769" s="1">
        <v>3599.76</v>
      </c>
      <c r="J2769" s="7" t="str">
        <f>IF(OR($D2769=1,$D2769=2,$D2769=3),$I2769,"")</f>
        <v/>
      </c>
      <c r="K2769" s="8" t="str">
        <f t="shared" si="314"/>
        <v/>
      </c>
      <c r="L2769" s="3">
        <f>IF(OR($D2769=7,$D2769=8,$D2769=9),$I2769,"")</f>
        <v>3599.76</v>
      </c>
      <c r="M2769" s="8" t="str">
        <f t="shared" si="310"/>
        <v/>
      </c>
      <c r="N2769" s="7" t="str">
        <f>IF(OR($D2769=13,$D2769=14,$D2769=15),$I2769,"")</f>
        <v/>
      </c>
      <c r="O2769" s="8" t="str">
        <f t="shared" si="309"/>
        <v/>
      </c>
      <c r="P2769" s="3" t="str">
        <f>IF(OR($D2769=19,$D2769=20,$D2769=21),$I2769,"")</f>
        <v/>
      </c>
      <c r="Q2769" s="3" t="str">
        <f t="shared" si="312"/>
        <v/>
      </c>
      <c r="R2769" s="7" t="str">
        <f>IF(OR($D2769=25,$D2769=26,$D2769=27),$I2769,"")</f>
        <v/>
      </c>
      <c r="S2769" s="9" t="str">
        <f t="shared" si="313"/>
        <v/>
      </c>
    </row>
    <row r="2770" spans="1:19" x14ac:dyDescent="0.25">
      <c r="A2770">
        <f>VLOOKUP(C2770,[1]Tabelle1!$A$5:$C$20000,2,TRUE)</f>
        <v>10.01</v>
      </c>
      <c r="B2770" s="20">
        <f t="shared" si="311"/>
        <v>42882.630000000005</v>
      </c>
      <c r="C2770" s="2">
        <v>42882.628750000003</v>
      </c>
      <c r="D2770" s="1">
        <v>15</v>
      </c>
      <c r="E2770" s="1">
        <v>18</v>
      </c>
      <c r="F2770" s="1">
        <v>16</v>
      </c>
      <c r="G2770" s="1">
        <v>17</v>
      </c>
      <c r="H2770" s="1">
        <v>3708.7</v>
      </c>
      <c r="I2770" s="1">
        <v>23302.5</v>
      </c>
      <c r="J2770" s="7" t="str">
        <f>IF(OR($D2770=1,$D2770=2,$D2770=3),$I2770,"")</f>
        <v/>
      </c>
      <c r="K2770" s="8" t="str">
        <f t="shared" si="314"/>
        <v/>
      </c>
      <c r="L2770" s="3" t="str">
        <f>IF(OR($D2770=7,$D2770=8,$D2770=9),$I2770,"")</f>
        <v/>
      </c>
      <c r="M2770" s="8" t="str">
        <f t="shared" si="310"/>
        <v/>
      </c>
      <c r="N2770" s="7">
        <f>IF(OR($D2770=13,$D2770=14,$D2770=15),$I2770,"")</f>
        <v>23302.5</v>
      </c>
      <c r="O2770" s="8">
        <f t="shared" si="309"/>
        <v>23302.5</v>
      </c>
      <c r="P2770" s="3" t="str">
        <f>IF(OR($D2770=19,$D2770=20,$D2770=21),$I2770,"")</f>
        <v/>
      </c>
      <c r="Q2770" s="3" t="str">
        <f t="shared" si="312"/>
        <v/>
      </c>
      <c r="R2770" s="7" t="str">
        <f>IF(OR($D2770=25,$D2770=26,$D2770=27),$I2770,"")</f>
        <v/>
      </c>
      <c r="S2770" s="9" t="str">
        <f t="shared" si="313"/>
        <v/>
      </c>
    </row>
    <row r="2771" spans="1:19" x14ac:dyDescent="0.25">
      <c r="A2771">
        <f>VLOOKUP(C2771,[1]Tabelle1!$A$5:$C$20000,2,TRUE)</f>
        <v>10.02</v>
      </c>
      <c r="B2771" s="20">
        <f t="shared" si="311"/>
        <v>42882.630000000005</v>
      </c>
      <c r="C2771" s="2">
        <v>42882.628784722219</v>
      </c>
      <c r="D2771" s="1">
        <v>19</v>
      </c>
      <c r="E2771" s="1">
        <v>22</v>
      </c>
      <c r="F2771" s="1">
        <v>20</v>
      </c>
      <c r="G2771" s="1">
        <v>21</v>
      </c>
      <c r="H2771" s="1">
        <v>725.72299999999996</v>
      </c>
      <c r="I2771" s="1">
        <v>4559.8500000000004</v>
      </c>
      <c r="J2771" s="7" t="str">
        <f>IF(OR($D2771=1,$D2771=2,$D2771=3),$I2771,"")</f>
        <v/>
      </c>
      <c r="K2771" s="8" t="str">
        <f t="shared" si="314"/>
        <v/>
      </c>
      <c r="L2771" s="3" t="str">
        <f>IF(OR($D2771=7,$D2771=8,$D2771=9),$I2771,"")</f>
        <v/>
      </c>
      <c r="M2771" s="8" t="str">
        <f t="shared" si="310"/>
        <v/>
      </c>
      <c r="N2771" s="7" t="str">
        <f>IF(OR($D2771=13,$D2771=14,$D2771=15),$I2771,"")</f>
        <v/>
      </c>
      <c r="O2771" s="8" t="str">
        <f t="shared" si="309"/>
        <v/>
      </c>
      <c r="P2771" s="3">
        <f>IF(OR($D2771=19,$D2771=20,$D2771=21),$I2771,"")</f>
        <v>4559.8500000000004</v>
      </c>
      <c r="Q2771" s="3" t="str">
        <f t="shared" si="312"/>
        <v/>
      </c>
      <c r="R2771" s="7" t="str">
        <f>IF(OR($D2771=25,$D2771=26,$D2771=27),$I2771,"")</f>
        <v/>
      </c>
      <c r="S2771" s="9" t="str">
        <f t="shared" si="313"/>
        <v/>
      </c>
    </row>
    <row r="2772" spans="1:19" x14ac:dyDescent="0.25">
      <c r="A2772">
        <f>VLOOKUP(C2772,[1]Tabelle1!$A$5:$C$20000,2,TRUE)</f>
        <v>10.02</v>
      </c>
      <c r="B2772" s="20">
        <f t="shared" si="311"/>
        <v>42882.630000000005</v>
      </c>
      <c r="C2772" s="2">
        <v>42882.628807870373</v>
      </c>
      <c r="D2772" s="1">
        <v>20</v>
      </c>
      <c r="E2772" s="1">
        <v>23</v>
      </c>
      <c r="F2772" s="1">
        <v>21</v>
      </c>
      <c r="G2772" s="1">
        <v>22</v>
      </c>
      <c r="H2772" s="1">
        <v>826.05100000000004</v>
      </c>
      <c r="I2772" s="1">
        <v>5190.2299999999996</v>
      </c>
      <c r="J2772" s="7" t="str">
        <f>IF(OR($D2772=1,$D2772=2,$D2772=3),$I2772,"")</f>
        <v/>
      </c>
      <c r="K2772" s="8" t="str">
        <f t="shared" si="314"/>
        <v/>
      </c>
      <c r="L2772" s="3" t="str">
        <f>IF(OR($D2772=7,$D2772=8,$D2772=9),$I2772,"")</f>
        <v/>
      </c>
      <c r="M2772" s="8" t="str">
        <f t="shared" si="310"/>
        <v/>
      </c>
      <c r="N2772" s="7" t="str">
        <f>IF(OR($D2772=13,$D2772=14,$D2772=15),$I2772,"")</f>
        <v/>
      </c>
      <c r="O2772" s="8" t="str">
        <f t="shared" si="309"/>
        <v/>
      </c>
      <c r="P2772" s="3">
        <f>IF(OR($D2772=19,$D2772=20,$D2772=21),$I2772,"")</f>
        <v>5190.2299999999996</v>
      </c>
      <c r="Q2772" s="3">
        <f t="shared" si="312"/>
        <v>4739.2166666666662</v>
      </c>
      <c r="R2772" s="7" t="str">
        <f>IF(OR($D2772=25,$D2772=26,$D2772=27),$I2772,"")</f>
        <v/>
      </c>
      <c r="S2772" s="9" t="str">
        <f t="shared" si="313"/>
        <v/>
      </c>
    </row>
    <row r="2773" spans="1:19" x14ac:dyDescent="0.25">
      <c r="A2773">
        <f>VLOOKUP(C2773,[1]Tabelle1!$A$5:$C$20000,2,TRUE)</f>
        <v>10.02</v>
      </c>
      <c r="B2773" s="20">
        <f t="shared" si="311"/>
        <v>42882.630000000005</v>
      </c>
      <c r="C2773" s="2">
        <v>42882.628831018519</v>
      </c>
      <c r="D2773" s="1">
        <v>21</v>
      </c>
      <c r="E2773" s="1">
        <v>24</v>
      </c>
      <c r="F2773" s="1">
        <v>22</v>
      </c>
      <c r="G2773" s="1">
        <v>23</v>
      </c>
      <c r="H2773" s="1">
        <v>711.03599999999994</v>
      </c>
      <c r="I2773" s="1">
        <v>4467.57</v>
      </c>
      <c r="J2773" s="7" t="str">
        <f>IF(OR($D2773=1,$D2773=2,$D2773=3),$I2773,"")</f>
        <v/>
      </c>
      <c r="K2773" s="8" t="str">
        <f t="shared" si="314"/>
        <v/>
      </c>
      <c r="L2773" s="3" t="str">
        <f>IF(OR($D2773=7,$D2773=8,$D2773=9),$I2773,"")</f>
        <v/>
      </c>
      <c r="M2773" s="8" t="str">
        <f t="shared" si="310"/>
        <v/>
      </c>
      <c r="N2773" s="7" t="str">
        <f>IF(OR($D2773=13,$D2773=14,$D2773=15),$I2773,"")</f>
        <v/>
      </c>
      <c r="O2773" s="8" t="str">
        <f t="shared" si="309"/>
        <v/>
      </c>
      <c r="P2773" s="3">
        <f>IF(OR($D2773=19,$D2773=20,$D2773=21),$I2773,"")</f>
        <v>4467.57</v>
      </c>
      <c r="Q2773" s="3" t="str">
        <f t="shared" si="312"/>
        <v/>
      </c>
      <c r="R2773" s="7" t="str">
        <f>IF(OR($D2773=25,$D2773=26,$D2773=27),$I2773,"")</f>
        <v/>
      </c>
      <c r="S2773" s="9" t="str">
        <f t="shared" si="313"/>
        <v/>
      </c>
    </row>
    <row r="2774" spans="1:19" x14ac:dyDescent="0.25">
      <c r="A2774">
        <f>VLOOKUP(C2774,[1]Tabelle1!$A$5:$C$20000,2,TRUE)</f>
        <v>10.029999999999999</v>
      </c>
      <c r="B2774" s="20">
        <f t="shared" si="311"/>
        <v>42882.65</v>
      </c>
      <c r="C2774" s="2">
        <v>42882.642500000002</v>
      </c>
      <c r="D2774" s="1">
        <v>7</v>
      </c>
      <c r="E2774" s="1">
        <v>10</v>
      </c>
      <c r="F2774" s="1">
        <v>8</v>
      </c>
      <c r="G2774" s="1">
        <v>9</v>
      </c>
      <c r="H2774" s="1">
        <v>558.95100000000002</v>
      </c>
      <c r="I2774" s="1">
        <v>3511.99</v>
      </c>
      <c r="J2774" s="7" t="str">
        <f>IF(OR($D2774=1,$D2774=2,$D2774=3),$I2774,"")</f>
        <v/>
      </c>
      <c r="K2774" s="8" t="str">
        <f t="shared" si="314"/>
        <v/>
      </c>
      <c r="L2774" s="3">
        <f>IF(OR($D2774=7,$D2774=8,$D2774=9),$I2774,"")</f>
        <v>3511.99</v>
      </c>
      <c r="M2774" s="8" t="str">
        <f t="shared" si="310"/>
        <v/>
      </c>
      <c r="N2774" s="7" t="str">
        <f>IF(OR($D2774=13,$D2774=14,$D2774=15),$I2774,"")</f>
        <v/>
      </c>
      <c r="O2774" s="8" t="str">
        <f t="shared" si="309"/>
        <v/>
      </c>
      <c r="P2774" s="3" t="str">
        <f>IF(OR($D2774=19,$D2774=20,$D2774=21),$I2774,"")</f>
        <v/>
      </c>
      <c r="Q2774" s="3" t="str">
        <f t="shared" si="312"/>
        <v/>
      </c>
      <c r="R2774" s="7" t="str">
        <f>IF(OR($D2774=25,$D2774=26,$D2774=27),$I2774,"")</f>
        <v/>
      </c>
      <c r="S2774" s="9" t="str">
        <f t="shared" si="313"/>
        <v/>
      </c>
    </row>
    <row r="2775" spans="1:19" x14ac:dyDescent="0.25">
      <c r="A2775">
        <f>VLOOKUP(C2775,[1]Tabelle1!$A$5:$C$20000,2,TRUE)</f>
        <v>10.029999999999999</v>
      </c>
      <c r="B2775" s="20">
        <f t="shared" si="311"/>
        <v>42882.65</v>
      </c>
      <c r="C2775" s="2">
        <v>42882.642534722225</v>
      </c>
      <c r="D2775" s="1">
        <v>8</v>
      </c>
      <c r="E2775" s="1">
        <v>11</v>
      </c>
      <c r="F2775" s="1">
        <v>9</v>
      </c>
      <c r="G2775" s="1">
        <v>10</v>
      </c>
      <c r="H2775" s="1">
        <v>574.60500000000002</v>
      </c>
      <c r="I2775" s="1">
        <v>3610.35</v>
      </c>
      <c r="J2775" s="7" t="str">
        <f>IF(OR($D2775=1,$D2775=2,$D2775=3),$I2775,"")</f>
        <v/>
      </c>
      <c r="K2775" s="8" t="str">
        <f t="shared" si="314"/>
        <v/>
      </c>
      <c r="L2775" s="3">
        <f>IF(OR($D2775=7,$D2775=8,$D2775=9),$I2775,"")</f>
        <v>3610.35</v>
      </c>
      <c r="M2775" s="8">
        <f t="shared" si="310"/>
        <v>3600.26</v>
      </c>
      <c r="N2775" s="7" t="str">
        <f>IF(OR($D2775=13,$D2775=14,$D2775=15),$I2775,"")</f>
        <v/>
      </c>
      <c r="O2775" s="8" t="str">
        <f t="shared" si="309"/>
        <v/>
      </c>
      <c r="P2775" s="3" t="str">
        <f>IF(OR($D2775=19,$D2775=20,$D2775=21),$I2775,"")</f>
        <v/>
      </c>
      <c r="Q2775" s="3" t="str">
        <f t="shared" si="312"/>
        <v/>
      </c>
      <c r="R2775" s="7" t="str">
        <f>IF(OR($D2775=25,$D2775=26,$D2775=27),$I2775,"")</f>
        <v/>
      </c>
      <c r="S2775" s="9" t="str">
        <f t="shared" si="313"/>
        <v/>
      </c>
    </row>
    <row r="2776" spans="1:19" x14ac:dyDescent="0.25">
      <c r="A2776">
        <f>VLOOKUP(C2776,[1]Tabelle1!$A$5:$C$20000,2,TRUE)</f>
        <v>10.029999999999999</v>
      </c>
      <c r="B2776" s="20">
        <f t="shared" si="311"/>
        <v>42882.65</v>
      </c>
      <c r="C2776" s="2">
        <v>42882.642557870371</v>
      </c>
      <c r="D2776" s="1">
        <v>9</v>
      </c>
      <c r="E2776" s="1">
        <v>12</v>
      </c>
      <c r="F2776" s="1">
        <v>10</v>
      </c>
      <c r="G2776" s="1">
        <v>11</v>
      </c>
      <c r="H2776" s="1">
        <v>585.44200000000001</v>
      </c>
      <c r="I2776" s="1">
        <v>3678.44</v>
      </c>
      <c r="J2776" s="7" t="str">
        <f>IF(OR($D2776=1,$D2776=2,$D2776=3),$I2776,"")</f>
        <v/>
      </c>
      <c r="K2776" s="8" t="str">
        <f t="shared" si="314"/>
        <v/>
      </c>
      <c r="L2776" s="3">
        <f>IF(OR($D2776=7,$D2776=8,$D2776=9),$I2776,"")</f>
        <v>3678.44</v>
      </c>
      <c r="M2776" s="8" t="str">
        <f t="shared" si="310"/>
        <v/>
      </c>
      <c r="N2776" s="7" t="str">
        <f>IF(OR($D2776=13,$D2776=14,$D2776=15),$I2776,"")</f>
        <v/>
      </c>
      <c r="O2776" s="8" t="str">
        <f t="shared" si="309"/>
        <v/>
      </c>
      <c r="P2776" s="3" t="str">
        <f>IF(OR($D2776=19,$D2776=20,$D2776=21),$I2776,"")</f>
        <v/>
      </c>
      <c r="Q2776" s="3" t="str">
        <f t="shared" si="312"/>
        <v/>
      </c>
      <c r="R2776" s="7" t="str">
        <f>IF(OR($D2776=25,$D2776=26,$D2776=27),$I2776,"")</f>
        <v/>
      </c>
      <c r="S2776" s="9" t="str">
        <f t="shared" si="313"/>
        <v/>
      </c>
    </row>
    <row r="2777" spans="1:19" x14ac:dyDescent="0.25">
      <c r="A2777">
        <f>VLOOKUP(C2777,[1]Tabelle1!$A$5:$C$20000,2,TRUE)</f>
        <v>10.029999999999999</v>
      </c>
      <c r="B2777" s="20">
        <f t="shared" si="311"/>
        <v>42882.65</v>
      </c>
      <c r="C2777" s="2">
        <v>42882.642650462964</v>
      </c>
      <c r="D2777" s="1">
        <v>15</v>
      </c>
      <c r="E2777" s="1">
        <v>18</v>
      </c>
      <c r="F2777" s="1">
        <v>16</v>
      </c>
      <c r="G2777" s="1">
        <v>17</v>
      </c>
      <c r="H2777" s="1">
        <v>3607.83</v>
      </c>
      <c r="I2777" s="1">
        <v>22668.7</v>
      </c>
      <c r="J2777" s="7" t="str">
        <f>IF(OR($D2777=1,$D2777=2,$D2777=3),$I2777,"")</f>
        <v/>
      </c>
      <c r="K2777" s="8" t="str">
        <f t="shared" si="314"/>
        <v/>
      </c>
      <c r="L2777" s="3" t="str">
        <f>IF(OR($D2777=7,$D2777=8,$D2777=9),$I2777,"")</f>
        <v/>
      </c>
      <c r="M2777" s="8" t="str">
        <f t="shared" si="310"/>
        <v/>
      </c>
      <c r="N2777" s="7">
        <f>IF(OR($D2777=13,$D2777=14,$D2777=15),$I2777,"")</f>
        <v>22668.7</v>
      </c>
      <c r="O2777" s="8">
        <f t="shared" si="309"/>
        <v>22668.7</v>
      </c>
      <c r="P2777" s="3" t="str">
        <f>IF(OR($D2777=19,$D2777=20,$D2777=21),$I2777,"")</f>
        <v/>
      </c>
      <c r="Q2777" s="3" t="str">
        <f t="shared" si="312"/>
        <v/>
      </c>
      <c r="R2777" s="7" t="str">
        <f>IF(OR($D2777=25,$D2777=26,$D2777=27),$I2777,"")</f>
        <v/>
      </c>
      <c r="S2777" s="9" t="str">
        <f t="shared" si="313"/>
        <v/>
      </c>
    </row>
    <row r="2778" spans="1:19" x14ac:dyDescent="0.25">
      <c r="A2778">
        <f>VLOOKUP(C2778,[1]Tabelle1!$A$5:$C$20000,2,TRUE)</f>
        <v>10.02</v>
      </c>
      <c r="B2778" s="20">
        <f t="shared" si="311"/>
        <v>42882.65</v>
      </c>
      <c r="C2778" s="2">
        <v>42882.64267361111</v>
      </c>
      <c r="D2778" s="1">
        <v>19</v>
      </c>
      <c r="E2778" s="1">
        <v>22</v>
      </c>
      <c r="F2778" s="1">
        <v>20</v>
      </c>
      <c r="G2778" s="1">
        <v>21</v>
      </c>
      <c r="H2778" s="1">
        <v>720.07600000000002</v>
      </c>
      <c r="I2778" s="1">
        <v>4524.37</v>
      </c>
      <c r="J2778" s="7" t="str">
        <f>IF(OR($D2778=1,$D2778=2,$D2778=3),$I2778,"")</f>
        <v/>
      </c>
      <c r="K2778" s="8" t="str">
        <f t="shared" si="314"/>
        <v/>
      </c>
      <c r="L2778" s="3" t="str">
        <f>IF(OR($D2778=7,$D2778=8,$D2778=9),$I2778,"")</f>
        <v/>
      </c>
      <c r="M2778" s="8" t="str">
        <f t="shared" si="310"/>
        <v/>
      </c>
      <c r="N2778" s="7" t="str">
        <f>IF(OR($D2778=13,$D2778=14,$D2778=15),$I2778,"")</f>
        <v/>
      </c>
      <c r="O2778" s="8" t="str">
        <f t="shared" si="309"/>
        <v/>
      </c>
      <c r="P2778" s="3">
        <f>IF(OR($D2778=19,$D2778=20,$D2778=21),$I2778,"")</f>
        <v>4524.37</v>
      </c>
      <c r="Q2778" s="3" t="str">
        <f t="shared" si="312"/>
        <v/>
      </c>
      <c r="R2778" s="7" t="str">
        <f>IF(OR($D2778=25,$D2778=26,$D2778=27),$I2778,"")</f>
        <v/>
      </c>
      <c r="S2778" s="9" t="str">
        <f t="shared" si="313"/>
        <v/>
      </c>
    </row>
    <row r="2779" spans="1:19" x14ac:dyDescent="0.25">
      <c r="A2779">
        <f>VLOOKUP(C2779,[1]Tabelle1!$A$5:$C$20000,2,TRUE)</f>
        <v>10.02</v>
      </c>
      <c r="B2779" s="20">
        <f t="shared" si="311"/>
        <v>42882.65</v>
      </c>
      <c r="C2779" s="2">
        <v>42882.642708333333</v>
      </c>
      <c r="D2779" s="1">
        <v>20</v>
      </c>
      <c r="E2779" s="1">
        <v>23</v>
      </c>
      <c r="F2779" s="1">
        <v>21</v>
      </c>
      <c r="G2779" s="1">
        <v>22</v>
      </c>
      <c r="H2779" s="1">
        <v>825.95</v>
      </c>
      <c r="I2779" s="1">
        <v>5189.6000000000004</v>
      </c>
      <c r="J2779" s="7" t="str">
        <f>IF(OR($D2779=1,$D2779=2,$D2779=3),$I2779,"")</f>
        <v/>
      </c>
      <c r="K2779" s="8" t="str">
        <f t="shared" si="314"/>
        <v/>
      </c>
      <c r="L2779" s="3" t="str">
        <f>IF(OR($D2779=7,$D2779=8,$D2779=9),$I2779,"")</f>
        <v/>
      </c>
      <c r="M2779" s="8" t="str">
        <f t="shared" si="310"/>
        <v/>
      </c>
      <c r="N2779" s="7" t="str">
        <f>IF(OR($D2779=13,$D2779=14,$D2779=15),$I2779,"")</f>
        <v/>
      </c>
      <c r="O2779" s="8" t="str">
        <f t="shared" si="309"/>
        <v/>
      </c>
      <c r="P2779" s="3">
        <f>IF(OR($D2779=19,$D2779=20,$D2779=21),$I2779,"")</f>
        <v>5189.6000000000004</v>
      </c>
      <c r="Q2779" s="3">
        <f t="shared" si="312"/>
        <v>4727.7833333333338</v>
      </c>
      <c r="R2779" s="7" t="str">
        <f>IF(OR($D2779=25,$D2779=26,$D2779=27),$I2779,"")</f>
        <v/>
      </c>
      <c r="S2779" s="9" t="str">
        <f t="shared" si="313"/>
        <v/>
      </c>
    </row>
    <row r="2780" spans="1:19" x14ac:dyDescent="0.25">
      <c r="A2780">
        <f>VLOOKUP(C2780,[1]Tabelle1!$A$5:$C$20000,2,TRUE)</f>
        <v>10.02</v>
      </c>
      <c r="B2780" s="20">
        <f t="shared" si="311"/>
        <v>42882.65</v>
      </c>
      <c r="C2780" s="2">
        <v>42882.642731481479</v>
      </c>
      <c r="D2780" s="1">
        <v>21</v>
      </c>
      <c r="E2780" s="1">
        <v>24</v>
      </c>
      <c r="F2780" s="1">
        <v>22</v>
      </c>
      <c r="G2780" s="1">
        <v>23</v>
      </c>
      <c r="H2780" s="1">
        <v>711.32299999999998</v>
      </c>
      <c r="I2780" s="1">
        <v>4469.38</v>
      </c>
      <c r="J2780" s="7" t="str">
        <f>IF(OR($D2780=1,$D2780=2,$D2780=3),$I2780,"")</f>
        <v/>
      </c>
      <c r="K2780" s="8" t="str">
        <f t="shared" si="314"/>
        <v/>
      </c>
      <c r="L2780" s="3" t="str">
        <f>IF(OR($D2780=7,$D2780=8,$D2780=9),$I2780,"")</f>
        <v/>
      </c>
      <c r="M2780" s="8" t="str">
        <f t="shared" si="310"/>
        <v/>
      </c>
      <c r="N2780" s="7" t="str">
        <f>IF(OR($D2780=13,$D2780=14,$D2780=15),$I2780,"")</f>
        <v/>
      </c>
      <c r="O2780" s="8" t="str">
        <f t="shared" si="309"/>
        <v/>
      </c>
      <c r="P2780" s="3">
        <f>IF(OR($D2780=19,$D2780=20,$D2780=21),$I2780,"")</f>
        <v>4469.38</v>
      </c>
      <c r="Q2780" s="3" t="str">
        <f t="shared" si="312"/>
        <v/>
      </c>
      <c r="R2780" s="7" t="str">
        <f>IF(OR($D2780=25,$D2780=26,$D2780=27),$I2780,"")</f>
        <v/>
      </c>
      <c r="S2780" s="9" t="str">
        <f t="shared" si="313"/>
        <v/>
      </c>
    </row>
    <row r="2781" spans="1:19" x14ac:dyDescent="0.25">
      <c r="A2781">
        <f>VLOOKUP(C2781,[1]Tabelle1!$A$5:$C$20000,2,TRUE)</f>
        <v>10.029999999999999</v>
      </c>
      <c r="B2781" s="20">
        <f t="shared" si="311"/>
        <v>42882.66</v>
      </c>
      <c r="C2781" s="2">
        <v>42882.656377314815</v>
      </c>
      <c r="D2781" s="1">
        <v>7</v>
      </c>
      <c r="E2781" s="1">
        <v>10</v>
      </c>
      <c r="F2781" s="1">
        <v>8</v>
      </c>
      <c r="G2781" s="1">
        <v>9</v>
      </c>
      <c r="H2781" s="1">
        <v>560.11099999999999</v>
      </c>
      <c r="I2781" s="1">
        <v>3519.28</v>
      </c>
      <c r="J2781" s="7" t="str">
        <f>IF(OR($D2781=1,$D2781=2,$D2781=3),$I2781,"")</f>
        <v/>
      </c>
      <c r="K2781" s="8" t="str">
        <f t="shared" si="314"/>
        <v/>
      </c>
      <c r="L2781" s="3">
        <f>IF(OR($D2781=7,$D2781=8,$D2781=9),$I2781,"")</f>
        <v>3519.28</v>
      </c>
      <c r="M2781" s="8" t="str">
        <f t="shared" si="310"/>
        <v/>
      </c>
      <c r="N2781" s="7" t="str">
        <f>IF(OR($D2781=13,$D2781=14,$D2781=15),$I2781,"")</f>
        <v/>
      </c>
      <c r="O2781" s="8" t="str">
        <f t="shared" si="309"/>
        <v/>
      </c>
      <c r="P2781" s="3" t="str">
        <f>IF(OR($D2781=19,$D2781=20,$D2781=21),$I2781,"")</f>
        <v/>
      </c>
      <c r="Q2781" s="3" t="str">
        <f t="shared" si="312"/>
        <v/>
      </c>
      <c r="R2781" s="7" t="str">
        <f>IF(OR($D2781=25,$D2781=26,$D2781=27),$I2781,"")</f>
        <v/>
      </c>
      <c r="S2781" s="9" t="str">
        <f t="shared" si="313"/>
        <v/>
      </c>
    </row>
    <row r="2782" spans="1:19" x14ac:dyDescent="0.25">
      <c r="A2782">
        <f>VLOOKUP(C2782,[1]Tabelle1!$A$5:$C$20000,2,TRUE)</f>
        <v>10.029999999999999</v>
      </c>
      <c r="B2782" s="20">
        <f t="shared" si="311"/>
        <v>42882.66</v>
      </c>
      <c r="C2782" s="2">
        <v>42882.656400462962</v>
      </c>
      <c r="D2782" s="1">
        <v>8</v>
      </c>
      <c r="E2782" s="1">
        <v>11</v>
      </c>
      <c r="F2782" s="1">
        <v>9</v>
      </c>
      <c r="G2782" s="1">
        <v>10</v>
      </c>
      <c r="H2782" s="1">
        <v>575.47400000000005</v>
      </c>
      <c r="I2782" s="1">
        <v>3615.81</v>
      </c>
      <c r="J2782" s="7" t="str">
        <f>IF(OR($D2782=1,$D2782=2,$D2782=3),$I2782,"")</f>
        <v/>
      </c>
      <c r="K2782" s="8" t="str">
        <f t="shared" si="314"/>
        <v/>
      </c>
      <c r="L2782" s="3">
        <f>IF(OR($D2782=7,$D2782=8,$D2782=9),$I2782,"")</f>
        <v>3615.81</v>
      </c>
      <c r="M2782" s="8">
        <f t="shared" si="310"/>
        <v>3608.8566666666666</v>
      </c>
      <c r="N2782" s="7" t="str">
        <f>IF(OR($D2782=13,$D2782=14,$D2782=15),$I2782,"")</f>
        <v/>
      </c>
      <c r="O2782" s="8" t="str">
        <f t="shared" si="309"/>
        <v/>
      </c>
      <c r="P2782" s="3" t="str">
        <f>IF(OR($D2782=19,$D2782=20,$D2782=21),$I2782,"")</f>
        <v/>
      </c>
      <c r="Q2782" s="3" t="str">
        <f t="shared" si="312"/>
        <v/>
      </c>
      <c r="R2782" s="7" t="str">
        <f>IF(OR($D2782=25,$D2782=26,$D2782=27),$I2782,"")</f>
        <v/>
      </c>
      <c r="S2782" s="9" t="str">
        <f t="shared" si="313"/>
        <v/>
      </c>
    </row>
    <row r="2783" spans="1:19" x14ac:dyDescent="0.25">
      <c r="A2783">
        <f>VLOOKUP(C2783,[1]Tabelle1!$A$5:$C$20000,2,TRUE)</f>
        <v>10.029999999999999</v>
      </c>
      <c r="B2783" s="20">
        <f t="shared" si="311"/>
        <v>42882.66</v>
      </c>
      <c r="C2783" s="2">
        <v>42882.656435185185</v>
      </c>
      <c r="D2783" s="1">
        <v>9</v>
      </c>
      <c r="E2783" s="1">
        <v>12</v>
      </c>
      <c r="F2783" s="1">
        <v>10</v>
      </c>
      <c r="G2783" s="1">
        <v>11</v>
      </c>
      <c r="H2783" s="1">
        <v>587.51700000000005</v>
      </c>
      <c r="I2783" s="1">
        <v>3691.48</v>
      </c>
      <c r="J2783" s="7" t="str">
        <f>IF(OR($D2783=1,$D2783=2,$D2783=3),$I2783,"")</f>
        <v/>
      </c>
      <c r="K2783" s="8" t="str">
        <f t="shared" si="314"/>
        <v/>
      </c>
      <c r="L2783" s="3">
        <f>IF(OR($D2783=7,$D2783=8,$D2783=9),$I2783,"")</f>
        <v>3691.48</v>
      </c>
      <c r="M2783" s="8" t="str">
        <f t="shared" si="310"/>
        <v/>
      </c>
      <c r="N2783" s="7" t="str">
        <f>IF(OR($D2783=13,$D2783=14,$D2783=15),$I2783,"")</f>
        <v/>
      </c>
      <c r="O2783" s="8" t="str">
        <f t="shared" si="309"/>
        <v/>
      </c>
      <c r="P2783" s="3" t="str">
        <f>IF(OR($D2783=19,$D2783=20,$D2783=21),$I2783,"")</f>
        <v/>
      </c>
      <c r="Q2783" s="3" t="str">
        <f t="shared" si="312"/>
        <v/>
      </c>
      <c r="R2783" s="7" t="str">
        <f>IF(OR($D2783=25,$D2783=26,$D2783=27),$I2783,"")</f>
        <v/>
      </c>
      <c r="S2783" s="9" t="str">
        <f t="shared" si="313"/>
        <v/>
      </c>
    </row>
    <row r="2784" spans="1:19" x14ac:dyDescent="0.25">
      <c r="A2784">
        <f>VLOOKUP(C2784,[1]Tabelle1!$A$5:$C$20000,2,TRUE)</f>
        <v>10.029999999999999</v>
      </c>
      <c r="B2784" s="20">
        <f t="shared" si="311"/>
        <v>42882.66</v>
      </c>
      <c r="C2784" s="2">
        <v>42882.656527777777</v>
      </c>
      <c r="D2784" s="1">
        <v>15</v>
      </c>
      <c r="E2784" s="1">
        <v>18</v>
      </c>
      <c r="F2784" s="1">
        <v>16</v>
      </c>
      <c r="G2784" s="1">
        <v>17</v>
      </c>
      <c r="H2784" s="1">
        <v>3591.33</v>
      </c>
      <c r="I2784" s="1">
        <v>22565</v>
      </c>
      <c r="J2784" s="7" t="str">
        <f>IF(OR($D2784=1,$D2784=2,$D2784=3),$I2784,"")</f>
        <v/>
      </c>
      <c r="K2784" s="8" t="str">
        <f t="shared" si="314"/>
        <v/>
      </c>
      <c r="L2784" s="3" t="str">
        <f>IF(OR($D2784=7,$D2784=8,$D2784=9),$I2784,"")</f>
        <v/>
      </c>
      <c r="M2784" s="8" t="str">
        <f t="shared" si="310"/>
        <v/>
      </c>
      <c r="N2784" s="7">
        <f>IF(OR($D2784=13,$D2784=14,$D2784=15),$I2784,"")</f>
        <v>22565</v>
      </c>
      <c r="O2784" s="8">
        <f t="shared" si="309"/>
        <v>22565</v>
      </c>
      <c r="P2784" s="3" t="str">
        <f>IF(OR($D2784=19,$D2784=20,$D2784=21),$I2784,"")</f>
        <v/>
      </c>
      <c r="Q2784" s="3" t="str">
        <f t="shared" si="312"/>
        <v/>
      </c>
      <c r="R2784" s="7" t="str">
        <f>IF(OR($D2784=25,$D2784=26,$D2784=27),$I2784,"")</f>
        <v/>
      </c>
      <c r="S2784" s="9" t="str">
        <f t="shared" si="313"/>
        <v/>
      </c>
    </row>
    <row r="2785" spans="1:19" x14ac:dyDescent="0.25">
      <c r="A2785">
        <f>VLOOKUP(C2785,[1]Tabelle1!$A$5:$C$20000,2,TRUE)</f>
        <v>10.029999999999999</v>
      </c>
      <c r="B2785" s="20">
        <f t="shared" si="311"/>
        <v>42882.66</v>
      </c>
      <c r="C2785" s="2">
        <v>42882.6565625</v>
      </c>
      <c r="D2785" s="1">
        <v>19</v>
      </c>
      <c r="E2785" s="1">
        <v>22</v>
      </c>
      <c r="F2785" s="1">
        <v>20</v>
      </c>
      <c r="G2785" s="1">
        <v>21</v>
      </c>
      <c r="H2785" s="1">
        <v>723.76900000000001</v>
      </c>
      <c r="I2785" s="1">
        <v>4547.58</v>
      </c>
      <c r="J2785" s="7" t="str">
        <f>IF(OR($D2785=1,$D2785=2,$D2785=3),$I2785,"")</f>
        <v/>
      </c>
      <c r="K2785" s="8" t="str">
        <f t="shared" si="314"/>
        <v/>
      </c>
      <c r="L2785" s="3" t="str">
        <f>IF(OR($D2785=7,$D2785=8,$D2785=9),$I2785,"")</f>
        <v/>
      </c>
      <c r="M2785" s="8" t="str">
        <f t="shared" si="310"/>
        <v/>
      </c>
      <c r="N2785" s="7" t="str">
        <f>IF(OR($D2785=13,$D2785=14,$D2785=15),$I2785,"")</f>
        <v/>
      </c>
      <c r="O2785" s="8" t="str">
        <f t="shared" si="309"/>
        <v/>
      </c>
      <c r="P2785" s="3">
        <f>IF(OR($D2785=19,$D2785=20,$D2785=21),$I2785,"")</f>
        <v>4547.58</v>
      </c>
      <c r="Q2785" s="3" t="str">
        <f t="shared" si="312"/>
        <v/>
      </c>
      <c r="R2785" s="7" t="str">
        <f>IF(OR($D2785=25,$D2785=26,$D2785=27),$I2785,"")</f>
        <v/>
      </c>
      <c r="S2785" s="9" t="str">
        <f t="shared" si="313"/>
        <v/>
      </c>
    </row>
    <row r="2786" spans="1:19" x14ac:dyDescent="0.25">
      <c r="A2786">
        <f>VLOOKUP(C2786,[1]Tabelle1!$A$5:$C$20000,2,TRUE)</f>
        <v>10.039999999999999</v>
      </c>
      <c r="B2786" s="20">
        <f t="shared" si="311"/>
        <v>42882.66</v>
      </c>
      <c r="C2786" s="2">
        <v>42882.656585648147</v>
      </c>
      <c r="D2786" s="1">
        <v>20</v>
      </c>
      <c r="E2786" s="1">
        <v>23</v>
      </c>
      <c r="F2786" s="1">
        <v>21</v>
      </c>
      <c r="G2786" s="1">
        <v>22</v>
      </c>
      <c r="H2786" s="1">
        <v>827.57500000000005</v>
      </c>
      <c r="I2786" s="1">
        <v>5199.8100000000004</v>
      </c>
      <c r="J2786" s="7" t="str">
        <f>IF(OR($D2786=1,$D2786=2,$D2786=3),$I2786,"")</f>
        <v/>
      </c>
      <c r="K2786" s="8" t="str">
        <f t="shared" si="314"/>
        <v/>
      </c>
      <c r="L2786" s="3" t="str">
        <f>IF(OR($D2786=7,$D2786=8,$D2786=9),$I2786,"")</f>
        <v/>
      </c>
      <c r="M2786" s="8" t="str">
        <f t="shared" si="310"/>
        <v/>
      </c>
      <c r="N2786" s="7" t="str">
        <f>IF(OR($D2786=13,$D2786=14,$D2786=15),$I2786,"")</f>
        <v/>
      </c>
      <c r="O2786" s="8" t="str">
        <f t="shared" si="309"/>
        <v/>
      </c>
      <c r="P2786" s="3">
        <f>IF(OR($D2786=19,$D2786=20,$D2786=21),$I2786,"")</f>
        <v>5199.8100000000004</v>
      </c>
      <c r="Q2786" s="3">
        <f t="shared" si="312"/>
        <v>4739.95</v>
      </c>
      <c r="R2786" s="7" t="str">
        <f>IF(OR($D2786=25,$D2786=26,$D2786=27),$I2786,"")</f>
        <v/>
      </c>
      <c r="S2786" s="9" t="str">
        <f t="shared" si="313"/>
        <v/>
      </c>
    </row>
    <row r="2787" spans="1:19" x14ac:dyDescent="0.25">
      <c r="A2787">
        <f>VLOOKUP(C2787,[1]Tabelle1!$A$5:$C$20000,2,TRUE)</f>
        <v>10.039999999999999</v>
      </c>
      <c r="B2787" s="20">
        <f t="shared" si="311"/>
        <v>42882.66</v>
      </c>
      <c r="C2787" s="2">
        <v>42882.65662037037</v>
      </c>
      <c r="D2787" s="1">
        <v>21</v>
      </c>
      <c r="E2787" s="1">
        <v>24</v>
      </c>
      <c r="F2787" s="1">
        <v>22</v>
      </c>
      <c r="G2787" s="1">
        <v>23</v>
      </c>
      <c r="H2787" s="1">
        <v>711.81399999999996</v>
      </c>
      <c r="I2787" s="1">
        <v>4472.46</v>
      </c>
      <c r="J2787" s="7" t="str">
        <f>IF(OR($D2787=1,$D2787=2,$D2787=3),$I2787,"")</f>
        <v/>
      </c>
      <c r="K2787" s="8" t="str">
        <f t="shared" si="314"/>
        <v/>
      </c>
      <c r="L2787" s="3" t="str">
        <f>IF(OR($D2787=7,$D2787=8,$D2787=9),$I2787,"")</f>
        <v/>
      </c>
      <c r="M2787" s="8" t="str">
        <f t="shared" si="310"/>
        <v/>
      </c>
      <c r="N2787" s="7" t="str">
        <f>IF(OR($D2787=13,$D2787=14,$D2787=15),$I2787,"")</f>
        <v/>
      </c>
      <c r="O2787" s="8" t="str">
        <f t="shared" si="309"/>
        <v/>
      </c>
      <c r="P2787" s="3">
        <f>IF(OR($D2787=19,$D2787=20,$D2787=21),$I2787,"")</f>
        <v>4472.46</v>
      </c>
      <c r="Q2787" s="3" t="str">
        <f t="shared" si="312"/>
        <v/>
      </c>
      <c r="R2787" s="7" t="str">
        <f>IF(OR($D2787=25,$D2787=26,$D2787=27),$I2787,"")</f>
        <v/>
      </c>
      <c r="S2787" s="9" t="str">
        <f t="shared" si="313"/>
        <v/>
      </c>
    </row>
    <row r="2788" spans="1:19" x14ac:dyDescent="0.25">
      <c r="A2788">
        <f>VLOOKUP(C2788,[1]Tabelle1!$A$5:$C$20000,2,TRUE)</f>
        <v>10.029999999999999</v>
      </c>
      <c r="B2788" s="20">
        <f t="shared" si="311"/>
        <v>42882.68</v>
      </c>
      <c r="C2788" s="2">
        <v>42882.670266203706</v>
      </c>
      <c r="D2788" s="1">
        <v>7</v>
      </c>
      <c r="E2788" s="1">
        <v>10</v>
      </c>
      <c r="F2788" s="1">
        <v>8</v>
      </c>
      <c r="G2788" s="1">
        <v>9</v>
      </c>
      <c r="H2788" s="1">
        <v>558.74400000000003</v>
      </c>
      <c r="I2788" s="1">
        <v>3510.69</v>
      </c>
      <c r="J2788" s="7" t="str">
        <f>IF(OR($D2788=1,$D2788=2,$D2788=3),$I2788,"")</f>
        <v/>
      </c>
      <c r="K2788" s="8" t="str">
        <f t="shared" si="314"/>
        <v/>
      </c>
      <c r="L2788" s="3">
        <f>IF(OR($D2788=7,$D2788=8,$D2788=9),$I2788,"")</f>
        <v>3510.69</v>
      </c>
      <c r="M2788" s="8">
        <f>AVERAGE(L2788:L2789)</f>
        <v>3560.11</v>
      </c>
      <c r="N2788" s="7" t="str">
        <f>IF(OR($D2788=13,$D2788=14,$D2788=15),$I2788,"")</f>
        <v/>
      </c>
      <c r="O2788" s="8" t="str">
        <f t="shared" si="309"/>
        <v/>
      </c>
      <c r="P2788" s="3" t="str">
        <f>IF(OR($D2788=19,$D2788=20,$D2788=21),$I2788,"")</f>
        <v/>
      </c>
      <c r="Q2788" s="3" t="str">
        <f t="shared" si="312"/>
        <v/>
      </c>
      <c r="R2788" s="7" t="str">
        <f>IF(OR($D2788=25,$D2788=26,$D2788=27),$I2788,"")</f>
        <v/>
      </c>
      <c r="S2788" s="9" t="str">
        <f t="shared" si="313"/>
        <v/>
      </c>
    </row>
    <row r="2789" spans="1:19" x14ac:dyDescent="0.25">
      <c r="A2789">
        <f>VLOOKUP(C2789,[1]Tabelle1!$A$5:$C$20000,2,TRUE)</f>
        <v>10.029999999999999</v>
      </c>
      <c r="B2789" s="20">
        <f t="shared" si="311"/>
        <v>42882.68</v>
      </c>
      <c r="C2789" s="2">
        <v>42882.670300925929</v>
      </c>
      <c r="D2789" s="1">
        <v>8</v>
      </c>
      <c r="E2789" s="1">
        <v>11</v>
      </c>
      <c r="F2789" s="1">
        <v>9</v>
      </c>
      <c r="G2789" s="1">
        <v>10</v>
      </c>
      <c r="H2789" s="1">
        <v>574.47500000000002</v>
      </c>
      <c r="I2789" s="1">
        <v>3609.53</v>
      </c>
      <c r="J2789" s="7" t="str">
        <f>IF(OR($D2789=1,$D2789=2,$D2789=3),$I2789,"")</f>
        <v/>
      </c>
      <c r="K2789" s="8" t="str">
        <f t="shared" si="314"/>
        <v/>
      </c>
      <c r="L2789" s="3">
        <f>IF(OR($D2789=7,$D2789=8,$D2789=9),$I2789,"")</f>
        <v>3609.53</v>
      </c>
      <c r="M2789" s="8" t="str">
        <f t="shared" si="310"/>
        <v/>
      </c>
      <c r="N2789" s="7" t="str">
        <f>IF(OR($D2789=13,$D2789=14,$D2789=15),$I2789,"")</f>
        <v/>
      </c>
      <c r="O2789" s="8" t="str">
        <f t="shared" si="309"/>
        <v/>
      </c>
      <c r="P2789" s="3" t="str">
        <f>IF(OR($D2789=19,$D2789=20,$D2789=21),$I2789,"")</f>
        <v/>
      </c>
      <c r="Q2789" s="3" t="str">
        <f t="shared" si="312"/>
        <v/>
      </c>
      <c r="R2789" s="7" t="str">
        <f>IF(OR($D2789=25,$D2789=26,$D2789=27),$I2789,"")</f>
        <v/>
      </c>
      <c r="S2789" s="9" t="str">
        <f t="shared" si="313"/>
        <v/>
      </c>
    </row>
    <row r="2790" spans="1:19" x14ac:dyDescent="0.25">
      <c r="A2790">
        <f>VLOOKUP(C2790,[1]Tabelle1!$A$5:$C$20000,2,TRUE)</f>
        <v>10.01</v>
      </c>
      <c r="B2790" s="20">
        <f t="shared" si="311"/>
        <v>42882.68</v>
      </c>
      <c r="C2790" s="2">
        <v>42882.670474537037</v>
      </c>
      <c r="D2790" s="1">
        <v>19</v>
      </c>
      <c r="E2790" s="1">
        <v>22</v>
      </c>
      <c r="F2790" s="1">
        <v>20</v>
      </c>
      <c r="G2790" s="1">
        <v>21</v>
      </c>
      <c r="H2790" s="1">
        <v>724.91399999999999</v>
      </c>
      <c r="I2790" s="1">
        <v>4554.7700000000004</v>
      </c>
      <c r="J2790" s="7" t="str">
        <f>IF(OR($D2790=1,$D2790=2,$D2790=3),$I2790,"")</f>
        <v/>
      </c>
      <c r="K2790" s="8" t="str">
        <f t="shared" si="314"/>
        <v/>
      </c>
      <c r="L2790" s="3" t="str">
        <f>IF(OR($D2790=7,$D2790=8,$D2790=9),$I2790,"")</f>
        <v/>
      </c>
      <c r="M2790" s="8" t="str">
        <f t="shared" si="310"/>
        <v/>
      </c>
      <c r="N2790" s="7" t="str">
        <f>IF(OR($D2790=13,$D2790=14,$D2790=15),$I2790,"")</f>
        <v/>
      </c>
      <c r="O2790" s="8" t="str">
        <f t="shared" si="309"/>
        <v/>
      </c>
      <c r="P2790" s="3">
        <f>IF(OR($D2790=19,$D2790=20,$D2790=21),$I2790,"")</f>
        <v>4554.7700000000004</v>
      </c>
      <c r="Q2790" s="3" t="str">
        <f t="shared" si="312"/>
        <v/>
      </c>
      <c r="R2790" s="7" t="str">
        <f>IF(OR($D2790=25,$D2790=26,$D2790=27),$I2790,"")</f>
        <v/>
      </c>
      <c r="S2790" s="9" t="str">
        <f t="shared" si="313"/>
        <v/>
      </c>
    </row>
    <row r="2791" spans="1:19" x14ac:dyDescent="0.25">
      <c r="A2791">
        <f>VLOOKUP(C2791,[1]Tabelle1!$A$5:$C$20000,2,TRUE)</f>
        <v>10.01</v>
      </c>
      <c r="B2791" s="20">
        <f t="shared" si="311"/>
        <v>42882.68</v>
      </c>
      <c r="C2791" s="2">
        <v>42882.670497685183</v>
      </c>
      <c r="D2791" s="1">
        <v>20</v>
      </c>
      <c r="E2791" s="1">
        <v>23</v>
      </c>
      <c r="F2791" s="1">
        <v>21</v>
      </c>
      <c r="G2791" s="1">
        <v>22</v>
      </c>
      <c r="H2791" s="1">
        <v>821.55799999999999</v>
      </c>
      <c r="I2791" s="1">
        <v>5162</v>
      </c>
      <c r="J2791" s="7" t="str">
        <f>IF(OR($D2791=1,$D2791=2,$D2791=3),$I2791,"")</f>
        <v/>
      </c>
      <c r="K2791" s="8" t="str">
        <f t="shared" si="314"/>
        <v/>
      </c>
      <c r="L2791" s="3" t="str">
        <f>IF(OR($D2791=7,$D2791=8,$D2791=9),$I2791,"")</f>
        <v/>
      </c>
      <c r="M2791" s="8" t="str">
        <f t="shared" si="310"/>
        <v/>
      </c>
      <c r="N2791" s="7" t="str">
        <f>IF(OR($D2791=13,$D2791=14,$D2791=15),$I2791,"")</f>
        <v/>
      </c>
      <c r="O2791" s="8" t="str">
        <f t="shared" si="309"/>
        <v/>
      </c>
      <c r="P2791" s="3">
        <f>IF(OR($D2791=19,$D2791=20,$D2791=21),$I2791,"")</f>
        <v>5162</v>
      </c>
      <c r="Q2791" s="3">
        <f t="shared" si="312"/>
        <v>4729.0766666666668</v>
      </c>
      <c r="R2791" s="7" t="str">
        <f>IF(OR($D2791=25,$D2791=26,$D2791=27),$I2791,"")</f>
        <v/>
      </c>
      <c r="S2791" s="9" t="str">
        <f t="shared" si="313"/>
        <v/>
      </c>
    </row>
    <row r="2792" spans="1:19" x14ac:dyDescent="0.25">
      <c r="A2792">
        <f>VLOOKUP(C2792,[1]Tabelle1!$A$5:$C$20000,2,TRUE)</f>
        <v>10.01</v>
      </c>
      <c r="B2792" s="20">
        <f t="shared" si="311"/>
        <v>42882.68</v>
      </c>
      <c r="C2792" s="2">
        <v>42882.670532407406</v>
      </c>
      <c r="D2792" s="1">
        <v>21</v>
      </c>
      <c r="E2792" s="1">
        <v>24</v>
      </c>
      <c r="F2792" s="1">
        <v>22</v>
      </c>
      <c r="G2792" s="1">
        <v>23</v>
      </c>
      <c r="H2792" s="1">
        <v>711.49599999999998</v>
      </c>
      <c r="I2792" s="1">
        <v>4470.46</v>
      </c>
      <c r="J2792" s="7" t="str">
        <f>IF(OR($D2792=1,$D2792=2,$D2792=3),$I2792,"")</f>
        <v/>
      </c>
      <c r="K2792" s="8" t="str">
        <f t="shared" si="314"/>
        <v/>
      </c>
      <c r="L2792" s="3" t="str">
        <f>IF(OR($D2792=7,$D2792=8,$D2792=9),$I2792,"")</f>
        <v/>
      </c>
      <c r="M2792" s="8" t="str">
        <f t="shared" si="310"/>
        <v/>
      </c>
      <c r="N2792" s="7" t="str">
        <f>IF(OR($D2792=13,$D2792=14,$D2792=15),$I2792,"")</f>
        <v/>
      </c>
      <c r="O2792" s="8" t="str">
        <f t="shared" si="309"/>
        <v/>
      </c>
      <c r="P2792" s="3">
        <f>IF(OR($D2792=19,$D2792=20,$D2792=21),$I2792,"")</f>
        <v>4470.46</v>
      </c>
      <c r="Q2792" s="3" t="str">
        <f t="shared" si="312"/>
        <v/>
      </c>
      <c r="R2792" s="7" t="str">
        <f>IF(OR($D2792=25,$D2792=26,$D2792=27),$I2792,"")</f>
        <v/>
      </c>
      <c r="S2792" s="9" t="str">
        <f t="shared" si="313"/>
        <v/>
      </c>
    </row>
    <row r="2793" spans="1:19" x14ac:dyDescent="0.25">
      <c r="A2793">
        <f>VLOOKUP(C2793,[1]Tabelle1!$A$5:$C$20000,2,TRUE)</f>
        <v>10.029999999999999</v>
      </c>
      <c r="B2793" s="20">
        <f t="shared" si="311"/>
        <v>42882.69</v>
      </c>
      <c r="C2793" s="2">
        <v>42882.684155092589</v>
      </c>
      <c r="D2793" s="1">
        <v>7</v>
      </c>
      <c r="E2793" s="1">
        <v>10</v>
      </c>
      <c r="F2793" s="1">
        <v>8</v>
      </c>
      <c r="G2793" s="1">
        <v>9</v>
      </c>
      <c r="H2793" s="1">
        <v>557.21299999999997</v>
      </c>
      <c r="I2793" s="1">
        <v>3501.07</v>
      </c>
      <c r="J2793" s="7" t="str">
        <f>IF(OR($D2793=1,$D2793=2,$D2793=3),$I2793,"")</f>
        <v/>
      </c>
      <c r="K2793" s="8" t="str">
        <f t="shared" si="314"/>
        <v/>
      </c>
      <c r="L2793" s="3">
        <f>IF(OR($D2793=7,$D2793=8,$D2793=9),$I2793,"")</f>
        <v>3501.07</v>
      </c>
      <c r="M2793" s="8" t="str">
        <f t="shared" si="310"/>
        <v/>
      </c>
      <c r="N2793" s="7" t="str">
        <f>IF(OR($D2793=13,$D2793=14,$D2793=15),$I2793,"")</f>
        <v/>
      </c>
      <c r="O2793" s="8" t="str">
        <f t="shared" si="309"/>
        <v/>
      </c>
      <c r="P2793" s="3" t="str">
        <f>IF(OR($D2793=19,$D2793=20,$D2793=21),$I2793,"")</f>
        <v/>
      </c>
      <c r="Q2793" s="3" t="str">
        <f t="shared" si="312"/>
        <v/>
      </c>
      <c r="R2793" s="7" t="str">
        <f>IF(OR($D2793=25,$D2793=26,$D2793=27),$I2793,"")</f>
        <v/>
      </c>
      <c r="S2793" s="9" t="str">
        <f t="shared" si="313"/>
        <v/>
      </c>
    </row>
    <row r="2794" spans="1:19" x14ac:dyDescent="0.25">
      <c r="A2794">
        <f>VLOOKUP(C2794,[1]Tabelle1!$A$5:$C$20000,2,TRUE)</f>
        <v>10.029999999999999</v>
      </c>
      <c r="B2794" s="20">
        <f t="shared" si="311"/>
        <v>42882.69</v>
      </c>
      <c r="C2794" s="2">
        <v>42882.684189814812</v>
      </c>
      <c r="D2794" s="1">
        <v>8</v>
      </c>
      <c r="E2794" s="1">
        <v>11</v>
      </c>
      <c r="F2794" s="1">
        <v>9</v>
      </c>
      <c r="G2794" s="1">
        <v>10</v>
      </c>
      <c r="H2794" s="1">
        <v>572.89800000000002</v>
      </c>
      <c r="I2794" s="1">
        <v>3599.62</v>
      </c>
      <c r="J2794" s="7" t="str">
        <f>IF(OR($D2794=1,$D2794=2,$D2794=3),$I2794,"")</f>
        <v/>
      </c>
      <c r="K2794" s="8" t="str">
        <f t="shared" si="314"/>
        <v/>
      </c>
      <c r="L2794" s="3">
        <f>IF(OR($D2794=7,$D2794=8,$D2794=9),$I2794,"")</f>
        <v>3599.62</v>
      </c>
      <c r="M2794" s="8">
        <f t="shared" si="310"/>
        <v>3588.3799999999997</v>
      </c>
      <c r="N2794" s="7" t="str">
        <f>IF(OR($D2794=13,$D2794=14,$D2794=15),$I2794,"")</f>
        <v/>
      </c>
      <c r="O2794" s="8" t="str">
        <f t="shared" si="309"/>
        <v/>
      </c>
      <c r="P2794" s="3" t="str">
        <f>IF(OR($D2794=19,$D2794=20,$D2794=21),$I2794,"")</f>
        <v/>
      </c>
      <c r="Q2794" s="3" t="str">
        <f t="shared" si="312"/>
        <v/>
      </c>
      <c r="R2794" s="7" t="str">
        <f>IF(OR($D2794=25,$D2794=26,$D2794=27),$I2794,"")</f>
        <v/>
      </c>
      <c r="S2794" s="9" t="str">
        <f t="shared" si="313"/>
        <v/>
      </c>
    </row>
    <row r="2795" spans="1:19" x14ac:dyDescent="0.25">
      <c r="A2795">
        <f>VLOOKUP(C2795,[1]Tabelle1!$A$5:$C$20000,2,TRUE)</f>
        <v>10.029999999999999</v>
      </c>
      <c r="B2795" s="20">
        <f t="shared" si="311"/>
        <v>42882.69</v>
      </c>
      <c r="C2795" s="2">
        <v>42882.684212962966</v>
      </c>
      <c r="D2795" s="1">
        <v>9</v>
      </c>
      <c r="E2795" s="1">
        <v>12</v>
      </c>
      <c r="F2795" s="1">
        <v>10</v>
      </c>
      <c r="G2795" s="1">
        <v>11</v>
      </c>
      <c r="H2795" s="1">
        <v>583.21500000000003</v>
      </c>
      <c r="I2795" s="1">
        <v>3664.45</v>
      </c>
      <c r="J2795" s="7" t="str">
        <f>IF(OR($D2795=1,$D2795=2,$D2795=3),$I2795,"")</f>
        <v/>
      </c>
      <c r="K2795" s="8" t="str">
        <f t="shared" si="314"/>
        <v/>
      </c>
      <c r="L2795" s="3">
        <f>IF(OR($D2795=7,$D2795=8,$D2795=9),$I2795,"")</f>
        <v>3664.45</v>
      </c>
      <c r="M2795" s="8" t="str">
        <f t="shared" si="310"/>
        <v/>
      </c>
      <c r="N2795" s="7" t="str">
        <f>IF(OR($D2795=13,$D2795=14,$D2795=15),$I2795,"")</f>
        <v/>
      </c>
      <c r="O2795" s="8" t="str">
        <f t="shared" si="309"/>
        <v/>
      </c>
      <c r="P2795" s="3" t="str">
        <f>IF(OR($D2795=19,$D2795=20,$D2795=21),$I2795,"")</f>
        <v/>
      </c>
      <c r="Q2795" s="3" t="str">
        <f t="shared" si="312"/>
        <v/>
      </c>
      <c r="R2795" s="7" t="str">
        <f>IF(OR($D2795=25,$D2795=26,$D2795=27),$I2795,"")</f>
        <v/>
      </c>
      <c r="S2795" s="9" t="str">
        <f t="shared" si="313"/>
        <v/>
      </c>
    </row>
    <row r="2796" spans="1:19" x14ac:dyDescent="0.25">
      <c r="A2796">
        <f>VLOOKUP(C2796,[1]Tabelle1!$A$5:$C$20000,2,TRUE)</f>
        <v>10.029999999999999</v>
      </c>
      <c r="B2796" s="20">
        <f t="shared" si="311"/>
        <v>42882.69</v>
      </c>
      <c r="C2796" s="2">
        <v>42882.684340277781</v>
      </c>
      <c r="D2796" s="1">
        <v>19</v>
      </c>
      <c r="E2796" s="1">
        <v>22</v>
      </c>
      <c r="F2796" s="1">
        <v>20</v>
      </c>
      <c r="G2796" s="1">
        <v>21</v>
      </c>
      <c r="H2796" s="1">
        <v>726.10799999999995</v>
      </c>
      <c r="I2796" s="1">
        <v>4562.2700000000004</v>
      </c>
      <c r="J2796" s="7" t="str">
        <f>IF(OR($D2796=1,$D2796=2,$D2796=3),$I2796,"")</f>
        <v/>
      </c>
      <c r="K2796" s="8" t="str">
        <f t="shared" si="314"/>
        <v/>
      </c>
      <c r="L2796" s="3" t="str">
        <f>IF(OR($D2796=7,$D2796=8,$D2796=9),$I2796,"")</f>
        <v/>
      </c>
      <c r="M2796" s="8" t="str">
        <f t="shared" si="310"/>
        <v/>
      </c>
      <c r="N2796" s="7" t="str">
        <f>IF(OR($D2796=13,$D2796=14,$D2796=15),$I2796,"")</f>
        <v/>
      </c>
      <c r="O2796" s="8" t="str">
        <f t="shared" si="309"/>
        <v/>
      </c>
      <c r="P2796" s="3">
        <f>IF(OR($D2796=19,$D2796=20,$D2796=21),$I2796,"")</f>
        <v>4562.2700000000004</v>
      </c>
      <c r="Q2796" s="3" t="str">
        <f t="shared" si="312"/>
        <v/>
      </c>
      <c r="R2796" s="7" t="str">
        <f>IF(OR($D2796=25,$D2796=26,$D2796=27),$I2796,"")</f>
        <v/>
      </c>
      <c r="S2796" s="9" t="str">
        <f t="shared" si="313"/>
        <v/>
      </c>
    </row>
    <row r="2797" spans="1:19" x14ac:dyDescent="0.25">
      <c r="A2797">
        <f>VLOOKUP(C2797,[1]Tabelle1!$A$5:$C$20000,2,TRUE)</f>
        <v>10.039999999999999</v>
      </c>
      <c r="B2797" s="20">
        <f t="shared" si="311"/>
        <v>42882.69</v>
      </c>
      <c r="C2797" s="2">
        <v>42882.684363425928</v>
      </c>
      <c r="D2797" s="1">
        <v>20</v>
      </c>
      <c r="E2797" s="1">
        <v>23</v>
      </c>
      <c r="F2797" s="1">
        <v>21</v>
      </c>
      <c r="G2797" s="1">
        <v>22</v>
      </c>
      <c r="H2797" s="1">
        <v>819.01400000000001</v>
      </c>
      <c r="I2797" s="1">
        <v>5146.0200000000004</v>
      </c>
      <c r="J2797" s="7" t="str">
        <f>IF(OR($D2797=1,$D2797=2,$D2797=3),$I2797,"")</f>
        <v/>
      </c>
      <c r="K2797" s="8" t="str">
        <f t="shared" si="314"/>
        <v/>
      </c>
      <c r="L2797" s="3" t="str">
        <f>IF(OR($D2797=7,$D2797=8,$D2797=9),$I2797,"")</f>
        <v/>
      </c>
      <c r="M2797" s="8" t="str">
        <f t="shared" si="310"/>
        <v/>
      </c>
      <c r="N2797" s="7" t="str">
        <f>IF(OR($D2797=13,$D2797=14,$D2797=15),$I2797,"")</f>
        <v/>
      </c>
      <c r="O2797" s="8" t="str">
        <f t="shared" si="309"/>
        <v/>
      </c>
      <c r="P2797" s="3">
        <f>IF(OR($D2797=19,$D2797=20,$D2797=21),$I2797,"")</f>
        <v>5146.0200000000004</v>
      </c>
      <c r="Q2797" s="3">
        <f t="shared" si="312"/>
        <v>4726.09</v>
      </c>
      <c r="R2797" s="7" t="str">
        <f>IF(OR($D2797=25,$D2797=26,$D2797=27),$I2797,"")</f>
        <v/>
      </c>
      <c r="S2797" s="9" t="str">
        <f t="shared" si="313"/>
        <v/>
      </c>
    </row>
    <row r="2798" spans="1:19" x14ac:dyDescent="0.25">
      <c r="A2798">
        <f>VLOOKUP(C2798,[1]Tabelle1!$A$5:$C$20000,2,TRUE)</f>
        <v>10.039999999999999</v>
      </c>
      <c r="B2798" s="20">
        <f t="shared" si="311"/>
        <v>42882.69</v>
      </c>
      <c r="C2798" s="2">
        <v>42882.684398148151</v>
      </c>
      <c r="D2798" s="1">
        <v>21</v>
      </c>
      <c r="E2798" s="1">
        <v>24</v>
      </c>
      <c r="F2798" s="1">
        <v>22</v>
      </c>
      <c r="G2798" s="1">
        <v>23</v>
      </c>
      <c r="H2798" s="1">
        <v>711.41899999999998</v>
      </c>
      <c r="I2798" s="1">
        <v>4469.9799999999996</v>
      </c>
      <c r="J2798" s="7" t="str">
        <f>IF(OR($D2798=1,$D2798=2,$D2798=3),$I2798,"")</f>
        <v/>
      </c>
      <c r="K2798" s="8" t="str">
        <f t="shared" si="314"/>
        <v/>
      </c>
      <c r="L2798" s="3" t="str">
        <f>IF(OR($D2798=7,$D2798=8,$D2798=9),$I2798,"")</f>
        <v/>
      </c>
      <c r="M2798" s="8" t="str">
        <f t="shared" si="310"/>
        <v/>
      </c>
      <c r="N2798" s="7" t="str">
        <f>IF(OR($D2798=13,$D2798=14,$D2798=15),$I2798,"")</f>
        <v/>
      </c>
      <c r="O2798" s="8" t="str">
        <f t="shared" si="309"/>
        <v/>
      </c>
      <c r="P2798" s="3">
        <f>IF(OR($D2798=19,$D2798=20,$D2798=21),$I2798,"")</f>
        <v>4469.9799999999996</v>
      </c>
      <c r="Q2798" s="3" t="str">
        <f t="shared" si="312"/>
        <v/>
      </c>
      <c r="R2798" s="7" t="str">
        <f>IF(OR($D2798=25,$D2798=26,$D2798=27),$I2798,"")</f>
        <v/>
      </c>
      <c r="S2798" s="9" t="str">
        <f t="shared" si="313"/>
        <v/>
      </c>
    </row>
    <row r="2799" spans="1:19" x14ac:dyDescent="0.25">
      <c r="A2799">
        <f>VLOOKUP(C2799,[1]Tabelle1!$A$5:$C$20000,2,TRUE)</f>
        <v>10.039999999999999</v>
      </c>
      <c r="B2799" s="20">
        <f t="shared" si="311"/>
        <v>42882.700000000004</v>
      </c>
      <c r="C2799" s="2">
        <v>42882.698020833333</v>
      </c>
      <c r="D2799" s="1">
        <v>7</v>
      </c>
      <c r="E2799" s="1">
        <v>10</v>
      </c>
      <c r="F2799" s="1">
        <v>8</v>
      </c>
      <c r="G2799" s="1">
        <v>9</v>
      </c>
      <c r="H2799" s="1">
        <v>558.02599999999995</v>
      </c>
      <c r="I2799" s="1">
        <v>3506.18</v>
      </c>
      <c r="J2799" s="7" t="str">
        <f>IF(OR($D2799=1,$D2799=2,$D2799=3),$I2799,"")</f>
        <v/>
      </c>
      <c r="K2799" s="8" t="str">
        <f t="shared" si="314"/>
        <v/>
      </c>
      <c r="L2799" s="3">
        <f>IF(OR($D2799=7,$D2799=8,$D2799=9),$I2799,"")</f>
        <v>3506.18</v>
      </c>
      <c r="M2799" s="8" t="str">
        <f t="shared" si="310"/>
        <v/>
      </c>
      <c r="N2799" s="7" t="str">
        <f>IF(OR($D2799=13,$D2799=14,$D2799=15),$I2799,"")</f>
        <v/>
      </c>
      <c r="O2799" s="8" t="str">
        <f t="shared" si="309"/>
        <v/>
      </c>
      <c r="P2799" s="3" t="str">
        <f>IF(OR($D2799=19,$D2799=20,$D2799=21),$I2799,"")</f>
        <v/>
      </c>
      <c r="Q2799" s="3" t="str">
        <f t="shared" si="312"/>
        <v/>
      </c>
      <c r="R2799" s="7" t="str">
        <f>IF(OR($D2799=25,$D2799=26,$D2799=27),$I2799,"")</f>
        <v/>
      </c>
      <c r="S2799" s="9" t="str">
        <f t="shared" si="313"/>
        <v/>
      </c>
    </row>
    <row r="2800" spans="1:19" x14ac:dyDescent="0.25">
      <c r="A2800">
        <f>VLOOKUP(C2800,[1]Tabelle1!$A$5:$C$20000,2,TRUE)</f>
        <v>10.039999999999999</v>
      </c>
      <c r="B2800" s="20">
        <f t="shared" si="311"/>
        <v>42882.700000000004</v>
      </c>
      <c r="C2800" s="2">
        <v>42882.698055555556</v>
      </c>
      <c r="D2800" s="1">
        <v>8</v>
      </c>
      <c r="E2800" s="1">
        <v>11</v>
      </c>
      <c r="F2800" s="1">
        <v>9</v>
      </c>
      <c r="G2800" s="1">
        <v>10</v>
      </c>
      <c r="H2800" s="1">
        <v>574.32600000000002</v>
      </c>
      <c r="I2800" s="1">
        <v>3608.59</v>
      </c>
      <c r="J2800" s="7" t="str">
        <f>IF(OR($D2800=1,$D2800=2,$D2800=3),$I2800,"")</f>
        <v/>
      </c>
      <c r="K2800" s="8" t="str">
        <f t="shared" si="314"/>
        <v/>
      </c>
      <c r="L2800" s="3">
        <f>IF(OR($D2800=7,$D2800=8,$D2800=9),$I2800,"")</f>
        <v>3608.59</v>
      </c>
      <c r="M2800" s="8">
        <f t="shared" si="310"/>
        <v>3595.6033333333339</v>
      </c>
      <c r="N2800" s="7" t="str">
        <f>IF(OR($D2800=13,$D2800=14,$D2800=15),$I2800,"")</f>
        <v/>
      </c>
      <c r="O2800" s="8" t="str">
        <f t="shared" si="309"/>
        <v/>
      </c>
      <c r="P2800" s="3" t="str">
        <f>IF(OR($D2800=19,$D2800=20,$D2800=21),$I2800,"")</f>
        <v/>
      </c>
      <c r="Q2800" s="3" t="str">
        <f t="shared" si="312"/>
        <v/>
      </c>
      <c r="R2800" s="7" t="str">
        <f>IF(OR($D2800=25,$D2800=26,$D2800=27),$I2800,"")</f>
        <v/>
      </c>
      <c r="S2800" s="9" t="str">
        <f t="shared" si="313"/>
        <v/>
      </c>
    </row>
    <row r="2801" spans="1:19" x14ac:dyDescent="0.25">
      <c r="A2801">
        <f>VLOOKUP(C2801,[1]Tabelle1!$A$5:$C$20000,2,TRUE)</f>
        <v>10.039999999999999</v>
      </c>
      <c r="B2801" s="20">
        <f t="shared" si="311"/>
        <v>42882.700000000004</v>
      </c>
      <c r="C2801" s="2">
        <v>42882.69809027778</v>
      </c>
      <c r="D2801" s="1">
        <v>9</v>
      </c>
      <c r="E2801" s="1">
        <v>12</v>
      </c>
      <c r="F2801" s="1">
        <v>10</v>
      </c>
      <c r="G2801" s="1">
        <v>11</v>
      </c>
      <c r="H2801" s="1">
        <v>584.42399999999998</v>
      </c>
      <c r="I2801" s="1">
        <v>3672.04</v>
      </c>
      <c r="J2801" s="7" t="str">
        <f>IF(OR($D2801=1,$D2801=2,$D2801=3),$I2801,"")</f>
        <v/>
      </c>
      <c r="K2801" s="8" t="str">
        <f t="shared" si="314"/>
        <v/>
      </c>
      <c r="L2801" s="3">
        <f>IF(OR($D2801=7,$D2801=8,$D2801=9),$I2801,"")</f>
        <v>3672.04</v>
      </c>
      <c r="M2801" s="8" t="str">
        <f t="shared" si="310"/>
        <v/>
      </c>
      <c r="N2801" s="7" t="str">
        <f>IF(OR($D2801=13,$D2801=14,$D2801=15),$I2801,"")</f>
        <v/>
      </c>
      <c r="O2801" s="8" t="str">
        <f t="shared" si="309"/>
        <v/>
      </c>
      <c r="P2801" s="3" t="str">
        <f>IF(OR($D2801=19,$D2801=20,$D2801=21),$I2801,"")</f>
        <v/>
      </c>
      <c r="Q2801" s="3" t="str">
        <f t="shared" si="312"/>
        <v/>
      </c>
      <c r="R2801" s="7" t="str">
        <f>IF(OR($D2801=25,$D2801=26,$D2801=27),$I2801,"")</f>
        <v/>
      </c>
      <c r="S2801" s="9" t="str">
        <f t="shared" si="313"/>
        <v/>
      </c>
    </row>
    <row r="2802" spans="1:19" x14ac:dyDescent="0.25">
      <c r="A2802">
        <f>VLOOKUP(C2802,[1]Tabelle1!$A$5:$C$20000,2,TRUE)</f>
        <v>10.039999999999999</v>
      </c>
      <c r="B2802" s="20">
        <f t="shared" si="311"/>
        <v>42882.700000000004</v>
      </c>
      <c r="C2802" s="2">
        <v>42882.698206018518</v>
      </c>
      <c r="D2802" s="1">
        <v>19</v>
      </c>
      <c r="E2802" s="1">
        <v>22</v>
      </c>
      <c r="F2802" s="1">
        <v>20</v>
      </c>
      <c r="G2802" s="1">
        <v>21</v>
      </c>
      <c r="H2802" s="1">
        <v>724.61699999999996</v>
      </c>
      <c r="I2802" s="1">
        <v>4552.8999999999996</v>
      </c>
      <c r="J2802" s="7" t="str">
        <f>IF(OR($D2802=1,$D2802=2,$D2802=3),$I2802,"")</f>
        <v/>
      </c>
      <c r="K2802" s="8" t="str">
        <f t="shared" si="314"/>
        <v/>
      </c>
      <c r="L2802" s="3" t="str">
        <f>IF(OR($D2802=7,$D2802=8,$D2802=9),$I2802,"")</f>
        <v/>
      </c>
      <c r="M2802" s="8" t="str">
        <f t="shared" si="310"/>
        <v/>
      </c>
      <c r="N2802" s="7" t="str">
        <f>IF(OR($D2802=13,$D2802=14,$D2802=15),$I2802,"")</f>
        <v/>
      </c>
      <c r="O2802" s="8" t="str">
        <f t="shared" si="309"/>
        <v/>
      </c>
      <c r="P2802" s="3">
        <f>IF(OR($D2802=19,$D2802=20,$D2802=21),$I2802,"")</f>
        <v>4552.8999999999996</v>
      </c>
      <c r="Q2802" s="3" t="str">
        <f t="shared" si="312"/>
        <v/>
      </c>
      <c r="R2802" s="7" t="str">
        <f>IF(OR($D2802=25,$D2802=26,$D2802=27),$I2802,"")</f>
        <v/>
      </c>
      <c r="S2802" s="9" t="str">
        <f t="shared" si="313"/>
        <v/>
      </c>
    </row>
    <row r="2803" spans="1:19" x14ac:dyDescent="0.25">
      <c r="A2803">
        <f>VLOOKUP(C2803,[1]Tabelle1!$A$5:$C$20000,2,TRUE)</f>
        <v>10.039999999999999</v>
      </c>
      <c r="B2803" s="20">
        <f t="shared" si="311"/>
        <v>42882.700000000004</v>
      </c>
      <c r="C2803" s="2">
        <v>42882.698240740741</v>
      </c>
      <c r="D2803" s="1">
        <v>20</v>
      </c>
      <c r="E2803" s="1">
        <v>23</v>
      </c>
      <c r="F2803" s="1">
        <v>21</v>
      </c>
      <c r="G2803" s="1">
        <v>22</v>
      </c>
      <c r="H2803" s="1">
        <v>823.03599999999994</v>
      </c>
      <c r="I2803" s="1">
        <v>5171.29</v>
      </c>
      <c r="J2803" s="7" t="str">
        <f>IF(OR($D2803=1,$D2803=2,$D2803=3),$I2803,"")</f>
        <v/>
      </c>
      <c r="K2803" s="8" t="str">
        <f t="shared" si="314"/>
        <v/>
      </c>
      <c r="L2803" s="3" t="str">
        <f>IF(OR($D2803=7,$D2803=8,$D2803=9),$I2803,"")</f>
        <v/>
      </c>
      <c r="M2803" s="8" t="str">
        <f t="shared" si="310"/>
        <v/>
      </c>
      <c r="N2803" s="7" t="str">
        <f>IF(OR($D2803=13,$D2803=14,$D2803=15),$I2803,"")</f>
        <v/>
      </c>
      <c r="O2803" s="8" t="str">
        <f t="shared" si="309"/>
        <v/>
      </c>
      <c r="P2803" s="3">
        <f>IF(OR($D2803=19,$D2803=20,$D2803=21),$I2803,"")</f>
        <v>5171.29</v>
      </c>
      <c r="Q2803" s="3">
        <f t="shared" si="312"/>
        <v>4730.6066666666666</v>
      </c>
      <c r="R2803" s="7" t="str">
        <f>IF(OR($D2803=25,$D2803=26,$D2803=27),$I2803,"")</f>
        <v/>
      </c>
      <c r="S2803" s="9" t="str">
        <f t="shared" si="313"/>
        <v/>
      </c>
    </row>
    <row r="2804" spans="1:19" x14ac:dyDescent="0.25">
      <c r="A2804">
        <f>VLOOKUP(C2804,[1]Tabelle1!$A$5:$C$20000,2,TRUE)</f>
        <v>10.029999999999999</v>
      </c>
      <c r="B2804" s="20">
        <f t="shared" si="311"/>
        <v>42882.700000000004</v>
      </c>
      <c r="C2804" s="2">
        <v>42882.698275462964</v>
      </c>
      <c r="D2804" s="1">
        <v>21</v>
      </c>
      <c r="E2804" s="1">
        <v>24</v>
      </c>
      <c r="F2804" s="1">
        <v>22</v>
      </c>
      <c r="G2804" s="1">
        <v>23</v>
      </c>
      <c r="H2804" s="1">
        <v>711.04499999999996</v>
      </c>
      <c r="I2804" s="1">
        <v>4467.63</v>
      </c>
      <c r="J2804" s="7" t="str">
        <f>IF(OR($D2804=1,$D2804=2,$D2804=3),$I2804,"")</f>
        <v/>
      </c>
      <c r="K2804" s="8" t="str">
        <f t="shared" si="314"/>
        <v/>
      </c>
      <c r="L2804" s="3" t="str">
        <f>IF(OR($D2804=7,$D2804=8,$D2804=9),$I2804,"")</f>
        <v/>
      </c>
      <c r="M2804" s="8" t="str">
        <f t="shared" si="310"/>
        <v/>
      </c>
      <c r="N2804" s="7" t="str">
        <f>IF(OR($D2804=13,$D2804=14,$D2804=15),$I2804,"")</f>
        <v/>
      </c>
      <c r="O2804" s="8" t="str">
        <f t="shared" si="309"/>
        <v/>
      </c>
      <c r="P2804" s="3">
        <f>IF(OR($D2804=19,$D2804=20,$D2804=21),$I2804,"")</f>
        <v>4467.63</v>
      </c>
      <c r="Q2804" s="3" t="str">
        <f t="shared" si="312"/>
        <v/>
      </c>
      <c r="R2804" s="7" t="str">
        <f>IF(OR($D2804=25,$D2804=26,$D2804=27),$I2804,"")</f>
        <v/>
      </c>
      <c r="S2804" s="9" t="str">
        <f t="shared" si="313"/>
        <v/>
      </c>
    </row>
    <row r="2805" spans="1:19" x14ac:dyDescent="0.25">
      <c r="A2805">
        <f>VLOOKUP(C2805,[1]Tabelle1!$A$5:$C$20000,2,TRUE)</f>
        <v>10.050000000000001</v>
      </c>
      <c r="B2805" s="20">
        <f t="shared" si="311"/>
        <v>42882.720000000001</v>
      </c>
      <c r="C2805" s="2">
        <v>42882.711921296293</v>
      </c>
      <c r="D2805" s="1">
        <v>7</v>
      </c>
      <c r="E2805" s="1">
        <v>10</v>
      </c>
      <c r="F2805" s="1">
        <v>8</v>
      </c>
      <c r="G2805" s="1">
        <v>9</v>
      </c>
      <c r="H2805" s="1">
        <v>558.64300000000003</v>
      </c>
      <c r="I2805" s="1">
        <v>3510.06</v>
      </c>
      <c r="J2805" s="7" t="str">
        <f>IF(OR($D2805=1,$D2805=2,$D2805=3),$I2805,"")</f>
        <v/>
      </c>
      <c r="K2805" s="8" t="str">
        <f t="shared" si="314"/>
        <v/>
      </c>
      <c r="L2805" s="3">
        <f>IF(OR($D2805=7,$D2805=8,$D2805=9),$I2805,"")</f>
        <v>3510.06</v>
      </c>
      <c r="M2805" s="8">
        <f>AVERAGE(L2805:L2806)</f>
        <v>3562.085</v>
      </c>
      <c r="N2805" s="7" t="str">
        <f>IF(OR($D2805=13,$D2805=14,$D2805=15),$I2805,"")</f>
        <v/>
      </c>
      <c r="O2805" s="8" t="str">
        <f t="shared" si="309"/>
        <v/>
      </c>
      <c r="P2805" s="3" t="str">
        <f>IF(OR($D2805=19,$D2805=20,$D2805=21),$I2805,"")</f>
        <v/>
      </c>
      <c r="Q2805" s="3" t="str">
        <f t="shared" si="312"/>
        <v/>
      </c>
      <c r="R2805" s="7" t="str">
        <f>IF(OR($D2805=25,$D2805=26,$D2805=27),$I2805,"")</f>
        <v/>
      </c>
      <c r="S2805" s="9" t="str">
        <f t="shared" si="313"/>
        <v/>
      </c>
    </row>
    <row r="2806" spans="1:19" x14ac:dyDescent="0.25">
      <c r="A2806">
        <f>VLOOKUP(C2806,[1]Tabelle1!$A$5:$C$20000,2,TRUE)</f>
        <v>10.050000000000001</v>
      </c>
      <c r="B2806" s="20">
        <f t="shared" si="311"/>
        <v>42882.720000000001</v>
      </c>
      <c r="C2806" s="2">
        <v>42882.711956018517</v>
      </c>
      <c r="D2806" s="1">
        <v>8</v>
      </c>
      <c r="E2806" s="1">
        <v>11</v>
      </c>
      <c r="F2806" s="1">
        <v>9</v>
      </c>
      <c r="G2806" s="1">
        <v>10</v>
      </c>
      <c r="H2806" s="1">
        <v>575.20299999999997</v>
      </c>
      <c r="I2806" s="1">
        <v>3614.11</v>
      </c>
      <c r="J2806" s="7" t="str">
        <f>IF(OR($D2806=1,$D2806=2,$D2806=3),$I2806,"")</f>
        <v/>
      </c>
      <c r="K2806" s="8" t="str">
        <f t="shared" si="314"/>
        <v/>
      </c>
      <c r="L2806" s="3">
        <f>IF(OR($D2806=7,$D2806=8,$D2806=9),$I2806,"")</f>
        <v>3614.11</v>
      </c>
      <c r="M2806" s="8" t="str">
        <f t="shared" si="310"/>
        <v/>
      </c>
      <c r="N2806" s="7" t="str">
        <f>IF(OR($D2806=13,$D2806=14,$D2806=15),$I2806,"")</f>
        <v/>
      </c>
      <c r="O2806" s="8" t="str">
        <f t="shared" si="309"/>
        <v/>
      </c>
      <c r="P2806" s="3" t="str">
        <f>IF(OR($D2806=19,$D2806=20,$D2806=21),$I2806,"")</f>
        <v/>
      </c>
      <c r="Q2806" s="3" t="str">
        <f t="shared" si="312"/>
        <v/>
      </c>
      <c r="R2806" s="7" t="str">
        <f>IF(OR($D2806=25,$D2806=26,$D2806=27),$I2806,"")</f>
        <v/>
      </c>
      <c r="S2806" s="9" t="str">
        <f t="shared" si="313"/>
        <v/>
      </c>
    </row>
    <row r="2807" spans="1:19" x14ac:dyDescent="0.25">
      <c r="A2807">
        <f>VLOOKUP(C2807,[1]Tabelle1!$A$5:$C$20000,2,TRUE)</f>
        <v>10.050000000000001</v>
      </c>
      <c r="B2807" s="20">
        <f t="shared" si="311"/>
        <v>42882.720000000001</v>
      </c>
      <c r="C2807" s="2">
        <v>42882.712118055555</v>
      </c>
      <c r="D2807" s="1">
        <v>19</v>
      </c>
      <c r="E2807" s="1">
        <v>22</v>
      </c>
      <c r="F2807" s="1">
        <v>20</v>
      </c>
      <c r="G2807" s="1">
        <v>21</v>
      </c>
      <c r="H2807" s="1">
        <v>720.73699999999997</v>
      </c>
      <c r="I2807" s="1">
        <v>4528.5200000000004</v>
      </c>
      <c r="J2807" s="7" t="str">
        <f>IF(OR($D2807=1,$D2807=2,$D2807=3),$I2807,"")</f>
        <v/>
      </c>
      <c r="K2807" s="8" t="str">
        <f t="shared" si="314"/>
        <v/>
      </c>
      <c r="L2807" s="3" t="str">
        <f>IF(OR($D2807=7,$D2807=8,$D2807=9),$I2807,"")</f>
        <v/>
      </c>
      <c r="M2807" s="8" t="str">
        <f t="shared" si="310"/>
        <v/>
      </c>
      <c r="N2807" s="7" t="str">
        <f>IF(OR($D2807=13,$D2807=14,$D2807=15),$I2807,"")</f>
        <v/>
      </c>
      <c r="O2807" s="8" t="str">
        <f t="shared" ref="O2807:O2870" si="315">N2807</f>
        <v/>
      </c>
      <c r="P2807" s="3">
        <f>IF(OR($D2807=19,$D2807=20,$D2807=21),$I2807,"")</f>
        <v>4528.5200000000004</v>
      </c>
      <c r="Q2807" s="3" t="str">
        <f t="shared" si="312"/>
        <v/>
      </c>
      <c r="R2807" s="7" t="str">
        <f>IF(OR($D2807=25,$D2807=26,$D2807=27),$I2807,"")</f>
        <v/>
      </c>
      <c r="S2807" s="9" t="str">
        <f t="shared" si="313"/>
        <v/>
      </c>
    </row>
    <row r="2808" spans="1:19" x14ac:dyDescent="0.25">
      <c r="A2808">
        <f>VLOOKUP(C2808,[1]Tabelle1!$A$5:$C$20000,2,TRUE)</f>
        <v>10.050000000000001</v>
      </c>
      <c r="B2808" s="20">
        <f t="shared" si="311"/>
        <v>42882.720000000001</v>
      </c>
      <c r="C2808" s="2">
        <v>42882.712141203701</v>
      </c>
      <c r="D2808" s="1">
        <v>20</v>
      </c>
      <c r="E2808" s="1">
        <v>23</v>
      </c>
      <c r="F2808" s="1">
        <v>21</v>
      </c>
      <c r="G2808" s="1">
        <v>22</v>
      </c>
      <c r="H2808" s="1">
        <v>824.38499999999999</v>
      </c>
      <c r="I2808" s="1">
        <v>5179.7700000000004</v>
      </c>
      <c r="J2808" s="7" t="str">
        <f>IF(OR($D2808=1,$D2808=2,$D2808=3),$I2808,"")</f>
        <v/>
      </c>
      <c r="K2808" s="8" t="str">
        <f t="shared" si="314"/>
        <v/>
      </c>
      <c r="L2808" s="3" t="str">
        <f>IF(OR($D2808=7,$D2808=8,$D2808=9),$I2808,"")</f>
        <v/>
      </c>
      <c r="M2808" s="8" t="str">
        <f t="shared" si="310"/>
        <v/>
      </c>
      <c r="N2808" s="7" t="str">
        <f>IF(OR($D2808=13,$D2808=14,$D2808=15),$I2808,"")</f>
        <v/>
      </c>
      <c r="O2808" s="8" t="str">
        <f t="shared" si="315"/>
        <v/>
      </c>
      <c r="P2808" s="3">
        <f>IF(OR($D2808=19,$D2808=20,$D2808=21),$I2808,"")</f>
        <v>5179.7700000000004</v>
      </c>
      <c r="Q2808" s="3">
        <f t="shared" si="312"/>
        <v>4725.46</v>
      </c>
      <c r="R2808" s="7" t="str">
        <f>IF(OR($D2808=25,$D2808=26,$D2808=27),$I2808,"")</f>
        <v/>
      </c>
      <c r="S2808" s="9" t="str">
        <f t="shared" si="313"/>
        <v/>
      </c>
    </row>
    <row r="2809" spans="1:19" x14ac:dyDescent="0.25">
      <c r="A2809">
        <f>VLOOKUP(C2809,[1]Tabelle1!$A$5:$C$20000,2,TRUE)</f>
        <v>10.050000000000001</v>
      </c>
      <c r="B2809" s="20">
        <f t="shared" si="311"/>
        <v>42882.720000000001</v>
      </c>
      <c r="C2809" s="2">
        <v>42882.712175925924</v>
      </c>
      <c r="D2809" s="1">
        <v>21</v>
      </c>
      <c r="E2809" s="1">
        <v>24</v>
      </c>
      <c r="F2809" s="1">
        <v>22</v>
      </c>
      <c r="G2809" s="1">
        <v>23</v>
      </c>
      <c r="H2809" s="1">
        <v>711.11900000000003</v>
      </c>
      <c r="I2809" s="1">
        <v>4468.09</v>
      </c>
      <c r="J2809" s="7" t="str">
        <f>IF(OR($D2809=1,$D2809=2,$D2809=3),$I2809,"")</f>
        <v/>
      </c>
      <c r="K2809" s="8" t="str">
        <f t="shared" si="314"/>
        <v/>
      </c>
      <c r="L2809" s="3" t="str">
        <f>IF(OR($D2809=7,$D2809=8,$D2809=9),$I2809,"")</f>
        <v/>
      </c>
      <c r="M2809" s="8" t="str">
        <f t="shared" si="310"/>
        <v/>
      </c>
      <c r="N2809" s="7" t="str">
        <f>IF(OR($D2809=13,$D2809=14,$D2809=15),$I2809,"")</f>
        <v/>
      </c>
      <c r="O2809" s="8" t="str">
        <f t="shared" si="315"/>
        <v/>
      </c>
      <c r="P2809" s="3">
        <f>IF(OR($D2809=19,$D2809=20,$D2809=21),$I2809,"")</f>
        <v>4468.09</v>
      </c>
      <c r="Q2809" s="3" t="str">
        <f t="shared" si="312"/>
        <v/>
      </c>
      <c r="R2809" s="7" t="str">
        <f>IF(OR($D2809=25,$D2809=26,$D2809=27),$I2809,"")</f>
        <v/>
      </c>
      <c r="S2809" s="9" t="str">
        <f t="shared" si="313"/>
        <v/>
      </c>
    </row>
    <row r="2810" spans="1:19" x14ac:dyDescent="0.25">
      <c r="A2810">
        <f>VLOOKUP(C2810,[1]Tabelle1!$A$5:$C$20000,2,TRUE)</f>
        <v>10.039999999999999</v>
      </c>
      <c r="B2810" s="20">
        <f t="shared" si="311"/>
        <v>42882.73</v>
      </c>
      <c r="C2810" s="2">
        <v>42882.725798611114</v>
      </c>
      <c r="D2810" s="1">
        <v>7</v>
      </c>
      <c r="E2810" s="1">
        <v>10</v>
      </c>
      <c r="F2810" s="1">
        <v>8</v>
      </c>
      <c r="G2810" s="1">
        <v>9</v>
      </c>
      <c r="H2810" s="1">
        <v>556.73699999999997</v>
      </c>
      <c r="I2810" s="1">
        <v>3498.08</v>
      </c>
      <c r="J2810" s="7" t="str">
        <f>IF(OR($D2810=1,$D2810=2,$D2810=3),$I2810,"")</f>
        <v/>
      </c>
      <c r="K2810" s="8" t="str">
        <f t="shared" si="314"/>
        <v/>
      </c>
      <c r="L2810" s="3">
        <f>IF(OR($D2810=7,$D2810=8,$D2810=9),$I2810,"")</f>
        <v>3498.08</v>
      </c>
      <c r="M2810" s="8" t="str">
        <f t="shared" si="310"/>
        <v/>
      </c>
      <c r="N2810" s="7" t="str">
        <f>IF(OR($D2810=13,$D2810=14,$D2810=15),$I2810,"")</f>
        <v/>
      </c>
      <c r="O2810" s="8" t="str">
        <f t="shared" si="315"/>
        <v/>
      </c>
      <c r="P2810" s="3" t="str">
        <f>IF(OR($D2810=19,$D2810=20,$D2810=21),$I2810,"")</f>
        <v/>
      </c>
      <c r="Q2810" s="3" t="str">
        <f t="shared" si="312"/>
        <v/>
      </c>
      <c r="R2810" s="7" t="str">
        <f>IF(OR($D2810=25,$D2810=26,$D2810=27),$I2810,"")</f>
        <v/>
      </c>
      <c r="S2810" s="9" t="str">
        <f t="shared" si="313"/>
        <v/>
      </c>
    </row>
    <row r="2811" spans="1:19" x14ac:dyDescent="0.25">
      <c r="A2811">
        <f>VLOOKUP(C2811,[1]Tabelle1!$A$5:$C$20000,2,TRUE)</f>
        <v>10.039999999999999</v>
      </c>
      <c r="B2811" s="20">
        <f t="shared" si="311"/>
        <v>42882.73</v>
      </c>
      <c r="C2811" s="2">
        <v>42882.725821759261</v>
      </c>
      <c r="D2811" s="1">
        <v>8</v>
      </c>
      <c r="E2811" s="1">
        <v>11</v>
      </c>
      <c r="F2811" s="1">
        <v>9</v>
      </c>
      <c r="G2811" s="1">
        <v>10</v>
      </c>
      <c r="H2811" s="1">
        <v>573.36500000000001</v>
      </c>
      <c r="I2811" s="1">
        <v>3602.56</v>
      </c>
      <c r="J2811" s="7" t="str">
        <f>IF(OR($D2811=1,$D2811=2,$D2811=3),$I2811,"")</f>
        <v/>
      </c>
      <c r="K2811" s="8" t="str">
        <f t="shared" si="314"/>
        <v/>
      </c>
      <c r="L2811" s="3">
        <f>IF(OR($D2811=7,$D2811=8,$D2811=9),$I2811,"")</f>
        <v>3602.56</v>
      </c>
      <c r="M2811" s="8">
        <f t="shared" si="310"/>
        <v>3590.08</v>
      </c>
      <c r="N2811" s="7" t="str">
        <f>IF(OR($D2811=13,$D2811=14,$D2811=15),$I2811,"")</f>
        <v/>
      </c>
      <c r="O2811" s="8" t="str">
        <f t="shared" si="315"/>
        <v/>
      </c>
      <c r="P2811" s="3" t="str">
        <f>IF(OR($D2811=19,$D2811=20,$D2811=21),$I2811,"")</f>
        <v/>
      </c>
      <c r="Q2811" s="3" t="str">
        <f t="shared" si="312"/>
        <v/>
      </c>
      <c r="R2811" s="7" t="str">
        <f>IF(OR($D2811=25,$D2811=26,$D2811=27),$I2811,"")</f>
        <v/>
      </c>
      <c r="S2811" s="9" t="str">
        <f t="shared" si="313"/>
        <v/>
      </c>
    </row>
    <row r="2812" spans="1:19" x14ac:dyDescent="0.25">
      <c r="A2812">
        <f>VLOOKUP(C2812,[1]Tabelle1!$A$5:$C$20000,2,TRUE)</f>
        <v>10.039999999999999</v>
      </c>
      <c r="B2812" s="20">
        <f t="shared" si="311"/>
        <v>42882.73</v>
      </c>
      <c r="C2812" s="2">
        <v>42882.725856481484</v>
      </c>
      <c r="D2812" s="1">
        <v>9</v>
      </c>
      <c r="E2812" s="1">
        <v>12</v>
      </c>
      <c r="F2812" s="1">
        <v>10</v>
      </c>
      <c r="G2812" s="1">
        <v>11</v>
      </c>
      <c r="H2812" s="1">
        <v>584.03499999999997</v>
      </c>
      <c r="I2812" s="1">
        <v>3669.6</v>
      </c>
      <c r="J2812" s="7" t="str">
        <f>IF(OR($D2812=1,$D2812=2,$D2812=3),$I2812,"")</f>
        <v/>
      </c>
      <c r="K2812" s="8" t="str">
        <f t="shared" si="314"/>
        <v/>
      </c>
      <c r="L2812" s="3">
        <f>IF(OR($D2812=7,$D2812=8,$D2812=9),$I2812,"")</f>
        <v>3669.6</v>
      </c>
      <c r="M2812" s="8" t="str">
        <f t="shared" si="310"/>
        <v/>
      </c>
      <c r="N2812" s="7" t="str">
        <f>IF(OR($D2812=13,$D2812=14,$D2812=15),$I2812,"")</f>
        <v/>
      </c>
      <c r="O2812" s="8" t="str">
        <f t="shared" si="315"/>
        <v/>
      </c>
      <c r="P2812" s="3" t="str">
        <f>IF(OR($D2812=19,$D2812=20,$D2812=21),$I2812,"")</f>
        <v/>
      </c>
      <c r="Q2812" s="3" t="str">
        <f t="shared" si="312"/>
        <v/>
      </c>
      <c r="R2812" s="7" t="str">
        <f>IF(OR($D2812=25,$D2812=26,$D2812=27),$I2812,"")</f>
        <v/>
      </c>
      <c r="S2812" s="9" t="str">
        <f t="shared" si="313"/>
        <v/>
      </c>
    </row>
    <row r="2813" spans="1:19" x14ac:dyDescent="0.25">
      <c r="A2813">
        <f>VLOOKUP(C2813,[1]Tabelle1!$A$5:$C$20000,2,TRUE)</f>
        <v>10.039999999999999</v>
      </c>
      <c r="B2813" s="20">
        <f t="shared" si="311"/>
        <v>42882.73</v>
      </c>
      <c r="C2813" s="2">
        <v>42882.725995370369</v>
      </c>
      <c r="D2813" s="1">
        <v>19</v>
      </c>
      <c r="E2813" s="1">
        <v>22</v>
      </c>
      <c r="F2813" s="1">
        <v>20</v>
      </c>
      <c r="G2813" s="1">
        <v>21</v>
      </c>
      <c r="H2813" s="1">
        <v>723.49099999999999</v>
      </c>
      <c r="I2813" s="1">
        <v>4545.83</v>
      </c>
      <c r="J2813" s="7" t="str">
        <f>IF(OR($D2813=1,$D2813=2,$D2813=3),$I2813,"")</f>
        <v/>
      </c>
      <c r="K2813" s="8" t="str">
        <f t="shared" si="314"/>
        <v/>
      </c>
      <c r="L2813" s="3" t="str">
        <f>IF(OR($D2813=7,$D2813=8,$D2813=9),$I2813,"")</f>
        <v/>
      </c>
      <c r="M2813" s="8" t="str">
        <f t="shared" si="310"/>
        <v/>
      </c>
      <c r="N2813" s="7" t="str">
        <f>IF(OR($D2813=13,$D2813=14,$D2813=15),$I2813,"")</f>
        <v/>
      </c>
      <c r="O2813" s="8" t="str">
        <f t="shared" si="315"/>
        <v/>
      </c>
      <c r="P2813" s="3">
        <f>IF(OR($D2813=19,$D2813=20,$D2813=21),$I2813,"")</f>
        <v>4545.83</v>
      </c>
      <c r="Q2813" s="3" t="str">
        <f t="shared" si="312"/>
        <v/>
      </c>
      <c r="R2813" s="7" t="str">
        <f>IF(OR($D2813=25,$D2813=26,$D2813=27),$I2813,"")</f>
        <v/>
      </c>
      <c r="S2813" s="9" t="str">
        <f t="shared" si="313"/>
        <v/>
      </c>
    </row>
    <row r="2814" spans="1:19" x14ac:dyDescent="0.25">
      <c r="A2814">
        <f>VLOOKUP(C2814,[1]Tabelle1!$A$5:$C$20000,2,TRUE)</f>
        <v>10.039999999999999</v>
      </c>
      <c r="B2814" s="20">
        <f t="shared" si="311"/>
        <v>42882.73</v>
      </c>
      <c r="C2814" s="2">
        <v>42882.726018518515</v>
      </c>
      <c r="D2814" s="1">
        <v>20</v>
      </c>
      <c r="E2814" s="1">
        <v>23</v>
      </c>
      <c r="F2814" s="1">
        <v>21</v>
      </c>
      <c r="G2814" s="1">
        <v>22</v>
      </c>
      <c r="H2814" s="1">
        <v>821.27499999999998</v>
      </c>
      <c r="I2814" s="1">
        <v>5160.2299999999996</v>
      </c>
      <c r="J2814" s="7" t="str">
        <f>IF(OR($D2814=1,$D2814=2,$D2814=3),$I2814,"")</f>
        <v/>
      </c>
      <c r="K2814" s="8" t="str">
        <f t="shared" si="314"/>
        <v/>
      </c>
      <c r="L2814" s="3" t="str">
        <f>IF(OR($D2814=7,$D2814=8,$D2814=9),$I2814,"")</f>
        <v/>
      </c>
      <c r="M2814" s="8" t="str">
        <f t="shared" si="310"/>
        <v/>
      </c>
      <c r="N2814" s="7" t="str">
        <f>IF(OR($D2814=13,$D2814=14,$D2814=15),$I2814,"")</f>
        <v/>
      </c>
      <c r="O2814" s="8" t="str">
        <f t="shared" si="315"/>
        <v/>
      </c>
      <c r="P2814" s="3">
        <f>IF(OR($D2814=19,$D2814=20,$D2814=21),$I2814,"")</f>
        <v>5160.2299999999996</v>
      </c>
      <c r="Q2814" s="3">
        <f t="shared" si="312"/>
        <v>4724.1099999999997</v>
      </c>
      <c r="R2814" s="7" t="str">
        <f>IF(OR($D2814=25,$D2814=26,$D2814=27),$I2814,"")</f>
        <v/>
      </c>
      <c r="S2814" s="9" t="str">
        <f t="shared" si="313"/>
        <v/>
      </c>
    </row>
    <row r="2815" spans="1:19" x14ac:dyDescent="0.25">
      <c r="A2815">
        <f>VLOOKUP(C2815,[1]Tabelle1!$A$5:$C$20000,2,TRUE)</f>
        <v>10.050000000000001</v>
      </c>
      <c r="B2815" s="20">
        <f t="shared" si="311"/>
        <v>42882.73</v>
      </c>
      <c r="C2815" s="2">
        <v>42882.726053240738</v>
      </c>
      <c r="D2815" s="1">
        <v>21</v>
      </c>
      <c r="E2815" s="1">
        <v>24</v>
      </c>
      <c r="F2815" s="1">
        <v>22</v>
      </c>
      <c r="G2815" s="1">
        <v>23</v>
      </c>
      <c r="H2815" s="1">
        <v>710.82799999999997</v>
      </c>
      <c r="I2815" s="1">
        <v>4466.2700000000004</v>
      </c>
      <c r="J2815" s="7" t="str">
        <f>IF(OR($D2815=1,$D2815=2,$D2815=3),$I2815,"")</f>
        <v/>
      </c>
      <c r="K2815" s="8" t="str">
        <f t="shared" si="314"/>
        <v/>
      </c>
      <c r="L2815" s="3" t="str">
        <f>IF(OR($D2815=7,$D2815=8,$D2815=9),$I2815,"")</f>
        <v/>
      </c>
      <c r="M2815" s="8" t="str">
        <f t="shared" si="310"/>
        <v/>
      </c>
      <c r="N2815" s="7" t="str">
        <f>IF(OR($D2815=13,$D2815=14,$D2815=15),$I2815,"")</f>
        <v/>
      </c>
      <c r="O2815" s="8" t="str">
        <f t="shared" si="315"/>
        <v/>
      </c>
      <c r="P2815" s="3">
        <f>IF(OR($D2815=19,$D2815=20,$D2815=21),$I2815,"")</f>
        <v>4466.2700000000004</v>
      </c>
      <c r="Q2815" s="3" t="str">
        <f t="shared" si="312"/>
        <v/>
      </c>
      <c r="R2815" s="7" t="str">
        <f>IF(OR($D2815=25,$D2815=26,$D2815=27),$I2815,"")</f>
        <v/>
      </c>
      <c r="S2815" s="9" t="str">
        <f t="shared" si="313"/>
        <v/>
      </c>
    </row>
    <row r="2816" spans="1:19" x14ac:dyDescent="0.25">
      <c r="A2816">
        <f>VLOOKUP(C2816,[1]Tabelle1!$A$5:$C$20000,2,TRUE)</f>
        <v>10.050000000000001</v>
      </c>
      <c r="B2816" s="20">
        <f t="shared" si="311"/>
        <v>42882.73</v>
      </c>
      <c r="C2816" s="2">
        <v>42882.726111111115</v>
      </c>
      <c r="D2816" s="1">
        <v>26</v>
      </c>
      <c r="E2816" s="1">
        <v>29</v>
      </c>
      <c r="F2816" s="1">
        <v>27</v>
      </c>
      <c r="G2816" s="1">
        <v>28</v>
      </c>
      <c r="H2816" s="1">
        <v>4786.75</v>
      </c>
      <c r="I2816" s="1">
        <v>30076</v>
      </c>
      <c r="J2816" s="7" t="str">
        <f>IF(OR($D2816=1,$D2816=2,$D2816=3),$I2816,"")</f>
        <v/>
      </c>
      <c r="K2816" s="8" t="str">
        <f t="shared" si="314"/>
        <v/>
      </c>
      <c r="L2816" s="3" t="str">
        <f>IF(OR($D2816=7,$D2816=8,$D2816=9),$I2816,"")</f>
        <v/>
      </c>
      <c r="M2816" s="8" t="str">
        <f t="shared" si="310"/>
        <v/>
      </c>
      <c r="N2816" s="7" t="str">
        <f>IF(OR($D2816=13,$D2816=14,$D2816=15),$I2816,"")</f>
        <v/>
      </c>
      <c r="O2816" s="8" t="str">
        <f t="shared" si="315"/>
        <v/>
      </c>
      <c r="P2816" s="3" t="str">
        <f>IF(OR($D2816=19,$D2816=20,$D2816=21),$I2816,"")</f>
        <v/>
      </c>
      <c r="Q2816" s="3" t="str">
        <f t="shared" si="312"/>
        <v/>
      </c>
      <c r="R2816" s="7">
        <f>IF(OR($D2816=25,$D2816=26,$D2816=27),$I2816,"")</f>
        <v>30076</v>
      </c>
      <c r="S2816" s="18">
        <f>R2816</f>
        <v>30076</v>
      </c>
    </row>
    <row r="2817" spans="1:19" x14ac:dyDescent="0.25">
      <c r="A2817">
        <f>VLOOKUP(C2817,[1]Tabelle1!$A$5:$C$20000,2,TRUE)</f>
        <v>10.039999999999999</v>
      </c>
      <c r="B2817" s="20">
        <f t="shared" si="311"/>
        <v>42882.740000000005</v>
      </c>
      <c r="C2817" s="2">
        <v>42882.739618055559</v>
      </c>
      <c r="D2817" s="1">
        <v>1</v>
      </c>
      <c r="E2817" s="1">
        <v>4</v>
      </c>
      <c r="F2817" s="1">
        <v>2</v>
      </c>
      <c r="G2817" s="1">
        <v>3</v>
      </c>
      <c r="H2817" s="1">
        <v>697.38199999999995</v>
      </c>
      <c r="I2817" s="1">
        <v>4381.78</v>
      </c>
      <c r="J2817" s="7">
        <f>IF(OR($D2817=1,$D2817=2,$D2817=3),$I2817,"")</f>
        <v>4381.78</v>
      </c>
      <c r="K2817" s="8">
        <f t="shared" si="314"/>
        <v>4381.78</v>
      </c>
      <c r="L2817" s="3" t="str">
        <f>IF(OR($D2817=7,$D2817=8,$D2817=9),$I2817,"")</f>
        <v/>
      </c>
      <c r="M2817" s="8" t="str">
        <f t="shared" si="310"/>
        <v/>
      </c>
      <c r="N2817" s="7" t="str">
        <f>IF(OR($D2817=13,$D2817=14,$D2817=15),$I2817,"")</f>
        <v/>
      </c>
      <c r="O2817" s="8" t="str">
        <f t="shared" si="315"/>
        <v/>
      </c>
      <c r="P2817" s="3" t="str">
        <f>IF(OR($D2817=19,$D2817=20,$D2817=21),$I2817,"")</f>
        <v/>
      </c>
      <c r="Q2817" s="3" t="str">
        <f t="shared" si="312"/>
        <v/>
      </c>
      <c r="R2817" s="7" t="str">
        <f>IF(OR($D2817=25,$D2817=26,$D2817=27),$I2817,"")</f>
        <v/>
      </c>
      <c r="S2817" s="9" t="str">
        <f t="shared" si="313"/>
        <v/>
      </c>
    </row>
    <row r="2818" spans="1:19" x14ac:dyDescent="0.25">
      <c r="A2818">
        <f>VLOOKUP(C2818,[1]Tabelle1!$A$5:$C$20000,2,TRUE)</f>
        <v>10.039999999999999</v>
      </c>
      <c r="B2818" s="20">
        <f t="shared" si="311"/>
        <v>42882.740000000005</v>
      </c>
      <c r="C2818" s="2">
        <v>42882.739710648151</v>
      </c>
      <c r="D2818" s="1">
        <v>7</v>
      </c>
      <c r="E2818" s="1">
        <v>10</v>
      </c>
      <c r="F2818" s="1">
        <v>8</v>
      </c>
      <c r="G2818" s="1">
        <v>9</v>
      </c>
      <c r="H2818" s="1">
        <v>555.95799999999997</v>
      </c>
      <c r="I2818" s="1">
        <v>3493.19</v>
      </c>
      <c r="J2818" s="7" t="str">
        <f>IF(OR($D2818=1,$D2818=2,$D2818=3),$I2818,"")</f>
        <v/>
      </c>
      <c r="K2818" s="8" t="str">
        <f t="shared" si="314"/>
        <v/>
      </c>
      <c r="L2818" s="3">
        <f>IF(OR($D2818=7,$D2818=8,$D2818=9),$I2818,"")</f>
        <v>3493.19</v>
      </c>
      <c r="M2818" s="8" t="str">
        <f t="shared" si="310"/>
        <v/>
      </c>
      <c r="N2818" s="7" t="str">
        <f>IF(OR($D2818=13,$D2818=14,$D2818=15),$I2818,"")</f>
        <v/>
      </c>
      <c r="O2818" s="8" t="str">
        <f t="shared" si="315"/>
        <v/>
      </c>
      <c r="P2818" s="3" t="str">
        <f>IF(OR($D2818=19,$D2818=20,$D2818=21),$I2818,"")</f>
        <v/>
      </c>
      <c r="Q2818" s="3" t="str">
        <f t="shared" si="312"/>
        <v/>
      </c>
      <c r="R2818" s="7" t="str">
        <f>IF(OR($D2818=25,$D2818=26,$D2818=27),$I2818,"")</f>
        <v/>
      </c>
      <c r="S2818" s="9" t="str">
        <f t="shared" si="313"/>
        <v/>
      </c>
    </row>
    <row r="2819" spans="1:19" x14ac:dyDescent="0.25">
      <c r="A2819">
        <f>VLOOKUP(C2819,[1]Tabelle1!$A$5:$C$20000,2,TRUE)</f>
        <v>10.039999999999999</v>
      </c>
      <c r="B2819" s="20">
        <f t="shared" si="311"/>
        <v>42882.740000000005</v>
      </c>
      <c r="C2819" s="2">
        <v>42882.739745370367</v>
      </c>
      <c r="D2819" s="1">
        <v>8</v>
      </c>
      <c r="E2819" s="1">
        <v>11</v>
      </c>
      <c r="F2819" s="1">
        <v>9</v>
      </c>
      <c r="G2819" s="1">
        <v>10</v>
      </c>
      <c r="H2819" s="1">
        <v>572.25199999999995</v>
      </c>
      <c r="I2819" s="1">
        <v>3595.57</v>
      </c>
      <c r="J2819" s="7" t="str">
        <f>IF(OR($D2819=1,$D2819=2,$D2819=3),$I2819,"")</f>
        <v/>
      </c>
      <c r="K2819" s="8" t="str">
        <f t="shared" si="314"/>
        <v/>
      </c>
      <c r="L2819" s="3">
        <f>IF(OR($D2819=7,$D2819=8,$D2819=9),$I2819,"")</f>
        <v>3595.57</v>
      </c>
      <c r="M2819" s="8">
        <f t="shared" ref="M2819:M2882" si="316">IF(AND(D2818=7,D2819=8,D2820=9),AVERAGE(L2818:L2820),"")</f>
        <v>3584.1233333333334</v>
      </c>
      <c r="N2819" s="7" t="str">
        <f>IF(OR($D2819=13,$D2819=14,$D2819=15),$I2819,"")</f>
        <v/>
      </c>
      <c r="O2819" s="8" t="str">
        <f t="shared" si="315"/>
        <v/>
      </c>
      <c r="P2819" s="3" t="str">
        <f>IF(OR($D2819=19,$D2819=20,$D2819=21),$I2819,"")</f>
        <v/>
      </c>
      <c r="Q2819" s="3" t="str">
        <f t="shared" si="312"/>
        <v/>
      </c>
      <c r="R2819" s="7" t="str">
        <f>IF(OR($D2819=25,$D2819=26,$D2819=27),$I2819,"")</f>
        <v/>
      </c>
      <c r="S2819" s="9" t="str">
        <f t="shared" si="313"/>
        <v/>
      </c>
    </row>
    <row r="2820" spans="1:19" x14ac:dyDescent="0.25">
      <c r="A2820">
        <f>VLOOKUP(C2820,[1]Tabelle1!$A$5:$C$20000,2,TRUE)</f>
        <v>10.039999999999999</v>
      </c>
      <c r="B2820" s="20">
        <f t="shared" ref="B2820:B2883" si="317">ROUNDUP(C2820,2)</f>
        <v>42882.740000000005</v>
      </c>
      <c r="C2820" s="2">
        <v>42882.73978009259</v>
      </c>
      <c r="D2820" s="1">
        <v>9</v>
      </c>
      <c r="E2820" s="1">
        <v>12</v>
      </c>
      <c r="F2820" s="1">
        <v>10</v>
      </c>
      <c r="G2820" s="1">
        <v>11</v>
      </c>
      <c r="H2820" s="1">
        <v>583.08100000000002</v>
      </c>
      <c r="I2820" s="1">
        <v>3663.61</v>
      </c>
      <c r="J2820" s="7" t="str">
        <f>IF(OR($D2820=1,$D2820=2,$D2820=3),$I2820,"")</f>
        <v/>
      </c>
      <c r="K2820" s="8" t="str">
        <f t="shared" si="314"/>
        <v/>
      </c>
      <c r="L2820" s="3">
        <f>IF(OR($D2820=7,$D2820=8,$D2820=9),$I2820,"")</f>
        <v>3663.61</v>
      </c>
      <c r="M2820" s="8" t="str">
        <f t="shared" si="316"/>
        <v/>
      </c>
      <c r="N2820" s="7" t="str">
        <f>IF(OR($D2820=13,$D2820=14,$D2820=15),$I2820,"")</f>
        <v/>
      </c>
      <c r="O2820" s="8" t="str">
        <f t="shared" si="315"/>
        <v/>
      </c>
      <c r="P2820" s="3" t="str">
        <f>IF(OR($D2820=19,$D2820=20,$D2820=21),$I2820,"")</f>
        <v/>
      </c>
      <c r="Q2820" s="3" t="str">
        <f t="shared" si="312"/>
        <v/>
      </c>
      <c r="R2820" s="7" t="str">
        <f>IF(OR($D2820=25,$D2820=26,$D2820=27),$I2820,"")</f>
        <v/>
      </c>
      <c r="S2820" s="9" t="str">
        <f t="shared" si="313"/>
        <v/>
      </c>
    </row>
    <row r="2821" spans="1:19" x14ac:dyDescent="0.25">
      <c r="A2821">
        <f>VLOOKUP(C2821,[1]Tabelle1!$A$5:$C$20000,2,TRUE)</f>
        <v>10.039999999999999</v>
      </c>
      <c r="B2821" s="20">
        <f t="shared" si="317"/>
        <v>42882.740000000005</v>
      </c>
      <c r="C2821" s="2">
        <v>42882.739895833336</v>
      </c>
      <c r="D2821" s="1">
        <v>19</v>
      </c>
      <c r="E2821" s="1">
        <v>22</v>
      </c>
      <c r="F2821" s="1">
        <v>20</v>
      </c>
      <c r="G2821" s="1">
        <v>21</v>
      </c>
      <c r="H2821" s="1">
        <v>723.928</v>
      </c>
      <c r="I2821" s="1">
        <v>4548.58</v>
      </c>
      <c r="J2821" s="7" t="str">
        <f>IF(OR($D2821=1,$D2821=2,$D2821=3),$I2821,"")</f>
        <v/>
      </c>
      <c r="K2821" s="8" t="str">
        <f t="shared" si="314"/>
        <v/>
      </c>
      <c r="L2821" s="3" t="str">
        <f>IF(OR($D2821=7,$D2821=8,$D2821=9),$I2821,"")</f>
        <v/>
      </c>
      <c r="M2821" s="8" t="str">
        <f t="shared" si="316"/>
        <v/>
      </c>
      <c r="N2821" s="7" t="str">
        <f>IF(OR($D2821=13,$D2821=14,$D2821=15),$I2821,"")</f>
        <v/>
      </c>
      <c r="O2821" s="8" t="str">
        <f t="shared" si="315"/>
        <v/>
      </c>
      <c r="P2821" s="3">
        <f>IF(OR($D2821=19,$D2821=20,$D2821=21),$I2821,"")</f>
        <v>4548.58</v>
      </c>
      <c r="Q2821" s="3" t="str">
        <f t="shared" ref="Q2821:Q2884" si="318">IF(AND(D2820=19,D2821=20,D2822=21),AVERAGE(P2820:P2822),"")</f>
        <v/>
      </c>
      <c r="R2821" s="7" t="str">
        <f>IF(OR($D2821=25,$D2821=26,$D2821=27),$I2821,"")</f>
        <v/>
      </c>
      <c r="S2821" s="9" t="str">
        <f t="shared" ref="S2821:S2884" si="319">IF(AND(D2820=25,D2821=26,D2822=27),AVERAGE(R2820:R2822),"")</f>
        <v/>
      </c>
    </row>
    <row r="2822" spans="1:19" x14ac:dyDescent="0.25">
      <c r="A2822">
        <f>VLOOKUP(C2822,[1]Tabelle1!$A$5:$C$20000,2,TRUE)</f>
        <v>10.039999999999999</v>
      </c>
      <c r="B2822" s="20">
        <f t="shared" si="317"/>
        <v>42882.740000000005</v>
      </c>
      <c r="C2822" s="2">
        <v>42882.739930555559</v>
      </c>
      <c r="D2822" s="1">
        <v>20</v>
      </c>
      <c r="E2822" s="1">
        <v>23</v>
      </c>
      <c r="F2822" s="1">
        <v>21</v>
      </c>
      <c r="G2822" s="1">
        <v>22</v>
      </c>
      <c r="H2822" s="1">
        <v>821.24199999999996</v>
      </c>
      <c r="I2822" s="1">
        <v>5160.0200000000004</v>
      </c>
      <c r="J2822" s="7" t="str">
        <f>IF(OR($D2822=1,$D2822=2,$D2822=3),$I2822,"")</f>
        <v/>
      </c>
      <c r="K2822" s="8" t="str">
        <f t="shared" si="314"/>
        <v/>
      </c>
      <c r="L2822" s="3" t="str">
        <f>IF(OR($D2822=7,$D2822=8,$D2822=9),$I2822,"")</f>
        <v/>
      </c>
      <c r="M2822" s="8" t="str">
        <f t="shared" si="316"/>
        <v/>
      </c>
      <c r="N2822" s="7" t="str">
        <f>IF(OR($D2822=13,$D2822=14,$D2822=15),$I2822,"")</f>
        <v/>
      </c>
      <c r="O2822" s="8" t="str">
        <f t="shared" si="315"/>
        <v/>
      </c>
      <c r="P2822" s="3">
        <f>IF(OR($D2822=19,$D2822=20,$D2822=21),$I2822,"")</f>
        <v>5160.0200000000004</v>
      </c>
      <c r="Q2822" s="3">
        <f t="shared" si="318"/>
        <v>4725.7866666666669</v>
      </c>
      <c r="R2822" s="7" t="str">
        <f>IF(OR($D2822=25,$D2822=26,$D2822=27),$I2822,"")</f>
        <v/>
      </c>
      <c r="S2822" s="9" t="str">
        <f t="shared" si="319"/>
        <v/>
      </c>
    </row>
    <row r="2823" spans="1:19" x14ac:dyDescent="0.25">
      <c r="A2823">
        <f>VLOOKUP(C2823,[1]Tabelle1!$A$5:$C$20000,2,TRUE)</f>
        <v>10.029999999999999</v>
      </c>
      <c r="B2823" s="20">
        <f t="shared" si="317"/>
        <v>42882.740000000005</v>
      </c>
      <c r="C2823" s="2">
        <v>42882.739953703705</v>
      </c>
      <c r="D2823" s="1">
        <v>21</v>
      </c>
      <c r="E2823" s="1">
        <v>24</v>
      </c>
      <c r="F2823" s="1">
        <v>22</v>
      </c>
      <c r="G2823" s="1">
        <v>23</v>
      </c>
      <c r="H2823" s="1">
        <v>711.226</v>
      </c>
      <c r="I2823" s="1">
        <v>4468.76</v>
      </c>
      <c r="J2823" s="7" t="str">
        <f>IF(OR($D2823=1,$D2823=2,$D2823=3),$I2823,"")</f>
        <v/>
      </c>
      <c r="K2823" s="8" t="str">
        <f t="shared" si="314"/>
        <v/>
      </c>
      <c r="L2823" s="3" t="str">
        <f>IF(OR($D2823=7,$D2823=8,$D2823=9),$I2823,"")</f>
        <v/>
      </c>
      <c r="M2823" s="8" t="str">
        <f t="shared" si="316"/>
        <v/>
      </c>
      <c r="N2823" s="7" t="str">
        <f>IF(OR($D2823=13,$D2823=14,$D2823=15),$I2823,"")</f>
        <v/>
      </c>
      <c r="O2823" s="8" t="str">
        <f t="shared" si="315"/>
        <v/>
      </c>
      <c r="P2823" s="3">
        <f>IF(OR($D2823=19,$D2823=20,$D2823=21),$I2823,"")</f>
        <v>4468.76</v>
      </c>
      <c r="Q2823" s="3" t="str">
        <f t="shared" si="318"/>
        <v/>
      </c>
      <c r="R2823" s="7" t="str">
        <f>IF(OR($D2823=25,$D2823=26,$D2823=27),$I2823,"")</f>
        <v/>
      </c>
      <c r="S2823" s="9" t="str">
        <f t="shared" si="319"/>
        <v/>
      </c>
    </row>
    <row r="2824" spans="1:19" x14ac:dyDescent="0.25">
      <c r="A2824">
        <f>VLOOKUP(C2824,[1]Tabelle1!$A$5:$C$20000,2,TRUE)</f>
        <v>10.039999999999999</v>
      </c>
      <c r="B2824" s="20">
        <f t="shared" si="317"/>
        <v>42882.76</v>
      </c>
      <c r="C2824" s="2">
        <v>42882.753611111111</v>
      </c>
      <c r="D2824" s="1">
        <v>8</v>
      </c>
      <c r="E2824" s="1">
        <v>11</v>
      </c>
      <c r="F2824" s="1">
        <v>9</v>
      </c>
      <c r="G2824" s="1">
        <v>10</v>
      </c>
      <c r="H2824" s="1">
        <v>572.85900000000004</v>
      </c>
      <c r="I2824" s="1">
        <v>3599.38</v>
      </c>
      <c r="J2824" s="7" t="str">
        <f>IF(OR($D2824=1,$D2824=2,$D2824=3),$I2824,"")</f>
        <v/>
      </c>
      <c r="K2824" s="8" t="str">
        <f t="shared" si="314"/>
        <v/>
      </c>
      <c r="L2824" s="3">
        <f>IF(OR($D2824=7,$D2824=8,$D2824=9),$I2824,"")</f>
        <v>3599.38</v>
      </c>
      <c r="M2824" s="8">
        <f>L2824</f>
        <v>3599.38</v>
      </c>
      <c r="N2824" s="7" t="str">
        <f>IF(OR($D2824=13,$D2824=14,$D2824=15),$I2824,"")</f>
        <v/>
      </c>
      <c r="O2824" s="8" t="str">
        <f t="shared" si="315"/>
        <v/>
      </c>
      <c r="P2824" s="3" t="str">
        <f>IF(OR($D2824=19,$D2824=20,$D2824=21),$I2824,"")</f>
        <v/>
      </c>
      <c r="Q2824" s="3" t="str">
        <f t="shared" si="318"/>
        <v/>
      </c>
      <c r="R2824" s="7" t="str">
        <f>IF(OR($D2824=25,$D2824=26,$D2824=27),$I2824,"")</f>
        <v/>
      </c>
      <c r="S2824" s="9" t="str">
        <f t="shared" si="319"/>
        <v/>
      </c>
    </row>
    <row r="2825" spans="1:19" x14ac:dyDescent="0.25">
      <c r="A2825">
        <f>VLOOKUP(C2825,[1]Tabelle1!$A$5:$C$20000,2,TRUE)</f>
        <v>10.039999999999999</v>
      </c>
      <c r="B2825" s="20">
        <f t="shared" si="317"/>
        <v>42882.76</v>
      </c>
      <c r="C2825" s="2">
        <v>42882.75377314815</v>
      </c>
      <c r="D2825" s="1">
        <v>19</v>
      </c>
      <c r="E2825" s="1">
        <v>22</v>
      </c>
      <c r="F2825" s="1">
        <v>20</v>
      </c>
      <c r="G2825" s="1">
        <v>21</v>
      </c>
      <c r="H2825" s="1">
        <v>724.89499999999998</v>
      </c>
      <c r="I2825" s="1">
        <v>4554.6499999999996</v>
      </c>
      <c r="J2825" s="7" t="str">
        <f>IF(OR($D2825=1,$D2825=2,$D2825=3),$I2825,"")</f>
        <v/>
      </c>
      <c r="K2825" s="8" t="str">
        <f t="shared" si="314"/>
        <v/>
      </c>
      <c r="L2825" s="3" t="str">
        <f>IF(OR($D2825=7,$D2825=8,$D2825=9),$I2825,"")</f>
        <v/>
      </c>
      <c r="M2825" s="8" t="str">
        <f>L2825</f>
        <v/>
      </c>
      <c r="N2825" s="7" t="str">
        <f>IF(OR($D2825=13,$D2825=14,$D2825=15),$I2825,"")</f>
        <v/>
      </c>
      <c r="O2825" s="8" t="str">
        <f t="shared" si="315"/>
        <v/>
      </c>
      <c r="P2825" s="3">
        <f>IF(OR($D2825=19,$D2825=20,$D2825=21),$I2825,"")</f>
        <v>4554.6499999999996</v>
      </c>
      <c r="Q2825" s="3" t="str">
        <f t="shared" si="318"/>
        <v/>
      </c>
      <c r="R2825" s="7" t="str">
        <f>IF(OR($D2825=25,$D2825=26,$D2825=27),$I2825,"")</f>
        <v/>
      </c>
      <c r="S2825" s="9" t="str">
        <f t="shared" si="319"/>
        <v/>
      </c>
    </row>
    <row r="2826" spans="1:19" x14ac:dyDescent="0.25">
      <c r="A2826">
        <f>VLOOKUP(C2826,[1]Tabelle1!$A$5:$C$20000,2,TRUE)</f>
        <v>10.039999999999999</v>
      </c>
      <c r="B2826" s="20">
        <f t="shared" si="317"/>
        <v>42882.76</v>
      </c>
      <c r="C2826" s="2">
        <v>42882.753807870373</v>
      </c>
      <c r="D2826" s="1">
        <v>20</v>
      </c>
      <c r="E2826" s="1">
        <v>23</v>
      </c>
      <c r="F2826" s="1">
        <v>21</v>
      </c>
      <c r="G2826" s="1">
        <v>22</v>
      </c>
      <c r="H2826" s="1">
        <v>820.29399999999998</v>
      </c>
      <c r="I2826" s="1">
        <v>5154.0600000000004</v>
      </c>
      <c r="J2826" s="7" t="str">
        <f>IF(OR($D2826=1,$D2826=2,$D2826=3),$I2826,"")</f>
        <v/>
      </c>
      <c r="K2826" s="8" t="str">
        <f t="shared" si="314"/>
        <v/>
      </c>
      <c r="L2826" s="3" t="str">
        <f>IF(OR($D2826=7,$D2826=8,$D2826=9),$I2826,"")</f>
        <v/>
      </c>
      <c r="M2826" s="8" t="str">
        <f t="shared" si="316"/>
        <v/>
      </c>
      <c r="N2826" s="7" t="str">
        <f>IF(OR($D2826=13,$D2826=14,$D2826=15),$I2826,"")</f>
        <v/>
      </c>
      <c r="O2826" s="8" t="str">
        <f t="shared" si="315"/>
        <v/>
      </c>
      <c r="P2826" s="3">
        <f>IF(OR($D2826=19,$D2826=20,$D2826=21),$I2826,"")</f>
        <v>5154.0600000000004</v>
      </c>
      <c r="Q2826" s="3">
        <f t="shared" si="318"/>
        <v>4723.4399999999996</v>
      </c>
      <c r="R2826" s="7" t="str">
        <f>IF(OR($D2826=25,$D2826=26,$D2826=27),$I2826,"")</f>
        <v/>
      </c>
      <c r="S2826" s="9" t="str">
        <f t="shared" si="319"/>
        <v/>
      </c>
    </row>
    <row r="2827" spans="1:19" x14ac:dyDescent="0.25">
      <c r="A2827">
        <f>VLOOKUP(C2827,[1]Tabelle1!$A$5:$C$20000,2,TRUE)</f>
        <v>10.039999999999999</v>
      </c>
      <c r="B2827" s="20">
        <f t="shared" si="317"/>
        <v>42882.76</v>
      </c>
      <c r="C2827" s="2">
        <v>42882.753831018519</v>
      </c>
      <c r="D2827" s="1">
        <v>21</v>
      </c>
      <c r="E2827" s="1">
        <v>24</v>
      </c>
      <c r="F2827" s="1">
        <v>22</v>
      </c>
      <c r="G2827" s="1">
        <v>23</v>
      </c>
      <c r="H2827" s="1">
        <v>710.08699999999999</v>
      </c>
      <c r="I2827" s="1">
        <v>4461.6099999999997</v>
      </c>
      <c r="J2827" s="7" t="str">
        <f>IF(OR($D2827=1,$D2827=2,$D2827=3),$I2827,"")</f>
        <v/>
      </c>
      <c r="K2827" s="8" t="str">
        <f t="shared" si="314"/>
        <v/>
      </c>
      <c r="L2827" s="3" t="str">
        <f>IF(OR($D2827=7,$D2827=8,$D2827=9),$I2827,"")</f>
        <v/>
      </c>
      <c r="M2827" s="8" t="str">
        <f t="shared" si="316"/>
        <v/>
      </c>
      <c r="N2827" s="7" t="str">
        <f>IF(OR($D2827=13,$D2827=14,$D2827=15),$I2827,"")</f>
        <v/>
      </c>
      <c r="O2827" s="8" t="str">
        <f t="shared" si="315"/>
        <v/>
      </c>
      <c r="P2827" s="3">
        <f>IF(OR($D2827=19,$D2827=20,$D2827=21),$I2827,"")</f>
        <v>4461.6099999999997</v>
      </c>
      <c r="Q2827" s="3" t="str">
        <f t="shared" si="318"/>
        <v/>
      </c>
      <c r="R2827" s="7" t="str">
        <f>IF(OR($D2827=25,$D2827=26,$D2827=27),$I2827,"")</f>
        <v/>
      </c>
      <c r="S2827" s="9" t="str">
        <f t="shared" si="319"/>
        <v/>
      </c>
    </row>
    <row r="2828" spans="1:19" x14ac:dyDescent="0.25">
      <c r="A2828">
        <f>VLOOKUP(C2828,[1]Tabelle1!$A$5:$C$20000,2,TRUE)</f>
        <v>10.06</v>
      </c>
      <c r="B2828" s="20">
        <f t="shared" si="317"/>
        <v>42882.770000000004</v>
      </c>
      <c r="C2828" s="2">
        <v>42882.767500000002</v>
      </c>
      <c r="D2828" s="1">
        <v>7</v>
      </c>
      <c r="E2828" s="1">
        <v>10</v>
      </c>
      <c r="F2828" s="1">
        <v>8</v>
      </c>
      <c r="G2828" s="1">
        <v>9</v>
      </c>
      <c r="H2828" s="1">
        <v>557.92700000000002</v>
      </c>
      <c r="I2828" s="1">
        <v>3505.56</v>
      </c>
      <c r="J2828" s="7" t="str">
        <f>IF(OR($D2828=1,$D2828=2,$D2828=3),$I2828,"")</f>
        <v/>
      </c>
      <c r="K2828" s="8" t="str">
        <f t="shared" si="314"/>
        <v/>
      </c>
      <c r="L2828" s="3">
        <f>IF(OR($D2828=7,$D2828=8,$D2828=9),$I2828,"")</f>
        <v>3505.56</v>
      </c>
      <c r="M2828" s="8" t="str">
        <f t="shared" si="316"/>
        <v/>
      </c>
      <c r="N2828" s="7" t="str">
        <f>IF(OR($D2828=13,$D2828=14,$D2828=15),$I2828,"")</f>
        <v/>
      </c>
      <c r="O2828" s="8" t="str">
        <f t="shared" si="315"/>
        <v/>
      </c>
      <c r="P2828" s="3" t="str">
        <f>IF(OR($D2828=19,$D2828=20,$D2828=21),$I2828,"")</f>
        <v/>
      </c>
      <c r="Q2828" s="3" t="str">
        <f t="shared" si="318"/>
        <v/>
      </c>
      <c r="R2828" s="7" t="str">
        <f>IF(OR($D2828=25,$D2828=26,$D2828=27),$I2828,"")</f>
        <v/>
      </c>
      <c r="S2828" s="9" t="str">
        <f t="shared" si="319"/>
        <v/>
      </c>
    </row>
    <row r="2829" spans="1:19" x14ac:dyDescent="0.25">
      <c r="A2829">
        <f>VLOOKUP(C2829,[1]Tabelle1!$A$5:$C$20000,2,TRUE)</f>
        <v>10.06</v>
      </c>
      <c r="B2829" s="20">
        <f t="shared" si="317"/>
        <v>42882.770000000004</v>
      </c>
      <c r="C2829" s="2">
        <v>42882.767534722225</v>
      </c>
      <c r="D2829" s="1">
        <v>8</v>
      </c>
      <c r="E2829" s="1">
        <v>11</v>
      </c>
      <c r="F2829" s="1">
        <v>9</v>
      </c>
      <c r="G2829" s="1">
        <v>10</v>
      </c>
      <c r="H2829" s="1">
        <v>574.1</v>
      </c>
      <c r="I2829" s="1">
        <v>3607.17</v>
      </c>
      <c r="J2829" s="7" t="str">
        <f>IF(OR($D2829=1,$D2829=2,$D2829=3),$I2829,"")</f>
        <v/>
      </c>
      <c r="K2829" s="8" t="str">
        <f t="shared" si="314"/>
        <v/>
      </c>
      <c r="L2829" s="3">
        <f>IF(OR($D2829=7,$D2829=8,$D2829=9),$I2829,"")</f>
        <v>3607.17</v>
      </c>
      <c r="M2829" s="8">
        <f t="shared" si="316"/>
        <v>3593.4366666666665</v>
      </c>
      <c r="N2829" s="7" t="str">
        <f>IF(OR($D2829=13,$D2829=14,$D2829=15),$I2829,"")</f>
        <v/>
      </c>
      <c r="O2829" s="8" t="str">
        <f t="shared" si="315"/>
        <v/>
      </c>
      <c r="P2829" s="3" t="str">
        <f>IF(OR($D2829=19,$D2829=20,$D2829=21),$I2829,"")</f>
        <v/>
      </c>
      <c r="Q2829" s="3" t="str">
        <f t="shared" si="318"/>
        <v/>
      </c>
      <c r="R2829" s="7" t="str">
        <f>IF(OR($D2829=25,$D2829=26,$D2829=27),$I2829,"")</f>
        <v/>
      </c>
      <c r="S2829" s="9" t="str">
        <f t="shared" si="319"/>
        <v/>
      </c>
    </row>
    <row r="2830" spans="1:19" x14ac:dyDescent="0.25">
      <c r="A2830">
        <f>VLOOKUP(C2830,[1]Tabelle1!$A$5:$C$20000,2,TRUE)</f>
        <v>10.06</v>
      </c>
      <c r="B2830" s="20">
        <f t="shared" si="317"/>
        <v>42882.770000000004</v>
      </c>
      <c r="C2830" s="2">
        <v>42882.767557870371</v>
      </c>
      <c r="D2830" s="1">
        <v>9</v>
      </c>
      <c r="E2830" s="1">
        <v>12</v>
      </c>
      <c r="F2830" s="1">
        <v>10</v>
      </c>
      <c r="G2830" s="1">
        <v>11</v>
      </c>
      <c r="H2830" s="1">
        <v>583.71400000000006</v>
      </c>
      <c r="I2830" s="1">
        <v>3667.58</v>
      </c>
      <c r="J2830" s="7" t="str">
        <f>IF(OR($D2830=1,$D2830=2,$D2830=3),$I2830,"")</f>
        <v/>
      </c>
      <c r="K2830" s="8" t="str">
        <f t="shared" si="314"/>
        <v/>
      </c>
      <c r="L2830" s="3">
        <f>IF(OR($D2830=7,$D2830=8,$D2830=9),$I2830,"")</f>
        <v>3667.58</v>
      </c>
      <c r="M2830" s="8" t="str">
        <f t="shared" si="316"/>
        <v/>
      </c>
      <c r="N2830" s="7" t="str">
        <f>IF(OR($D2830=13,$D2830=14,$D2830=15),$I2830,"")</f>
        <v/>
      </c>
      <c r="O2830" s="8" t="str">
        <f t="shared" si="315"/>
        <v/>
      </c>
      <c r="P2830" s="3" t="str">
        <f>IF(OR($D2830=19,$D2830=20,$D2830=21),$I2830,"")</f>
        <v/>
      </c>
      <c r="Q2830" s="3" t="str">
        <f t="shared" si="318"/>
        <v/>
      </c>
      <c r="R2830" s="7" t="str">
        <f>IF(OR($D2830=25,$D2830=26,$D2830=27),$I2830,"")</f>
        <v/>
      </c>
      <c r="S2830" s="9" t="str">
        <f t="shared" si="319"/>
        <v/>
      </c>
    </row>
    <row r="2831" spans="1:19" x14ac:dyDescent="0.25">
      <c r="A2831">
        <f>VLOOKUP(C2831,[1]Tabelle1!$A$5:$C$20000,2,TRUE)</f>
        <v>10.06</v>
      </c>
      <c r="B2831" s="20">
        <f t="shared" si="317"/>
        <v>42882.770000000004</v>
      </c>
      <c r="C2831" s="2">
        <v>42882.767685185187</v>
      </c>
      <c r="D2831" s="1">
        <v>19</v>
      </c>
      <c r="E2831" s="1">
        <v>22</v>
      </c>
      <c r="F2831" s="1">
        <v>20</v>
      </c>
      <c r="G2831" s="1">
        <v>21</v>
      </c>
      <c r="H2831" s="1">
        <v>721.52599999999995</v>
      </c>
      <c r="I2831" s="1">
        <v>4533.4799999999996</v>
      </c>
      <c r="J2831" s="7" t="str">
        <f>IF(OR($D2831=1,$D2831=2,$D2831=3),$I2831,"")</f>
        <v/>
      </c>
      <c r="K2831" s="8" t="str">
        <f t="shared" si="314"/>
        <v/>
      </c>
      <c r="L2831" s="3" t="str">
        <f>IF(OR($D2831=7,$D2831=8,$D2831=9),$I2831,"")</f>
        <v/>
      </c>
      <c r="M2831" s="8" t="str">
        <f t="shared" si="316"/>
        <v/>
      </c>
      <c r="N2831" s="7" t="str">
        <f>IF(OR($D2831=13,$D2831=14,$D2831=15),$I2831,"")</f>
        <v/>
      </c>
      <c r="O2831" s="8" t="str">
        <f t="shared" si="315"/>
        <v/>
      </c>
      <c r="P2831" s="3">
        <f>IF(OR($D2831=19,$D2831=20,$D2831=21),$I2831,"")</f>
        <v>4533.4799999999996</v>
      </c>
      <c r="Q2831" s="3" t="str">
        <f t="shared" si="318"/>
        <v/>
      </c>
      <c r="R2831" s="7" t="str">
        <f>IF(OR($D2831=25,$D2831=26,$D2831=27),$I2831,"")</f>
        <v/>
      </c>
      <c r="S2831" s="9" t="str">
        <f t="shared" si="319"/>
        <v/>
      </c>
    </row>
    <row r="2832" spans="1:19" x14ac:dyDescent="0.25">
      <c r="A2832">
        <f>VLOOKUP(C2832,[1]Tabelle1!$A$5:$C$20000,2,TRUE)</f>
        <v>10.06</v>
      </c>
      <c r="B2832" s="20">
        <f t="shared" si="317"/>
        <v>42882.770000000004</v>
      </c>
      <c r="C2832" s="2">
        <v>42882.76771990741</v>
      </c>
      <c r="D2832" s="1">
        <v>20</v>
      </c>
      <c r="E2832" s="1">
        <v>23</v>
      </c>
      <c r="F2832" s="1">
        <v>21</v>
      </c>
      <c r="G2832" s="1">
        <v>22</v>
      </c>
      <c r="H2832" s="1">
        <v>822.93899999999996</v>
      </c>
      <c r="I2832" s="1">
        <v>5170.68</v>
      </c>
      <c r="J2832" s="7" t="str">
        <f>IF(OR($D2832=1,$D2832=2,$D2832=3),$I2832,"")</f>
        <v/>
      </c>
      <c r="K2832" s="8" t="str">
        <f t="shared" ref="K2832:K2836" si="320">J2832</f>
        <v/>
      </c>
      <c r="L2832" s="3" t="str">
        <f>IF(OR($D2832=7,$D2832=8,$D2832=9),$I2832,"")</f>
        <v/>
      </c>
      <c r="M2832" s="8" t="str">
        <f t="shared" si="316"/>
        <v/>
      </c>
      <c r="N2832" s="7" t="str">
        <f>IF(OR($D2832=13,$D2832=14,$D2832=15),$I2832,"")</f>
        <v/>
      </c>
      <c r="O2832" s="8" t="str">
        <f t="shared" si="315"/>
        <v/>
      </c>
      <c r="P2832" s="3">
        <f>IF(OR($D2832=19,$D2832=20,$D2832=21),$I2832,"")</f>
        <v>5170.68</v>
      </c>
      <c r="Q2832" s="3">
        <f t="shared" si="318"/>
        <v>4722.6366666666663</v>
      </c>
      <c r="R2832" s="7" t="str">
        <f>IF(OR($D2832=25,$D2832=26,$D2832=27),$I2832,"")</f>
        <v/>
      </c>
      <c r="S2832" s="9" t="str">
        <f t="shared" si="319"/>
        <v/>
      </c>
    </row>
    <row r="2833" spans="1:19" x14ac:dyDescent="0.25">
      <c r="A2833">
        <f>VLOOKUP(C2833,[1]Tabelle1!$A$5:$C$20000,2,TRUE)</f>
        <v>10.09</v>
      </c>
      <c r="B2833" s="20">
        <f t="shared" si="317"/>
        <v>42882.770000000004</v>
      </c>
      <c r="C2833" s="2">
        <v>42882.767754629633</v>
      </c>
      <c r="D2833" s="1">
        <v>21</v>
      </c>
      <c r="E2833" s="1">
        <v>24</v>
      </c>
      <c r="F2833" s="1">
        <v>22</v>
      </c>
      <c r="G2833" s="1">
        <v>23</v>
      </c>
      <c r="H2833" s="1">
        <v>710.42700000000002</v>
      </c>
      <c r="I2833" s="1">
        <v>4463.75</v>
      </c>
      <c r="J2833" s="7" t="str">
        <f>IF(OR($D2833=1,$D2833=2,$D2833=3),$I2833,"")</f>
        <v/>
      </c>
      <c r="K2833" s="8" t="str">
        <f t="shared" si="320"/>
        <v/>
      </c>
      <c r="L2833" s="3" t="str">
        <f>IF(OR($D2833=7,$D2833=8,$D2833=9),$I2833,"")</f>
        <v/>
      </c>
      <c r="M2833" s="8" t="str">
        <f t="shared" si="316"/>
        <v/>
      </c>
      <c r="N2833" s="7" t="str">
        <f>IF(OR($D2833=13,$D2833=14,$D2833=15),$I2833,"")</f>
        <v/>
      </c>
      <c r="O2833" s="8" t="str">
        <f t="shared" si="315"/>
        <v/>
      </c>
      <c r="P2833" s="3">
        <f>IF(OR($D2833=19,$D2833=20,$D2833=21),$I2833,"")</f>
        <v>4463.75</v>
      </c>
      <c r="Q2833" s="3" t="str">
        <f t="shared" si="318"/>
        <v/>
      </c>
      <c r="R2833" s="7" t="str">
        <f>IF(OR($D2833=25,$D2833=26,$D2833=27),$I2833,"")</f>
        <v/>
      </c>
      <c r="S2833" s="9" t="str">
        <f t="shared" si="319"/>
        <v/>
      </c>
    </row>
    <row r="2834" spans="1:19" x14ac:dyDescent="0.25">
      <c r="A2834">
        <f>VLOOKUP(C2834,[1]Tabelle1!$A$5:$C$20000,2,TRUE)</f>
        <v>10.06</v>
      </c>
      <c r="B2834" s="20">
        <f t="shared" si="317"/>
        <v>42882.79</v>
      </c>
      <c r="C2834" s="2">
        <v>42882.781354166669</v>
      </c>
      <c r="D2834" s="1">
        <v>7</v>
      </c>
      <c r="E2834" s="1">
        <v>10</v>
      </c>
      <c r="F2834" s="1">
        <v>8</v>
      </c>
      <c r="G2834" s="1">
        <v>9</v>
      </c>
      <c r="H2834" s="1">
        <v>558.15700000000004</v>
      </c>
      <c r="I2834" s="1">
        <v>3507</v>
      </c>
      <c r="J2834" s="7" t="str">
        <f>IF(OR($D2834=1,$D2834=2,$D2834=3),$I2834,"")</f>
        <v/>
      </c>
      <c r="K2834" s="8" t="str">
        <f t="shared" si="320"/>
        <v/>
      </c>
      <c r="L2834" s="3">
        <f>IF(OR($D2834=7,$D2834=8,$D2834=9),$I2834,"")</f>
        <v>3507</v>
      </c>
      <c r="M2834" s="8" t="str">
        <f t="shared" si="316"/>
        <v/>
      </c>
      <c r="N2834" s="7" t="str">
        <f>IF(OR($D2834=13,$D2834=14,$D2834=15),$I2834,"")</f>
        <v/>
      </c>
      <c r="O2834" s="8" t="str">
        <f t="shared" si="315"/>
        <v/>
      </c>
      <c r="P2834" s="3" t="str">
        <f>IF(OR($D2834=19,$D2834=20,$D2834=21),$I2834,"")</f>
        <v/>
      </c>
      <c r="Q2834" s="3" t="str">
        <f t="shared" si="318"/>
        <v/>
      </c>
      <c r="R2834" s="7" t="str">
        <f>IF(OR($D2834=25,$D2834=26,$D2834=27),$I2834,"")</f>
        <v/>
      </c>
      <c r="S2834" s="9" t="str">
        <f t="shared" si="319"/>
        <v/>
      </c>
    </row>
    <row r="2835" spans="1:19" x14ac:dyDescent="0.25">
      <c r="A2835">
        <f>VLOOKUP(C2835,[1]Tabelle1!$A$5:$C$20000,2,TRUE)</f>
        <v>10.06</v>
      </c>
      <c r="B2835" s="20">
        <f t="shared" si="317"/>
        <v>42882.79</v>
      </c>
      <c r="C2835" s="2">
        <v>42882.781388888892</v>
      </c>
      <c r="D2835" s="1">
        <v>8</v>
      </c>
      <c r="E2835" s="1">
        <v>11</v>
      </c>
      <c r="F2835" s="1">
        <v>9</v>
      </c>
      <c r="G2835" s="1">
        <v>10</v>
      </c>
      <c r="H2835" s="1">
        <v>574.52</v>
      </c>
      <c r="I2835" s="1">
        <v>3609.81</v>
      </c>
      <c r="J2835" s="7" t="str">
        <f>IF(OR($D2835=1,$D2835=2,$D2835=3),$I2835,"")</f>
        <v/>
      </c>
      <c r="K2835" s="8" t="str">
        <f t="shared" si="320"/>
        <v/>
      </c>
      <c r="L2835" s="3">
        <f>IF(OR($D2835=7,$D2835=8,$D2835=9),$I2835,"")</f>
        <v>3609.81</v>
      </c>
      <c r="M2835" s="8">
        <f t="shared" si="316"/>
        <v>3594.3166666666662</v>
      </c>
      <c r="N2835" s="7" t="str">
        <f>IF(OR($D2835=13,$D2835=14,$D2835=15),$I2835,"")</f>
        <v/>
      </c>
      <c r="O2835" s="8" t="str">
        <f t="shared" si="315"/>
        <v/>
      </c>
      <c r="P2835" s="3" t="str">
        <f>IF(OR($D2835=19,$D2835=20,$D2835=21),$I2835,"")</f>
        <v/>
      </c>
      <c r="Q2835" s="3" t="str">
        <f t="shared" si="318"/>
        <v/>
      </c>
      <c r="R2835" s="7" t="str">
        <f>IF(OR($D2835=25,$D2835=26,$D2835=27),$I2835,"")</f>
        <v/>
      </c>
      <c r="S2835" s="9" t="str">
        <f t="shared" si="319"/>
        <v/>
      </c>
    </row>
    <row r="2836" spans="1:19" x14ac:dyDescent="0.25">
      <c r="A2836">
        <f>VLOOKUP(C2836,[1]Tabelle1!$A$5:$C$20000,2,TRUE)</f>
        <v>10.06</v>
      </c>
      <c r="B2836" s="20">
        <f t="shared" si="317"/>
        <v>42882.79</v>
      </c>
      <c r="C2836" s="2">
        <v>42882.781412037039</v>
      </c>
      <c r="D2836" s="1">
        <v>9</v>
      </c>
      <c r="E2836" s="1">
        <v>12</v>
      </c>
      <c r="F2836" s="1">
        <v>10</v>
      </c>
      <c r="G2836" s="1">
        <v>11</v>
      </c>
      <c r="H2836" s="1">
        <v>583.48400000000004</v>
      </c>
      <c r="I2836" s="1">
        <v>3666.14</v>
      </c>
      <c r="J2836" s="7" t="str">
        <f>IF(OR($D2836=1,$D2836=2,$D2836=3),$I2836,"")</f>
        <v/>
      </c>
      <c r="K2836" s="8" t="str">
        <f t="shared" si="320"/>
        <v/>
      </c>
      <c r="L2836" s="3">
        <f>IF(OR($D2836=7,$D2836=8,$D2836=9),$I2836,"")</f>
        <v>3666.14</v>
      </c>
      <c r="M2836" s="8" t="str">
        <f t="shared" si="316"/>
        <v/>
      </c>
      <c r="N2836" s="7" t="str">
        <f>IF(OR($D2836=13,$D2836=14,$D2836=15),$I2836,"")</f>
        <v/>
      </c>
      <c r="O2836" s="8" t="str">
        <f t="shared" si="315"/>
        <v/>
      </c>
      <c r="P2836" s="3" t="str">
        <f>IF(OR($D2836=19,$D2836=20,$D2836=21),$I2836,"")</f>
        <v/>
      </c>
      <c r="Q2836" s="3" t="str">
        <f t="shared" si="318"/>
        <v/>
      </c>
      <c r="R2836" s="7" t="str">
        <f>IF(OR($D2836=25,$D2836=26,$D2836=27),$I2836,"")</f>
        <v/>
      </c>
      <c r="S2836" s="9" t="str">
        <f t="shared" si="319"/>
        <v/>
      </c>
    </row>
    <row r="2837" spans="1:19" x14ac:dyDescent="0.25">
      <c r="A2837">
        <f>VLOOKUP(C2837,[1]Tabelle1!$A$5:$C$20000,2,TRUE)</f>
        <v>10.06</v>
      </c>
      <c r="B2837" s="20">
        <f t="shared" si="317"/>
        <v>42882.79</v>
      </c>
      <c r="C2837" s="2">
        <v>42882.781550925924</v>
      </c>
      <c r="D2837" s="1">
        <v>19</v>
      </c>
      <c r="E2837" s="1">
        <v>22</v>
      </c>
      <c r="F2837" s="1">
        <v>20</v>
      </c>
      <c r="G2837" s="1">
        <v>21</v>
      </c>
      <c r="H2837" s="1">
        <v>720.96799999999996</v>
      </c>
      <c r="I2837" s="1">
        <v>4529.9799999999996</v>
      </c>
      <c r="J2837" s="7" t="str">
        <f>IF(OR($D2837=1,$D2837=2,$D2837=3),$I2837,"")</f>
        <v/>
      </c>
      <c r="K2837" s="8" t="str">
        <f t="shared" ref="K2837:K2847" si="321">IF(AND(D2836=1,D2837=2,D2838=3),AVERAGE(J2836:J2838),"")</f>
        <v/>
      </c>
      <c r="L2837" s="3" t="str">
        <f>IF(OR($D2837=7,$D2837=8,$D2837=9),$I2837,"")</f>
        <v/>
      </c>
      <c r="M2837" s="8" t="str">
        <f t="shared" si="316"/>
        <v/>
      </c>
      <c r="N2837" s="7" t="str">
        <f>IF(OR($D2837=13,$D2837=14,$D2837=15),$I2837,"")</f>
        <v/>
      </c>
      <c r="O2837" s="8" t="str">
        <f t="shared" si="315"/>
        <v/>
      </c>
      <c r="P2837" s="3">
        <f>IF(OR($D2837=19,$D2837=20,$D2837=21),$I2837,"")</f>
        <v>4529.9799999999996</v>
      </c>
      <c r="Q2837" s="3" t="str">
        <f t="shared" si="318"/>
        <v/>
      </c>
      <c r="R2837" s="7" t="str">
        <f>IF(OR($D2837=25,$D2837=26,$D2837=27),$I2837,"")</f>
        <v/>
      </c>
      <c r="S2837" s="9" t="str">
        <f t="shared" si="319"/>
        <v/>
      </c>
    </row>
    <row r="2838" spans="1:19" x14ac:dyDescent="0.25">
      <c r="A2838">
        <f>VLOOKUP(C2838,[1]Tabelle1!$A$5:$C$20000,2,TRUE)</f>
        <v>10.06</v>
      </c>
      <c r="B2838" s="20">
        <f t="shared" si="317"/>
        <v>42882.79</v>
      </c>
      <c r="C2838" s="2">
        <v>42882.781585648147</v>
      </c>
      <c r="D2838" s="1">
        <v>20</v>
      </c>
      <c r="E2838" s="1">
        <v>23</v>
      </c>
      <c r="F2838" s="1">
        <v>21</v>
      </c>
      <c r="G2838" s="1">
        <v>22</v>
      </c>
      <c r="H2838" s="1">
        <v>824.52300000000002</v>
      </c>
      <c r="I2838" s="1">
        <v>5180.63</v>
      </c>
      <c r="J2838" s="7" t="str">
        <f>IF(OR($D2838=1,$D2838=2,$D2838=3),$I2838,"")</f>
        <v/>
      </c>
      <c r="K2838" s="8" t="str">
        <f t="shared" si="321"/>
        <v/>
      </c>
      <c r="L2838" s="3" t="str">
        <f>IF(OR($D2838=7,$D2838=8,$D2838=9),$I2838,"")</f>
        <v/>
      </c>
      <c r="M2838" s="8" t="str">
        <f t="shared" si="316"/>
        <v/>
      </c>
      <c r="N2838" s="7" t="str">
        <f>IF(OR($D2838=13,$D2838=14,$D2838=15),$I2838,"")</f>
        <v/>
      </c>
      <c r="O2838" s="8" t="str">
        <f t="shared" si="315"/>
        <v/>
      </c>
      <c r="P2838" s="3">
        <f>IF(OR($D2838=19,$D2838=20,$D2838=21),$I2838,"")</f>
        <v>5180.63</v>
      </c>
      <c r="Q2838" s="3">
        <f t="shared" si="318"/>
        <v>4725.47</v>
      </c>
      <c r="R2838" s="7" t="str">
        <f>IF(OR($D2838=25,$D2838=26,$D2838=27),$I2838,"")</f>
        <v/>
      </c>
      <c r="S2838" s="9" t="str">
        <f t="shared" si="319"/>
        <v/>
      </c>
    </row>
    <row r="2839" spans="1:19" x14ac:dyDescent="0.25">
      <c r="A2839">
        <f>VLOOKUP(C2839,[1]Tabelle1!$A$5:$C$20000,2,TRUE)</f>
        <v>10.06</v>
      </c>
      <c r="B2839" s="20">
        <f t="shared" si="317"/>
        <v>42882.79</v>
      </c>
      <c r="C2839" s="2">
        <v>42882.781608796293</v>
      </c>
      <c r="D2839" s="1">
        <v>21</v>
      </c>
      <c r="E2839" s="1">
        <v>24</v>
      </c>
      <c r="F2839" s="1">
        <v>22</v>
      </c>
      <c r="G2839" s="1">
        <v>23</v>
      </c>
      <c r="H2839" s="1">
        <v>710.75400000000002</v>
      </c>
      <c r="I2839" s="1">
        <v>4465.8</v>
      </c>
      <c r="J2839" s="7" t="str">
        <f>IF(OR($D2839=1,$D2839=2,$D2839=3),$I2839,"")</f>
        <v/>
      </c>
      <c r="K2839" s="8" t="str">
        <f t="shared" si="321"/>
        <v/>
      </c>
      <c r="L2839" s="3" t="str">
        <f>IF(OR($D2839=7,$D2839=8,$D2839=9),$I2839,"")</f>
        <v/>
      </c>
      <c r="M2839" s="8" t="str">
        <f t="shared" si="316"/>
        <v/>
      </c>
      <c r="N2839" s="7" t="str">
        <f>IF(OR($D2839=13,$D2839=14,$D2839=15),$I2839,"")</f>
        <v/>
      </c>
      <c r="O2839" s="8" t="str">
        <f t="shared" si="315"/>
        <v/>
      </c>
      <c r="P2839" s="3">
        <f>IF(OR($D2839=19,$D2839=20,$D2839=21),$I2839,"")</f>
        <v>4465.8</v>
      </c>
      <c r="Q2839" s="3" t="str">
        <f t="shared" si="318"/>
        <v/>
      </c>
      <c r="R2839" s="7" t="str">
        <f>IF(OR($D2839=25,$D2839=26,$D2839=27),$I2839,"")</f>
        <v/>
      </c>
      <c r="S2839" s="9" t="str">
        <f t="shared" si="319"/>
        <v/>
      </c>
    </row>
    <row r="2840" spans="1:19" x14ac:dyDescent="0.25">
      <c r="A2840">
        <f>VLOOKUP(C2840,[1]Tabelle1!$A$5:$C$20000,2,TRUE)</f>
        <v>10.06</v>
      </c>
      <c r="B2840" s="20">
        <f t="shared" si="317"/>
        <v>42882.810000000005</v>
      </c>
      <c r="C2840" s="2">
        <v>42882.809062499997</v>
      </c>
      <c r="D2840" s="1">
        <v>1</v>
      </c>
      <c r="E2840" s="1">
        <v>4</v>
      </c>
      <c r="F2840" s="1">
        <v>2</v>
      </c>
      <c r="G2840" s="1">
        <v>3</v>
      </c>
      <c r="H2840" s="1">
        <v>711.43700000000001</v>
      </c>
      <c r="I2840" s="1">
        <v>4470.09</v>
      </c>
      <c r="J2840" s="7">
        <f>IF(OR($D2840=1,$D2840=2,$D2840=3),$I2840,"")</f>
        <v>4470.09</v>
      </c>
      <c r="K2840" s="8">
        <f>AVERAGE(J2840:J2841)</f>
        <v>4831.3500000000004</v>
      </c>
      <c r="L2840" s="3" t="str">
        <f>IF(OR($D2840=7,$D2840=8,$D2840=9),$I2840,"")</f>
        <v/>
      </c>
      <c r="M2840" s="8" t="str">
        <f t="shared" si="316"/>
        <v/>
      </c>
      <c r="N2840" s="7" t="str">
        <f>IF(OR($D2840=13,$D2840=14,$D2840=15),$I2840,"")</f>
        <v/>
      </c>
      <c r="O2840" s="8" t="str">
        <f t="shared" si="315"/>
        <v/>
      </c>
      <c r="P2840" s="3" t="str">
        <f>IF(OR($D2840=19,$D2840=20,$D2840=21),$I2840,"")</f>
        <v/>
      </c>
      <c r="Q2840" s="3" t="str">
        <f t="shared" si="318"/>
        <v/>
      </c>
      <c r="R2840" s="7" t="str">
        <f>IF(OR($D2840=25,$D2840=26,$D2840=27),$I2840,"")</f>
        <v/>
      </c>
      <c r="S2840" s="9" t="str">
        <f t="shared" si="319"/>
        <v/>
      </c>
    </row>
    <row r="2841" spans="1:19" x14ac:dyDescent="0.25">
      <c r="A2841">
        <f>VLOOKUP(C2841,[1]Tabelle1!$A$5:$C$20000,2,TRUE)</f>
        <v>10.050000000000001</v>
      </c>
      <c r="B2841" s="20">
        <f t="shared" si="317"/>
        <v>42882.810000000005</v>
      </c>
      <c r="C2841" s="2">
        <v>42882.809120370373</v>
      </c>
      <c r="D2841" s="1">
        <v>3</v>
      </c>
      <c r="E2841" s="1">
        <v>6</v>
      </c>
      <c r="F2841" s="1">
        <v>4</v>
      </c>
      <c r="G2841" s="1">
        <v>5</v>
      </c>
      <c r="H2841" s="1">
        <v>826.42899999999997</v>
      </c>
      <c r="I2841" s="1">
        <v>5192.6099999999997</v>
      </c>
      <c r="J2841" s="7">
        <f>IF(OR($D2841=1,$D2841=2,$D2841=3),$I2841,"")</f>
        <v>5192.6099999999997</v>
      </c>
      <c r="K2841" s="8" t="str">
        <f t="shared" si="321"/>
        <v/>
      </c>
      <c r="L2841" s="3" t="str">
        <f>IF(OR($D2841=7,$D2841=8,$D2841=9),$I2841,"")</f>
        <v/>
      </c>
      <c r="M2841" s="8" t="str">
        <f t="shared" si="316"/>
        <v/>
      </c>
      <c r="N2841" s="7" t="str">
        <f>IF(OR($D2841=13,$D2841=14,$D2841=15),$I2841,"")</f>
        <v/>
      </c>
      <c r="O2841" s="8" t="str">
        <f t="shared" si="315"/>
        <v/>
      </c>
      <c r="P2841" s="3" t="str">
        <f>IF(OR($D2841=19,$D2841=20,$D2841=21),$I2841,"")</f>
        <v/>
      </c>
      <c r="Q2841" s="3" t="str">
        <f t="shared" si="318"/>
        <v/>
      </c>
      <c r="R2841" s="7" t="str">
        <f>IF(OR($D2841=25,$D2841=26,$D2841=27),$I2841,"")</f>
        <v/>
      </c>
      <c r="S2841" s="9" t="str">
        <f t="shared" si="319"/>
        <v/>
      </c>
    </row>
    <row r="2842" spans="1:19" x14ac:dyDescent="0.25">
      <c r="A2842">
        <f>VLOOKUP(C2842,[1]Tabelle1!$A$5:$C$20000,2,TRUE)</f>
        <v>10.050000000000001</v>
      </c>
      <c r="B2842" s="20">
        <f t="shared" si="317"/>
        <v>42882.810000000005</v>
      </c>
      <c r="C2842" s="2">
        <v>42882.80914351852</v>
      </c>
      <c r="D2842" s="1">
        <v>7</v>
      </c>
      <c r="E2842" s="1">
        <v>10</v>
      </c>
      <c r="F2842" s="1">
        <v>8</v>
      </c>
      <c r="G2842" s="1">
        <v>9</v>
      </c>
      <c r="H2842" s="1">
        <v>556.98099999999999</v>
      </c>
      <c r="I2842" s="1">
        <v>3499.61</v>
      </c>
      <c r="J2842" s="7" t="str">
        <f>IF(OR($D2842=1,$D2842=2,$D2842=3),$I2842,"")</f>
        <v/>
      </c>
      <c r="K2842" s="8" t="str">
        <f t="shared" si="321"/>
        <v/>
      </c>
      <c r="L2842" s="3">
        <f>IF(OR($D2842=7,$D2842=8,$D2842=9),$I2842,"")</f>
        <v>3499.61</v>
      </c>
      <c r="M2842" s="8" t="str">
        <f t="shared" si="316"/>
        <v/>
      </c>
      <c r="N2842" s="7" t="str">
        <f>IF(OR($D2842=13,$D2842=14,$D2842=15),$I2842,"")</f>
        <v/>
      </c>
      <c r="O2842" s="8" t="str">
        <f t="shared" si="315"/>
        <v/>
      </c>
      <c r="P2842" s="3" t="str">
        <f>IF(OR($D2842=19,$D2842=20,$D2842=21),$I2842,"")</f>
        <v/>
      </c>
      <c r="Q2842" s="3" t="str">
        <f t="shared" si="318"/>
        <v/>
      </c>
      <c r="R2842" s="7" t="str">
        <f>IF(OR($D2842=25,$D2842=26,$D2842=27),$I2842,"")</f>
        <v/>
      </c>
      <c r="S2842" s="9" t="str">
        <f t="shared" si="319"/>
        <v/>
      </c>
    </row>
    <row r="2843" spans="1:19" x14ac:dyDescent="0.25">
      <c r="A2843">
        <f>VLOOKUP(C2843,[1]Tabelle1!$A$5:$C$20000,2,TRUE)</f>
        <v>10.050000000000001</v>
      </c>
      <c r="B2843" s="20">
        <f t="shared" si="317"/>
        <v>42882.810000000005</v>
      </c>
      <c r="C2843" s="2">
        <v>42882.809178240743</v>
      </c>
      <c r="D2843" s="1">
        <v>8</v>
      </c>
      <c r="E2843" s="1">
        <v>11</v>
      </c>
      <c r="F2843" s="1">
        <v>9</v>
      </c>
      <c r="G2843" s="1">
        <v>10</v>
      </c>
      <c r="H2843" s="1">
        <v>572.28200000000004</v>
      </c>
      <c r="I2843" s="1">
        <v>3595.75</v>
      </c>
      <c r="J2843" s="7" t="str">
        <f>IF(OR($D2843=1,$D2843=2,$D2843=3),$I2843,"")</f>
        <v/>
      </c>
      <c r="K2843" s="8" t="str">
        <f t="shared" si="321"/>
        <v/>
      </c>
      <c r="L2843" s="3">
        <f>IF(OR($D2843=7,$D2843=8,$D2843=9),$I2843,"")</f>
        <v>3595.75</v>
      </c>
      <c r="M2843" s="8">
        <f t="shared" si="316"/>
        <v>3586.8466666666668</v>
      </c>
      <c r="N2843" s="7" t="str">
        <f>IF(OR($D2843=13,$D2843=14,$D2843=15),$I2843,"")</f>
        <v/>
      </c>
      <c r="O2843" s="8" t="str">
        <f t="shared" si="315"/>
        <v/>
      </c>
      <c r="P2843" s="3" t="str">
        <f>IF(OR($D2843=19,$D2843=20,$D2843=21),$I2843,"")</f>
        <v/>
      </c>
      <c r="Q2843" s="3" t="str">
        <f t="shared" si="318"/>
        <v/>
      </c>
      <c r="R2843" s="7" t="str">
        <f>IF(OR($D2843=25,$D2843=26,$D2843=27),$I2843,"")</f>
        <v/>
      </c>
      <c r="S2843" s="9" t="str">
        <f t="shared" si="319"/>
        <v/>
      </c>
    </row>
    <row r="2844" spans="1:19" x14ac:dyDescent="0.25">
      <c r="A2844">
        <f>VLOOKUP(C2844,[1]Tabelle1!$A$5:$C$20000,2,TRUE)</f>
        <v>10.050000000000001</v>
      </c>
      <c r="B2844" s="20">
        <f t="shared" si="317"/>
        <v>42882.810000000005</v>
      </c>
      <c r="C2844" s="2">
        <v>42882.809212962966</v>
      </c>
      <c r="D2844" s="1">
        <v>9</v>
      </c>
      <c r="E2844" s="1">
        <v>12</v>
      </c>
      <c r="F2844" s="1">
        <v>10</v>
      </c>
      <c r="G2844" s="1">
        <v>11</v>
      </c>
      <c r="H2844" s="1">
        <v>583.33199999999999</v>
      </c>
      <c r="I2844" s="1">
        <v>3665.18</v>
      </c>
      <c r="J2844" s="7" t="str">
        <f>IF(OR($D2844=1,$D2844=2,$D2844=3),$I2844,"")</f>
        <v/>
      </c>
      <c r="K2844" s="8" t="str">
        <f t="shared" si="321"/>
        <v/>
      </c>
      <c r="L2844" s="3">
        <f>IF(OR($D2844=7,$D2844=8,$D2844=9),$I2844,"")</f>
        <v>3665.18</v>
      </c>
      <c r="M2844" s="8" t="str">
        <f t="shared" si="316"/>
        <v/>
      </c>
      <c r="N2844" s="7" t="str">
        <f>IF(OR($D2844=13,$D2844=14,$D2844=15),$I2844,"")</f>
        <v/>
      </c>
      <c r="O2844" s="8" t="str">
        <f t="shared" si="315"/>
        <v/>
      </c>
      <c r="P2844" s="3" t="str">
        <f>IF(OR($D2844=19,$D2844=20,$D2844=21),$I2844,"")</f>
        <v/>
      </c>
      <c r="Q2844" s="3" t="str">
        <f t="shared" si="318"/>
        <v/>
      </c>
      <c r="R2844" s="7" t="str">
        <f>IF(OR($D2844=25,$D2844=26,$D2844=27),$I2844,"")</f>
        <v/>
      </c>
      <c r="S2844" s="9" t="str">
        <f t="shared" si="319"/>
        <v/>
      </c>
    </row>
    <row r="2845" spans="1:19" x14ac:dyDescent="0.25">
      <c r="A2845">
        <f>VLOOKUP(C2845,[1]Tabelle1!$A$5:$C$20000,2,TRUE)</f>
        <v>10.050000000000001</v>
      </c>
      <c r="B2845" s="20">
        <f t="shared" si="317"/>
        <v>42882.810000000005</v>
      </c>
      <c r="C2845" s="2">
        <v>42882.809328703705</v>
      </c>
      <c r="D2845" s="1">
        <v>19</v>
      </c>
      <c r="E2845" s="1">
        <v>22</v>
      </c>
      <c r="F2845" s="1">
        <v>20</v>
      </c>
      <c r="G2845" s="1">
        <v>21</v>
      </c>
      <c r="H2845" s="1">
        <v>723.08100000000002</v>
      </c>
      <c r="I2845" s="1">
        <v>4543.25</v>
      </c>
      <c r="J2845" s="7" t="str">
        <f>IF(OR($D2845=1,$D2845=2,$D2845=3),$I2845,"")</f>
        <v/>
      </c>
      <c r="K2845" s="8" t="str">
        <f t="shared" si="321"/>
        <v/>
      </c>
      <c r="L2845" s="3" t="str">
        <f>IF(OR($D2845=7,$D2845=8,$D2845=9),$I2845,"")</f>
        <v/>
      </c>
      <c r="M2845" s="8" t="str">
        <f t="shared" si="316"/>
        <v/>
      </c>
      <c r="N2845" s="7" t="str">
        <f>IF(OR($D2845=13,$D2845=14,$D2845=15),$I2845,"")</f>
        <v/>
      </c>
      <c r="O2845" s="8" t="str">
        <f t="shared" si="315"/>
        <v/>
      </c>
      <c r="P2845" s="3">
        <f>IF(OR($D2845=19,$D2845=20,$D2845=21),$I2845,"")</f>
        <v>4543.25</v>
      </c>
      <c r="Q2845" s="3" t="str">
        <f t="shared" si="318"/>
        <v/>
      </c>
      <c r="R2845" s="7" t="str">
        <f>IF(OR($D2845=25,$D2845=26,$D2845=27),$I2845,"")</f>
        <v/>
      </c>
      <c r="S2845" s="9" t="str">
        <f t="shared" si="319"/>
        <v/>
      </c>
    </row>
    <row r="2846" spans="1:19" x14ac:dyDescent="0.25">
      <c r="A2846">
        <f>VLOOKUP(C2846,[1]Tabelle1!$A$5:$C$20000,2,TRUE)</f>
        <v>10.050000000000001</v>
      </c>
      <c r="B2846" s="20">
        <f t="shared" si="317"/>
        <v>42882.810000000005</v>
      </c>
      <c r="C2846" s="2">
        <v>42882.809351851851</v>
      </c>
      <c r="D2846" s="1">
        <v>20</v>
      </c>
      <c r="E2846" s="1">
        <v>23</v>
      </c>
      <c r="F2846" s="1">
        <v>21</v>
      </c>
      <c r="G2846" s="1">
        <v>22</v>
      </c>
      <c r="H2846" s="1">
        <v>820.22500000000002</v>
      </c>
      <c r="I2846" s="1">
        <v>5153.62</v>
      </c>
      <c r="J2846" s="7" t="str">
        <f>IF(OR($D2846=1,$D2846=2,$D2846=3),$I2846,"")</f>
        <v/>
      </c>
      <c r="K2846" s="8" t="str">
        <f t="shared" si="321"/>
        <v/>
      </c>
      <c r="L2846" s="3" t="str">
        <f>IF(OR($D2846=7,$D2846=8,$D2846=9),$I2846,"")</f>
        <v/>
      </c>
      <c r="M2846" s="8" t="str">
        <f t="shared" si="316"/>
        <v/>
      </c>
      <c r="N2846" s="7" t="str">
        <f>IF(OR($D2846=13,$D2846=14,$D2846=15),$I2846,"")</f>
        <v/>
      </c>
      <c r="O2846" s="8" t="str">
        <f t="shared" si="315"/>
        <v/>
      </c>
      <c r="P2846" s="3">
        <f>IF(OR($D2846=19,$D2846=20,$D2846=21),$I2846,"")</f>
        <v>5153.62</v>
      </c>
      <c r="Q2846" s="3">
        <f t="shared" si="318"/>
        <v>4720.3666666666659</v>
      </c>
      <c r="R2846" s="7" t="str">
        <f>IF(OR($D2846=25,$D2846=26,$D2846=27),$I2846,"")</f>
        <v/>
      </c>
      <c r="S2846" s="9" t="str">
        <f t="shared" si="319"/>
        <v/>
      </c>
    </row>
    <row r="2847" spans="1:19" x14ac:dyDescent="0.25">
      <c r="A2847">
        <f>VLOOKUP(C2847,[1]Tabelle1!$A$5:$C$20000,2,TRUE)</f>
        <v>10.050000000000001</v>
      </c>
      <c r="B2847" s="20">
        <f t="shared" si="317"/>
        <v>42882.810000000005</v>
      </c>
      <c r="C2847" s="2">
        <v>42882.809386574074</v>
      </c>
      <c r="D2847" s="1">
        <v>21</v>
      </c>
      <c r="E2847" s="1">
        <v>24</v>
      </c>
      <c r="F2847" s="1">
        <v>22</v>
      </c>
      <c r="G2847" s="1">
        <v>23</v>
      </c>
      <c r="H2847" s="1">
        <v>710.50400000000002</v>
      </c>
      <c r="I2847" s="1">
        <v>4464.2299999999996</v>
      </c>
      <c r="J2847" s="7" t="str">
        <f>IF(OR($D2847=1,$D2847=2,$D2847=3),$I2847,"")</f>
        <v/>
      </c>
      <c r="K2847" s="8" t="str">
        <f t="shared" si="321"/>
        <v/>
      </c>
      <c r="L2847" s="3" t="str">
        <f>IF(OR($D2847=7,$D2847=8,$D2847=9),$I2847,"")</f>
        <v/>
      </c>
      <c r="M2847" s="8" t="str">
        <f t="shared" si="316"/>
        <v/>
      </c>
      <c r="N2847" s="7" t="str">
        <f>IF(OR($D2847=13,$D2847=14,$D2847=15),$I2847,"")</f>
        <v/>
      </c>
      <c r="O2847" s="8" t="str">
        <f t="shared" si="315"/>
        <v/>
      </c>
      <c r="P2847" s="3">
        <f>IF(OR($D2847=19,$D2847=20,$D2847=21),$I2847,"")</f>
        <v>4464.2299999999996</v>
      </c>
      <c r="Q2847" s="3" t="str">
        <f t="shared" si="318"/>
        <v/>
      </c>
      <c r="R2847" s="7" t="str">
        <f>IF(OR($D2847=25,$D2847=26,$D2847=27),$I2847,"")</f>
        <v/>
      </c>
      <c r="S2847" s="9" t="str">
        <f t="shared" si="319"/>
        <v/>
      </c>
    </row>
    <row r="2848" spans="1:19" x14ac:dyDescent="0.25">
      <c r="A2848">
        <f>VLOOKUP(C2848,[1]Tabelle1!$A$5:$C$20000,2,TRUE)</f>
        <v>10.07</v>
      </c>
      <c r="B2848" s="20">
        <f t="shared" si="317"/>
        <v>42882.83</v>
      </c>
      <c r="C2848" s="2">
        <v>42882.823020833333</v>
      </c>
      <c r="D2848" s="1">
        <v>3</v>
      </c>
      <c r="E2848" s="1">
        <v>6</v>
      </c>
      <c r="F2848" s="1">
        <v>4</v>
      </c>
      <c r="G2848" s="1">
        <v>5</v>
      </c>
      <c r="H2848" s="1">
        <v>997.44899999999996</v>
      </c>
      <c r="I2848" s="1">
        <v>6267.16</v>
      </c>
      <c r="J2848" s="7">
        <f>IF(OR($D2848=1,$D2848=2,$D2848=3),$I2848,"")</f>
        <v>6267.16</v>
      </c>
      <c r="K2848" s="8">
        <f>J2848</f>
        <v>6267.16</v>
      </c>
      <c r="L2848" s="3" t="str">
        <f>IF(OR($D2848=7,$D2848=8,$D2848=9),$I2848,"")</f>
        <v/>
      </c>
      <c r="M2848" s="8" t="str">
        <f t="shared" si="316"/>
        <v/>
      </c>
      <c r="N2848" s="7" t="str">
        <f>IF(OR($D2848=13,$D2848=14,$D2848=15),$I2848,"")</f>
        <v/>
      </c>
      <c r="O2848" s="8" t="str">
        <f t="shared" si="315"/>
        <v/>
      </c>
      <c r="P2848" s="3" t="str">
        <f>IF(OR($D2848=19,$D2848=20,$D2848=21),$I2848,"")</f>
        <v/>
      </c>
      <c r="Q2848" s="3" t="str">
        <f t="shared" si="318"/>
        <v/>
      </c>
      <c r="R2848" s="7" t="str">
        <f>IF(OR($D2848=25,$D2848=26,$D2848=27),$I2848,"")</f>
        <v/>
      </c>
      <c r="S2848" s="9" t="str">
        <f t="shared" si="319"/>
        <v/>
      </c>
    </row>
    <row r="2849" spans="1:19" x14ac:dyDescent="0.25">
      <c r="A2849">
        <f>VLOOKUP(C2849,[1]Tabelle1!$A$5:$C$20000,2,TRUE)</f>
        <v>10.07</v>
      </c>
      <c r="B2849" s="20">
        <f t="shared" si="317"/>
        <v>42882.83</v>
      </c>
      <c r="C2849" s="2">
        <v>42882.82304398148</v>
      </c>
      <c r="D2849" s="1">
        <v>7</v>
      </c>
      <c r="E2849" s="1">
        <v>10</v>
      </c>
      <c r="F2849" s="1">
        <v>8</v>
      </c>
      <c r="G2849" s="1">
        <v>9</v>
      </c>
      <c r="H2849" s="1">
        <v>557.62699999999995</v>
      </c>
      <c r="I2849" s="1">
        <v>3503.67</v>
      </c>
      <c r="J2849" s="7" t="str">
        <f>IF(OR($D2849=1,$D2849=2,$D2849=3),$I2849,"")</f>
        <v/>
      </c>
      <c r="K2849" s="8" t="str">
        <f t="shared" ref="K2849:K2912" si="322">J2849</f>
        <v/>
      </c>
      <c r="L2849" s="3">
        <f>IF(OR($D2849=7,$D2849=8,$D2849=9),$I2849,"")</f>
        <v>3503.67</v>
      </c>
      <c r="M2849" s="8">
        <f>AVERAGE(L2849:L2850)</f>
        <v>3553.8050000000003</v>
      </c>
      <c r="N2849" s="7" t="str">
        <f>IF(OR($D2849=13,$D2849=14,$D2849=15),$I2849,"")</f>
        <v/>
      </c>
      <c r="O2849" s="8" t="str">
        <f t="shared" si="315"/>
        <v/>
      </c>
      <c r="P2849" s="3" t="str">
        <f>IF(OR($D2849=19,$D2849=20,$D2849=21),$I2849,"")</f>
        <v/>
      </c>
      <c r="Q2849" s="3" t="str">
        <f t="shared" si="318"/>
        <v/>
      </c>
      <c r="R2849" s="7" t="str">
        <f>IF(OR($D2849=25,$D2849=26,$D2849=27),$I2849,"")</f>
        <v/>
      </c>
      <c r="S2849" s="9" t="str">
        <f t="shared" si="319"/>
        <v/>
      </c>
    </row>
    <row r="2850" spans="1:19" x14ac:dyDescent="0.25">
      <c r="A2850">
        <f>VLOOKUP(C2850,[1]Tabelle1!$A$5:$C$20000,2,TRUE)</f>
        <v>10.07</v>
      </c>
      <c r="B2850" s="20">
        <f t="shared" si="317"/>
        <v>42882.83</v>
      </c>
      <c r="C2850" s="2">
        <v>42882.823078703703</v>
      </c>
      <c r="D2850" s="1">
        <v>8</v>
      </c>
      <c r="E2850" s="1">
        <v>11</v>
      </c>
      <c r="F2850" s="1">
        <v>9</v>
      </c>
      <c r="G2850" s="1">
        <v>10</v>
      </c>
      <c r="H2850" s="1">
        <v>573.58600000000001</v>
      </c>
      <c r="I2850" s="1">
        <v>3603.94</v>
      </c>
      <c r="J2850" s="7" t="str">
        <f>IF(OR($D2850=1,$D2850=2,$D2850=3),$I2850,"")</f>
        <v/>
      </c>
      <c r="K2850" s="8" t="str">
        <f t="shared" si="322"/>
        <v/>
      </c>
      <c r="L2850" s="3">
        <f>IF(OR($D2850=7,$D2850=8,$D2850=9),$I2850,"")</f>
        <v>3603.94</v>
      </c>
      <c r="M2850" s="8" t="str">
        <f t="shared" si="316"/>
        <v/>
      </c>
      <c r="N2850" s="7" t="str">
        <f>IF(OR($D2850=13,$D2850=14,$D2850=15),$I2850,"")</f>
        <v/>
      </c>
      <c r="O2850" s="8" t="str">
        <f t="shared" si="315"/>
        <v/>
      </c>
      <c r="P2850" s="3" t="str">
        <f>IF(OR($D2850=19,$D2850=20,$D2850=21),$I2850,"")</f>
        <v/>
      </c>
      <c r="Q2850" s="3" t="str">
        <f t="shared" si="318"/>
        <v/>
      </c>
      <c r="R2850" s="7" t="str">
        <f>IF(OR($D2850=25,$D2850=26,$D2850=27),$I2850,"")</f>
        <v/>
      </c>
      <c r="S2850" s="9" t="str">
        <f t="shared" si="319"/>
        <v/>
      </c>
    </row>
    <row r="2851" spans="1:19" x14ac:dyDescent="0.25">
      <c r="A2851">
        <f>VLOOKUP(C2851,[1]Tabelle1!$A$5:$C$20000,2,TRUE)</f>
        <v>10.07</v>
      </c>
      <c r="B2851" s="20">
        <f t="shared" si="317"/>
        <v>42882.83</v>
      </c>
      <c r="C2851" s="2">
        <v>42882.823240740741</v>
      </c>
      <c r="D2851" s="1">
        <v>19</v>
      </c>
      <c r="E2851" s="1">
        <v>22</v>
      </c>
      <c r="F2851" s="1">
        <v>20</v>
      </c>
      <c r="G2851" s="1">
        <v>21</v>
      </c>
      <c r="H2851" s="1">
        <v>726.65</v>
      </c>
      <c r="I2851" s="1">
        <v>4565.68</v>
      </c>
      <c r="J2851" s="7" t="str">
        <f>IF(OR($D2851=1,$D2851=2,$D2851=3),$I2851,"")</f>
        <v/>
      </c>
      <c r="K2851" s="8" t="str">
        <f t="shared" si="322"/>
        <v/>
      </c>
      <c r="L2851" s="3" t="str">
        <f>IF(OR($D2851=7,$D2851=8,$D2851=9),$I2851,"")</f>
        <v/>
      </c>
      <c r="M2851" s="8" t="str">
        <f t="shared" si="316"/>
        <v/>
      </c>
      <c r="N2851" s="7" t="str">
        <f>IF(OR($D2851=13,$D2851=14,$D2851=15),$I2851,"")</f>
        <v/>
      </c>
      <c r="O2851" s="8" t="str">
        <f t="shared" si="315"/>
        <v/>
      </c>
      <c r="P2851" s="3">
        <f>IF(OR($D2851=19,$D2851=20,$D2851=21),$I2851,"")</f>
        <v>4565.68</v>
      </c>
      <c r="Q2851" s="3" t="str">
        <f t="shared" si="318"/>
        <v/>
      </c>
      <c r="R2851" s="7" t="str">
        <f>IF(OR($D2851=25,$D2851=26,$D2851=27),$I2851,"")</f>
        <v/>
      </c>
      <c r="S2851" s="9" t="str">
        <f t="shared" si="319"/>
        <v/>
      </c>
    </row>
    <row r="2852" spans="1:19" x14ac:dyDescent="0.25">
      <c r="A2852">
        <f>VLOOKUP(C2852,[1]Tabelle1!$A$5:$C$20000,2,TRUE)</f>
        <v>10.07</v>
      </c>
      <c r="B2852" s="20">
        <f t="shared" si="317"/>
        <v>42882.83</v>
      </c>
      <c r="C2852" s="2">
        <v>42882.823275462964</v>
      </c>
      <c r="D2852" s="1">
        <v>20</v>
      </c>
      <c r="E2852" s="1">
        <v>23</v>
      </c>
      <c r="F2852" s="1">
        <v>21</v>
      </c>
      <c r="G2852" s="1">
        <v>22</v>
      </c>
      <c r="H2852" s="1">
        <v>821.44100000000003</v>
      </c>
      <c r="I2852" s="1">
        <v>5161.26</v>
      </c>
      <c r="J2852" s="7" t="str">
        <f>IF(OR($D2852=1,$D2852=2,$D2852=3),$I2852,"")</f>
        <v/>
      </c>
      <c r="K2852" s="8" t="str">
        <f t="shared" si="322"/>
        <v/>
      </c>
      <c r="L2852" s="3" t="str">
        <f>IF(OR($D2852=7,$D2852=8,$D2852=9),$I2852,"")</f>
        <v/>
      </c>
      <c r="M2852" s="8" t="str">
        <f t="shared" si="316"/>
        <v/>
      </c>
      <c r="N2852" s="7" t="str">
        <f>IF(OR($D2852=13,$D2852=14,$D2852=15),$I2852,"")</f>
        <v/>
      </c>
      <c r="O2852" s="8" t="str">
        <f t="shared" si="315"/>
        <v/>
      </c>
      <c r="P2852" s="3">
        <f>IF(OR($D2852=19,$D2852=20,$D2852=21),$I2852,"")</f>
        <v>5161.26</v>
      </c>
      <c r="Q2852" s="3">
        <f t="shared" si="318"/>
        <v>4729.5600000000004</v>
      </c>
      <c r="R2852" s="7" t="str">
        <f>IF(OR($D2852=25,$D2852=26,$D2852=27),$I2852,"")</f>
        <v/>
      </c>
      <c r="S2852" s="9" t="str">
        <f t="shared" si="319"/>
        <v/>
      </c>
    </row>
    <row r="2853" spans="1:19" x14ac:dyDescent="0.25">
      <c r="A2853">
        <f>VLOOKUP(C2853,[1]Tabelle1!$A$5:$C$20000,2,TRUE)</f>
        <v>10.07</v>
      </c>
      <c r="B2853" s="20">
        <f t="shared" si="317"/>
        <v>42882.83</v>
      </c>
      <c r="C2853" s="2">
        <v>42882.823310185187</v>
      </c>
      <c r="D2853" s="1">
        <v>21</v>
      </c>
      <c r="E2853" s="1">
        <v>24</v>
      </c>
      <c r="F2853" s="1">
        <v>22</v>
      </c>
      <c r="G2853" s="1">
        <v>23</v>
      </c>
      <c r="H2853" s="1">
        <v>710.10900000000004</v>
      </c>
      <c r="I2853" s="1">
        <v>4461.74</v>
      </c>
      <c r="J2853" s="7" t="str">
        <f>IF(OR($D2853=1,$D2853=2,$D2853=3),$I2853,"")</f>
        <v/>
      </c>
      <c r="K2853" s="8" t="str">
        <f t="shared" si="322"/>
        <v/>
      </c>
      <c r="L2853" s="3" t="str">
        <f>IF(OR($D2853=7,$D2853=8,$D2853=9),$I2853,"")</f>
        <v/>
      </c>
      <c r="M2853" s="8" t="str">
        <f t="shared" si="316"/>
        <v/>
      </c>
      <c r="N2853" s="7" t="str">
        <f>IF(OR($D2853=13,$D2853=14,$D2853=15),$I2853,"")</f>
        <v/>
      </c>
      <c r="O2853" s="8" t="str">
        <f t="shared" si="315"/>
        <v/>
      </c>
      <c r="P2853" s="3">
        <f>IF(OR($D2853=19,$D2853=20,$D2853=21),$I2853,"")</f>
        <v>4461.74</v>
      </c>
      <c r="Q2853" s="3" t="str">
        <f t="shared" si="318"/>
        <v/>
      </c>
      <c r="R2853" s="7" t="str">
        <f>IF(OR($D2853=25,$D2853=26,$D2853=27),$I2853,"")</f>
        <v/>
      </c>
      <c r="S2853" s="9" t="str">
        <f t="shared" si="319"/>
        <v/>
      </c>
    </row>
    <row r="2854" spans="1:19" x14ac:dyDescent="0.25">
      <c r="A2854">
        <f>VLOOKUP(C2854,[1]Tabelle1!$A$5:$C$20000,2,TRUE)</f>
        <v>10.07</v>
      </c>
      <c r="B2854" s="20">
        <f t="shared" si="317"/>
        <v>42882.840000000004</v>
      </c>
      <c r="C2854" s="2">
        <v>42882.836921296293</v>
      </c>
      <c r="D2854" s="1">
        <v>7</v>
      </c>
      <c r="E2854" s="1">
        <v>10</v>
      </c>
      <c r="F2854" s="1">
        <v>8</v>
      </c>
      <c r="G2854" s="1">
        <v>9</v>
      </c>
      <c r="H2854" s="1">
        <v>558.00599999999997</v>
      </c>
      <c r="I2854" s="1">
        <v>3506.05</v>
      </c>
      <c r="J2854" s="7" t="str">
        <f>IF(OR($D2854=1,$D2854=2,$D2854=3),$I2854,"")</f>
        <v/>
      </c>
      <c r="K2854" s="8" t="str">
        <f t="shared" si="322"/>
        <v/>
      </c>
      <c r="L2854" s="3">
        <f>IF(OR($D2854=7,$D2854=8,$D2854=9),$I2854,"")</f>
        <v>3506.05</v>
      </c>
      <c r="M2854" s="8" t="str">
        <f t="shared" si="316"/>
        <v/>
      </c>
      <c r="N2854" s="7" t="str">
        <f>IF(OR($D2854=13,$D2854=14,$D2854=15),$I2854,"")</f>
        <v/>
      </c>
      <c r="O2854" s="8" t="str">
        <f t="shared" si="315"/>
        <v/>
      </c>
      <c r="P2854" s="3" t="str">
        <f>IF(OR($D2854=19,$D2854=20,$D2854=21),$I2854,"")</f>
        <v/>
      </c>
      <c r="Q2854" s="3" t="str">
        <f t="shared" si="318"/>
        <v/>
      </c>
      <c r="R2854" s="7" t="str">
        <f>IF(OR($D2854=25,$D2854=26,$D2854=27),$I2854,"")</f>
        <v/>
      </c>
      <c r="S2854" s="9" t="str">
        <f t="shared" si="319"/>
        <v/>
      </c>
    </row>
    <row r="2855" spans="1:19" x14ac:dyDescent="0.25">
      <c r="A2855">
        <f>VLOOKUP(C2855,[1]Tabelle1!$A$5:$C$20000,2,TRUE)</f>
        <v>10.07</v>
      </c>
      <c r="B2855" s="20">
        <f t="shared" si="317"/>
        <v>42882.840000000004</v>
      </c>
      <c r="C2855" s="2">
        <v>42882.836956018517</v>
      </c>
      <c r="D2855" s="1">
        <v>8</v>
      </c>
      <c r="E2855" s="1">
        <v>11</v>
      </c>
      <c r="F2855" s="1">
        <v>9</v>
      </c>
      <c r="G2855" s="1">
        <v>10</v>
      </c>
      <c r="H2855" s="1">
        <v>574.59</v>
      </c>
      <c r="I2855" s="1">
        <v>3610.26</v>
      </c>
      <c r="J2855" s="7" t="str">
        <f>IF(OR($D2855=1,$D2855=2,$D2855=3),$I2855,"")</f>
        <v/>
      </c>
      <c r="K2855" s="8" t="str">
        <f t="shared" si="322"/>
        <v/>
      </c>
      <c r="L2855" s="3">
        <f>IF(OR($D2855=7,$D2855=8,$D2855=9),$I2855,"")</f>
        <v>3610.26</v>
      </c>
      <c r="M2855" s="8">
        <f t="shared" si="316"/>
        <v>3596.17</v>
      </c>
      <c r="N2855" s="7" t="str">
        <f>IF(OR($D2855=13,$D2855=14,$D2855=15),$I2855,"")</f>
        <v/>
      </c>
      <c r="O2855" s="8" t="str">
        <f t="shared" si="315"/>
        <v/>
      </c>
      <c r="P2855" s="3" t="str">
        <f>IF(OR($D2855=19,$D2855=20,$D2855=21),$I2855,"")</f>
        <v/>
      </c>
      <c r="Q2855" s="3" t="str">
        <f t="shared" si="318"/>
        <v/>
      </c>
      <c r="R2855" s="7" t="str">
        <f>IF(OR($D2855=25,$D2855=26,$D2855=27),$I2855,"")</f>
        <v/>
      </c>
      <c r="S2855" s="9" t="str">
        <f t="shared" si="319"/>
        <v/>
      </c>
    </row>
    <row r="2856" spans="1:19" x14ac:dyDescent="0.25">
      <c r="A2856">
        <f>VLOOKUP(C2856,[1]Tabelle1!$A$5:$C$20000,2,TRUE)</f>
        <v>10.07</v>
      </c>
      <c r="B2856" s="20">
        <f t="shared" si="317"/>
        <v>42882.840000000004</v>
      </c>
      <c r="C2856" s="2">
        <v>42882.83697916667</v>
      </c>
      <c r="D2856" s="1">
        <v>9</v>
      </c>
      <c r="E2856" s="1">
        <v>12</v>
      </c>
      <c r="F2856" s="1">
        <v>10</v>
      </c>
      <c r="G2856" s="1">
        <v>11</v>
      </c>
      <c r="H2856" s="1">
        <v>584.44799999999998</v>
      </c>
      <c r="I2856" s="1">
        <v>3672.2</v>
      </c>
      <c r="J2856" s="7" t="str">
        <f>IF(OR($D2856=1,$D2856=2,$D2856=3),$I2856,"")</f>
        <v/>
      </c>
      <c r="K2856" s="8" t="str">
        <f t="shared" si="322"/>
        <v/>
      </c>
      <c r="L2856" s="3">
        <f>IF(OR($D2856=7,$D2856=8,$D2856=9),$I2856,"")</f>
        <v>3672.2</v>
      </c>
      <c r="M2856" s="8" t="str">
        <f t="shared" si="316"/>
        <v/>
      </c>
      <c r="N2856" s="7" t="str">
        <f>IF(OR($D2856=13,$D2856=14,$D2856=15),$I2856,"")</f>
        <v/>
      </c>
      <c r="O2856" s="8" t="str">
        <f t="shared" si="315"/>
        <v/>
      </c>
      <c r="P2856" s="3" t="str">
        <f>IF(OR($D2856=19,$D2856=20,$D2856=21),$I2856,"")</f>
        <v/>
      </c>
      <c r="Q2856" s="3" t="str">
        <f t="shared" si="318"/>
        <v/>
      </c>
      <c r="R2856" s="7" t="str">
        <f>IF(OR($D2856=25,$D2856=26,$D2856=27),$I2856,"")</f>
        <v/>
      </c>
      <c r="S2856" s="9" t="str">
        <f t="shared" si="319"/>
        <v/>
      </c>
    </row>
    <row r="2857" spans="1:19" x14ac:dyDescent="0.25">
      <c r="A2857">
        <f>VLOOKUP(C2857,[1]Tabelle1!$A$5:$C$20000,2,TRUE)</f>
        <v>10.07</v>
      </c>
      <c r="B2857" s="20">
        <f t="shared" si="317"/>
        <v>42882.840000000004</v>
      </c>
      <c r="C2857" s="2">
        <v>42882.837083333332</v>
      </c>
      <c r="D2857" s="1">
        <v>19</v>
      </c>
      <c r="E2857" s="1">
        <v>22</v>
      </c>
      <c r="F2857" s="1">
        <v>20</v>
      </c>
      <c r="G2857" s="1">
        <v>21</v>
      </c>
      <c r="H2857" s="1">
        <v>724.53099999999995</v>
      </c>
      <c r="I2857" s="1">
        <v>4552.3599999999997</v>
      </c>
      <c r="J2857" s="7" t="str">
        <f>IF(OR($D2857=1,$D2857=2,$D2857=3),$I2857,"")</f>
        <v/>
      </c>
      <c r="K2857" s="8" t="str">
        <f t="shared" si="322"/>
        <v/>
      </c>
      <c r="L2857" s="3" t="str">
        <f>IF(OR($D2857=7,$D2857=8,$D2857=9),$I2857,"")</f>
        <v/>
      </c>
      <c r="M2857" s="8" t="str">
        <f t="shared" si="316"/>
        <v/>
      </c>
      <c r="N2857" s="7" t="str">
        <f>IF(OR($D2857=13,$D2857=14,$D2857=15),$I2857,"")</f>
        <v/>
      </c>
      <c r="O2857" s="8" t="str">
        <f t="shared" si="315"/>
        <v/>
      </c>
      <c r="P2857" s="3">
        <f>IF(OR($D2857=19,$D2857=20,$D2857=21),$I2857,"")</f>
        <v>4552.3599999999997</v>
      </c>
      <c r="Q2857" s="3" t="str">
        <f t="shared" si="318"/>
        <v/>
      </c>
      <c r="R2857" s="7" t="str">
        <f>IF(OR($D2857=25,$D2857=26,$D2857=27),$I2857,"")</f>
        <v/>
      </c>
      <c r="S2857" s="9" t="str">
        <f t="shared" si="319"/>
        <v/>
      </c>
    </row>
    <row r="2858" spans="1:19" x14ac:dyDescent="0.25">
      <c r="A2858">
        <f>VLOOKUP(C2858,[1]Tabelle1!$A$5:$C$20000,2,TRUE)</f>
        <v>10.07</v>
      </c>
      <c r="B2858" s="20">
        <f t="shared" si="317"/>
        <v>42882.840000000004</v>
      </c>
      <c r="C2858" s="2">
        <v>42882.837118055555</v>
      </c>
      <c r="D2858" s="1">
        <v>20</v>
      </c>
      <c r="E2858" s="1">
        <v>23</v>
      </c>
      <c r="F2858" s="1">
        <v>21</v>
      </c>
      <c r="G2858" s="1">
        <v>22</v>
      </c>
      <c r="H2858" s="1">
        <v>824.11099999999999</v>
      </c>
      <c r="I2858" s="1">
        <v>5178.05</v>
      </c>
      <c r="J2858" s="7" t="str">
        <f>IF(OR($D2858=1,$D2858=2,$D2858=3),$I2858,"")</f>
        <v/>
      </c>
      <c r="K2858" s="8" t="str">
        <f t="shared" si="322"/>
        <v/>
      </c>
      <c r="L2858" s="3" t="str">
        <f>IF(OR($D2858=7,$D2858=8,$D2858=9),$I2858,"")</f>
        <v/>
      </c>
      <c r="M2858" s="8" t="str">
        <f t="shared" si="316"/>
        <v/>
      </c>
      <c r="N2858" s="7" t="str">
        <f>IF(OR($D2858=13,$D2858=14,$D2858=15),$I2858,"")</f>
        <v/>
      </c>
      <c r="O2858" s="8" t="str">
        <f t="shared" si="315"/>
        <v/>
      </c>
      <c r="P2858" s="3">
        <f>IF(OR($D2858=19,$D2858=20,$D2858=21),$I2858,"")</f>
        <v>5178.05</v>
      </c>
      <c r="Q2858" s="3">
        <f t="shared" si="318"/>
        <v>4730.4433333333336</v>
      </c>
      <c r="R2858" s="7" t="str">
        <f>IF(OR($D2858=25,$D2858=26,$D2858=27),$I2858,"")</f>
        <v/>
      </c>
      <c r="S2858" s="9" t="str">
        <f t="shared" si="319"/>
        <v/>
      </c>
    </row>
    <row r="2859" spans="1:19" x14ac:dyDescent="0.25">
      <c r="A2859">
        <f>VLOOKUP(C2859,[1]Tabelle1!$A$5:$C$20000,2,TRUE)</f>
        <v>10.07</v>
      </c>
      <c r="B2859" s="20">
        <f t="shared" si="317"/>
        <v>42882.840000000004</v>
      </c>
      <c r="C2859" s="2">
        <v>42882.837141203701</v>
      </c>
      <c r="D2859" s="1">
        <v>21</v>
      </c>
      <c r="E2859" s="1">
        <v>24</v>
      </c>
      <c r="F2859" s="1">
        <v>22</v>
      </c>
      <c r="G2859" s="1">
        <v>23</v>
      </c>
      <c r="H2859" s="1">
        <v>709.97699999999998</v>
      </c>
      <c r="I2859" s="1">
        <v>4460.92</v>
      </c>
      <c r="J2859" s="7" t="str">
        <f>IF(OR($D2859=1,$D2859=2,$D2859=3),$I2859,"")</f>
        <v/>
      </c>
      <c r="K2859" s="8" t="str">
        <f t="shared" si="322"/>
        <v/>
      </c>
      <c r="L2859" s="3" t="str">
        <f>IF(OR($D2859=7,$D2859=8,$D2859=9),$I2859,"")</f>
        <v/>
      </c>
      <c r="M2859" s="8" t="str">
        <f t="shared" si="316"/>
        <v/>
      </c>
      <c r="N2859" s="7" t="str">
        <f>IF(OR($D2859=13,$D2859=14,$D2859=15),$I2859,"")</f>
        <v/>
      </c>
      <c r="O2859" s="8" t="str">
        <f t="shared" si="315"/>
        <v/>
      </c>
      <c r="P2859" s="3">
        <f>IF(OR($D2859=19,$D2859=20,$D2859=21),$I2859,"")</f>
        <v>4460.92</v>
      </c>
      <c r="Q2859" s="3" t="str">
        <f t="shared" si="318"/>
        <v/>
      </c>
      <c r="R2859" s="7" t="str">
        <f>IF(OR($D2859=25,$D2859=26,$D2859=27),$I2859,"")</f>
        <v/>
      </c>
      <c r="S2859" s="9" t="str">
        <f t="shared" si="319"/>
        <v/>
      </c>
    </row>
    <row r="2860" spans="1:19" x14ac:dyDescent="0.25">
      <c r="A2860">
        <f>VLOOKUP(C2860,[1]Tabelle1!$A$5:$C$20000,2,TRUE)</f>
        <v>10.07</v>
      </c>
      <c r="B2860" s="20">
        <f t="shared" si="317"/>
        <v>42882.86</v>
      </c>
      <c r="C2860" s="2">
        <v>42882.850729166668</v>
      </c>
      <c r="D2860" s="1">
        <v>1</v>
      </c>
      <c r="E2860" s="1">
        <v>4</v>
      </c>
      <c r="F2860" s="1">
        <v>2</v>
      </c>
      <c r="G2860" s="1">
        <v>3</v>
      </c>
      <c r="H2860" s="1">
        <v>714.024</v>
      </c>
      <c r="I2860" s="1">
        <v>4486.34</v>
      </c>
      <c r="J2860" s="7">
        <f>IF(OR($D2860=1,$D2860=2,$D2860=3),$I2860,"")</f>
        <v>4486.34</v>
      </c>
      <c r="K2860" s="8">
        <f t="shared" si="322"/>
        <v>4486.34</v>
      </c>
      <c r="L2860" s="3" t="str">
        <f>IF(OR($D2860=7,$D2860=8,$D2860=9),$I2860,"")</f>
        <v/>
      </c>
      <c r="M2860" s="8" t="str">
        <f t="shared" si="316"/>
        <v/>
      </c>
      <c r="N2860" s="7" t="str">
        <f>IF(OR($D2860=13,$D2860=14,$D2860=15),$I2860,"")</f>
        <v/>
      </c>
      <c r="O2860" s="8" t="str">
        <f t="shared" si="315"/>
        <v/>
      </c>
      <c r="P2860" s="3" t="str">
        <f>IF(OR($D2860=19,$D2860=20,$D2860=21),$I2860,"")</f>
        <v/>
      </c>
      <c r="Q2860" s="3" t="str">
        <f t="shared" si="318"/>
        <v/>
      </c>
      <c r="R2860" s="7" t="str">
        <f>IF(OR($D2860=25,$D2860=26,$D2860=27),$I2860,"")</f>
        <v/>
      </c>
      <c r="S2860" s="9" t="str">
        <f t="shared" si="319"/>
        <v/>
      </c>
    </row>
    <row r="2861" spans="1:19" x14ac:dyDescent="0.25">
      <c r="A2861">
        <f>VLOOKUP(C2861,[1]Tabelle1!$A$5:$C$20000,2,TRUE)</f>
        <v>10.06</v>
      </c>
      <c r="B2861" s="20">
        <f t="shared" si="317"/>
        <v>42882.86</v>
      </c>
      <c r="C2861" s="2">
        <v>42882.850810185184</v>
      </c>
      <c r="D2861" s="1">
        <v>7</v>
      </c>
      <c r="E2861" s="1">
        <v>10</v>
      </c>
      <c r="F2861" s="1">
        <v>8</v>
      </c>
      <c r="G2861" s="1">
        <v>9</v>
      </c>
      <c r="H2861" s="1">
        <v>557.89700000000005</v>
      </c>
      <c r="I2861" s="1">
        <v>3505.37</v>
      </c>
      <c r="J2861" s="7" t="str">
        <f>IF(OR($D2861=1,$D2861=2,$D2861=3),$I2861,"")</f>
        <v/>
      </c>
      <c r="K2861" s="8" t="str">
        <f t="shared" si="322"/>
        <v/>
      </c>
      <c r="L2861" s="3">
        <f>IF(OR($D2861=7,$D2861=8,$D2861=9),$I2861,"")</f>
        <v>3505.37</v>
      </c>
      <c r="M2861" s="8" t="str">
        <f t="shared" si="316"/>
        <v/>
      </c>
      <c r="N2861" s="7" t="str">
        <f>IF(OR($D2861=13,$D2861=14,$D2861=15),$I2861,"")</f>
        <v/>
      </c>
      <c r="O2861" s="8" t="str">
        <f t="shared" si="315"/>
        <v/>
      </c>
      <c r="P2861" s="3" t="str">
        <f>IF(OR($D2861=19,$D2861=20,$D2861=21),$I2861,"")</f>
        <v/>
      </c>
      <c r="Q2861" s="3" t="str">
        <f t="shared" si="318"/>
        <v/>
      </c>
      <c r="R2861" s="7" t="str">
        <f>IF(OR($D2861=25,$D2861=26,$D2861=27),$I2861,"")</f>
        <v/>
      </c>
      <c r="S2861" s="9" t="str">
        <f t="shared" si="319"/>
        <v/>
      </c>
    </row>
    <row r="2862" spans="1:19" x14ac:dyDescent="0.25">
      <c r="A2862">
        <f>VLOOKUP(C2862,[1]Tabelle1!$A$5:$C$20000,2,TRUE)</f>
        <v>10.06</v>
      </c>
      <c r="B2862" s="20">
        <f t="shared" si="317"/>
        <v>42882.86</v>
      </c>
      <c r="C2862" s="2">
        <v>42882.850844907407</v>
      </c>
      <c r="D2862" s="1">
        <v>8</v>
      </c>
      <c r="E2862" s="1">
        <v>11</v>
      </c>
      <c r="F2862" s="1">
        <v>9</v>
      </c>
      <c r="G2862" s="1">
        <v>10</v>
      </c>
      <c r="H2862" s="1">
        <v>574.63300000000004</v>
      </c>
      <c r="I2862" s="1">
        <v>3610.52</v>
      </c>
      <c r="J2862" s="7" t="str">
        <f>IF(OR($D2862=1,$D2862=2,$D2862=3),$I2862,"")</f>
        <v/>
      </c>
      <c r="K2862" s="8" t="str">
        <f t="shared" si="322"/>
        <v/>
      </c>
      <c r="L2862" s="3">
        <f>IF(OR($D2862=7,$D2862=8,$D2862=9),$I2862,"")</f>
        <v>3610.52</v>
      </c>
      <c r="M2862" s="8">
        <f t="shared" si="316"/>
        <v>3596.4633333333331</v>
      </c>
      <c r="N2862" s="7" t="str">
        <f>IF(OR($D2862=13,$D2862=14,$D2862=15),$I2862,"")</f>
        <v/>
      </c>
      <c r="O2862" s="8" t="str">
        <f t="shared" si="315"/>
        <v/>
      </c>
      <c r="P2862" s="3" t="str">
        <f>IF(OR($D2862=19,$D2862=20,$D2862=21),$I2862,"")</f>
        <v/>
      </c>
      <c r="Q2862" s="3" t="str">
        <f t="shared" si="318"/>
        <v/>
      </c>
      <c r="R2862" s="7" t="str">
        <f>IF(OR($D2862=25,$D2862=26,$D2862=27),$I2862,"")</f>
        <v/>
      </c>
      <c r="S2862" s="9" t="str">
        <f t="shared" si="319"/>
        <v/>
      </c>
    </row>
    <row r="2863" spans="1:19" x14ac:dyDescent="0.25">
      <c r="A2863">
        <f>VLOOKUP(C2863,[1]Tabelle1!$A$5:$C$20000,2,TRUE)</f>
        <v>10.06</v>
      </c>
      <c r="B2863" s="20">
        <f t="shared" si="317"/>
        <v>42882.86</v>
      </c>
      <c r="C2863" s="2">
        <v>42882.850868055553</v>
      </c>
      <c r="D2863" s="1">
        <v>9</v>
      </c>
      <c r="E2863" s="1">
        <v>12</v>
      </c>
      <c r="F2863" s="1">
        <v>10</v>
      </c>
      <c r="G2863" s="1">
        <v>11</v>
      </c>
      <c r="H2863" s="1">
        <v>584.65599999999995</v>
      </c>
      <c r="I2863" s="1">
        <v>3673.5</v>
      </c>
      <c r="J2863" s="7" t="str">
        <f>IF(OR($D2863=1,$D2863=2,$D2863=3),$I2863,"")</f>
        <v/>
      </c>
      <c r="K2863" s="8" t="str">
        <f t="shared" si="322"/>
        <v/>
      </c>
      <c r="L2863" s="3">
        <f>IF(OR($D2863=7,$D2863=8,$D2863=9),$I2863,"")</f>
        <v>3673.5</v>
      </c>
      <c r="M2863" s="8" t="str">
        <f t="shared" si="316"/>
        <v/>
      </c>
      <c r="N2863" s="7" t="str">
        <f>IF(OR($D2863=13,$D2863=14,$D2863=15),$I2863,"")</f>
        <v/>
      </c>
      <c r="O2863" s="8" t="str">
        <f t="shared" si="315"/>
        <v/>
      </c>
      <c r="P2863" s="3" t="str">
        <f>IF(OR($D2863=19,$D2863=20,$D2863=21),$I2863,"")</f>
        <v/>
      </c>
      <c r="Q2863" s="3" t="str">
        <f t="shared" si="318"/>
        <v/>
      </c>
      <c r="R2863" s="7" t="str">
        <f>IF(OR($D2863=25,$D2863=26,$D2863=27),$I2863,"")</f>
        <v/>
      </c>
      <c r="S2863" s="9" t="str">
        <f t="shared" si="319"/>
        <v/>
      </c>
    </row>
    <row r="2864" spans="1:19" x14ac:dyDescent="0.25">
      <c r="A2864">
        <f>VLOOKUP(C2864,[1]Tabelle1!$A$5:$C$20000,2,TRUE)</f>
        <v>10.06</v>
      </c>
      <c r="B2864" s="20">
        <f t="shared" si="317"/>
        <v>42882.86</v>
      </c>
      <c r="C2864" s="2">
        <v>42882.850983796299</v>
      </c>
      <c r="D2864" s="1">
        <v>19</v>
      </c>
      <c r="E2864" s="1">
        <v>22</v>
      </c>
      <c r="F2864" s="1">
        <v>20</v>
      </c>
      <c r="G2864" s="1">
        <v>21</v>
      </c>
      <c r="H2864" s="1">
        <v>724.11699999999996</v>
      </c>
      <c r="I2864" s="1">
        <v>4549.76</v>
      </c>
      <c r="J2864" s="7" t="str">
        <f>IF(OR($D2864=1,$D2864=2,$D2864=3),$I2864,"")</f>
        <v/>
      </c>
      <c r="K2864" s="8" t="str">
        <f t="shared" si="322"/>
        <v/>
      </c>
      <c r="L2864" s="3" t="str">
        <f>IF(OR($D2864=7,$D2864=8,$D2864=9),$I2864,"")</f>
        <v/>
      </c>
      <c r="M2864" s="8" t="str">
        <f t="shared" si="316"/>
        <v/>
      </c>
      <c r="N2864" s="7" t="str">
        <f>IF(OR($D2864=13,$D2864=14,$D2864=15),$I2864,"")</f>
        <v/>
      </c>
      <c r="O2864" s="8" t="str">
        <f t="shared" si="315"/>
        <v/>
      </c>
      <c r="P2864" s="3">
        <f>IF(OR($D2864=19,$D2864=20,$D2864=21),$I2864,"")</f>
        <v>4549.76</v>
      </c>
      <c r="Q2864" s="3" t="str">
        <f t="shared" si="318"/>
        <v/>
      </c>
      <c r="R2864" s="7" t="str">
        <f>IF(OR($D2864=25,$D2864=26,$D2864=27),$I2864,"")</f>
        <v/>
      </c>
      <c r="S2864" s="9" t="str">
        <f t="shared" si="319"/>
        <v/>
      </c>
    </row>
    <row r="2865" spans="1:19" x14ac:dyDescent="0.25">
      <c r="A2865">
        <f>VLOOKUP(C2865,[1]Tabelle1!$A$5:$C$20000,2,TRUE)</f>
        <v>10.06</v>
      </c>
      <c r="B2865" s="20">
        <f t="shared" si="317"/>
        <v>42882.86</v>
      </c>
      <c r="C2865" s="2">
        <v>42882.851018518515</v>
      </c>
      <c r="D2865" s="1">
        <v>20</v>
      </c>
      <c r="E2865" s="1">
        <v>23</v>
      </c>
      <c r="F2865" s="1">
        <v>21</v>
      </c>
      <c r="G2865" s="1">
        <v>22</v>
      </c>
      <c r="H2865" s="1">
        <v>823.72</v>
      </c>
      <c r="I2865" s="1">
        <v>5175.59</v>
      </c>
      <c r="J2865" s="7" t="str">
        <f>IF(OR($D2865=1,$D2865=2,$D2865=3),$I2865,"")</f>
        <v/>
      </c>
      <c r="K2865" s="8" t="str">
        <f t="shared" si="322"/>
        <v/>
      </c>
      <c r="L2865" s="3" t="str">
        <f>IF(OR($D2865=7,$D2865=8,$D2865=9),$I2865,"")</f>
        <v/>
      </c>
      <c r="M2865" s="8" t="str">
        <f t="shared" si="316"/>
        <v/>
      </c>
      <c r="N2865" s="7" t="str">
        <f>IF(OR($D2865=13,$D2865=14,$D2865=15),$I2865,"")</f>
        <v/>
      </c>
      <c r="O2865" s="8" t="str">
        <f t="shared" si="315"/>
        <v/>
      </c>
      <c r="P2865" s="3">
        <f>IF(OR($D2865=19,$D2865=20,$D2865=21),$I2865,"")</f>
        <v>5175.59</v>
      </c>
      <c r="Q2865" s="3">
        <f t="shared" si="318"/>
        <v>4729.8066666666664</v>
      </c>
      <c r="R2865" s="7" t="str">
        <f>IF(OR($D2865=25,$D2865=26,$D2865=27),$I2865,"")</f>
        <v/>
      </c>
      <c r="S2865" s="9" t="str">
        <f t="shared" si="319"/>
        <v/>
      </c>
    </row>
    <row r="2866" spans="1:19" x14ac:dyDescent="0.25">
      <c r="A2866">
        <f>VLOOKUP(C2866,[1]Tabelle1!$A$5:$C$20000,2,TRUE)</f>
        <v>10.06</v>
      </c>
      <c r="B2866" s="20">
        <f t="shared" si="317"/>
        <v>42882.86</v>
      </c>
      <c r="C2866" s="2">
        <v>42882.851041666669</v>
      </c>
      <c r="D2866" s="1">
        <v>21</v>
      </c>
      <c r="E2866" s="1">
        <v>24</v>
      </c>
      <c r="F2866" s="1">
        <v>22</v>
      </c>
      <c r="G2866" s="1">
        <v>23</v>
      </c>
      <c r="H2866" s="1">
        <v>710.47799999999995</v>
      </c>
      <c r="I2866" s="1">
        <v>4464.07</v>
      </c>
      <c r="J2866" s="7" t="str">
        <f>IF(OR($D2866=1,$D2866=2,$D2866=3),$I2866,"")</f>
        <v/>
      </c>
      <c r="K2866" s="8" t="str">
        <f t="shared" si="322"/>
        <v/>
      </c>
      <c r="L2866" s="3" t="str">
        <f>IF(OR($D2866=7,$D2866=8,$D2866=9),$I2866,"")</f>
        <v/>
      </c>
      <c r="M2866" s="8" t="str">
        <f t="shared" si="316"/>
        <v/>
      </c>
      <c r="N2866" s="7" t="str">
        <f>IF(OR($D2866=13,$D2866=14,$D2866=15),$I2866,"")</f>
        <v/>
      </c>
      <c r="O2866" s="8" t="str">
        <f t="shared" si="315"/>
        <v/>
      </c>
      <c r="P2866" s="3">
        <f>IF(OR($D2866=19,$D2866=20,$D2866=21),$I2866,"")</f>
        <v>4464.07</v>
      </c>
      <c r="Q2866" s="3" t="str">
        <f t="shared" si="318"/>
        <v/>
      </c>
      <c r="R2866" s="7" t="str">
        <f>IF(OR($D2866=25,$D2866=26,$D2866=27),$I2866,"")</f>
        <v/>
      </c>
      <c r="S2866" s="9" t="str">
        <f t="shared" si="319"/>
        <v/>
      </c>
    </row>
    <row r="2867" spans="1:19" x14ac:dyDescent="0.25">
      <c r="A2867">
        <f>VLOOKUP(C2867,[1]Tabelle1!$A$5:$C$20000,2,TRUE)</f>
        <v>10.07</v>
      </c>
      <c r="B2867" s="20">
        <f t="shared" si="317"/>
        <v>42882.86</v>
      </c>
      <c r="C2867" s="2">
        <v>42882.851111111115</v>
      </c>
      <c r="D2867" s="1">
        <v>26</v>
      </c>
      <c r="E2867" s="1">
        <v>29</v>
      </c>
      <c r="F2867" s="1">
        <v>27</v>
      </c>
      <c r="G2867" s="1">
        <v>28</v>
      </c>
      <c r="H2867" s="1">
        <v>3599.44</v>
      </c>
      <c r="I2867" s="1">
        <v>22615.9</v>
      </c>
      <c r="J2867" s="7" t="str">
        <f>IF(OR($D2867=1,$D2867=2,$D2867=3),$I2867,"")</f>
        <v/>
      </c>
      <c r="K2867" s="8" t="str">
        <f t="shared" si="322"/>
        <v/>
      </c>
      <c r="L2867" s="3" t="str">
        <f>IF(OR($D2867=7,$D2867=8,$D2867=9),$I2867,"")</f>
        <v/>
      </c>
      <c r="M2867" s="8" t="str">
        <f t="shared" si="316"/>
        <v/>
      </c>
      <c r="N2867" s="7" t="str">
        <f>IF(OR($D2867=13,$D2867=14,$D2867=15),$I2867,"")</f>
        <v/>
      </c>
      <c r="O2867" s="8" t="str">
        <f t="shared" si="315"/>
        <v/>
      </c>
      <c r="P2867" s="3" t="str">
        <f>IF(OR($D2867=19,$D2867=20,$D2867=21),$I2867,"")</f>
        <v/>
      </c>
      <c r="Q2867" s="3" t="str">
        <f t="shared" si="318"/>
        <v/>
      </c>
      <c r="R2867" s="7">
        <f>IF(OR($D2867=25,$D2867=26,$D2867=27),$I2867,"")</f>
        <v>22615.9</v>
      </c>
      <c r="S2867" s="18">
        <f>R2867</f>
        <v>22615.9</v>
      </c>
    </row>
    <row r="2868" spans="1:19" x14ac:dyDescent="0.25">
      <c r="A2868">
        <f>VLOOKUP(C2868,[1]Tabelle1!$A$5:$C$20000,2,TRUE)</f>
        <v>10.06</v>
      </c>
      <c r="B2868" s="20">
        <f t="shared" si="317"/>
        <v>42882.87</v>
      </c>
      <c r="C2868" s="2">
        <v>42882.864687499998</v>
      </c>
      <c r="D2868" s="1">
        <v>7</v>
      </c>
      <c r="E2868" s="1">
        <v>10</v>
      </c>
      <c r="F2868" s="1">
        <v>8</v>
      </c>
      <c r="G2868" s="1">
        <v>9</v>
      </c>
      <c r="H2868" s="1">
        <v>558.32500000000005</v>
      </c>
      <c r="I2868" s="1">
        <v>3508.06</v>
      </c>
      <c r="J2868" s="7" t="str">
        <f>IF(OR($D2868=1,$D2868=2,$D2868=3),$I2868,"")</f>
        <v/>
      </c>
      <c r="K2868" s="8" t="str">
        <f t="shared" si="322"/>
        <v/>
      </c>
      <c r="L2868" s="3">
        <f>IF(OR($D2868=7,$D2868=8,$D2868=9),$I2868,"")</f>
        <v>3508.06</v>
      </c>
      <c r="M2868" s="8">
        <f>AVERAGE(L2868:L2869)</f>
        <v>3559.3649999999998</v>
      </c>
      <c r="N2868" s="7" t="str">
        <f>IF(OR($D2868=13,$D2868=14,$D2868=15),$I2868,"")</f>
        <v/>
      </c>
      <c r="O2868" s="8" t="str">
        <f t="shared" si="315"/>
        <v/>
      </c>
      <c r="P2868" s="3" t="str">
        <f>IF(OR($D2868=19,$D2868=20,$D2868=21),$I2868,"")</f>
        <v/>
      </c>
      <c r="Q2868" s="3" t="str">
        <f t="shared" si="318"/>
        <v/>
      </c>
      <c r="R2868" s="7" t="str">
        <f>IF(OR($D2868=25,$D2868=26,$D2868=27),$I2868,"")</f>
        <v/>
      </c>
      <c r="S2868" s="9" t="str">
        <f t="shared" si="319"/>
        <v/>
      </c>
    </row>
    <row r="2869" spans="1:19" x14ac:dyDescent="0.25">
      <c r="A2869">
        <f>VLOOKUP(C2869,[1]Tabelle1!$A$5:$C$20000,2,TRUE)</f>
        <v>10.06</v>
      </c>
      <c r="B2869" s="20">
        <f t="shared" si="317"/>
        <v>42882.87</v>
      </c>
      <c r="C2869" s="2">
        <v>42882.864710648151</v>
      </c>
      <c r="D2869" s="1">
        <v>8</v>
      </c>
      <c r="E2869" s="1">
        <v>11</v>
      </c>
      <c r="F2869" s="1">
        <v>9</v>
      </c>
      <c r="G2869" s="1">
        <v>10</v>
      </c>
      <c r="H2869" s="1">
        <v>574.65499999999997</v>
      </c>
      <c r="I2869" s="1">
        <v>3610.67</v>
      </c>
      <c r="J2869" s="7" t="str">
        <f>IF(OR($D2869=1,$D2869=2,$D2869=3),$I2869,"")</f>
        <v/>
      </c>
      <c r="K2869" s="8" t="str">
        <f t="shared" si="322"/>
        <v/>
      </c>
      <c r="L2869" s="3">
        <f>IF(OR($D2869=7,$D2869=8,$D2869=9),$I2869,"")</f>
        <v>3610.67</v>
      </c>
      <c r="M2869" s="8" t="str">
        <f t="shared" si="316"/>
        <v/>
      </c>
      <c r="N2869" s="7" t="str">
        <f>IF(OR($D2869=13,$D2869=14,$D2869=15),$I2869,"")</f>
        <v/>
      </c>
      <c r="O2869" s="8" t="str">
        <f t="shared" si="315"/>
        <v/>
      </c>
      <c r="P2869" s="3" t="str">
        <f>IF(OR($D2869=19,$D2869=20,$D2869=21),$I2869,"")</f>
        <v/>
      </c>
      <c r="Q2869" s="3" t="str">
        <f t="shared" si="318"/>
        <v/>
      </c>
      <c r="R2869" s="7" t="str">
        <f>IF(OR($D2869=25,$D2869=26,$D2869=27),$I2869,"")</f>
        <v/>
      </c>
      <c r="S2869" s="9" t="str">
        <f t="shared" si="319"/>
        <v/>
      </c>
    </row>
    <row r="2870" spans="1:19" x14ac:dyDescent="0.25">
      <c r="A2870">
        <f>VLOOKUP(C2870,[1]Tabelle1!$A$5:$C$20000,2,TRUE)</f>
        <v>10.06</v>
      </c>
      <c r="B2870" s="20">
        <f t="shared" si="317"/>
        <v>42882.87</v>
      </c>
      <c r="C2870" s="2">
        <v>42882.864872685182</v>
      </c>
      <c r="D2870" s="1">
        <v>19</v>
      </c>
      <c r="E2870" s="1">
        <v>22</v>
      </c>
      <c r="F2870" s="1">
        <v>20</v>
      </c>
      <c r="G2870" s="1">
        <v>21</v>
      </c>
      <c r="H2870" s="1">
        <v>721.77599999999995</v>
      </c>
      <c r="I2870" s="1">
        <v>4535.05</v>
      </c>
      <c r="J2870" s="7" t="str">
        <f>IF(OR($D2870=1,$D2870=2,$D2870=3),$I2870,"")</f>
        <v/>
      </c>
      <c r="K2870" s="8" t="str">
        <f t="shared" si="322"/>
        <v/>
      </c>
      <c r="L2870" s="3" t="str">
        <f>IF(OR($D2870=7,$D2870=8,$D2870=9),$I2870,"")</f>
        <v/>
      </c>
      <c r="M2870" s="8" t="str">
        <f t="shared" si="316"/>
        <v/>
      </c>
      <c r="N2870" s="7" t="str">
        <f>IF(OR($D2870=13,$D2870=14,$D2870=15),$I2870,"")</f>
        <v/>
      </c>
      <c r="O2870" s="8" t="str">
        <f t="shared" si="315"/>
        <v/>
      </c>
      <c r="P2870" s="3">
        <f>IF(OR($D2870=19,$D2870=20,$D2870=21),$I2870,"")</f>
        <v>4535.05</v>
      </c>
      <c r="Q2870" s="3" t="str">
        <f t="shared" si="318"/>
        <v/>
      </c>
      <c r="R2870" s="7" t="str">
        <f>IF(OR($D2870=25,$D2870=26,$D2870=27),$I2870,"")</f>
        <v/>
      </c>
      <c r="S2870" s="9" t="str">
        <f t="shared" si="319"/>
        <v/>
      </c>
    </row>
    <row r="2871" spans="1:19" x14ac:dyDescent="0.25">
      <c r="A2871">
        <f>VLOOKUP(C2871,[1]Tabelle1!$A$5:$C$20000,2,TRUE)</f>
        <v>10.06</v>
      </c>
      <c r="B2871" s="20">
        <f t="shared" si="317"/>
        <v>42882.87</v>
      </c>
      <c r="C2871" s="2">
        <v>42882.864895833336</v>
      </c>
      <c r="D2871" s="1">
        <v>20</v>
      </c>
      <c r="E2871" s="1">
        <v>23</v>
      </c>
      <c r="F2871" s="1">
        <v>21</v>
      </c>
      <c r="G2871" s="1">
        <v>22</v>
      </c>
      <c r="H2871" s="1">
        <v>820.91800000000001</v>
      </c>
      <c r="I2871" s="1">
        <v>5157.9799999999996</v>
      </c>
      <c r="J2871" s="7" t="str">
        <f>IF(OR($D2871=1,$D2871=2,$D2871=3),$I2871,"")</f>
        <v/>
      </c>
      <c r="K2871" s="8" t="str">
        <f t="shared" si="322"/>
        <v/>
      </c>
      <c r="L2871" s="3" t="str">
        <f>IF(OR($D2871=7,$D2871=8,$D2871=9),$I2871,"")</f>
        <v/>
      </c>
      <c r="M2871" s="8" t="str">
        <f t="shared" si="316"/>
        <v/>
      </c>
      <c r="N2871" s="7" t="str">
        <f>IF(OR($D2871=13,$D2871=14,$D2871=15),$I2871,"")</f>
        <v/>
      </c>
      <c r="O2871" s="8" t="str">
        <f t="shared" ref="O2871:O2934" si="323">N2871</f>
        <v/>
      </c>
      <c r="P2871" s="3">
        <f>IF(OR($D2871=19,$D2871=20,$D2871=21),$I2871,"")</f>
        <v>5157.9799999999996</v>
      </c>
      <c r="Q2871" s="3">
        <f t="shared" si="318"/>
        <v>4717.8133333333326</v>
      </c>
      <c r="R2871" s="7" t="str">
        <f>IF(OR($D2871=25,$D2871=26,$D2871=27),$I2871,"")</f>
        <v/>
      </c>
      <c r="S2871" s="9" t="str">
        <f t="shared" si="319"/>
        <v/>
      </c>
    </row>
    <row r="2872" spans="1:19" x14ac:dyDescent="0.25">
      <c r="A2872">
        <f>VLOOKUP(C2872,[1]Tabelle1!$A$5:$C$20000,2,TRUE)</f>
        <v>10.06</v>
      </c>
      <c r="B2872" s="20">
        <f t="shared" si="317"/>
        <v>42882.87</v>
      </c>
      <c r="C2872" s="2">
        <v>42882.864930555559</v>
      </c>
      <c r="D2872" s="1">
        <v>21</v>
      </c>
      <c r="E2872" s="1">
        <v>24</v>
      </c>
      <c r="F2872" s="1">
        <v>22</v>
      </c>
      <c r="G2872" s="1">
        <v>23</v>
      </c>
      <c r="H2872" s="1">
        <v>709.89700000000005</v>
      </c>
      <c r="I2872" s="1">
        <v>4460.41</v>
      </c>
      <c r="J2872" s="7" t="str">
        <f>IF(OR($D2872=1,$D2872=2,$D2872=3),$I2872,"")</f>
        <v/>
      </c>
      <c r="K2872" s="8" t="str">
        <f t="shared" si="322"/>
        <v/>
      </c>
      <c r="L2872" s="3" t="str">
        <f>IF(OR($D2872=7,$D2872=8,$D2872=9),$I2872,"")</f>
        <v/>
      </c>
      <c r="M2872" s="8" t="str">
        <f t="shared" si="316"/>
        <v/>
      </c>
      <c r="N2872" s="7" t="str">
        <f>IF(OR($D2872=13,$D2872=14,$D2872=15),$I2872,"")</f>
        <v/>
      </c>
      <c r="O2872" s="8" t="str">
        <f t="shared" si="323"/>
        <v/>
      </c>
      <c r="P2872" s="3">
        <f>IF(OR($D2872=19,$D2872=20,$D2872=21),$I2872,"")</f>
        <v>4460.41</v>
      </c>
      <c r="Q2872" s="3" t="str">
        <f t="shared" si="318"/>
        <v/>
      </c>
      <c r="R2872" s="7" t="str">
        <f>IF(OR($D2872=25,$D2872=26,$D2872=27),$I2872,"")</f>
        <v/>
      </c>
      <c r="S2872" s="9" t="str">
        <f t="shared" si="319"/>
        <v/>
      </c>
    </row>
    <row r="2873" spans="1:19" x14ac:dyDescent="0.25">
      <c r="A2873">
        <f>VLOOKUP(C2873,[1]Tabelle1!$A$5:$C$20000,2,TRUE)</f>
        <v>10.07</v>
      </c>
      <c r="B2873" s="20">
        <f t="shared" si="317"/>
        <v>42882.880000000005</v>
      </c>
      <c r="C2873" s="2">
        <v>42882.878599537034</v>
      </c>
      <c r="D2873" s="1">
        <v>7</v>
      </c>
      <c r="E2873" s="1">
        <v>10</v>
      </c>
      <c r="F2873" s="1">
        <v>8</v>
      </c>
      <c r="G2873" s="1">
        <v>9</v>
      </c>
      <c r="H2873" s="1">
        <v>560.58900000000006</v>
      </c>
      <c r="I2873" s="1">
        <v>3522.28</v>
      </c>
      <c r="J2873" s="7" t="str">
        <f>IF(OR($D2873=1,$D2873=2,$D2873=3),$I2873,"")</f>
        <v/>
      </c>
      <c r="K2873" s="8" t="str">
        <f t="shared" si="322"/>
        <v/>
      </c>
      <c r="L2873" s="3">
        <f>IF(OR($D2873=7,$D2873=8,$D2873=9),$I2873,"")</f>
        <v>3522.28</v>
      </c>
      <c r="M2873" s="8" t="str">
        <f t="shared" si="316"/>
        <v/>
      </c>
      <c r="N2873" s="7" t="str">
        <f>IF(OR($D2873=13,$D2873=14,$D2873=15),$I2873,"")</f>
        <v/>
      </c>
      <c r="O2873" s="8" t="str">
        <f t="shared" si="323"/>
        <v/>
      </c>
      <c r="P2873" s="3" t="str">
        <f>IF(OR($D2873=19,$D2873=20,$D2873=21),$I2873,"")</f>
        <v/>
      </c>
      <c r="Q2873" s="3" t="str">
        <f t="shared" si="318"/>
        <v/>
      </c>
      <c r="R2873" s="7" t="str">
        <f>IF(OR($D2873=25,$D2873=26,$D2873=27),$I2873,"")</f>
        <v/>
      </c>
      <c r="S2873" s="9" t="str">
        <f t="shared" si="319"/>
        <v/>
      </c>
    </row>
    <row r="2874" spans="1:19" x14ac:dyDescent="0.25">
      <c r="A2874">
        <f>VLOOKUP(C2874,[1]Tabelle1!$A$5:$C$20000,2,TRUE)</f>
        <v>10.07</v>
      </c>
      <c r="B2874" s="20">
        <f t="shared" si="317"/>
        <v>42882.880000000005</v>
      </c>
      <c r="C2874" s="2">
        <v>42882.878622685188</v>
      </c>
      <c r="D2874" s="1">
        <v>8</v>
      </c>
      <c r="E2874" s="1">
        <v>11</v>
      </c>
      <c r="F2874" s="1">
        <v>9</v>
      </c>
      <c r="G2874" s="1">
        <v>10</v>
      </c>
      <c r="H2874" s="1">
        <v>572.76199999999994</v>
      </c>
      <c r="I2874" s="1">
        <v>3598.77</v>
      </c>
      <c r="J2874" s="7" t="str">
        <f>IF(OR($D2874=1,$D2874=2,$D2874=3),$I2874,"")</f>
        <v/>
      </c>
      <c r="K2874" s="8" t="str">
        <f t="shared" si="322"/>
        <v/>
      </c>
      <c r="L2874" s="3">
        <f>IF(OR($D2874=7,$D2874=8,$D2874=9),$I2874,"")</f>
        <v>3598.77</v>
      </c>
      <c r="M2874" s="8">
        <f t="shared" si="316"/>
        <v>3597.4300000000003</v>
      </c>
      <c r="N2874" s="7" t="str">
        <f>IF(OR($D2874=13,$D2874=14,$D2874=15),$I2874,"")</f>
        <v/>
      </c>
      <c r="O2874" s="8" t="str">
        <f t="shared" si="323"/>
        <v/>
      </c>
      <c r="P2874" s="3" t="str">
        <f>IF(OR($D2874=19,$D2874=20,$D2874=21),$I2874,"")</f>
        <v/>
      </c>
      <c r="Q2874" s="3" t="str">
        <f t="shared" si="318"/>
        <v/>
      </c>
      <c r="R2874" s="7" t="str">
        <f>IF(OR($D2874=25,$D2874=26,$D2874=27),$I2874,"")</f>
        <v/>
      </c>
      <c r="S2874" s="9" t="str">
        <f t="shared" si="319"/>
        <v/>
      </c>
    </row>
    <row r="2875" spans="1:19" x14ac:dyDescent="0.25">
      <c r="A2875">
        <f>VLOOKUP(C2875,[1]Tabelle1!$A$5:$C$20000,2,TRUE)</f>
        <v>10.07</v>
      </c>
      <c r="B2875" s="20">
        <f t="shared" si="317"/>
        <v>42882.880000000005</v>
      </c>
      <c r="C2875" s="2">
        <v>42882.878645833334</v>
      </c>
      <c r="D2875" s="1">
        <v>9</v>
      </c>
      <c r="E2875" s="1">
        <v>12</v>
      </c>
      <c r="F2875" s="1">
        <v>10</v>
      </c>
      <c r="G2875" s="1">
        <v>11</v>
      </c>
      <c r="H2875" s="1">
        <v>584.29600000000005</v>
      </c>
      <c r="I2875" s="1">
        <v>3671.24</v>
      </c>
      <c r="J2875" s="7" t="str">
        <f>IF(OR($D2875=1,$D2875=2,$D2875=3),$I2875,"")</f>
        <v/>
      </c>
      <c r="K2875" s="8" t="str">
        <f t="shared" si="322"/>
        <v/>
      </c>
      <c r="L2875" s="3">
        <f>IF(OR($D2875=7,$D2875=8,$D2875=9),$I2875,"")</f>
        <v>3671.24</v>
      </c>
      <c r="M2875" s="8" t="str">
        <f t="shared" si="316"/>
        <v/>
      </c>
      <c r="N2875" s="7" t="str">
        <f>IF(OR($D2875=13,$D2875=14,$D2875=15),$I2875,"")</f>
        <v/>
      </c>
      <c r="O2875" s="8" t="str">
        <f t="shared" si="323"/>
        <v/>
      </c>
      <c r="P2875" s="3" t="str">
        <f>IF(OR($D2875=19,$D2875=20,$D2875=21),$I2875,"")</f>
        <v/>
      </c>
      <c r="Q2875" s="3" t="str">
        <f t="shared" si="318"/>
        <v/>
      </c>
      <c r="R2875" s="7" t="str">
        <f>IF(OR($D2875=25,$D2875=26,$D2875=27),$I2875,"")</f>
        <v/>
      </c>
      <c r="S2875" s="9" t="str">
        <f t="shared" si="319"/>
        <v/>
      </c>
    </row>
    <row r="2876" spans="1:19" x14ac:dyDescent="0.25">
      <c r="A2876">
        <f>VLOOKUP(C2876,[1]Tabelle1!$A$5:$C$20000,2,TRUE)</f>
        <v>10.07</v>
      </c>
      <c r="B2876" s="20">
        <f t="shared" si="317"/>
        <v>42882.880000000005</v>
      </c>
      <c r="C2876" s="2">
        <v>42882.878761574073</v>
      </c>
      <c r="D2876" s="1">
        <v>19</v>
      </c>
      <c r="E2876" s="1">
        <v>22</v>
      </c>
      <c r="F2876" s="1">
        <v>20</v>
      </c>
      <c r="G2876" s="1">
        <v>21</v>
      </c>
      <c r="H2876" s="1">
        <v>723.60699999999997</v>
      </c>
      <c r="I2876" s="1">
        <v>4546.5600000000004</v>
      </c>
      <c r="J2876" s="7" t="str">
        <f>IF(OR($D2876=1,$D2876=2,$D2876=3),$I2876,"")</f>
        <v/>
      </c>
      <c r="K2876" s="8" t="str">
        <f t="shared" si="322"/>
        <v/>
      </c>
      <c r="L2876" s="3" t="str">
        <f>IF(OR($D2876=7,$D2876=8,$D2876=9),$I2876,"")</f>
        <v/>
      </c>
      <c r="M2876" s="8" t="str">
        <f t="shared" si="316"/>
        <v/>
      </c>
      <c r="N2876" s="7" t="str">
        <f>IF(OR($D2876=13,$D2876=14,$D2876=15),$I2876,"")</f>
        <v/>
      </c>
      <c r="O2876" s="8" t="str">
        <f t="shared" si="323"/>
        <v/>
      </c>
      <c r="P2876" s="3">
        <f>IF(OR($D2876=19,$D2876=20,$D2876=21),$I2876,"")</f>
        <v>4546.5600000000004</v>
      </c>
      <c r="Q2876" s="3" t="str">
        <f t="shared" si="318"/>
        <v/>
      </c>
      <c r="R2876" s="7" t="str">
        <f>IF(OR($D2876=25,$D2876=26,$D2876=27),$I2876,"")</f>
        <v/>
      </c>
      <c r="S2876" s="9" t="str">
        <f t="shared" si="319"/>
        <v/>
      </c>
    </row>
    <row r="2877" spans="1:19" x14ac:dyDescent="0.25">
      <c r="A2877">
        <f>VLOOKUP(C2877,[1]Tabelle1!$A$5:$C$20000,2,TRUE)</f>
        <v>10.07</v>
      </c>
      <c r="B2877" s="20">
        <f t="shared" si="317"/>
        <v>42882.880000000005</v>
      </c>
      <c r="C2877" s="2">
        <v>42882.878796296296</v>
      </c>
      <c r="D2877" s="1">
        <v>20</v>
      </c>
      <c r="E2877" s="1">
        <v>23</v>
      </c>
      <c r="F2877" s="1">
        <v>21</v>
      </c>
      <c r="G2877" s="1">
        <v>22</v>
      </c>
      <c r="H2877" s="1">
        <v>821.67</v>
      </c>
      <c r="I2877" s="1">
        <v>5162.71</v>
      </c>
      <c r="J2877" s="7" t="str">
        <f>IF(OR($D2877=1,$D2877=2,$D2877=3),$I2877,"")</f>
        <v/>
      </c>
      <c r="K2877" s="8" t="str">
        <f t="shared" si="322"/>
        <v/>
      </c>
      <c r="L2877" s="3" t="str">
        <f>IF(OR($D2877=7,$D2877=8,$D2877=9),$I2877,"")</f>
        <v/>
      </c>
      <c r="M2877" s="8" t="str">
        <f t="shared" si="316"/>
        <v/>
      </c>
      <c r="N2877" s="7" t="str">
        <f>IF(OR($D2877=13,$D2877=14,$D2877=15),$I2877,"")</f>
        <v/>
      </c>
      <c r="O2877" s="8" t="str">
        <f t="shared" si="323"/>
        <v/>
      </c>
      <c r="P2877" s="3">
        <f>IF(OR($D2877=19,$D2877=20,$D2877=21),$I2877,"")</f>
        <v>5162.71</v>
      </c>
      <c r="Q2877" s="3">
        <f t="shared" si="318"/>
        <v>4722.8733333333339</v>
      </c>
      <c r="R2877" s="7" t="str">
        <f>IF(OR($D2877=25,$D2877=26,$D2877=27),$I2877,"")</f>
        <v/>
      </c>
      <c r="S2877" s="9" t="str">
        <f t="shared" si="319"/>
        <v/>
      </c>
    </row>
    <row r="2878" spans="1:19" x14ac:dyDescent="0.25">
      <c r="A2878">
        <f>VLOOKUP(C2878,[1]Tabelle1!$A$5:$C$20000,2,TRUE)</f>
        <v>10.07</v>
      </c>
      <c r="B2878" s="20">
        <f t="shared" si="317"/>
        <v>42882.880000000005</v>
      </c>
      <c r="C2878" s="2">
        <v>42882.878819444442</v>
      </c>
      <c r="D2878" s="1">
        <v>21</v>
      </c>
      <c r="E2878" s="1">
        <v>24</v>
      </c>
      <c r="F2878" s="1">
        <v>22</v>
      </c>
      <c r="G2878" s="1">
        <v>23</v>
      </c>
      <c r="H2878" s="1">
        <v>709.72699999999998</v>
      </c>
      <c r="I2878" s="1">
        <v>4459.3500000000004</v>
      </c>
      <c r="J2878" s="7" t="str">
        <f>IF(OR($D2878=1,$D2878=2,$D2878=3),$I2878,"")</f>
        <v/>
      </c>
      <c r="K2878" s="8" t="str">
        <f t="shared" si="322"/>
        <v/>
      </c>
      <c r="L2878" s="3" t="str">
        <f>IF(OR($D2878=7,$D2878=8,$D2878=9),$I2878,"")</f>
        <v/>
      </c>
      <c r="M2878" s="8" t="str">
        <f t="shared" si="316"/>
        <v/>
      </c>
      <c r="N2878" s="7" t="str">
        <f>IF(OR($D2878=13,$D2878=14,$D2878=15),$I2878,"")</f>
        <v/>
      </c>
      <c r="O2878" s="8" t="str">
        <f t="shared" si="323"/>
        <v/>
      </c>
      <c r="P2878" s="3">
        <f>IF(OR($D2878=19,$D2878=20,$D2878=21),$I2878,"")</f>
        <v>4459.3500000000004</v>
      </c>
      <c r="Q2878" s="3" t="str">
        <f t="shared" si="318"/>
        <v/>
      </c>
      <c r="R2878" s="7" t="str">
        <f>IF(OR($D2878=25,$D2878=26,$D2878=27),$I2878,"")</f>
        <v/>
      </c>
      <c r="S2878" s="9" t="str">
        <f t="shared" si="319"/>
        <v/>
      </c>
    </row>
    <row r="2879" spans="1:19" x14ac:dyDescent="0.25">
      <c r="A2879">
        <f>VLOOKUP(C2879,[1]Tabelle1!$A$5:$C$20000,2,TRUE)</f>
        <v>10.08</v>
      </c>
      <c r="B2879" s="20">
        <f t="shared" si="317"/>
        <v>42882.9</v>
      </c>
      <c r="C2879" s="2">
        <v>42882.892476851855</v>
      </c>
      <c r="D2879" s="1">
        <v>7</v>
      </c>
      <c r="E2879" s="1">
        <v>10</v>
      </c>
      <c r="F2879" s="1">
        <v>8</v>
      </c>
      <c r="G2879" s="1">
        <v>9</v>
      </c>
      <c r="H2879" s="1">
        <v>558.33000000000004</v>
      </c>
      <c r="I2879" s="1">
        <v>3508.09</v>
      </c>
      <c r="J2879" s="7" t="str">
        <f>IF(OR($D2879=1,$D2879=2,$D2879=3),$I2879,"")</f>
        <v/>
      </c>
      <c r="K2879" s="8" t="str">
        <f t="shared" si="322"/>
        <v/>
      </c>
      <c r="L2879" s="3">
        <f>IF(OR($D2879=7,$D2879=8,$D2879=9),$I2879,"")</f>
        <v>3508.09</v>
      </c>
      <c r="M2879" s="8">
        <f>AVERAGE(L2879:L2880)</f>
        <v>3557.2350000000001</v>
      </c>
      <c r="N2879" s="7" t="str">
        <f>IF(OR($D2879=13,$D2879=14,$D2879=15),$I2879,"")</f>
        <v/>
      </c>
      <c r="O2879" s="8" t="str">
        <f t="shared" si="323"/>
        <v/>
      </c>
      <c r="P2879" s="3" t="str">
        <f>IF(OR($D2879=19,$D2879=20,$D2879=21),$I2879,"")</f>
        <v/>
      </c>
      <c r="Q2879" s="3" t="str">
        <f t="shared" si="318"/>
        <v/>
      </c>
      <c r="R2879" s="7" t="str">
        <f>IF(OR($D2879=25,$D2879=26,$D2879=27),$I2879,"")</f>
        <v/>
      </c>
      <c r="S2879" s="9" t="str">
        <f t="shared" si="319"/>
        <v/>
      </c>
    </row>
    <row r="2880" spans="1:19" x14ac:dyDescent="0.25">
      <c r="A2880">
        <f>VLOOKUP(C2880,[1]Tabelle1!$A$5:$C$20000,2,TRUE)</f>
        <v>10.08</v>
      </c>
      <c r="B2880" s="20">
        <f t="shared" si="317"/>
        <v>42882.9</v>
      </c>
      <c r="C2880" s="2">
        <v>42882.892511574071</v>
      </c>
      <c r="D2880" s="1">
        <v>8</v>
      </c>
      <c r="E2880" s="1">
        <v>11</v>
      </c>
      <c r="F2880" s="1">
        <v>9</v>
      </c>
      <c r="G2880" s="1">
        <v>10</v>
      </c>
      <c r="H2880" s="1">
        <v>573.97299999999996</v>
      </c>
      <c r="I2880" s="1">
        <v>3606.38</v>
      </c>
      <c r="J2880" s="7" t="str">
        <f>IF(OR($D2880=1,$D2880=2,$D2880=3),$I2880,"")</f>
        <v/>
      </c>
      <c r="K2880" s="8" t="str">
        <f t="shared" si="322"/>
        <v/>
      </c>
      <c r="L2880" s="3">
        <f>IF(OR($D2880=7,$D2880=8,$D2880=9),$I2880,"")</f>
        <v>3606.38</v>
      </c>
      <c r="M2880" s="8" t="str">
        <f t="shared" si="316"/>
        <v/>
      </c>
      <c r="N2880" s="7" t="str">
        <f>IF(OR($D2880=13,$D2880=14,$D2880=15),$I2880,"")</f>
        <v/>
      </c>
      <c r="O2880" s="8" t="str">
        <f t="shared" si="323"/>
        <v/>
      </c>
      <c r="P2880" s="3" t="str">
        <f>IF(OR($D2880=19,$D2880=20,$D2880=21),$I2880,"")</f>
        <v/>
      </c>
      <c r="Q2880" s="3" t="str">
        <f t="shared" si="318"/>
        <v/>
      </c>
      <c r="R2880" s="7" t="str">
        <f>IF(OR($D2880=25,$D2880=26,$D2880=27),$I2880,"")</f>
        <v/>
      </c>
      <c r="S2880" s="9" t="str">
        <f t="shared" si="319"/>
        <v/>
      </c>
    </row>
    <row r="2881" spans="1:19" x14ac:dyDescent="0.25">
      <c r="A2881">
        <f>VLOOKUP(C2881,[1]Tabelle1!$A$5:$C$20000,2,TRUE)</f>
        <v>10.08</v>
      </c>
      <c r="B2881" s="20">
        <f t="shared" si="317"/>
        <v>42882.9</v>
      </c>
      <c r="C2881" s="2">
        <v>42882.89266203704</v>
      </c>
      <c r="D2881" s="1">
        <v>19</v>
      </c>
      <c r="E2881" s="1">
        <v>22</v>
      </c>
      <c r="F2881" s="1">
        <v>20</v>
      </c>
      <c r="G2881" s="1">
        <v>21</v>
      </c>
      <c r="H2881" s="1">
        <v>721.47699999999998</v>
      </c>
      <c r="I2881" s="1">
        <v>4533.18</v>
      </c>
      <c r="J2881" s="7" t="str">
        <f>IF(OR($D2881=1,$D2881=2,$D2881=3),$I2881,"")</f>
        <v/>
      </c>
      <c r="K2881" s="8" t="str">
        <f t="shared" si="322"/>
        <v/>
      </c>
      <c r="L2881" s="3" t="str">
        <f>IF(OR($D2881=7,$D2881=8,$D2881=9),$I2881,"")</f>
        <v/>
      </c>
      <c r="M2881" s="8" t="str">
        <f t="shared" si="316"/>
        <v/>
      </c>
      <c r="N2881" s="7" t="str">
        <f>IF(OR($D2881=13,$D2881=14,$D2881=15),$I2881,"")</f>
        <v/>
      </c>
      <c r="O2881" s="8" t="str">
        <f t="shared" si="323"/>
        <v/>
      </c>
      <c r="P2881" s="3">
        <f>IF(OR($D2881=19,$D2881=20,$D2881=21),$I2881,"")</f>
        <v>4533.18</v>
      </c>
      <c r="Q2881" s="3" t="str">
        <f t="shared" si="318"/>
        <v/>
      </c>
      <c r="R2881" s="7" t="str">
        <f>IF(OR($D2881=25,$D2881=26,$D2881=27),$I2881,"")</f>
        <v/>
      </c>
      <c r="S2881" s="9" t="str">
        <f t="shared" si="319"/>
        <v/>
      </c>
    </row>
    <row r="2882" spans="1:19" x14ac:dyDescent="0.25">
      <c r="A2882">
        <f>VLOOKUP(C2882,[1]Tabelle1!$A$5:$C$20000,2,TRUE)</f>
        <v>10.08</v>
      </c>
      <c r="B2882" s="20">
        <f t="shared" si="317"/>
        <v>42882.9</v>
      </c>
      <c r="C2882" s="2">
        <v>42882.892685185187</v>
      </c>
      <c r="D2882" s="1">
        <v>20</v>
      </c>
      <c r="E2882" s="1">
        <v>23</v>
      </c>
      <c r="F2882" s="1">
        <v>21</v>
      </c>
      <c r="G2882" s="1">
        <v>22</v>
      </c>
      <c r="H2882" s="1">
        <v>823.16</v>
      </c>
      <c r="I2882" s="1">
        <v>5172.07</v>
      </c>
      <c r="J2882" s="7" t="str">
        <f>IF(OR($D2882=1,$D2882=2,$D2882=3),$I2882,"")</f>
        <v/>
      </c>
      <c r="K2882" s="8" t="str">
        <f t="shared" si="322"/>
        <v/>
      </c>
      <c r="L2882" s="3" t="str">
        <f>IF(OR($D2882=7,$D2882=8,$D2882=9),$I2882,"")</f>
        <v/>
      </c>
      <c r="M2882" s="8" t="str">
        <f t="shared" si="316"/>
        <v/>
      </c>
      <c r="N2882" s="7" t="str">
        <f>IF(OR($D2882=13,$D2882=14,$D2882=15),$I2882,"")</f>
        <v/>
      </c>
      <c r="O2882" s="8" t="str">
        <f t="shared" si="323"/>
        <v/>
      </c>
      <c r="P2882" s="3">
        <f>IF(OR($D2882=19,$D2882=20,$D2882=21),$I2882,"")</f>
        <v>5172.07</v>
      </c>
      <c r="Q2882" s="3">
        <f t="shared" si="318"/>
        <v>4722.1766666666663</v>
      </c>
      <c r="R2882" s="7" t="str">
        <f>IF(OR($D2882=25,$D2882=26,$D2882=27),$I2882,"")</f>
        <v/>
      </c>
      <c r="S2882" s="9" t="str">
        <f t="shared" si="319"/>
        <v/>
      </c>
    </row>
    <row r="2883" spans="1:19" x14ac:dyDescent="0.25">
      <c r="A2883">
        <f>VLOOKUP(C2883,[1]Tabelle1!$A$5:$C$20000,2,TRUE)</f>
        <v>10.08</v>
      </c>
      <c r="B2883" s="20">
        <f t="shared" si="317"/>
        <v>42882.9</v>
      </c>
      <c r="C2883" s="2">
        <v>42882.89271990741</v>
      </c>
      <c r="D2883" s="1">
        <v>21</v>
      </c>
      <c r="E2883" s="1">
        <v>24</v>
      </c>
      <c r="F2883" s="1">
        <v>22</v>
      </c>
      <c r="G2883" s="1">
        <v>23</v>
      </c>
      <c r="H2883" s="1">
        <v>710.03399999999999</v>
      </c>
      <c r="I2883" s="1">
        <v>4461.28</v>
      </c>
      <c r="J2883" s="7" t="str">
        <f>IF(OR($D2883=1,$D2883=2,$D2883=3),$I2883,"")</f>
        <v/>
      </c>
      <c r="K2883" s="8" t="str">
        <f t="shared" si="322"/>
        <v/>
      </c>
      <c r="L2883" s="3" t="str">
        <f>IF(OR($D2883=7,$D2883=8,$D2883=9),$I2883,"")</f>
        <v/>
      </c>
      <c r="M2883" s="8" t="str">
        <f t="shared" ref="M2883:M2946" si="324">IF(AND(D2882=7,D2883=8,D2884=9),AVERAGE(L2882:L2884),"")</f>
        <v/>
      </c>
      <c r="N2883" s="7" t="str">
        <f>IF(OR($D2883=13,$D2883=14,$D2883=15),$I2883,"")</f>
        <v/>
      </c>
      <c r="O2883" s="8" t="str">
        <f t="shared" si="323"/>
        <v/>
      </c>
      <c r="P2883" s="3">
        <f>IF(OR($D2883=19,$D2883=20,$D2883=21),$I2883,"")</f>
        <v>4461.28</v>
      </c>
      <c r="Q2883" s="3" t="str">
        <f t="shared" si="318"/>
        <v/>
      </c>
      <c r="R2883" s="7" t="str">
        <f>IF(OR($D2883=25,$D2883=26,$D2883=27),$I2883,"")</f>
        <v/>
      </c>
      <c r="S2883" s="9" t="str">
        <f t="shared" si="319"/>
        <v/>
      </c>
    </row>
    <row r="2884" spans="1:19" x14ac:dyDescent="0.25">
      <c r="A2884">
        <f>VLOOKUP(C2884,[1]Tabelle1!$A$5:$C$20000,2,TRUE)</f>
        <v>10.09</v>
      </c>
      <c r="B2884" s="20">
        <f t="shared" ref="B2884:B2947" si="325">ROUNDUP(C2884,2)</f>
        <v>42882.91</v>
      </c>
      <c r="C2884" s="2">
        <v>42882.906400462962</v>
      </c>
      <c r="D2884" s="1">
        <v>8</v>
      </c>
      <c r="E2884" s="1">
        <v>11</v>
      </c>
      <c r="F2884" s="1">
        <v>9</v>
      </c>
      <c r="G2884" s="1">
        <v>10</v>
      </c>
      <c r="H2884" s="1">
        <v>574.21900000000005</v>
      </c>
      <c r="I2884" s="1">
        <v>3607.92</v>
      </c>
      <c r="J2884" s="7" t="str">
        <f>IF(OR($D2884=1,$D2884=2,$D2884=3),$I2884,"")</f>
        <v/>
      </c>
      <c r="K2884" s="8" t="str">
        <f t="shared" si="322"/>
        <v/>
      </c>
      <c r="L2884" s="3">
        <f>IF(OR($D2884=7,$D2884=8,$D2884=9),$I2884,"")</f>
        <v>3607.92</v>
      </c>
      <c r="M2884" s="8">
        <f>AVERAGE(L2884:L2885)</f>
        <v>3637.25</v>
      </c>
      <c r="N2884" s="7" t="str">
        <f>IF(OR($D2884=13,$D2884=14,$D2884=15),$I2884,"")</f>
        <v/>
      </c>
      <c r="O2884" s="8" t="str">
        <f t="shared" si="323"/>
        <v/>
      </c>
      <c r="P2884" s="3" t="str">
        <f>IF(OR($D2884=19,$D2884=20,$D2884=21),$I2884,"")</f>
        <v/>
      </c>
      <c r="Q2884" s="3" t="str">
        <f t="shared" si="318"/>
        <v/>
      </c>
      <c r="R2884" s="7" t="str">
        <f>IF(OR($D2884=25,$D2884=26,$D2884=27),$I2884,"")</f>
        <v/>
      </c>
      <c r="S2884" s="9" t="str">
        <f t="shared" si="319"/>
        <v/>
      </c>
    </row>
    <row r="2885" spans="1:19" x14ac:dyDescent="0.25">
      <c r="A2885">
        <f>VLOOKUP(C2885,[1]Tabelle1!$A$5:$C$20000,2,TRUE)</f>
        <v>10.09</v>
      </c>
      <c r="B2885" s="20">
        <f t="shared" si="325"/>
        <v>42882.91</v>
      </c>
      <c r="C2885" s="2">
        <v>42882.906435185185</v>
      </c>
      <c r="D2885" s="1">
        <v>9</v>
      </c>
      <c r="E2885" s="1">
        <v>12</v>
      </c>
      <c r="F2885" s="1">
        <v>10</v>
      </c>
      <c r="G2885" s="1">
        <v>11</v>
      </c>
      <c r="H2885" s="1">
        <v>583.55499999999995</v>
      </c>
      <c r="I2885" s="1">
        <v>3666.58</v>
      </c>
      <c r="J2885" s="7" t="str">
        <f>IF(OR($D2885=1,$D2885=2,$D2885=3),$I2885,"")</f>
        <v/>
      </c>
      <c r="K2885" s="8" t="str">
        <f t="shared" si="322"/>
        <v/>
      </c>
      <c r="L2885" s="3">
        <f>IF(OR($D2885=7,$D2885=8,$D2885=9),$I2885,"")</f>
        <v>3666.58</v>
      </c>
      <c r="M2885" s="8" t="str">
        <f t="shared" si="324"/>
        <v/>
      </c>
      <c r="N2885" s="7" t="str">
        <f>IF(OR($D2885=13,$D2885=14,$D2885=15),$I2885,"")</f>
        <v/>
      </c>
      <c r="O2885" s="8" t="str">
        <f t="shared" si="323"/>
        <v/>
      </c>
      <c r="P2885" s="3" t="str">
        <f>IF(OR($D2885=19,$D2885=20,$D2885=21),$I2885,"")</f>
        <v/>
      </c>
      <c r="Q2885" s="3" t="str">
        <f t="shared" ref="Q2885:Q2948" si="326">IF(AND(D2884=19,D2885=20,D2886=21),AVERAGE(P2884:P2886),"")</f>
        <v/>
      </c>
      <c r="R2885" s="7" t="str">
        <f>IF(OR($D2885=25,$D2885=26,$D2885=27),$I2885,"")</f>
        <v/>
      </c>
      <c r="S2885" s="9" t="str">
        <f t="shared" ref="S2885:S2948" si="327">IF(AND(D2884=25,D2885=26,D2886=27),AVERAGE(R2884:R2886),"")</f>
        <v/>
      </c>
    </row>
    <row r="2886" spans="1:19" x14ac:dyDescent="0.25">
      <c r="A2886">
        <f>VLOOKUP(C2886,[1]Tabelle1!$A$5:$C$20000,2,TRUE)</f>
        <v>10.09</v>
      </c>
      <c r="B2886" s="20">
        <f t="shared" si="325"/>
        <v>42882.91</v>
      </c>
      <c r="C2886" s="2">
        <v>42882.906550925924</v>
      </c>
      <c r="D2886" s="1">
        <v>19</v>
      </c>
      <c r="E2886" s="1">
        <v>22</v>
      </c>
      <c r="F2886" s="1">
        <v>20</v>
      </c>
      <c r="G2886" s="1">
        <v>21</v>
      </c>
      <c r="H2886" s="1">
        <v>721.47900000000004</v>
      </c>
      <c r="I2886" s="1">
        <v>4533.1899999999996</v>
      </c>
      <c r="J2886" s="7" t="str">
        <f>IF(OR($D2886=1,$D2886=2,$D2886=3),$I2886,"")</f>
        <v/>
      </c>
      <c r="K2886" s="8" t="str">
        <f t="shared" si="322"/>
        <v/>
      </c>
      <c r="L2886" s="3" t="str">
        <f>IF(OR($D2886=7,$D2886=8,$D2886=9),$I2886,"")</f>
        <v/>
      </c>
      <c r="M2886" s="8" t="str">
        <f t="shared" si="324"/>
        <v/>
      </c>
      <c r="N2886" s="7" t="str">
        <f>IF(OR($D2886=13,$D2886=14,$D2886=15),$I2886,"")</f>
        <v/>
      </c>
      <c r="O2886" s="8" t="str">
        <f t="shared" si="323"/>
        <v/>
      </c>
      <c r="P2886" s="3">
        <f>IF(OR($D2886=19,$D2886=20,$D2886=21),$I2886,"")</f>
        <v>4533.1899999999996</v>
      </c>
      <c r="Q2886" s="3" t="str">
        <f t="shared" si="326"/>
        <v/>
      </c>
      <c r="R2886" s="7" t="str">
        <f>IF(OR($D2886=25,$D2886=26,$D2886=27),$I2886,"")</f>
        <v/>
      </c>
      <c r="S2886" s="9" t="str">
        <f t="shared" si="327"/>
        <v/>
      </c>
    </row>
    <row r="2887" spans="1:19" x14ac:dyDescent="0.25">
      <c r="A2887">
        <f>VLOOKUP(C2887,[1]Tabelle1!$A$5:$C$20000,2,TRUE)</f>
        <v>10.09</v>
      </c>
      <c r="B2887" s="20">
        <f t="shared" si="325"/>
        <v>42882.91</v>
      </c>
      <c r="C2887" s="2">
        <v>42882.906585648147</v>
      </c>
      <c r="D2887" s="1">
        <v>20</v>
      </c>
      <c r="E2887" s="1">
        <v>23</v>
      </c>
      <c r="F2887" s="1">
        <v>21</v>
      </c>
      <c r="G2887" s="1">
        <v>22</v>
      </c>
      <c r="H2887" s="1">
        <v>823.11900000000003</v>
      </c>
      <c r="I2887" s="1">
        <v>5171.8100000000004</v>
      </c>
      <c r="J2887" s="7" t="str">
        <f>IF(OR($D2887=1,$D2887=2,$D2887=3),$I2887,"")</f>
        <v/>
      </c>
      <c r="K2887" s="8" t="str">
        <f t="shared" si="322"/>
        <v/>
      </c>
      <c r="L2887" s="3" t="str">
        <f>IF(OR($D2887=7,$D2887=8,$D2887=9),$I2887,"")</f>
        <v/>
      </c>
      <c r="M2887" s="8" t="str">
        <f t="shared" si="324"/>
        <v/>
      </c>
      <c r="N2887" s="7" t="str">
        <f>IF(OR($D2887=13,$D2887=14,$D2887=15),$I2887,"")</f>
        <v/>
      </c>
      <c r="O2887" s="8" t="str">
        <f t="shared" si="323"/>
        <v/>
      </c>
      <c r="P2887" s="3">
        <f>IF(OR($D2887=19,$D2887=20,$D2887=21),$I2887,"")</f>
        <v>5171.8100000000004</v>
      </c>
      <c r="Q2887" s="3">
        <f t="shared" si="326"/>
        <v>4721.43</v>
      </c>
      <c r="R2887" s="7" t="str">
        <f>IF(OR($D2887=25,$D2887=26,$D2887=27),$I2887,"")</f>
        <v/>
      </c>
      <c r="S2887" s="9" t="str">
        <f t="shared" si="327"/>
        <v/>
      </c>
    </row>
    <row r="2888" spans="1:19" x14ac:dyDescent="0.25">
      <c r="A2888">
        <f>VLOOKUP(C2888,[1]Tabelle1!$A$5:$C$20000,2,TRUE)</f>
        <v>10.09</v>
      </c>
      <c r="B2888" s="20">
        <f t="shared" si="325"/>
        <v>42882.91</v>
      </c>
      <c r="C2888" s="2">
        <v>42882.906608796293</v>
      </c>
      <c r="D2888" s="1">
        <v>21</v>
      </c>
      <c r="E2888" s="1">
        <v>24</v>
      </c>
      <c r="F2888" s="1">
        <v>22</v>
      </c>
      <c r="G2888" s="1">
        <v>23</v>
      </c>
      <c r="H2888" s="1">
        <v>709.71799999999996</v>
      </c>
      <c r="I2888" s="1">
        <v>4459.29</v>
      </c>
      <c r="J2888" s="7" t="str">
        <f>IF(OR($D2888=1,$D2888=2,$D2888=3),$I2888,"")</f>
        <v/>
      </c>
      <c r="K2888" s="8" t="str">
        <f t="shared" si="322"/>
        <v/>
      </c>
      <c r="L2888" s="3" t="str">
        <f>IF(OR($D2888=7,$D2888=8,$D2888=9),$I2888,"")</f>
        <v/>
      </c>
      <c r="M2888" s="8" t="str">
        <f t="shared" si="324"/>
        <v/>
      </c>
      <c r="N2888" s="7" t="str">
        <f>IF(OR($D2888=13,$D2888=14,$D2888=15),$I2888,"")</f>
        <v/>
      </c>
      <c r="O2888" s="8" t="str">
        <f t="shared" si="323"/>
        <v/>
      </c>
      <c r="P2888" s="3">
        <f>IF(OR($D2888=19,$D2888=20,$D2888=21),$I2888,"")</f>
        <v>4459.29</v>
      </c>
      <c r="Q2888" s="3" t="str">
        <f t="shared" si="326"/>
        <v/>
      </c>
      <c r="R2888" s="7" t="str">
        <f>IF(OR($D2888=25,$D2888=26,$D2888=27),$I2888,"")</f>
        <v/>
      </c>
      <c r="S2888" s="9" t="str">
        <f t="shared" si="327"/>
        <v/>
      </c>
    </row>
    <row r="2889" spans="1:19" x14ac:dyDescent="0.25">
      <c r="A2889">
        <f>VLOOKUP(C2889,[1]Tabelle1!$A$5:$C$20000,2,TRUE)</f>
        <v>10.07</v>
      </c>
      <c r="B2889" s="20">
        <f t="shared" si="325"/>
        <v>42882.93</v>
      </c>
      <c r="C2889" s="2">
        <v>42882.920266203706</v>
      </c>
      <c r="D2889" s="1">
        <v>7</v>
      </c>
      <c r="E2889" s="1">
        <v>10</v>
      </c>
      <c r="F2889" s="1">
        <v>8</v>
      </c>
      <c r="G2889" s="1">
        <v>9</v>
      </c>
      <c r="H2889" s="1">
        <v>559.15099999999995</v>
      </c>
      <c r="I2889" s="1">
        <v>3513.25</v>
      </c>
      <c r="J2889" s="7" t="str">
        <f>IF(OR($D2889=1,$D2889=2,$D2889=3),$I2889,"")</f>
        <v/>
      </c>
      <c r="K2889" s="8" t="str">
        <f t="shared" si="322"/>
        <v/>
      </c>
      <c r="L2889" s="3">
        <f>IF(OR($D2889=7,$D2889=8,$D2889=9),$I2889,"")</f>
        <v>3513.25</v>
      </c>
      <c r="M2889" s="8" t="str">
        <f t="shared" si="324"/>
        <v/>
      </c>
      <c r="N2889" s="7" t="str">
        <f>IF(OR($D2889=13,$D2889=14,$D2889=15),$I2889,"")</f>
        <v/>
      </c>
      <c r="O2889" s="8" t="str">
        <f t="shared" si="323"/>
        <v/>
      </c>
      <c r="P2889" s="3" t="str">
        <f>IF(OR($D2889=19,$D2889=20,$D2889=21),$I2889,"")</f>
        <v/>
      </c>
      <c r="Q2889" s="3" t="str">
        <f t="shared" si="326"/>
        <v/>
      </c>
      <c r="R2889" s="7" t="str">
        <f>IF(OR($D2889=25,$D2889=26,$D2889=27),$I2889,"")</f>
        <v/>
      </c>
      <c r="S2889" s="9" t="str">
        <f t="shared" si="327"/>
        <v/>
      </c>
    </row>
    <row r="2890" spans="1:19" x14ac:dyDescent="0.25">
      <c r="A2890">
        <f>VLOOKUP(C2890,[1]Tabelle1!$A$5:$C$20000,2,TRUE)</f>
        <v>10.07</v>
      </c>
      <c r="B2890" s="20">
        <f t="shared" si="325"/>
        <v>42882.93</v>
      </c>
      <c r="C2890" s="2">
        <v>42882.920300925929</v>
      </c>
      <c r="D2890" s="1">
        <v>8</v>
      </c>
      <c r="E2890" s="1">
        <v>11</v>
      </c>
      <c r="F2890" s="1">
        <v>9</v>
      </c>
      <c r="G2890" s="1">
        <v>10</v>
      </c>
      <c r="H2890" s="1">
        <v>575.56200000000001</v>
      </c>
      <c r="I2890" s="1">
        <v>3616.36</v>
      </c>
      <c r="J2890" s="7" t="str">
        <f>IF(OR($D2890=1,$D2890=2,$D2890=3),$I2890,"")</f>
        <v/>
      </c>
      <c r="K2890" s="8" t="str">
        <f t="shared" si="322"/>
        <v/>
      </c>
      <c r="L2890" s="3">
        <f>IF(OR($D2890=7,$D2890=8,$D2890=9),$I2890,"")</f>
        <v>3616.36</v>
      </c>
      <c r="M2890" s="8">
        <f t="shared" si="324"/>
        <v>3602.8433333333337</v>
      </c>
      <c r="N2890" s="7" t="str">
        <f>IF(OR($D2890=13,$D2890=14,$D2890=15),$I2890,"")</f>
        <v/>
      </c>
      <c r="O2890" s="8" t="str">
        <f t="shared" si="323"/>
        <v/>
      </c>
      <c r="P2890" s="3" t="str">
        <f>IF(OR($D2890=19,$D2890=20,$D2890=21),$I2890,"")</f>
        <v/>
      </c>
      <c r="Q2890" s="3" t="str">
        <f t="shared" si="326"/>
        <v/>
      </c>
      <c r="R2890" s="7" t="str">
        <f>IF(OR($D2890=25,$D2890=26,$D2890=27),$I2890,"")</f>
        <v/>
      </c>
      <c r="S2890" s="9" t="str">
        <f t="shared" si="327"/>
        <v/>
      </c>
    </row>
    <row r="2891" spans="1:19" x14ac:dyDescent="0.25">
      <c r="A2891">
        <f>VLOOKUP(C2891,[1]Tabelle1!$A$5:$C$20000,2,TRUE)</f>
        <v>10.07</v>
      </c>
      <c r="B2891" s="20">
        <f t="shared" si="325"/>
        <v>42882.93</v>
      </c>
      <c r="C2891" s="2">
        <v>42882.920324074075</v>
      </c>
      <c r="D2891" s="1">
        <v>9</v>
      </c>
      <c r="E2891" s="1">
        <v>12</v>
      </c>
      <c r="F2891" s="1">
        <v>10</v>
      </c>
      <c r="G2891" s="1">
        <v>11</v>
      </c>
      <c r="H2891" s="1">
        <v>585.51900000000001</v>
      </c>
      <c r="I2891" s="1">
        <v>3678.92</v>
      </c>
      <c r="J2891" s="7" t="str">
        <f>IF(OR($D2891=1,$D2891=2,$D2891=3),$I2891,"")</f>
        <v/>
      </c>
      <c r="K2891" s="8" t="str">
        <f t="shared" si="322"/>
        <v/>
      </c>
      <c r="L2891" s="3">
        <f>IF(OR($D2891=7,$D2891=8,$D2891=9),$I2891,"")</f>
        <v>3678.92</v>
      </c>
      <c r="M2891" s="8" t="str">
        <f t="shared" si="324"/>
        <v/>
      </c>
      <c r="N2891" s="7" t="str">
        <f>IF(OR($D2891=13,$D2891=14,$D2891=15),$I2891,"")</f>
        <v/>
      </c>
      <c r="O2891" s="8" t="str">
        <f t="shared" si="323"/>
        <v/>
      </c>
      <c r="P2891" s="3" t="str">
        <f>IF(OR($D2891=19,$D2891=20,$D2891=21),$I2891,"")</f>
        <v/>
      </c>
      <c r="Q2891" s="3" t="str">
        <f t="shared" si="326"/>
        <v/>
      </c>
      <c r="R2891" s="7" t="str">
        <f>IF(OR($D2891=25,$D2891=26,$D2891=27),$I2891,"")</f>
        <v/>
      </c>
      <c r="S2891" s="9" t="str">
        <f t="shared" si="327"/>
        <v/>
      </c>
    </row>
    <row r="2892" spans="1:19" x14ac:dyDescent="0.25">
      <c r="A2892">
        <f>VLOOKUP(C2892,[1]Tabelle1!$A$5:$C$20000,2,TRUE)</f>
        <v>10.07</v>
      </c>
      <c r="B2892" s="20">
        <f t="shared" si="325"/>
        <v>42882.93</v>
      </c>
      <c r="C2892" s="2">
        <v>42882.920439814814</v>
      </c>
      <c r="D2892" s="1">
        <v>19</v>
      </c>
      <c r="E2892" s="1">
        <v>22</v>
      </c>
      <c r="F2892" s="1">
        <v>20</v>
      </c>
      <c r="G2892" s="1">
        <v>21</v>
      </c>
      <c r="H2892" s="1">
        <v>723.24199999999996</v>
      </c>
      <c r="I2892" s="1">
        <v>4544.26</v>
      </c>
      <c r="J2892" s="7" t="str">
        <f>IF(OR($D2892=1,$D2892=2,$D2892=3),$I2892,"")</f>
        <v/>
      </c>
      <c r="K2892" s="8" t="str">
        <f t="shared" si="322"/>
        <v/>
      </c>
      <c r="L2892" s="3" t="str">
        <f>IF(OR($D2892=7,$D2892=8,$D2892=9),$I2892,"")</f>
        <v/>
      </c>
      <c r="M2892" s="8" t="str">
        <f t="shared" si="324"/>
        <v/>
      </c>
      <c r="N2892" s="7" t="str">
        <f>IF(OR($D2892=13,$D2892=14,$D2892=15),$I2892,"")</f>
        <v/>
      </c>
      <c r="O2892" s="8" t="str">
        <f t="shared" si="323"/>
        <v/>
      </c>
      <c r="P2892" s="3">
        <f>IF(OR($D2892=19,$D2892=20,$D2892=21),$I2892,"")</f>
        <v>4544.26</v>
      </c>
      <c r="Q2892" s="3" t="str">
        <f t="shared" si="326"/>
        <v/>
      </c>
      <c r="R2892" s="7" t="str">
        <f>IF(OR($D2892=25,$D2892=26,$D2892=27),$I2892,"")</f>
        <v/>
      </c>
      <c r="S2892" s="9" t="str">
        <f t="shared" si="327"/>
        <v/>
      </c>
    </row>
    <row r="2893" spans="1:19" x14ac:dyDescent="0.25">
      <c r="A2893">
        <f>VLOOKUP(C2893,[1]Tabelle1!$A$5:$C$20000,2,TRUE)</f>
        <v>10.07</v>
      </c>
      <c r="B2893" s="20">
        <f t="shared" si="325"/>
        <v>42882.93</v>
      </c>
      <c r="C2893" s="2">
        <v>42882.92046296296</v>
      </c>
      <c r="D2893" s="1">
        <v>20</v>
      </c>
      <c r="E2893" s="1">
        <v>23</v>
      </c>
      <c r="F2893" s="1">
        <v>21</v>
      </c>
      <c r="G2893" s="1">
        <v>22</v>
      </c>
      <c r="H2893" s="1">
        <v>822.81200000000001</v>
      </c>
      <c r="I2893" s="1">
        <v>5169.88</v>
      </c>
      <c r="J2893" s="7" t="str">
        <f>IF(OR($D2893=1,$D2893=2,$D2893=3),$I2893,"")</f>
        <v/>
      </c>
      <c r="K2893" s="8" t="str">
        <f t="shared" si="322"/>
        <v/>
      </c>
      <c r="L2893" s="3" t="str">
        <f>IF(OR($D2893=7,$D2893=8,$D2893=9),$I2893,"")</f>
        <v/>
      </c>
      <c r="M2893" s="8" t="str">
        <f t="shared" si="324"/>
        <v/>
      </c>
      <c r="N2893" s="7" t="str">
        <f>IF(OR($D2893=13,$D2893=14,$D2893=15),$I2893,"")</f>
        <v/>
      </c>
      <c r="O2893" s="8" t="str">
        <f t="shared" si="323"/>
        <v/>
      </c>
      <c r="P2893" s="3">
        <f>IF(OR($D2893=19,$D2893=20,$D2893=21),$I2893,"")</f>
        <v>5169.88</v>
      </c>
      <c r="Q2893" s="3">
        <f t="shared" si="326"/>
        <v>4725.33</v>
      </c>
      <c r="R2893" s="7" t="str">
        <f>IF(OR($D2893=25,$D2893=26,$D2893=27),$I2893,"")</f>
        <v/>
      </c>
      <c r="S2893" s="9" t="str">
        <f t="shared" si="327"/>
        <v/>
      </c>
    </row>
    <row r="2894" spans="1:19" x14ac:dyDescent="0.25">
      <c r="A2894">
        <f>VLOOKUP(C2894,[1]Tabelle1!$A$5:$C$20000,2,TRUE)</f>
        <v>10.07</v>
      </c>
      <c r="B2894" s="20">
        <f t="shared" si="325"/>
        <v>42882.93</v>
      </c>
      <c r="C2894" s="2">
        <v>42882.920497685183</v>
      </c>
      <c r="D2894" s="1">
        <v>21</v>
      </c>
      <c r="E2894" s="1">
        <v>24</v>
      </c>
      <c r="F2894" s="1">
        <v>22</v>
      </c>
      <c r="G2894" s="1">
        <v>23</v>
      </c>
      <c r="H2894" s="1">
        <v>710.12599999999998</v>
      </c>
      <c r="I2894" s="1">
        <v>4461.8500000000004</v>
      </c>
      <c r="J2894" s="7" t="str">
        <f>IF(OR($D2894=1,$D2894=2,$D2894=3),$I2894,"")</f>
        <v/>
      </c>
      <c r="K2894" s="8" t="str">
        <f t="shared" si="322"/>
        <v/>
      </c>
      <c r="L2894" s="3" t="str">
        <f>IF(OR($D2894=7,$D2894=8,$D2894=9),$I2894,"")</f>
        <v/>
      </c>
      <c r="M2894" s="8" t="str">
        <f t="shared" si="324"/>
        <v/>
      </c>
      <c r="N2894" s="7" t="str">
        <f>IF(OR($D2894=13,$D2894=14,$D2894=15),$I2894,"")</f>
        <v/>
      </c>
      <c r="O2894" s="8" t="str">
        <f t="shared" si="323"/>
        <v/>
      </c>
      <c r="P2894" s="3">
        <f>IF(OR($D2894=19,$D2894=20,$D2894=21),$I2894,"")</f>
        <v>4461.8500000000004</v>
      </c>
      <c r="Q2894" s="3" t="str">
        <f t="shared" si="326"/>
        <v/>
      </c>
      <c r="R2894" s="7" t="str">
        <f>IF(OR($D2894=25,$D2894=26,$D2894=27),$I2894,"")</f>
        <v/>
      </c>
      <c r="S2894" s="9" t="str">
        <f t="shared" si="327"/>
        <v/>
      </c>
    </row>
    <row r="2895" spans="1:19" x14ac:dyDescent="0.25">
      <c r="A2895">
        <f>VLOOKUP(C2895,[1]Tabelle1!$A$5:$C$20000,2,TRUE)</f>
        <v>10.08</v>
      </c>
      <c r="B2895" s="20">
        <f t="shared" si="325"/>
        <v>42882.94</v>
      </c>
      <c r="C2895" s="2">
        <v>42882.934166666666</v>
      </c>
      <c r="D2895" s="1">
        <v>7</v>
      </c>
      <c r="E2895" s="1">
        <v>10</v>
      </c>
      <c r="F2895" s="1">
        <v>8</v>
      </c>
      <c r="G2895" s="1">
        <v>9</v>
      </c>
      <c r="H2895" s="1">
        <v>557.6</v>
      </c>
      <c r="I2895" s="1">
        <v>3503.5</v>
      </c>
      <c r="J2895" s="7" t="str">
        <f>IF(OR($D2895=1,$D2895=2,$D2895=3),$I2895,"")</f>
        <v/>
      </c>
      <c r="K2895" s="8" t="str">
        <f t="shared" si="322"/>
        <v/>
      </c>
      <c r="L2895" s="3">
        <f>IF(OR($D2895=7,$D2895=8,$D2895=9),$I2895,"")</f>
        <v>3503.5</v>
      </c>
      <c r="M2895" s="8" t="str">
        <f t="shared" si="324"/>
        <v/>
      </c>
      <c r="N2895" s="7" t="str">
        <f>IF(OR($D2895=13,$D2895=14,$D2895=15),$I2895,"")</f>
        <v/>
      </c>
      <c r="O2895" s="8" t="str">
        <f t="shared" si="323"/>
        <v/>
      </c>
      <c r="P2895" s="3" t="str">
        <f>IF(OR($D2895=19,$D2895=20,$D2895=21),$I2895,"")</f>
        <v/>
      </c>
      <c r="Q2895" s="3" t="str">
        <f t="shared" si="326"/>
        <v/>
      </c>
      <c r="R2895" s="7" t="str">
        <f>IF(OR($D2895=25,$D2895=26,$D2895=27),$I2895,"")</f>
        <v/>
      </c>
      <c r="S2895" s="9" t="str">
        <f t="shared" si="327"/>
        <v/>
      </c>
    </row>
    <row r="2896" spans="1:19" x14ac:dyDescent="0.25">
      <c r="A2896">
        <f>VLOOKUP(C2896,[1]Tabelle1!$A$5:$C$20000,2,TRUE)</f>
        <v>10.08</v>
      </c>
      <c r="B2896" s="20">
        <f t="shared" si="325"/>
        <v>42882.94</v>
      </c>
      <c r="C2896" s="2">
        <v>42882.934201388889</v>
      </c>
      <c r="D2896" s="1">
        <v>8</v>
      </c>
      <c r="E2896" s="1">
        <v>11</v>
      </c>
      <c r="F2896" s="1">
        <v>9</v>
      </c>
      <c r="G2896" s="1">
        <v>10</v>
      </c>
      <c r="H2896" s="1">
        <v>574.45399999999995</v>
      </c>
      <c r="I2896" s="1">
        <v>3609.4</v>
      </c>
      <c r="J2896" s="7" t="str">
        <f>IF(OR($D2896=1,$D2896=2,$D2896=3),$I2896,"")</f>
        <v/>
      </c>
      <c r="K2896" s="8" t="str">
        <f t="shared" si="322"/>
        <v/>
      </c>
      <c r="L2896" s="3">
        <f>IF(OR($D2896=7,$D2896=8,$D2896=9),$I2896,"")</f>
        <v>3609.4</v>
      </c>
      <c r="M2896" s="8">
        <f t="shared" si="324"/>
        <v>3593.8366666666666</v>
      </c>
      <c r="N2896" s="7" t="str">
        <f>IF(OR($D2896=13,$D2896=14,$D2896=15),$I2896,"")</f>
        <v/>
      </c>
      <c r="O2896" s="8" t="str">
        <f t="shared" si="323"/>
        <v/>
      </c>
      <c r="P2896" s="3" t="str">
        <f>IF(OR($D2896=19,$D2896=20,$D2896=21),$I2896,"")</f>
        <v/>
      </c>
      <c r="Q2896" s="3" t="str">
        <f t="shared" si="326"/>
        <v/>
      </c>
      <c r="R2896" s="7" t="str">
        <f>IF(OR($D2896=25,$D2896=26,$D2896=27),$I2896,"")</f>
        <v/>
      </c>
      <c r="S2896" s="9" t="str">
        <f t="shared" si="327"/>
        <v/>
      </c>
    </row>
    <row r="2897" spans="1:19" x14ac:dyDescent="0.25">
      <c r="A2897">
        <f>VLOOKUP(C2897,[1]Tabelle1!$A$5:$C$20000,2,TRUE)</f>
        <v>10.08</v>
      </c>
      <c r="B2897" s="20">
        <f t="shared" si="325"/>
        <v>42882.94</v>
      </c>
      <c r="C2897" s="2">
        <v>42882.934224537035</v>
      </c>
      <c r="D2897" s="1">
        <v>9</v>
      </c>
      <c r="E2897" s="1">
        <v>12</v>
      </c>
      <c r="F2897" s="1">
        <v>10</v>
      </c>
      <c r="G2897" s="1">
        <v>11</v>
      </c>
      <c r="H2897" s="1">
        <v>583.87699999999995</v>
      </c>
      <c r="I2897" s="1">
        <v>3668.61</v>
      </c>
      <c r="J2897" s="7" t="str">
        <f>IF(OR($D2897=1,$D2897=2,$D2897=3),$I2897,"")</f>
        <v/>
      </c>
      <c r="K2897" s="8" t="str">
        <f t="shared" si="322"/>
        <v/>
      </c>
      <c r="L2897" s="3">
        <f>IF(OR($D2897=7,$D2897=8,$D2897=9),$I2897,"")</f>
        <v>3668.61</v>
      </c>
      <c r="M2897" s="8" t="str">
        <f t="shared" si="324"/>
        <v/>
      </c>
      <c r="N2897" s="7" t="str">
        <f>IF(OR($D2897=13,$D2897=14,$D2897=15),$I2897,"")</f>
        <v/>
      </c>
      <c r="O2897" s="8" t="str">
        <f t="shared" si="323"/>
        <v/>
      </c>
      <c r="P2897" s="3" t="str">
        <f>IF(OR($D2897=19,$D2897=20,$D2897=21),$I2897,"")</f>
        <v/>
      </c>
      <c r="Q2897" s="3" t="str">
        <f t="shared" si="326"/>
        <v/>
      </c>
      <c r="R2897" s="7" t="str">
        <f>IF(OR($D2897=25,$D2897=26,$D2897=27),$I2897,"")</f>
        <v/>
      </c>
      <c r="S2897" s="9" t="str">
        <f t="shared" si="327"/>
        <v/>
      </c>
    </row>
    <row r="2898" spans="1:19" x14ac:dyDescent="0.25">
      <c r="A2898">
        <f>VLOOKUP(C2898,[1]Tabelle1!$A$5:$C$20000,2,TRUE)</f>
        <v>10.08</v>
      </c>
      <c r="B2898" s="20">
        <f t="shared" si="325"/>
        <v>42882.94</v>
      </c>
      <c r="C2898" s="2">
        <v>42882.934374999997</v>
      </c>
      <c r="D2898" s="1">
        <v>19</v>
      </c>
      <c r="E2898" s="1">
        <v>22</v>
      </c>
      <c r="F2898" s="1">
        <v>20</v>
      </c>
      <c r="G2898" s="1">
        <v>21</v>
      </c>
      <c r="H2898" s="1">
        <v>724.39</v>
      </c>
      <c r="I2898" s="1">
        <v>4551.47</v>
      </c>
      <c r="J2898" s="7" t="str">
        <f>IF(OR($D2898=1,$D2898=2,$D2898=3),$I2898,"")</f>
        <v/>
      </c>
      <c r="K2898" s="8" t="str">
        <f t="shared" si="322"/>
        <v/>
      </c>
      <c r="L2898" s="3" t="str">
        <f>IF(OR($D2898=7,$D2898=8,$D2898=9),$I2898,"")</f>
        <v/>
      </c>
      <c r="M2898" s="8" t="str">
        <f t="shared" si="324"/>
        <v/>
      </c>
      <c r="N2898" s="7" t="str">
        <f>IF(OR($D2898=13,$D2898=14,$D2898=15),$I2898,"")</f>
        <v/>
      </c>
      <c r="O2898" s="8" t="str">
        <f t="shared" si="323"/>
        <v/>
      </c>
      <c r="P2898" s="3">
        <f>IF(OR($D2898=19,$D2898=20,$D2898=21),$I2898,"")</f>
        <v>4551.47</v>
      </c>
      <c r="Q2898" s="3" t="str">
        <f t="shared" si="326"/>
        <v/>
      </c>
      <c r="R2898" s="7" t="str">
        <f>IF(OR($D2898=25,$D2898=26,$D2898=27),$I2898,"")</f>
        <v/>
      </c>
      <c r="S2898" s="9" t="str">
        <f t="shared" si="327"/>
        <v/>
      </c>
    </row>
    <row r="2899" spans="1:19" x14ac:dyDescent="0.25">
      <c r="A2899">
        <f>VLOOKUP(C2899,[1]Tabelle1!$A$5:$C$20000,2,TRUE)</f>
        <v>10.08</v>
      </c>
      <c r="B2899" s="20">
        <f t="shared" si="325"/>
        <v>42882.94</v>
      </c>
      <c r="C2899" s="2">
        <v>42882.93440972222</v>
      </c>
      <c r="D2899" s="1">
        <v>20</v>
      </c>
      <c r="E2899" s="1">
        <v>23</v>
      </c>
      <c r="F2899" s="1">
        <v>21</v>
      </c>
      <c r="G2899" s="1">
        <v>22</v>
      </c>
      <c r="H2899" s="1">
        <v>821.00300000000004</v>
      </c>
      <c r="I2899" s="1">
        <v>5158.5200000000004</v>
      </c>
      <c r="J2899" s="7" t="str">
        <f>IF(OR($D2899=1,$D2899=2,$D2899=3),$I2899,"")</f>
        <v/>
      </c>
      <c r="K2899" s="8" t="str">
        <f t="shared" si="322"/>
        <v/>
      </c>
      <c r="L2899" s="3" t="str">
        <f>IF(OR($D2899=7,$D2899=8,$D2899=9),$I2899,"")</f>
        <v/>
      </c>
      <c r="M2899" s="8" t="str">
        <f t="shared" si="324"/>
        <v/>
      </c>
      <c r="N2899" s="7" t="str">
        <f>IF(OR($D2899=13,$D2899=14,$D2899=15),$I2899,"")</f>
        <v/>
      </c>
      <c r="O2899" s="8" t="str">
        <f t="shared" si="323"/>
        <v/>
      </c>
      <c r="P2899" s="3">
        <f>IF(OR($D2899=19,$D2899=20,$D2899=21),$I2899,"")</f>
        <v>5158.5200000000004</v>
      </c>
      <c r="Q2899" s="3">
        <f t="shared" si="326"/>
        <v>4722.3233333333337</v>
      </c>
      <c r="R2899" s="7" t="str">
        <f>IF(OR($D2899=25,$D2899=26,$D2899=27),$I2899,"")</f>
        <v/>
      </c>
      <c r="S2899" s="9" t="str">
        <f t="shared" si="327"/>
        <v/>
      </c>
    </row>
    <row r="2900" spans="1:19" x14ac:dyDescent="0.25">
      <c r="A2900">
        <f>VLOOKUP(C2900,[1]Tabelle1!$A$5:$C$20000,2,TRUE)</f>
        <v>10.08</v>
      </c>
      <c r="B2900" s="20">
        <f t="shared" si="325"/>
        <v>42882.94</v>
      </c>
      <c r="C2900" s="2">
        <v>42882.934432870374</v>
      </c>
      <c r="D2900" s="1">
        <v>21</v>
      </c>
      <c r="E2900" s="1">
        <v>24</v>
      </c>
      <c r="F2900" s="1">
        <v>22</v>
      </c>
      <c r="G2900" s="1">
        <v>23</v>
      </c>
      <c r="H2900" s="1">
        <v>709.35</v>
      </c>
      <c r="I2900" s="1">
        <v>4456.9799999999996</v>
      </c>
      <c r="J2900" s="7" t="str">
        <f>IF(OR($D2900=1,$D2900=2,$D2900=3),$I2900,"")</f>
        <v/>
      </c>
      <c r="K2900" s="8" t="str">
        <f t="shared" si="322"/>
        <v/>
      </c>
      <c r="L2900" s="3" t="str">
        <f>IF(OR($D2900=7,$D2900=8,$D2900=9),$I2900,"")</f>
        <v/>
      </c>
      <c r="M2900" s="8" t="str">
        <f t="shared" si="324"/>
        <v/>
      </c>
      <c r="N2900" s="7" t="str">
        <f>IF(OR($D2900=13,$D2900=14,$D2900=15),$I2900,"")</f>
        <v/>
      </c>
      <c r="O2900" s="8" t="str">
        <f t="shared" si="323"/>
        <v/>
      </c>
      <c r="P2900" s="3">
        <f>IF(OR($D2900=19,$D2900=20,$D2900=21),$I2900,"")</f>
        <v>4456.9799999999996</v>
      </c>
      <c r="Q2900" s="3" t="str">
        <f t="shared" si="326"/>
        <v/>
      </c>
      <c r="R2900" s="7" t="str">
        <f>IF(OR($D2900=25,$D2900=26,$D2900=27),$I2900,"")</f>
        <v/>
      </c>
      <c r="S2900" s="9" t="str">
        <f t="shared" si="327"/>
        <v/>
      </c>
    </row>
    <row r="2901" spans="1:19" x14ac:dyDescent="0.25">
      <c r="A2901">
        <f>VLOOKUP(C2901,[1]Tabelle1!$A$5:$C$20000,2,TRUE)</f>
        <v>10.09</v>
      </c>
      <c r="B2901" s="20">
        <f t="shared" si="325"/>
        <v>42882.950000000004</v>
      </c>
      <c r="C2901" s="2">
        <v>42882.94803240741</v>
      </c>
      <c r="D2901" s="1">
        <v>7</v>
      </c>
      <c r="E2901" s="1">
        <v>10</v>
      </c>
      <c r="F2901" s="1">
        <v>8</v>
      </c>
      <c r="G2901" s="1">
        <v>9</v>
      </c>
      <c r="H2901" s="1">
        <v>557.53099999999995</v>
      </c>
      <c r="I2901" s="1">
        <v>3503.07</v>
      </c>
      <c r="J2901" s="7" t="str">
        <f>IF(OR($D2901=1,$D2901=2,$D2901=3),$I2901,"")</f>
        <v/>
      </c>
      <c r="K2901" s="8" t="str">
        <f t="shared" si="322"/>
        <v/>
      </c>
      <c r="L2901" s="3">
        <f>IF(OR($D2901=7,$D2901=8,$D2901=9),$I2901,"")</f>
        <v>3503.07</v>
      </c>
      <c r="M2901" s="8" t="str">
        <f t="shared" si="324"/>
        <v/>
      </c>
      <c r="N2901" s="7" t="str">
        <f>IF(OR($D2901=13,$D2901=14,$D2901=15),$I2901,"")</f>
        <v/>
      </c>
      <c r="O2901" s="8" t="str">
        <f t="shared" si="323"/>
        <v/>
      </c>
      <c r="P2901" s="3" t="str">
        <f>IF(OR($D2901=19,$D2901=20,$D2901=21),$I2901,"")</f>
        <v/>
      </c>
      <c r="Q2901" s="3" t="str">
        <f t="shared" si="326"/>
        <v/>
      </c>
      <c r="R2901" s="7" t="str">
        <f>IF(OR($D2901=25,$D2901=26,$D2901=27),$I2901,"")</f>
        <v/>
      </c>
      <c r="S2901" s="9" t="str">
        <f t="shared" si="327"/>
        <v/>
      </c>
    </row>
    <row r="2902" spans="1:19" x14ac:dyDescent="0.25">
      <c r="A2902">
        <f>VLOOKUP(C2902,[1]Tabelle1!$A$5:$C$20000,2,TRUE)</f>
        <v>10.09</v>
      </c>
      <c r="B2902" s="20">
        <f t="shared" si="325"/>
        <v>42882.950000000004</v>
      </c>
      <c r="C2902" s="2">
        <v>42882.948055555556</v>
      </c>
      <c r="D2902" s="1">
        <v>8</v>
      </c>
      <c r="E2902" s="1">
        <v>11</v>
      </c>
      <c r="F2902" s="1">
        <v>9</v>
      </c>
      <c r="G2902" s="1">
        <v>10</v>
      </c>
      <c r="H2902" s="1">
        <v>573.85699999999997</v>
      </c>
      <c r="I2902" s="1">
        <v>3605.65</v>
      </c>
      <c r="J2902" s="7" t="str">
        <f>IF(OR($D2902=1,$D2902=2,$D2902=3),$I2902,"")</f>
        <v/>
      </c>
      <c r="K2902" s="8" t="str">
        <f t="shared" si="322"/>
        <v/>
      </c>
      <c r="L2902" s="3">
        <f>IF(OR($D2902=7,$D2902=8,$D2902=9),$I2902,"")</f>
        <v>3605.65</v>
      </c>
      <c r="M2902" s="8">
        <f t="shared" si="324"/>
        <v>3592.5066666666667</v>
      </c>
      <c r="N2902" s="7" t="str">
        <f>IF(OR($D2902=13,$D2902=14,$D2902=15),$I2902,"")</f>
        <v/>
      </c>
      <c r="O2902" s="8" t="str">
        <f t="shared" si="323"/>
        <v/>
      </c>
      <c r="P2902" s="3" t="str">
        <f>IF(OR($D2902=19,$D2902=20,$D2902=21),$I2902,"")</f>
        <v/>
      </c>
      <c r="Q2902" s="3" t="str">
        <f t="shared" si="326"/>
        <v/>
      </c>
      <c r="R2902" s="7" t="str">
        <f>IF(OR($D2902=25,$D2902=26,$D2902=27),$I2902,"")</f>
        <v/>
      </c>
      <c r="S2902" s="9" t="str">
        <f t="shared" si="327"/>
        <v/>
      </c>
    </row>
    <row r="2903" spans="1:19" x14ac:dyDescent="0.25">
      <c r="A2903">
        <f>VLOOKUP(C2903,[1]Tabelle1!$A$5:$C$20000,2,TRUE)</f>
        <v>10.09</v>
      </c>
      <c r="B2903" s="20">
        <f t="shared" si="325"/>
        <v>42882.950000000004</v>
      </c>
      <c r="C2903" s="2">
        <v>42882.94809027778</v>
      </c>
      <c r="D2903" s="1">
        <v>9</v>
      </c>
      <c r="E2903" s="1">
        <v>12</v>
      </c>
      <c r="F2903" s="1">
        <v>10</v>
      </c>
      <c r="G2903" s="1">
        <v>11</v>
      </c>
      <c r="H2903" s="1">
        <v>583.90800000000002</v>
      </c>
      <c r="I2903" s="1">
        <v>3668.8</v>
      </c>
      <c r="J2903" s="7" t="str">
        <f>IF(OR($D2903=1,$D2903=2,$D2903=3),$I2903,"")</f>
        <v/>
      </c>
      <c r="K2903" s="8" t="str">
        <f t="shared" si="322"/>
        <v/>
      </c>
      <c r="L2903" s="3">
        <f>IF(OR($D2903=7,$D2903=8,$D2903=9),$I2903,"")</f>
        <v>3668.8</v>
      </c>
      <c r="M2903" s="8" t="str">
        <f t="shared" si="324"/>
        <v/>
      </c>
      <c r="N2903" s="7" t="str">
        <f>IF(OR($D2903=13,$D2903=14,$D2903=15),$I2903,"")</f>
        <v/>
      </c>
      <c r="O2903" s="8" t="str">
        <f t="shared" si="323"/>
        <v/>
      </c>
      <c r="P2903" s="3" t="str">
        <f>IF(OR($D2903=19,$D2903=20,$D2903=21),$I2903,"")</f>
        <v/>
      </c>
      <c r="Q2903" s="3" t="str">
        <f t="shared" si="326"/>
        <v/>
      </c>
      <c r="R2903" s="7" t="str">
        <f>IF(OR($D2903=25,$D2903=26,$D2903=27),$I2903,"")</f>
        <v/>
      </c>
      <c r="S2903" s="9" t="str">
        <f t="shared" si="327"/>
        <v/>
      </c>
    </row>
    <row r="2904" spans="1:19" x14ac:dyDescent="0.25">
      <c r="A2904">
        <f>VLOOKUP(C2904,[1]Tabelle1!$A$5:$C$20000,2,TRUE)</f>
        <v>10.09</v>
      </c>
      <c r="B2904" s="20">
        <f t="shared" si="325"/>
        <v>42882.950000000004</v>
      </c>
      <c r="C2904" s="2">
        <v>42882.948194444441</v>
      </c>
      <c r="D2904" s="1">
        <v>19</v>
      </c>
      <c r="E2904" s="1">
        <v>22</v>
      </c>
      <c r="F2904" s="1">
        <v>20</v>
      </c>
      <c r="G2904" s="1">
        <v>21</v>
      </c>
      <c r="H2904" s="1">
        <v>723.56600000000003</v>
      </c>
      <c r="I2904" s="1">
        <v>4546.3</v>
      </c>
      <c r="J2904" s="7" t="str">
        <f>IF(OR($D2904=1,$D2904=2,$D2904=3),$I2904,"")</f>
        <v/>
      </c>
      <c r="K2904" s="8" t="str">
        <f t="shared" si="322"/>
        <v/>
      </c>
      <c r="L2904" s="3" t="str">
        <f>IF(OR($D2904=7,$D2904=8,$D2904=9),$I2904,"")</f>
        <v/>
      </c>
      <c r="M2904" s="8" t="str">
        <f t="shared" si="324"/>
        <v/>
      </c>
      <c r="N2904" s="7" t="str">
        <f>IF(OR($D2904=13,$D2904=14,$D2904=15),$I2904,"")</f>
        <v/>
      </c>
      <c r="O2904" s="8" t="str">
        <f t="shared" si="323"/>
        <v/>
      </c>
      <c r="P2904" s="3">
        <f>IF(OR($D2904=19,$D2904=20,$D2904=21),$I2904,"")</f>
        <v>4546.3</v>
      </c>
      <c r="Q2904" s="3" t="str">
        <f t="shared" si="326"/>
        <v/>
      </c>
      <c r="R2904" s="7" t="str">
        <f>IF(OR($D2904=25,$D2904=26,$D2904=27),$I2904,"")</f>
        <v/>
      </c>
      <c r="S2904" s="9" t="str">
        <f t="shared" si="327"/>
        <v/>
      </c>
    </row>
    <row r="2905" spans="1:19" x14ac:dyDescent="0.25">
      <c r="A2905">
        <f>VLOOKUP(C2905,[1]Tabelle1!$A$5:$C$20000,2,TRUE)</f>
        <v>10.09</v>
      </c>
      <c r="B2905" s="20">
        <f t="shared" si="325"/>
        <v>42882.950000000004</v>
      </c>
      <c r="C2905" s="2">
        <v>42882.948229166665</v>
      </c>
      <c r="D2905" s="1">
        <v>20</v>
      </c>
      <c r="E2905" s="1">
        <v>23</v>
      </c>
      <c r="F2905" s="1">
        <v>21</v>
      </c>
      <c r="G2905" s="1">
        <v>22</v>
      </c>
      <c r="H2905" s="1">
        <v>821.33799999999997</v>
      </c>
      <c r="I2905" s="1">
        <v>5160.62</v>
      </c>
      <c r="J2905" s="7" t="str">
        <f>IF(OR($D2905=1,$D2905=2,$D2905=3),$I2905,"")</f>
        <v/>
      </c>
      <c r="K2905" s="8" t="str">
        <f t="shared" si="322"/>
        <v/>
      </c>
      <c r="L2905" s="3" t="str">
        <f>IF(OR($D2905=7,$D2905=8,$D2905=9),$I2905,"")</f>
        <v/>
      </c>
      <c r="M2905" s="8" t="str">
        <f t="shared" si="324"/>
        <v/>
      </c>
      <c r="N2905" s="7" t="str">
        <f>IF(OR($D2905=13,$D2905=14,$D2905=15),$I2905,"")</f>
        <v/>
      </c>
      <c r="O2905" s="8" t="str">
        <f t="shared" si="323"/>
        <v/>
      </c>
      <c r="P2905" s="3">
        <f>IF(OR($D2905=19,$D2905=20,$D2905=21),$I2905,"")</f>
        <v>5160.62</v>
      </c>
      <c r="Q2905" s="3">
        <f t="shared" si="326"/>
        <v>4721.3433333333332</v>
      </c>
      <c r="R2905" s="7" t="str">
        <f>IF(OR($D2905=25,$D2905=26,$D2905=27),$I2905,"")</f>
        <v/>
      </c>
      <c r="S2905" s="9" t="str">
        <f t="shared" si="327"/>
        <v/>
      </c>
    </row>
    <row r="2906" spans="1:19" x14ac:dyDescent="0.25">
      <c r="A2906">
        <f>VLOOKUP(C2906,[1]Tabelle1!$A$5:$C$20000,2,TRUE)</f>
        <v>10.09</v>
      </c>
      <c r="B2906" s="20">
        <f t="shared" si="325"/>
        <v>42882.950000000004</v>
      </c>
      <c r="C2906" s="2">
        <v>42882.948252314818</v>
      </c>
      <c r="D2906" s="1">
        <v>21</v>
      </c>
      <c r="E2906" s="1">
        <v>24</v>
      </c>
      <c r="F2906" s="1">
        <v>22</v>
      </c>
      <c r="G2906" s="1">
        <v>23</v>
      </c>
      <c r="H2906" s="1">
        <v>709.37099999999998</v>
      </c>
      <c r="I2906" s="1">
        <v>4457.1099999999997</v>
      </c>
      <c r="J2906" s="7" t="str">
        <f>IF(OR($D2906=1,$D2906=2,$D2906=3),$I2906,"")</f>
        <v/>
      </c>
      <c r="K2906" s="8" t="str">
        <f t="shared" si="322"/>
        <v/>
      </c>
      <c r="L2906" s="3" t="str">
        <f>IF(OR($D2906=7,$D2906=8,$D2906=9),$I2906,"")</f>
        <v/>
      </c>
      <c r="M2906" s="8" t="str">
        <f t="shared" si="324"/>
        <v/>
      </c>
      <c r="N2906" s="7" t="str">
        <f>IF(OR($D2906=13,$D2906=14,$D2906=15),$I2906,"")</f>
        <v/>
      </c>
      <c r="O2906" s="8" t="str">
        <f t="shared" si="323"/>
        <v/>
      </c>
      <c r="P2906" s="3">
        <f>IF(OR($D2906=19,$D2906=20,$D2906=21),$I2906,"")</f>
        <v>4457.1099999999997</v>
      </c>
      <c r="Q2906" s="3" t="str">
        <f t="shared" si="326"/>
        <v/>
      </c>
      <c r="R2906" s="7" t="str">
        <f>IF(OR($D2906=25,$D2906=26,$D2906=27),$I2906,"")</f>
        <v/>
      </c>
      <c r="S2906" s="9" t="str">
        <f t="shared" si="327"/>
        <v/>
      </c>
    </row>
    <row r="2907" spans="1:19" x14ac:dyDescent="0.25">
      <c r="A2907">
        <f>VLOOKUP(C2907,[1]Tabelle1!$A$5:$C$20000,2,TRUE)</f>
        <v>10.09</v>
      </c>
      <c r="B2907" s="20">
        <f t="shared" si="325"/>
        <v>42882.97</v>
      </c>
      <c r="C2907" s="2">
        <v>42882.961944444447</v>
      </c>
      <c r="D2907" s="1">
        <v>7</v>
      </c>
      <c r="E2907" s="1">
        <v>10</v>
      </c>
      <c r="F2907" s="1">
        <v>8</v>
      </c>
      <c r="G2907" s="1">
        <v>9</v>
      </c>
      <c r="H2907" s="1">
        <v>558.14800000000002</v>
      </c>
      <c r="I2907" s="1">
        <v>3506.95</v>
      </c>
      <c r="J2907" s="7" t="str">
        <f>IF(OR($D2907=1,$D2907=2,$D2907=3),$I2907,"")</f>
        <v/>
      </c>
      <c r="K2907" s="8" t="str">
        <f t="shared" si="322"/>
        <v/>
      </c>
      <c r="L2907" s="3">
        <f>IF(OR($D2907=7,$D2907=8,$D2907=9),$I2907,"")</f>
        <v>3506.95</v>
      </c>
      <c r="M2907" s="8">
        <f>AVERAGE(L2907:L2908)</f>
        <v>3558.96</v>
      </c>
      <c r="N2907" s="7" t="str">
        <f>IF(OR($D2907=13,$D2907=14,$D2907=15),$I2907,"")</f>
        <v/>
      </c>
      <c r="O2907" s="8" t="str">
        <f t="shared" si="323"/>
        <v/>
      </c>
      <c r="P2907" s="3" t="str">
        <f>IF(OR($D2907=19,$D2907=20,$D2907=21),$I2907,"")</f>
        <v/>
      </c>
      <c r="Q2907" s="3" t="str">
        <f t="shared" si="326"/>
        <v/>
      </c>
      <c r="R2907" s="7" t="str">
        <f>IF(OR($D2907=25,$D2907=26,$D2907=27),$I2907,"")</f>
        <v/>
      </c>
      <c r="S2907" s="9" t="str">
        <f t="shared" si="327"/>
        <v/>
      </c>
    </row>
    <row r="2908" spans="1:19" x14ac:dyDescent="0.25">
      <c r="A2908">
        <f>VLOOKUP(C2908,[1]Tabelle1!$A$5:$C$20000,2,TRUE)</f>
        <v>10.09</v>
      </c>
      <c r="B2908" s="20">
        <f t="shared" si="325"/>
        <v>42882.97</v>
      </c>
      <c r="C2908" s="2">
        <v>42882.96197916667</v>
      </c>
      <c r="D2908" s="1">
        <v>8</v>
      </c>
      <c r="E2908" s="1">
        <v>11</v>
      </c>
      <c r="F2908" s="1">
        <v>9</v>
      </c>
      <c r="G2908" s="1">
        <v>10</v>
      </c>
      <c r="H2908" s="1">
        <v>574.70299999999997</v>
      </c>
      <c r="I2908" s="1">
        <v>3610.97</v>
      </c>
      <c r="J2908" s="7" t="str">
        <f>IF(OR($D2908=1,$D2908=2,$D2908=3),$I2908,"")</f>
        <v/>
      </c>
      <c r="K2908" s="8" t="str">
        <f t="shared" si="322"/>
        <v/>
      </c>
      <c r="L2908" s="3">
        <f>IF(OR($D2908=7,$D2908=8,$D2908=9),$I2908,"")</f>
        <v>3610.97</v>
      </c>
      <c r="M2908" s="8" t="str">
        <f t="shared" si="324"/>
        <v/>
      </c>
      <c r="N2908" s="7" t="str">
        <f>IF(OR($D2908=13,$D2908=14,$D2908=15),$I2908,"")</f>
        <v/>
      </c>
      <c r="O2908" s="8" t="str">
        <f t="shared" si="323"/>
        <v/>
      </c>
      <c r="P2908" s="3" t="str">
        <f>IF(OR($D2908=19,$D2908=20,$D2908=21),$I2908,"")</f>
        <v/>
      </c>
      <c r="Q2908" s="3" t="str">
        <f t="shared" si="326"/>
        <v/>
      </c>
      <c r="R2908" s="7" t="str">
        <f>IF(OR($D2908=25,$D2908=26,$D2908=27),$I2908,"")</f>
        <v/>
      </c>
      <c r="S2908" s="9" t="str">
        <f t="shared" si="327"/>
        <v/>
      </c>
    </row>
    <row r="2909" spans="1:19" x14ac:dyDescent="0.25">
      <c r="A2909">
        <f>VLOOKUP(C2909,[1]Tabelle1!$A$5:$C$20000,2,TRUE)</f>
        <v>10.09</v>
      </c>
      <c r="B2909" s="20">
        <f t="shared" si="325"/>
        <v>42882.97</v>
      </c>
      <c r="C2909" s="2">
        <v>42882.962141203701</v>
      </c>
      <c r="D2909" s="1">
        <v>19</v>
      </c>
      <c r="E2909" s="1">
        <v>22</v>
      </c>
      <c r="F2909" s="1">
        <v>20</v>
      </c>
      <c r="G2909" s="1">
        <v>21</v>
      </c>
      <c r="H2909" s="1">
        <v>719.70600000000002</v>
      </c>
      <c r="I2909" s="1">
        <v>4522.04</v>
      </c>
      <c r="J2909" s="7" t="str">
        <f>IF(OR($D2909=1,$D2909=2,$D2909=3),$I2909,"")</f>
        <v/>
      </c>
      <c r="K2909" s="8" t="str">
        <f t="shared" si="322"/>
        <v/>
      </c>
      <c r="L2909" s="3" t="str">
        <f>IF(OR($D2909=7,$D2909=8,$D2909=9),$I2909,"")</f>
        <v/>
      </c>
      <c r="M2909" s="8" t="str">
        <f t="shared" si="324"/>
        <v/>
      </c>
      <c r="N2909" s="7" t="str">
        <f>IF(OR($D2909=13,$D2909=14,$D2909=15),$I2909,"")</f>
        <v/>
      </c>
      <c r="O2909" s="8" t="str">
        <f t="shared" si="323"/>
        <v/>
      </c>
      <c r="P2909" s="3">
        <f>IF(OR($D2909=19,$D2909=20,$D2909=21),$I2909,"")</f>
        <v>4522.04</v>
      </c>
      <c r="Q2909" s="3" t="str">
        <f t="shared" si="326"/>
        <v/>
      </c>
      <c r="R2909" s="7" t="str">
        <f>IF(OR($D2909=25,$D2909=26,$D2909=27),$I2909,"")</f>
        <v/>
      </c>
      <c r="S2909" s="9" t="str">
        <f t="shared" si="327"/>
        <v/>
      </c>
    </row>
    <row r="2910" spans="1:19" x14ac:dyDescent="0.25">
      <c r="A2910">
        <f>VLOOKUP(C2910,[1]Tabelle1!$A$5:$C$20000,2,TRUE)</f>
        <v>10.09</v>
      </c>
      <c r="B2910" s="20">
        <f t="shared" si="325"/>
        <v>42882.97</v>
      </c>
      <c r="C2910" s="2">
        <v>42882.962175925924</v>
      </c>
      <c r="D2910" s="1">
        <v>20</v>
      </c>
      <c r="E2910" s="1">
        <v>23</v>
      </c>
      <c r="F2910" s="1">
        <v>21</v>
      </c>
      <c r="G2910" s="1">
        <v>22</v>
      </c>
      <c r="H2910" s="1">
        <v>822.86099999999999</v>
      </c>
      <c r="I2910" s="1">
        <v>5170.1899999999996</v>
      </c>
      <c r="J2910" s="7" t="str">
        <f>IF(OR($D2910=1,$D2910=2,$D2910=3),$I2910,"")</f>
        <v/>
      </c>
      <c r="K2910" s="8" t="str">
        <f t="shared" si="322"/>
        <v/>
      </c>
      <c r="L2910" s="3" t="str">
        <f>IF(OR($D2910=7,$D2910=8,$D2910=9),$I2910,"")</f>
        <v/>
      </c>
      <c r="M2910" s="8" t="str">
        <f t="shared" si="324"/>
        <v/>
      </c>
      <c r="N2910" s="7" t="str">
        <f>IF(OR($D2910=13,$D2910=14,$D2910=15),$I2910,"")</f>
        <v/>
      </c>
      <c r="O2910" s="8" t="str">
        <f t="shared" si="323"/>
        <v/>
      </c>
      <c r="P2910" s="3">
        <f>IF(OR($D2910=19,$D2910=20,$D2910=21),$I2910,"")</f>
        <v>5170.1899999999996</v>
      </c>
      <c r="Q2910" s="3">
        <f t="shared" si="326"/>
        <v>4716.5099999999993</v>
      </c>
      <c r="R2910" s="7" t="str">
        <f>IF(OR($D2910=25,$D2910=26,$D2910=27),$I2910,"")</f>
        <v/>
      </c>
      <c r="S2910" s="9" t="str">
        <f t="shared" si="327"/>
        <v/>
      </c>
    </row>
    <row r="2911" spans="1:19" x14ac:dyDescent="0.25">
      <c r="A2911">
        <f>VLOOKUP(C2911,[1]Tabelle1!$A$5:$C$20000,2,TRUE)</f>
        <v>10.09</v>
      </c>
      <c r="B2911" s="20">
        <f t="shared" si="325"/>
        <v>42882.97</v>
      </c>
      <c r="C2911" s="2">
        <v>42882.962199074071</v>
      </c>
      <c r="D2911" s="1">
        <v>21</v>
      </c>
      <c r="E2911" s="1">
        <v>24</v>
      </c>
      <c r="F2911" s="1">
        <v>22</v>
      </c>
      <c r="G2911" s="1">
        <v>23</v>
      </c>
      <c r="H2911" s="1">
        <v>709.40099999999995</v>
      </c>
      <c r="I2911" s="1">
        <v>4457.3</v>
      </c>
      <c r="J2911" s="7" t="str">
        <f>IF(OR($D2911=1,$D2911=2,$D2911=3),$I2911,"")</f>
        <v/>
      </c>
      <c r="K2911" s="8" t="str">
        <f t="shared" si="322"/>
        <v/>
      </c>
      <c r="L2911" s="3" t="str">
        <f>IF(OR($D2911=7,$D2911=8,$D2911=9),$I2911,"")</f>
        <v/>
      </c>
      <c r="M2911" s="8" t="str">
        <f t="shared" si="324"/>
        <v/>
      </c>
      <c r="N2911" s="7" t="str">
        <f>IF(OR($D2911=13,$D2911=14,$D2911=15),$I2911,"")</f>
        <v/>
      </c>
      <c r="O2911" s="8" t="str">
        <f t="shared" si="323"/>
        <v/>
      </c>
      <c r="P2911" s="3">
        <f>IF(OR($D2911=19,$D2911=20,$D2911=21),$I2911,"")</f>
        <v>4457.3</v>
      </c>
      <c r="Q2911" s="3" t="str">
        <f t="shared" si="326"/>
        <v/>
      </c>
      <c r="R2911" s="7" t="str">
        <f>IF(OR($D2911=25,$D2911=26,$D2911=27),$I2911,"")</f>
        <v/>
      </c>
      <c r="S2911" s="9" t="str">
        <f t="shared" si="327"/>
        <v/>
      </c>
    </row>
    <row r="2912" spans="1:19" x14ac:dyDescent="0.25">
      <c r="A2912">
        <f>VLOOKUP(C2912,[1]Tabelle1!$A$5:$C$20000,2,TRUE)</f>
        <v>10.09</v>
      </c>
      <c r="B2912" s="20">
        <f t="shared" si="325"/>
        <v>42882.97</v>
      </c>
      <c r="C2912" s="2">
        <v>42882.962268518517</v>
      </c>
      <c r="D2912" s="1">
        <v>26</v>
      </c>
      <c r="E2912" s="1">
        <v>29</v>
      </c>
      <c r="F2912" s="1">
        <v>27</v>
      </c>
      <c r="G2912" s="1">
        <v>28</v>
      </c>
      <c r="H2912" s="1">
        <v>3217.15</v>
      </c>
      <c r="I2912" s="1">
        <v>20214</v>
      </c>
      <c r="J2912" s="7" t="str">
        <f>IF(OR($D2912=1,$D2912=2,$D2912=3),$I2912,"")</f>
        <v/>
      </c>
      <c r="K2912" s="8" t="str">
        <f t="shared" si="322"/>
        <v/>
      </c>
      <c r="L2912" s="3" t="str">
        <f>IF(OR($D2912=7,$D2912=8,$D2912=9),$I2912,"")</f>
        <v/>
      </c>
      <c r="M2912" s="8" t="str">
        <f t="shared" si="324"/>
        <v/>
      </c>
      <c r="N2912" s="7" t="str">
        <f>IF(OR($D2912=13,$D2912=14,$D2912=15),$I2912,"")</f>
        <v/>
      </c>
      <c r="O2912" s="8" t="str">
        <f t="shared" si="323"/>
        <v/>
      </c>
      <c r="P2912" s="3" t="str">
        <f>IF(OR($D2912=19,$D2912=20,$D2912=21),$I2912,"")</f>
        <v/>
      </c>
      <c r="Q2912" s="3" t="str">
        <f t="shared" si="326"/>
        <v/>
      </c>
      <c r="R2912" s="7">
        <f>IF(OR($D2912=25,$D2912=26,$D2912=27),$I2912,"")</f>
        <v>20214</v>
      </c>
      <c r="S2912" s="18">
        <f>R2912</f>
        <v>20214</v>
      </c>
    </row>
    <row r="2913" spans="1:19" x14ac:dyDescent="0.25">
      <c r="A2913">
        <f>VLOOKUP(C2913,[1]Tabelle1!$A$5:$C$20000,2,TRUE)</f>
        <v>10.09</v>
      </c>
      <c r="B2913" s="20">
        <f t="shared" si="325"/>
        <v>42882.98</v>
      </c>
      <c r="C2913" s="2">
        <v>42882.975856481484</v>
      </c>
      <c r="D2913" s="1">
        <v>8</v>
      </c>
      <c r="E2913" s="1">
        <v>11</v>
      </c>
      <c r="F2913" s="1">
        <v>9</v>
      </c>
      <c r="G2913" s="1">
        <v>10</v>
      </c>
      <c r="H2913" s="1">
        <v>574.10199999999998</v>
      </c>
      <c r="I2913" s="1">
        <v>3607.19</v>
      </c>
      <c r="J2913" s="7" t="str">
        <f>IF(OR($D2913=1,$D2913=2,$D2913=3),$I2913,"")</f>
        <v/>
      </c>
      <c r="K2913" s="8" t="str">
        <f t="shared" ref="K2913:K2976" si="328">J2913</f>
        <v/>
      </c>
      <c r="L2913" s="3">
        <f>IF(OR($D2913=7,$D2913=8,$D2913=9),$I2913,"")</f>
        <v>3607.19</v>
      </c>
      <c r="M2913" s="8">
        <f>AVERAGE(L2913:L2914)</f>
        <v>3631.355</v>
      </c>
      <c r="N2913" s="7" t="str">
        <f>IF(OR($D2913=13,$D2913=14,$D2913=15),$I2913,"")</f>
        <v/>
      </c>
      <c r="O2913" s="8" t="str">
        <f t="shared" si="323"/>
        <v/>
      </c>
      <c r="P2913" s="3" t="str">
        <f>IF(OR($D2913=19,$D2913=20,$D2913=21),$I2913,"")</f>
        <v/>
      </c>
      <c r="Q2913" s="3" t="str">
        <f t="shared" si="326"/>
        <v/>
      </c>
      <c r="R2913" s="7" t="str">
        <f>IF(OR($D2913=25,$D2913=26,$D2913=27),$I2913,"")</f>
        <v/>
      </c>
      <c r="S2913" s="9" t="str">
        <f t="shared" si="327"/>
        <v/>
      </c>
    </row>
    <row r="2914" spans="1:19" x14ac:dyDescent="0.25">
      <c r="A2914">
        <f>VLOOKUP(C2914,[1]Tabelle1!$A$5:$C$20000,2,TRUE)</f>
        <v>10.09</v>
      </c>
      <c r="B2914" s="20">
        <f t="shared" si="325"/>
        <v>42882.98</v>
      </c>
      <c r="C2914" s="2">
        <v>42882.975891203707</v>
      </c>
      <c r="D2914" s="1">
        <v>9</v>
      </c>
      <c r="E2914" s="1">
        <v>12</v>
      </c>
      <c r="F2914" s="1">
        <v>10</v>
      </c>
      <c r="G2914" s="1">
        <v>11</v>
      </c>
      <c r="H2914" s="1">
        <v>581.79300000000001</v>
      </c>
      <c r="I2914" s="1">
        <v>3655.52</v>
      </c>
      <c r="J2914" s="7" t="str">
        <f>IF(OR($D2914=1,$D2914=2,$D2914=3),$I2914,"")</f>
        <v/>
      </c>
      <c r="K2914" s="8" t="str">
        <f t="shared" si="328"/>
        <v/>
      </c>
      <c r="L2914" s="3">
        <f>IF(OR($D2914=7,$D2914=8,$D2914=9),$I2914,"")</f>
        <v>3655.52</v>
      </c>
      <c r="M2914" s="8" t="str">
        <f t="shared" si="324"/>
        <v/>
      </c>
      <c r="N2914" s="7" t="str">
        <f>IF(OR($D2914=13,$D2914=14,$D2914=15),$I2914,"")</f>
        <v/>
      </c>
      <c r="O2914" s="8" t="str">
        <f t="shared" si="323"/>
        <v/>
      </c>
      <c r="P2914" s="3" t="str">
        <f>IF(OR($D2914=19,$D2914=20,$D2914=21),$I2914,"")</f>
        <v/>
      </c>
      <c r="Q2914" s="3" t="str">
        <f t="shared" si="326"/>
        <v/>
      </c>
      <c r="R2914" s="7" t="str">
        <f>IF(OR($D2914=25,$D2914=26,$D2914=27),$I2914,"")</f>
        <v/>
      </c>
      <c r="S2914" s="9" t="str">
        <f t="shared" si="327"/>
        <v/>
      </c>
    </row>
    <row r="2915" spans="1:19" x14ac:dyDescent="0.25">
      <c r="A2915">
        <f>VLOOKUP(C2915,[1]Tabelle1!$A$5:$C$20000,2,TRUE)</f>
        <v>10.09</v>
      </c>
      <c r="B2915" s="20">
        <f t="shared" si="325"/>
        <v>42882.98</v>
      </c>
      <c r="C2915" s="2">
        <v>42882.976030092592</v>
      </c>
      <c r="D2915" s="1">
        <v>19</v>
      </c>
      <c r="E2915" s="1">
        <v>22</v>
      </c>
      <c r="F2915" s="1">
        <v>20</v>
      </c>
      <c r="G2915" s="1">
        <v>21</v>
      </c>
      <c r="H2915" s="1">
        <v>721.51599999999996</v>
      </c>
      <c r="I2915" s="1">
        <v>4533.42</v>
      </c>
      <c r="J2915" s="7" t="str">
        <f>IF(OR($D2915=1,$D2915=2,$D2915=3),$I2915,"")</f>
        <v/>
      </c>
      <c r="K2915" s="8" t="str">
        <f t="shared" si="328"/>
        <v/>
      </c>
      <c r="L2915" s="3" t="str">
        <f>IF(OR($D2915=7,$D2915=8,$D2915=9),$I2915,"")</f>
        <v/>
      </c>
      <c r="M2915" s="8" t="str">
        <f t="shared" si="324"/>
        <v/>
      </c>
      <c r="N2915" s="7" t="str">
        <f>IF(OR($D2915=13,$D2915=14,$D2915=15),$I2915,"")</f>
        <v/>
      </c>
      <c r="O2915" s="8" t="str">
        <f t="shared" si="323"/>
        <v/>
      </c>
      <c r="P2915" s="3">
        <f>IF(OR($D2915=19,$D2915=20,$D2915=21),$I2915,"")</f>
        <v>4533.42</v>
      </c>
      <c r="Q2915" s="3" t="str">
        <f t="shared" si="326"/>
        <v/>
      </c>
      <c r="R2915" s="7" t="str">
        <f>IF(OR($D2915=25,$D2915=26,$D2915=27),$I2915,"")</f>
        <v/>
      </c>
      <c r="S2915" s="9" t="str">
        <f t="shared" si="327"/>
        <v/>
      </c>
    </row>
    <row r="2916" spans="1:19" x14ac:dyDescent="0.25">
      <c r="A2916">
        <f>VLOOKUP(C2916,[1]Tabelle1!$A$5:$C$20000,2,TRUE)</f>
        <v>10.09</v>
      </c>
      <c r="B2916" s="20">
        <f t="shared" si="325"/>
        <v>42882.98</v>
      </c>
      <c r="C2916" s="2">
        <v>42882.976053240738</v>
      </c>
      <c r="D2916" s="1">
        <v>20</v>
      </c>
      <c r="E2916" s="1">
        <v>23</v>
      </c>
      <c r="F2916" s="1">
        <v>21</v>
      </c>
      <c r="G2916" s="1">
        <v>22</v>
      </c>
      <c r="H2916" s="1">
        <v>821.76400000000001</v>
      </c>
      <c r="I2916" s="1">
        <v>5163.29</v>
      </c>
      <c r="J2916" s="7" t="str">
        <f>IF(OR($D2916=1,$D2916=2,$D2916=3),$I2916,"")</f>
        <v/>
      </c>
      <c r="K2916" s="8" t="str">
        <f t="shared" si="328"/>
        <v/>
      </c>
      <c r="L2916" s="3" t="str">
        <f>IF(OR($D2916=7,$D2916=8,$D2916=9),$I2916,"")</f>
        <v/>
      </c>
      <c r="M2916" s="8" t="str">
        <f t="shared" si="324"/>
        <v/>
      </c>
      <c r="N2916" s="7" t="str">
        <f>IF(OR($D2916=13,$D2916=14,$D2916=15),$I2916,"")</f>
        <v/>
      </c>
      <c r="O2916" s="8" t="str">
        <f t="shared" si="323"/>
        <v/>
      </c>
      <c r="P2916" s="3">
        <f>IF(OR($D2916=19,$D2916=20,$D2916=21),$I2916,"")</f>
        <v>5163.29</v>
      </c>
      <c r="Q2916" s="3">
        <f t="shared" si="326"/>
        <v>4717.9533333333329</v>
      </c>
      <c r="R2916" s="7" t="str">
        <f>IF(OR($D2916=25,$D2916=26,$D2916=27),$I2916,"")</f>
        <v/>
      </c>
      <c r="S2916" s="9" t="str">
        <f t="shared" si="327"/>
        <v/>
      </c>
    </row>
    <row r="2917" spans="1:19" x14ac:dyDescent="0.25">
      <c r="A2917">
        <f>VLOOKUP(C2917,[1]Tabelle1!$A$5:$C$20000,2,TRUE)</f>
        <v>10.09</v>
      </c>
      <c r="B2917" s="20">
        <f t="shared" si="325"/>
        <v>42882.98</v>
      </c>
      <c r="C2917" s="2">
        <v>42882.976087962961</v>
      </c>
      <c r="D2917" s="1">
        <v>21</v>
      </c>
      <c r="E2917" s="1">
        <v>24</v>
      </c>
      <c r="F2917" s="1">
        <v>22</v>
      </c>
      <c r="G2917" s="1">
        <v>23</v>
      </c>
      <c r="H2917" s="1">
        <v>709.37699999999995</v>
      </c>
      <c r="I2917" s="1">
        <v>4457.1499999999996</v>
      </c>
      <c r="J2917" s="7" t="str">
        <f>IF(OR($D2917=1,$D2917=2,$D2917=3),$I2917,"")</f>
        <v/>
      </c>
      <c r="K2917" s="8" t="str">
        <f t="shared" si="328"/>
        <v/>
      </c>
      <c r="L2917" s="3" t="str">
        <f>IF(OR($D2917=7,$D2917=8,$D2917=9),$I2917,"")</f>
        <v/>
      </c>
      <c r="M2917" s="8" t="str">
        <f t="shared" si="324"/>
        <v/>
      </c>
      <c r="N2917" s="7" t="str">
        <f>IF(OR($D2917=13,$D2917=14,$D2917=15),$I2917,"")</f>
        <v/>
      </c>
      <c r="O2917" s="8" t="str">
        <f t="shared" si="323"/>
        <v/>
      </c>
      <c r="P2917" s="3">
        <f>IF(OR($D2917=19,$D2917=20,$D2917=21),$I2917,"")</f>
        <v>4457.1499999999996</v>
      </c>
      <c r="Q2917" s="3" t="str">
        <f t="shared" si="326"/>
        <v/>
      </c>
      <c r="R2917" s="7" t="str">
        <f>IF(OR($D2917=25,$D2917=26,$D2917=27),$I2917,"")</f>
        <v/>
      </c>
      <c r="S2917" s="9" t="str">
        <f t="shared" si="327"/>
        <v/>
      </c>
    </row>
    <row r="2918" spans="1:19" x14ac:dyDescent="0.25">
      <c r="A2918">
        <f>VLOOKUP(C2918,[1]Tabelle1!$A$5:$C$20000,2,TRUE)</f>
        <v>10.09</v>
      </c>
      <c r="B2918" s="20">
        <f t="shared" si="325"/>
        <v>42882.990000000005</v>
      </c>
      <c r="C2918" s="2">
        <v>42882.989699074074</v>
      </c>
      <c r="D2918" s="1">
        <v>7</v>
      </c>
      <c r="E2918" s="1">
        <v>10</v>
      </c>
      <c r="F2918" s="1">
        <v>8</v>
      </c>
      <c r="G2918" s="1">
        <v>9</v>
      </c>
      <c r="H2918" s="1">
        <v>557.74400000000003</v>
      </c>
      <c r="I2918" s="1">
        <v>3504.41</v>
      </c>
      <c r="J2918" s="7" t="str">
        <f>IF(OR($D2918=1,$D2918=2,$D2918=3),$I2918,"")</f>
        <v/>
      </c>
      <c r="K2918" s="8" t="str">
        <f t="shared" si="328"/>
        <v/>
      </c>
      <c r="L2918" s="3">
        <f>IF(OR($D2918=7,$D2918=8,$D2918=9),$I2918,"")</f>
        <v>3504.41</v>
      </c>
      <c r="M2918" s="8" t="str">
        <f t="shared" si="324"/>
        <v/>
      </c>
      <c r="N2918" s="7" t="str">
        <f>IF(OR($D2918=13,$D2918=14,$D2918=15),$I2918,"")</f>
        <v/>
      </c>
      <c r="O2918" s="8" t="str">
        <f t="shared" si="323"/>
        <v/>
      </c>
      <c r="P2918" s="3" t="str">
        <f>IF(OR($D2918=19,$D2918=20,$D2918=21),$I2918,"")</f>
        <v/>
      </c>
      <c r="Q2918" s="3" t="str">
        <f t="shared" si="326"/>
        <v/>
      </c>
      <c r="R2918" s="7" t="str">
        <f>IF(OR($D2918=25,$D2918=26,$D2918=27),$I2918,"")</f>
        <v/>
      </c>
      <c r="S2918" s="9" t="str">
        <f t="shared" si="327"/>
        <v/>
      </c>
    </row>
    <row r="2919" spans="1:19" x14ac:dyDescent="0.25">
      <c r="A2919">
        <f>VLOOKUP(C2919,[1]Tabelle1!$A$5:$C$20000,2,TRUE)</f>
        <v>10.09</v>
      </c>
      <c r="B2919" s="20">
        <f t="shared" si="325"/>
        <v>42882.990000000005</v>
      </c>
      <c r="C2919" s="2">
        <v>42882.989722222221</v>
      </c>
      <c r="D2919" s="1">
        <v>8</v>
      </c>
      <c r="E2919" s="1">
        <v>11</v>
      </c>
      <c r="F2919" s="1">
        <v>9</v>
      </c>
      <c r="G2919" s="1">
        <v>10</v>
      </c>
      <c r="H2919" s="1">
        <v>574.19299999999998</v>
      </c>
      <c r="I2919" s="1">
        <v>3607.76</v>
      </c>
      <c r="J2919" s="7" t="str">
        <f>IF(OR($D2919=1,$D2919=2,$D2919=3),$I2919,"")</f>
        <v/>
      </c>
      <c r="K2919" s="8" t="str">
        <f t="shared" si="328"/>
        <v/>
      </c>
      <c r="L2919" s="3">
        <f>IF(OR($D2919=7,$D2919=8,$D2919=9),$I2919,"")</f>
        <v>3607.76</v>
      </c>
      <c r="M2919" s="8">
        <f t="shared" si="324"/>
        <v>3594.97</v>
      </c>
      <c r="N2919" s="7" t="str">
        <f>IF(OR($D2919=13,$D2919=14,$D2919=15),$I2919,"")</f>
        <v/>
      </c>
      <c r="O2919" s="8" t="str">
        <f t="shared" si="323"/>
        <v/>
      </c>
      <c r="P2919" s="3" t="str">
        <f>IF(OR($D2919=19,$D2919=20,$D2919=21),$I2919,"")</f>
        <v/>
      </c>
      <c r="Q2919" s="3" t="str">
        <f t="shared" si="326"/>
        <v/>
      </c>
      <c r="R2919" s="7" t="str">
        <f>IF(OR($D2919=25,$D2919=26,$D2919=27),$I2919,"")</f>
        <v/>
      </c>
      <c r="S2919" s="9" t="str">
        <f t="shared" si="327"/>
        <v/>
      </c>
    </row>
    <row r="2920" spans="1:19" x14ac:dyDescent="0.25">
      <c r="A2920">
        <f>VLOOKUP(C2920,[1]Tabelle1!$A$5:$C$20000,2,TRUE)</f>
        <v>10.09</v>
      </c>
      <c r="B2920" s="20">
        <f t="shared" si="325"/>
        <v>42882.990000000005</v>
      </c>
      <c r="C2920" s="2">
        <v>42882.989756944444</v>
      </c>
      <c r="D2920" s="1">
        <v>9</v>
      </c>
      <c r="E2920" s="1">
        <v>12</v>
      </c>
      <c r="F2920" s="1">
        <v>10</v>
      </c>
      <c r="G2920" s="1">
        <v>11</v>
      </c>
      <c r="H2920" s="1">
        <v>584.53399999999999</v>
      </c>
      <c r="I2920" s="1">
        <v>3672.74</v>
      </c>
      <c r="J2920" s="7" t="str">
        <f>IF(OR($D2920=1,$D2920=2,$D2920=3),$I2920,"")</f>
        <v/>
      </c>
      <c r="K2920" s="8" t="str">
        <f t="shared" si="328"/>
        <v/>
      </c>
      <c r="L2920" s="3">
        <f>IF(OR($D2920=7,$D2920=8,$D2920=9),$I2920,"")</f>
        <v>3672.74</v>
      </c>
      <c r="M2920" s="8" t="str">
        <f t="shared" si="324"/>
        <v/>
      </c>
      <c r="N2920" s="7" t="str">
        <f>IF(OR($D2920=13,$D2920=14,$D2920=15),$I2920,"")</f>
        <v/>
      </c>
      <c r="O2920" s="8" t="str">
        <f t="shared" si="323"/>
        <v/>
      </c>
      <c r="P2920" s="3" t="str">
        <f>IF(OR($D2920=19,$D2920=20,$D2920=21),$I2920,"")</f>
        <v/>
      </c>
      <c r="Q2920" s="3" t="str">
        <f t="shared" si="326"/>
        <v/>
      </c>
      <c r="R2920" s="7" t="str">
        <f>IF(OR($D2920=25,$D2920=26,$D2920=27),$I2920,"")</f>
        <v/>
      </c>
      <c r="S2920" s="9" t="str">
        <f t="shared" si="327"/>
        <v/>
      </c>
    </row>
    <row r="2921" spans="1:19" x14ac:dyDescent="0.25">
      <c r="A2921">
        <f>VLOOKUP(C2921,[1]Tabelle1!$A$5:$C$20000,2,TRUE)</f>
        <v>10.09</v>
      </c>
      <c r="B2921" s="20">
        <f t="shared" si="325"/>
        <v>42882.990000000005</v>
      </c>
      <c r="C2921" s="2">
        <v>42882.989861111113</v>
      </c>
      <c r="D2921" s="1">
        <v>19</v>
      </c>
      <c r="E2921" s="1">
        <v>22</v>
      </c>
      <c r="F2921" s="1">
        <v>20</v>
      </c>
      <c r="G2921" s="1">
        <v>21</v>
      </c>
      <c r="H2921" s="1">
        <v>722.71400000000006</v>
      </c>
      <c r="I2921" s="1">
        <v>4540.95</v>
      </c>
      <c r="J2921" s="7" t="str">
        <f>IF(OR($D2921=1,$D2921=2,$D2921=3),$I2921,"")</f>
        <v/>
      </c>
      <c r="K2921" s="8" t="str">
        <f t="shared" si="328"/>
        <v/>
      </c>
      <c r="L2921" s="3" t="str">
        <f>IF(OR($D2921=7,$D2921=8,$D2921=9),$I2921,"")</f>
        <v/>
      </c>
      <c r="M2921" s="8" t="str">
        <f t="shared" si="324"/>
        <v/>
      </c>
      <c r="N2921" s="7" t="str">
        <f>IF(OR($D2921=13,$D2921=14,$D2921=15),$I2921,"")</f>
        <v/>
      </c>
      <c r="O2921" s="8" t="str">
        <f t="shared" si="323"/>
        <v/>
      </c>
      <c r="P2921" s="3">
        <f>IF(OR($D2921=19,$D2921=20,$D2921=21),$I2921,"")</f>
        <v>4540.95</v>
      </c>
      <c r="Q2921" s="3" t="str">
        <f t="shared" si="326"/>
        <v/>
      </c>
      <c r="R2921" s="7" t="str">
        <f>IF(OR($D2921=25,$D2921=26,$D2921=27),$I2921,"")</f>
        <v/>
      </c>
      <c r="S2921" s="9" t="str">
        <f t="shared" si="327"/>
        <v/>
      </c>
    </row>
    <row r="2922" spans="1:19" x14ac:dyDescent="0.25">
      <c r="A2922">
        <f>VLOOKUP(C2922,[1]Tabelle1!$A$5:$C$20000,2,TRUE)</f>
        <v>10.09</v>
      </c>
      <c r="B2922" s="20">
        <f t="shared" si="325"/>
        <v>42882.990000000005</v>
      </c>
      <c r="C2922" s="2">
        <v>42882.989895833336</v>
      </c>
      <c r="D2922" s="1">
        <v>20</v>
      </c>
      <c r="E2922" s="1">
        <v>23</v>
      </c>
      <c r="F2922" s="1">
        <v>21</v>
      </c>
      <c r="G2922" s="1">
        <v>22</v>
      </c>
      <c r="H2922" s="1">
        <v>819.95600000000002</v>
      </c>
      <c r="I2922" s="1">
        <v>5151.93</v>
      </c>
      <c r="J2922" s="7" t="str">
        <f>IF(OR($D2922=1,$D2922=2,$D2922=3),$I2922,"")</f>
        <v/>
      </c>
      <c r="K2922" s="8" t="str">
        <f t="shared" si="328"/>
        <v/>
      </c>
      <c r="L2922" s="3" t="str">
        <f>IF(OR($D2922=7,$D2922=8,$D2922=9),$I2922,"")</f>
        <v/>
      </c>
      <c r="M2922" s="8" t="str">
        <f t="shared" si="324"/>
        <v/>
      </c>
      <c r="N2922" s="7" t="str">
        <f>IF(OR($D2922=13,$D2922=14,$D2922=15),$I2922,"")</f>
        <v/>
      </c>
      <c r="O2922" s="8" t="str">
        <f t="shared" si="323"/>
        <v/>
      </c>
      <c r="P2922" s="3">
        <f>IF(OR($D2922=19,$D2922=20,$D2922=21),$I2922,"")</f>
        <v>5151.93</v>
      </c>
      <c r="Q2922" s="3">
        <f t="shared" si="326"/>
        <v>4717.4900000000007</v>
      </c>
      <c r="R2922" s="7" t="str">
        <f>IF(OR($D2922=25,$D2922=26,$D2922=27),$I2922,"")</f>
        <v/>
      </c>
      <c r="S2922" s="9" t="str">
        <f t="shared" si="327"/>
        <v/>
      </c>
    </row>
    <row r="2923" spans="1:19" x14ac:dyDescent="0.25">
      <c r="A2923">
        <f>VLOOKUP(C2923,[1]Tabelle1!$A$5:$C$20000,2,TRUE)</f>
        <v>10.09</v>
      </c>
      <c r="B2923" s="20">
        <f t="shared" si="325"/>
        <v>42882.990000000005</v>
      </c>
      <c r="C2923" s="2">
        <v>42882.989918981482</v>
      </c>
      <c r="D2923" s="1">
        <v>21</v>
      </c>
      <c r="E2923" s="1">
        <v>24</v>
      </c>
      <c r="F2923" s="1">
        <v>22</v>
      </c>
      <c r="G2923" s="1">
        <v>23</v>
      </c>
      <c r="H2923" s="1">
        <v>709.76599999999996</v>
      </c>
      <c r="I2923" s="1">
        <v>4459.59</v>
      </c>
      <c r="J2923" s="7" t="str">
        <f>IF(OR($D2923=1,$D2923=2,$D2923=3),$I2923,"")</f>
        <v/>
      </c>
      <c r="K2923" s="8" t="str">
        <f t="shared" si="328"/>
        <v/>
      </c>
      <c r="L2923" s="3" t="str">
        <f>IF(OR($D2923=7,$D2923=8,$D2923=9),$I2923,"")</f>
        <v/>
      </c>
      <c r="M2923" s="8" t="str">
        <f t="shared" si="324"/>
        <v/>
      </c>
      <c r="N2923" s="7" t="str">
        <f>IF(OR($D2923=13,$D2923=14,$D2923=15),$I2923,"")</f>
        <v/>
      </c>
      <c r="O2923" s="8" t="str">
        <f t="shared" si="323"/>
        <v/>
      </c>
      <c r="P2923" s="3">
        <f>IF(OR($D2923=19,$D2923=20,$D2923=21),$I2923,"")</f>
        <v>4459.59</v>
      </c>
      <c r="Q2923" s="3" t="str">
        <f t="shared" si="326"/>
        <v/>
      </c>
      <c r="R2923" s="7" t="str">
        <f>IF(OR($D2923=25,$D2923=26,$D2923=27),$I2923,"")</f>
        <v/>
      </c>
      <c r="S2923" s="9" t="str">
        <f t="shared" si="327"/>
        <v/>
      </c>
    </row>
    <row r="2924" spans="1:19" x14ac:dyDescent="0.25">
      <c r="A2924">
        <f>VLOOKUP(C2924,[1]Tabelle1!$A$5:$C$20000,2,TRUE)</f>
        <v>10.09</v>
      </c>
      <c r="B2924" s="20">
        <f t="shared" si="325"/>
        <v>42883.01</v>
      </c>
      <c r="C2924" s="2">
        <v>42883.003576388888</v>
      </c>
      <c r="D2924" s="1">
        <v>7</v>
      </c>
      <c r="E2924" s="1">
        <v>10</v>
      </c>
      <c r="F2924" s="1">
        <v>8</v>
      </c>
      <c r="G2924" s="1">
        <v>9</v>
      </c>
      <c r="H2924" s="1">
        <v>556.49099999999999</v>
      </c>
      <c r="I2924" s="1">
        <v>3496.53</v>
      </c>
      <c r="J2924" s="7" t="str">
        <f>IF(OR($D2924=1,$D2924=2,$D2924=3),$I2924,"")</f>
        <v/>
      </c>
      <c r="K2924" s="8" t="str">
        <f t="shared" si="328"/>
        <v/>
      </c>
      <c r="L2924" s="3">
        <f>IF(OR($D2924=7,$D2924=8,$D2924=9),$I2924,"")</f>
        <v>3496.53</v>
      </c>
      <c r="M2924" s="8" t="str">
        <f t="shared" si="324"/>
        <v/>
      </c>
      <c r="N2924" s="7" t="str">
        <f>IF(OR($D2924=13,$D2924=14,$D2924=15),$I2924,"")</f>
        <v/>
      </c>
      <c r="O2924" s="8" t="str">
        <f t="shared" si="323"/>
        <v/>
      </c>
      <c r="P2924" s="3" t="str">
        <f>IF(OR($D2924=19,$D2924=20,$D2924=21),$I2924,"")</f>
        <v/>
      </c>
      <c r="Q2924" s="3" t="str">
        <f t="shared" si="326"/>
        <v/>
      </c>
      <c r="R2924" s="7" t="str">
        <f>IF(OR($D2924=25,$D2924=26,$D2924=27),$I2924,"")</f>
        <v/>
      </c>
      <c r="S2924" s="9" t="str">
        <f t="shared" si="327"/>
        <v/>
      </c>
    </row>
    <row r="2925" spans="1:19" x14ac:dyDescent="0.25">
      <c r="A2925">
        <f>VLOOKUP(C2925,[1]Tabelle1!$A$5:$C$20000,2,TRUE)</f>
        <v>10.09</v>
      </c>
      <c r="B2925" s="20">
        <f t="shared" si="325"/>
        <v>42883.01</v>
      </c>
      <c r="C2925" s="2">
        <v>42883.003599537034</v>
      </c>
      <c r="D2925" s="1">
        <v>8</v>
      </c>
      <c r="E2925" s="1">
        <v>11</v>
      </c>
      <c r="F2925" s="1">
        <v>9</v>
      </c>
      <c r="G2925" s="1">
        <v>10</v>
      </c>
      <c r="H2925" s="1">
        <v>573.13900000000001</v>
      </c>
      <c r="I2925" s="1">
        <v>3601.14</v>
      </c>
      <c r="J2925" s="7" t="str">
        <f>IF(OR($D2925=1,$D2925=2,$D2925=3),$I2925,"")</f>
        <v/>
      </c>
      <c r="K2925" s="8" t="str">
        <f t="shared" si="328"/>
        <v/>
      </c>
      <c r="L2925" s="3">
        <f>IF(OR($D2925=7,$D2925=8,$D2925=9),$I2925,"")</f>
        <v>3601.14</v>
      </c>
      <c r="M2925" s="8">
        <f t="shared" si="324"/>
        <v>3586.4233333333336</v>
      </c>
      <c r="N2925" s="7" t="str">
        <f>IF(OR($D2925=13,$D2925=14,$D2925=15),$I2925,"")</f>
        <v/>
      </c>
      <c r="O2925" s="8" t="str">
        <f t="shared" si="323"/>
        <v/>
      </c>
      <c r="P2925" s="3" t="str">
        <f>IF(OR($D2925=19,$D2925=20,$D2925=21),$I2925,"")</f>
        <v/>
      </c>
      <c r="Q2925" s="3" t="str">
        <f t="shared" si="326"/>
        <v/>
      </c>
      <c r="R2925" s="7" t="str">
        <f>IF(OR($D2925=25,$D2925=26,$D2925=27),$I2925,"")</f>
        <v/>
      </c>
      <c r="S2925" s="9" t="str">
        <f t="shared" si="327"/>
        <v/>
      </c>
    </row>
    <row r="2926" spans="1:19" x14ac:dyDescent="0.25">
      <c r="A2926">
        <f>VLOOKUP(C2926,[1]Tabelle1!$A$5:$C$20000,2,TRUE)</f>
        <v>10.09</v>
      </c>
      <c r="B2926" s="20">
        <f t="shared" si="325"/>
        <v>42883.01</v>
      </c>
      <c r="C2926" s="2">
        <v>42883.003634259258</v>
      </c>
      <c r="D2926" s="1">
        <v>9</v>
      </c>
      <c r="E2926" s="1">
        <v>12</v>
      </c>
      <c r="F2926" s="1">
        <v>10</v>
      </c>
      <c r="G2926" s="1">
        <v>11</v>
      </c>
      <c r="H2926" s="1">
        <v>582.76199999999994</v>
      </c>
      <c r="I2926" s="1">
        <v>3661.6</v>
      </c>
      <c r="J2926" s="7" t="str">
        <f>IF(OR($D2926=1,$D2926=2,$D2926=3),$I2926,"")</f>
        <v/>
      </c>
      <c r="K2926" s="8" t="str">
        <f t="shared" si="328"/>
        <v/>
      </c>
      <c r="L2926" s="3">
        <f>IF(OR($D2926=7,$D2926=8,$D2926=9),$I2926,"")</f>
        <v>3661.6</v>
      </c>
      <c r="M2926" s="8" t="str">
        <f t="shared" si="324"/>
        <v/>
      </c>
      <c r="N2926" s="7" t="str">
        <f>IF(OR($D2926=13,$D2926=14,$D2926=15),$I2926,"")</f>
        <v/>
      </c>
      <c r="O2926" s="8" t="str">
        <f t="shared" si="323"/>
        <v/>
      </c>
      <c r="P2926" s="3" t="str">
        <f>IF(OR($D2926=19,$D2926=20,$D2926=21),$I2926,"")</f>
        <v/>
      </c>
      <c r="Q2926" s="3" t="str">
        <f t="shared" si="326"/>
        <v/>
      </c>
      <c r="R2926" s="7" t="str">
        <f>IF(OR($D2926=25,$D2926=26,$D2926=27),$I2926,"")</f>
        <v/>
      </c>
      <c r="S2926" s="9" t="str">
        <f t="shared" si="327"/>
        <v/>
      </c>
    </row>
    <row r="2927" spans="1:19" x14ac:dyDescent="0.25">
      <c r="A2927">
        <f>VLOOKUP(C2927,[1]Tabelle1!$A$5:$C$20000,2,TRUE)</f>
        <v>10.09</v>
      </c>
      <c r="B2927" s="20">
        <f t="shared" si="325"/>
        <v>42883.01</v>
      </c>
      <c r="C2927" s="2">
        <v>42883.00371527778</v>
      </c>
      <c r="D2927" s="1">
        <v>15</v>
      </c>
      <c r="E2927" s="1">
        <v>18</v>
      </c>
      <c r="F2927" s="1">
        <v>16</v>
      </c>
      <c r="G2927" s="1">
        <v>17</v>
      </c>
      <c r="H2927" s="1">
        <v>3180.74</v>
      </c>
      <c r="I2927" s="1">
        <v>19985.2</v>
      </c>
      <c r="J2927" s="7" t="str">
        <f>IF(OR($D2927=1,$D2927=2,$D2927=3),$I2927,"")</f>
        <v/>
      </c>
      <c r="K2927" s="8" t="str">
        <f t="shared" si="328"/>
        <v/>
      </c>
      <c r="L2927" s="3" t="str">
        <f>IF(OR($D2927=7,$D2927=8,$D2927=9),$I2927,"")</f>
        <v/>
      </c>
      <c r="M2927" s="8" t="str">
        <f t="shared" si="324"/>
        <v/>
      </c>
      <c r="N2927" s="7">
        <f>IF(OR($D2927=13,$D2927=14,$D2927=15),$I2927,"")</f>
        <v>19985.2</v>
      </c>
      <c r="O2927" s="8">
        <f t="shared" si="323"/>
        <v>19985.2</v>
      </c>
      <c r="P2927" s="3" t="str">
        <f>IF(OR($D2927=19,$D2927=20,$D2927=21),$I2927,"")</f>
        <v/>
      </c>
      <c r="Q2927" s="3" t="str">
        <f t="shared" si="326"/>
        <v/>
      </c>
      <c r="R2927" s="7" t="str">
        <f>IF(OR($D2927=25,$D2927=26,$D2927=27),$I2927,"")</f>
        <v/>
      </c>
      <c r="S2927" s="9" t="str">
        <f t="shared" si="327"/>
        <v/>
      </c>
    </row>
    <row r="2928" spans="1:19" x14ac:dyDescent="0.25">
      <c r="A2928">
        <f>VLOOKUP(C2928,[1]Tabelle1!$A$5:$C$20000,2,TRUE)</f>
        <v>10.09</v>
      </c>
      <c r="B2928" s="20">
        <f t="shared" si="325"/>
        <v>42883.01</v>
      </c>
      <c r="C2928" s="2">
        <v>42883.003750000003</v>
      </c>
      <c r="D2928" s="1">
        <v>19</v>
      </c>
      <c r="E2928" s="1">
        <v>22</v>
      </c>
      <c r="F2928" s="1">
        <v>20</v>
      </c>
      <c r="G2928" s="1">
        <v>21</v>
      </c>
      <c r="H2928" s="1">
        <v>723.88099999999997</v>
      </c>
      <c r="I2928" s="1">
        <v>4548.28</v>
      </c>
      <c r="J2928" s="7" t="str">
        <f>IF(OR($D2928=1,$D2928=2,$D2928=3),$I2928,"")</f>
        <v/>
      </c>
      <c r="K2928" s="8" t="str">
        <f t="shared" si="328"/>
        <v/>
      </c>
      <c r="L2928" s="3" t="str">
        <f>IF(OR($D2928=7,$D2928=8,$D2928=9),$I2928,"")</f>
        <v/>
      </c>
      <c r="M2928" s="8" t="str">
        <f t="shared" si="324"/>
        <v/>
      </c>
      <c r="N2928" s="7" t="str">
        <f>IF(OR($D2928=13,$D2928=14,$D2928=15),$I2928,"")</f>
        <v/>
      </c>
      <c r="O2928" s="8" t="str">
        <f t="shared" si="323"/>
        <v/>
      </c>
      <c r="P2928" s="3">
        <f>IF(OR($D2928=19,$D2928=20,$D2928=21),$I2928,"")</f>
        <v>4548.28</v>
      </c>
      <c r="Q2928" s="3" t="str">
        <f t="shared" si="326"/>
        <v/>
      </c>
      <c r="R2928" s="7" t="str">
        <f>IF(OR($D2928=25,$D2928=26,$D2928=27),$I2928,"")</f>
        <v/>
      </c>
      <c r="S2928" s="9" t="str">
        <f t="shared" si="327"/>
        <v/>
      </c>
    </row>
    <row r="2929" spans="1:19" x14ac:dyDescent="0.25">
      <c r="A2929">
        <f>VLOOKUP(C2929,[1]Tabelle1!$A$5:$C$20000,2,TRUE)</f>
        <v>10.09</v>
      </c>
      <c r="B2929" s="20">
        <f t="shared" si="325"/>
        <v>42883.01</v>
      </c>
      <c r="C2929" s="2">
        <v>42883.003784722219</v>
      </c>
      <c r="D2929" s="1">
        <v>20</v>
      </c>
      <c r="E2929" s="1">
        <v>23</v>
      </c>
      <c r="F2929" s="1">
        <v>21</v>
      </c>
      <c r="G2929" s="1">
        <v>22</v>
      </c>
      <c r="H2929" s="1">
        <v>822.1</v>
      </c>
      <c r="I2929" s="1">
        <v>5165.41</v>
      </c>
      <c r="J2929" s="7" t="str">
        <f>IF(OR($D2929=1,$D2929=2,$D2929=3),$I2929,"")</f>
        <v/>
      </c>
      <c r="K2929" s="8" t="str">
        <f t="shared" si="328"/>
        <v/>
      </c>
      <c r="L2929" s="3" t="str">
        <f>IF(OR($D2929=7,$D2929=8,$D2929=9),$I2929,"")</f>
        <v/>
      </c>
      <c r="M2929" s="8" t="str">
        <f t="shared" si="324"/>
        <v/>
      </c>
      <c r="N2929" s="7" t="str">
        <f>IF(OR($D2929=13,$D2929=14,$D2929=15),$I2929,"")</f>
        <v/>
      </c>
      <c r="O2929" s="8" t="str">
        <f t="shared" si="323"/>
        <v/>
      </c>
      <c r="P2929" s="3">
        <f>IF(OR($D2929=19,$D2929=20,$D2929=21),$I2929,"")</f>
        <v>5165.41</v>
      </c>
      <c r="Q2929" s="3">
        <f t="shared" si="326"/>
        <v>4722.88</v>
      </c>
      <c r="R2929" s="7" t="str">
        <f>IF(OR($D2929=25,$D2929=26,$D2929=27),$I2929,"")</f>
        <v/>
      </c>
      <c r="S2929" s="9" t="str">
        <f t="shared" si="327"/>
        <v/>
      </c>
    </row>
    <row r="2930" spans="1:19" x14ac:dyDescent="0.25">
      <c r="A2930">
        <f>VLOOKUP(C2930,[1]Tabelle1!$A$5:$C$20000,2,TRUE)</f>
        <v>10.09</v>
      </c>
      <c r="B2930" s="20">
        <f t="shared" si="325"/>
        <v>42883.01</v>
      </c>
      <c r="C2930" s="2">
        <v>42883.003807870373</v>
      </c>
      <c r="D2930" s="1">
        <v>21</v>
      </c>
      <c r="E2930" s="1">
        <v>24</v>
      </c>
      <c r="F2930" s="1">
        <v>22</v>
      </c>
      <c r="G2930" s="1">
        <v>23</v>
      </c>
      <c r="H2930" s="1">
        <v>709.02700000000004</v>
      </c>
      <c r="I2930" s="1">
        <v>4454.95</v>
      </c>
      <c r="J2930" s="7" t="str">
        <f>IF(OR($D2930=1,$D2930=2,$D2930=3),$I2930,"")</f>
        <v/>
      </c>
      <c r="K2930" s="8" t="str">
        <f t="shared" si="328"/>
        <v/>
      </c>
      <c r="L2930" s="3" t="str">
        <f>IF(OR($D2930=7,$D2930=8,$D2930=9),$I2930,"")</f>
        <v/>
      </c>
      <c r="M2930" s="8" t="str">
        <f t="shared" si="324"/>
        <v/>
      </c>
      <c r="N2930" s="7" t="str">
        <f>IF(OR($D2930=13,$D2930=14,$D2930=15),$I2930,"")</f>
        <v/>
      </c>
      <c r="O2930" s="8" t="str">
        <f t="shared" si="323"/>
        <v/>
      </c>
      <c r="P2930" s="3">
        <f>IF(OR($D2930=19,$D2930=20,$D2930=21),$I2930,"")</f>
        <v>4454.95</v>
      </c>
      <c r="Q2930" s="3" t="str">
        <f t="shared" si="326"/>
        <v/>
      </c>
      <c r="R2930" s="7" t="str">
        <f>IF(OR($D2930=25,$D2930=26,$D2930=27),$I2930,"")</f>
        <v/>
      </c>
      <c r="S2930" s="9" t="str">
        <f t="shared" si="327"/>
        <v/>
      </c>
    </row>
    <row r="2931" spans="1:19" x14ac:dyDescent="0.25">
      <c r="A2931">
        <f>VLOOKUP(C2931,[1]Tabelle1!$A$5:$C$20000,2,TRUE)</f>
        <v>10.09</v>
      </c>
      <c r="B2931" s="20">
        <f t="shared" si="325"/>
        <v>42883.020000000004</v>
      </c>
      <c r="C2931" s="2">
        <v>42883.017500000002</v>
      </c>
      <c r="D2931" s="1">
        <v>7</v>
      </c>
      <c r="E2931" s="1">
        <v>10</v>
      </c>
      <c r="F2931" s="1">
        <v>8</v>
      </c>
      <c r="G2931" s="1">
        <v>9</v>
      </c>
      <c r="H2931" s="1">
        <v>557.37099999999998</v>
      </c>
      <c r="I2931" s="1">
        <v>3502.06</v>
      </c>
      <c r="J2931" s="7" t="str">
        <f>IF(OR($D2931=1,$D2931=2,$D2931=3),$I2931,"")</f>
        <v/>
      </c>
      <c r="K2931" s="8" t="str">
        <f t="shared" si="328"/>
        <v/>
      </c>
      <c r="L2931" s="3">
        <f>IF(OR($D2931=7,$D2931=8,$D2931=9),$I2931,"")</f>
        <v>3502.06</v>
      </c>
      <c r="M2931" s="8">
        <f>AVERAGE(L2931:L2932)</f>
        <v>3553.9849999999997</v>
      </c>
      <c r="N2931" s="7" t="str">
        <f>IF(OR($D2931=13,$D2931=14,$D2931=15),$I2931,"")</f>
        <v/>
      </c>
      <c r="O2931" s="8" t="str">
        <f t="shared" si="323"/>
        <v/>
      </c>
      <c r="P2931" s="3" t="str">
        <f>IF(OR($D2931=19,$D2931=20,$D2931=21),$I2931,"")</f>
        <v/>
      </c>
      <c r="Q2931" s="3" t="str">
        <f t="shared" si="326"/>
        <v/>
      </c>
      <c r="R2931" s="7" t="str">
        <f>IF(OR($D2931=25,$D2931=26,$D2931=27),$I2931,"")</f>
        <v/>
      </c>
      <c r="S2931" s="9" t="str">
        <f t="shared" si="327"/>
        <v/>
      </c>
    </row>
    <row r="2932" spans="1:19" x14ac:dyDescent="0.25">
      <c r="A2932">
        <f>VLOOKUP(C2932,[1]Tabelle1!$A$5:$C$20000,2,TRUE)</f>
        <v>10.11</v>
      </c>
      <c r="B2932" s="20">
        <f t="shared" si="325"/>
        <v>42883.020000000004</v>
      </c>
      <c r="C2932" s="2">
        <v>42883.017534722225</v>
      </c>
      <c r="D2932" s="1">
        <v>8</v>
      </c>
      <c r="E2932" s="1">
        <v>11</v>
      </c>
      <c r="F2932" s="1">
        <v>9</v>
      </c>
      <c r="G2932" s="1">
        <v>10</v>
      </c>
      <c r="H2932" s="1">
        <v>573.899</v>
      </c>
      <c r="I2932" s="1">
        <v>3605.91</v>
      </c>
      <c r="J2932" s="7" t="str">
        <f>IF(OR($D2932=1,$D2932=2,$D2932=3),$I2932,"")</f>
        <v/>
      </c>
      <c r="K2932" s="8" t="str">
        <f t="shared" si="328"/>
        <v/>
      </c>
      <c r="L2932" s="3">
        <f>IF(OR($D2932=7,$D2932=8,$D2932=9),$I2932,"")</f>
        <v>3605.91</v>
      </c>
      <c r="M2932" s="8" t="str">
        <f t="shared" si="324"/>
        <v/>
      </c>
      <c r="N2932" s="7" t="str">
        <f>IF(OR($D2932=13,$D2932=14,$D2932=15),$I2932,"")</f>
        <v/>
      </c>
      <c r="O2932" s="8" t="str">
        <f t="shared" si="323"/>
        <v/>
      </c>
      <c r="P2932" s="3" t="str">
        <f>IF(OR($D2932=19,$D2932=20,$D2932=21),$I2932,"")</f>
        <v/>
      </c>
      <c r="Q2932" s="3" t="str">
        <f t="shared" si="326"/>
        <v/>
      </c>
      <c r="R2932" s="7" t="str">
        <f>IF(OR($D2932=25,$D2932=26,$D2932=27),$I2932,"")</f>
        <v/>
      </c>
      <c r="S2932" s="9" t="str">
        <f t="shared" si="327"/>
        <v/>
      </c>
    </row>
    <row r="2933" spans="1:19" x14ac:dyDescent="0.25">
      <c r="A2933">
        <f>VLOOKUP(C2933,[1]Tabelle1!$A$5:$C$20000,2,TRUE)</f>
        <v>10.11</v>
      </c>
      <c r="B2933" s="20">
        <f t="shared" si="325"/>
        <v>42883.020000000004</v>
      </c>
      <c r="C2933" s="2">
        <v>42883.01771990741</v>
      </c>
      <c r="D2933" s="1">
        <v>19</v>
      </c>
      <c r="E2933" s="1">
        <v>22</v>
      </c>
      <c r="F2933" s="1">
        <v>20</v>
      </c>
      <c r="G2933" s="1">
        <v>21</v>
      </c>
      <c r="H2933" s="1">
        <v>719.399</v>
      </c>
      <c r="I2933" s="1">
        <v>4520.12</v>
      </c>
      <c r="J2933" s="7" t="str">
        <f>IF(OR($D2933=1,$D2933=2,$D2933=3),$I2933,"")</f>
        <v/>
      </c>
      <c r="K2933" s="8" t="str">
        <f t="shared" si="328"/>
        <v/>
      </c>
      <c r="L2933" s="3" t="str">
        <f>IF(OR($D2933=7,$D2933=8,$D2933=9),$I2933,"")</f>
        <v/>
      </c>
      <c r="M2933" s="8" t="str">
        <f t="shared" si="324"/>
        <v/>
      </c>
      <c r="N2933" s="7" t="str">
        <f>IF(OR($D2933=13,$D2933=14,$D2933=15),$I2933,"")</f>
        <v/>
      </c>
      <c r="O2933" s="8" t="str">
        <f t="shared" si="323"/>
        <v/>
      </c>
      <c r="P2933" s="3">
        <f>IF(OR($D2933=19,$D2933=20,$D2933=21),$I2933,"")</f>
        <v>4520.12</v>
      </c>
      <c r="Q2933" s="3" t="str">
        <f t="shared" si="326"/>
        <v/>
      </c>
      <c r="R2933" s="7" t="str">
        <f>IF(OR($D2933=25,$D2933=26,$D2933=27),$I2933,"")</f>
        <v/>
      </c>
      <c r="S2933" s="9" t="str">
        <f t="shared" si="327"/>
        <v/>
      </c>
    </row>
    <row r="2934" spans="1:19" x14ac:dyDescent="0.25">
      <c r="A2934">
        <f>VLOOKUP(C2934,[1]Tabelle1!$A$5:$C$20000,2,TRUE)</f>
        <v>10.11</v>
      </c>
      <c r="B2934" s="20">
        <f t="shared" si="325"/>
        <v>42883.020000000004</v>
      </c>
      <c r="C2934" s="2">
        <v>42883.017754629633</v>
      </c>
      <c r="D2934" s="1">
        <v>20</v>
      </c>
      <c r="E2934" s="1">
        <v>23</v>
      </c>
      <c r="F2934" s="1">
        <v>21</v>
      </c>
      <c r="G2934" s="1">
        <v>22</v>
      </c>
      <c r="H2934" s="1">
        <v>822.44200000000001</v>
      </c>
      <c r="I2934" s="1">
        <v>5167.5600000000004</v>
      </c>
      <c r="J2934" s="7" t="str">
        <f>IF(OR($D2934=1,$D2934=2,$D2934=3),$I2934,"")</f>
        <v/>
      </c>
      <c r="K2934" s="8" t="str">
        <f t="shared" si="328"/>
        <v/>
      </c>
      <c r="L2934" s="3" t="str">
        <f>IF(OR($D2934=7,$D2934=8,$D2934=9),$I2934,"")</f>
        <v/>
      </c>
      <c r="M2934" s="8" t="str">
        <f t="shared" si="324"/>
        <v/>
      </c>
      <c r="N2934" s="7" t="str">
        <f>IF(OR($D2934=13,$D2934=14,$D2934=15),$I2934,"")</f>
        <v/>
      </c>
      <c r="O2934" s="8" t="str">
        <f t="shared" si="323"/>
        <v/>
      </c>
      <c r="P2934" s="3">
        <f>IF(OR($D2934=19,$D2934=20,$D2934=21),$I2934,"")</f>
        <v>5167.5600000000004</v>
      </c>
      <c r="Q2934" s="3">
        <f t="shared" si="326"/>
        <v>4715.4000000000005</v>
      </c>
      <c r="R2934" s="7" t="str">
        <f>IF(OR($D2934=25,$D2934=26,$D2934=27),$I2934,"")</f>
        <v/>
      </c>
      <c r="S2934" s="9" t="str">
        <f t="shared" si="327"/>
        <v/>
      </c>
    </row>
    <row r="2935" spans="1:19" x14ac:dyDescent="0.25">
      <c r="A2935">
        <f>VLOOKUP(C2935,[1]Tabelle1!$A$5:$C$20000,2,TRUE)</f>
        <v>10.11</v>
      </c>
      <c r="B2935" s="20">
        <f t="shared" si="325"/>
        <v>42883.020000000004</v>
      </c>
      <c r="C2935" s="2">
        <v>42883.017777777779</v>
      </c>
      <c r="D2935" s="1">
        <v>21</v>
      </c>
      <c r="E2935" s="1">
        <v>24</v>
      </c>
      <c r="F2935" s="1">
        <v>22</v>
      </c>
      <c r="G2935" s="1">
        <v>23</v>
      </c>
      <c r="H2935" s="1">
        <v>709.596</v>
      </c>
      <c r="I2935" s="1">
        <v>4458.5200000000004</v>
      </c>
      <c r="J2935" s="7" t="str">
        <f>IF(OR($D2935=1,$D2935=2,$D2935=3),$I2935,"")</f>
        <v/>
      </c>
      <c r="K2935" s="8" t="str">
        <f t="shared" si="328"/>
        <v/>
      </c>
      <c r="L2935" s="3" t="str">
        <f>IF(OR($D2935=7,$D2935=8,$D2935=9),$I2935,"")</f>
        <v/>
      </c>
      <c r="M2935" s="8" t="str">
        <f t="shared" si="324"/>
        <v/>
      </c>
      <c r="N2935" s="7" t="str">
        <f>IF(OR($D2935=13,$D2935=14,$D2935=15),$I2935,"")</f>
        <v/>
      </c>
      <c r="O2935" s="8" t="str">
        <f t="shared" ref="O2935:O2998" si="329">N2935</f>
        <v/>
      </c>
      <c r="P2935" s="3">
        <f>IF(OR($D2935=19,$D2935=20,$D2935=21),$I2935,"")</f>
        <v>4458.5200000000004</v>
      </c>
      <c r="Q2935" s="3" t="str">
        <f t="shared" si="326"/>
        <v/>
      </c>
      <c r="R2935" s="7" t="str">
        <f>IF(OR($D2935=25,$D2935=26,$D2935=27),$I2935,"")</f>
        <v/>
      </c>
      <c r="S2935" s="9" t="str">
        <f t="shared" si="327"/>
        <v/>
      </c>
    </row>
    <row r="2936" spans="1:19" x14ac:dyDescent="0.25">
      <c r="A2936">
        <f>VLOOKUP(C2936,[1]Tabelle1!$A$5:$C$20000,2,TRUE)</f>
        <v>10.1</v>
      </c>
      <c r="B2936" s="20">
        <f t="shared" si="325"/>
        <v>42883.040000000001</v>
      </c>
      <c r="C2936" s="2">
        <v>42883.031284722223</v>
      </c>
      <c r="D2936" s="1">
        <v>1</v>
      </c>
      <c r="E2936" s="1">
        <v>4</v>
      </c>
      <c r="F2936" s="1">
        <v>2</v>
      </c>
      <c r="G2936" s="1">
        <v>3</v>
      </c>
      <c r="H2936" s="1">
        <v>710.55899999999997</v>
      </c>
      <c r="I2936" s="1">
        <v>4464.58</v>
      </c>
      <c r="J2936" s="7">
        <f>IF(OR($D2936=1,$D2936=2,$D2936=3),$I2936,"")</f>
        <v>4464.58</v>
      </c>
      <c r="K2936" s="8">
        <f t="shared" si="328"/>
        <v>4464.58</v>
      </c>
      <c r="L2936" s="3" t="str">
        <f>IF(OR($D2936=7,$D2936=8,$D2936=9),$I2936,"")</f>
        <v/>
      </c>
      <c r="M2936" s="8" t="str">
        <f t="shared" si="324"/>
        <v/>
      </c>
      <c r="N2936" s="7" t="str">
        <f>IF(OR($D2936=13,$D2936=14,$D2936=15),$I2936,"")</f>
        <v/>
      </c>
      <c r="O2936" s="8" t="str">
        <f t="shared" si="329"/>
        <v/>
      </c>
      <c r="P2936" s="3" t="str">
        <f>IF(OR($D2936=19,$D2936=20,$D2936=21),$I2936,"")</f>
        <v/>
      </c>
      <c r="Q2936" s="3" t="str">
        <f t="shared" si="326"/>
        <v/>
      </c>
      <c r="R2936" s="7" t="str">
        <f>IF(OR($D2936=25,$D2936=26,$D2936=27),$I2936,"")</f>
        <v/>
      </c>
      <c r="S2936" s="9" t="str">
        <f t="shared" si="327"/>
        <v/>
      </c>
    </row>
    <row r="2937" spans="1:19" x14ac:dyDescent="0.25">
      <c r="A2937">
        <f>VLOOKUP(C2937,[1]Tabelle1!$A$5:$C$20000,2,TRUE)</f>
        <v>10.1</v>
      </c>
      <c r="B2937" s="20">
        <f t="shared" si="325"/>
        <v>42883.040000000001</v>
      </c>
      <c r="C2937" s="2">
        <v>42883.031377314815</v>
      </c>
      <c r="D2937" s="1">
        <v>7</v>
      </c>
      <c r="E2937" s="1">
        <v>10</v>
      </c>
      <c r="F2937" s="1">
        <v>8</v>
      </c>
      <c r="G2937" s="1">
        <v>9</v>
      </c>
      <c r="H2937" s="1">
        <v>557.73099999999999</v>
      </c>
      <c r="I2937" s="1">
        <v>3504.32</v>
      </c>
      <c r="J2937" s="7" t="str">
        <f>IF(OR($D2937=1,$D2937=2,$D2937=3),$I2937,"")</f>
        <v/>
      </c>
      <c r="K2937" s="8" t="str">
        <f t="shared" si="328"/>
        <v/>
      </c>
      <c r="L2937" s="3">
        <f>IF(OR($D2937=7,$D2937=8,$D2937=9),$I2937,"")</f>
        <v>3504.32</v>
      </c>
      <c r="M2937" s="8" t="str">
        <f t="shared" si="324"/>
        <v/>
      </c>
      <c r="N2937" s="7" t="str">
        <f>IF(OR($D2937=13,$D2937=14,$D2937=15),$I2937,"")</f>
        <v/>
      </c>
      <c r="O2937" s="8" t="str">
        <f t="shared" si="329"/>
        <v/>
      </c>
      <c r="P2937" s="3" t="str">
        <f>IF(OR($D2937=19,$D2937=20,$D2937=21),$I2937,"")</f>
        <v/>
      </c>
      <c r="Q2937" s="3" t="str">
        <f t="shared" si="326"/>
        <v/>
      </c>
      <c r="R2937" s="7" t="str">
        <f>IF(OR($D2937=25,$D2937=26,$D2937=27),$I2937,"")</f>
        <v/>
      </c>
      <c r="S2937" s="9" t="str">
        <f t="shared" si="327"/>
        <v/>
      </c>
    </row>
    <row r="2938" spans="1:19" x14ac:dyDescent="0.25">
      <c r="A2938">
        <f>VLOOKUP(C2938,[1]Tabelle1!$A$5:$C$20000,2,TRUE)</f>
        <v>10.1</v>
      </c>
      <c r="B2938" s="20">
        <f t="shared" si="325"/>
        <v>42883.040000000001</v>
      </c>
      <c r="C2938" s="2">
        <v>42883.031412037039</v>
      </c>
      <c r="D2938" s="1">
        <v>8</v>
      </c>
      <c r="E2938" s="1">
        <v>11</v>
      </c>
      <c r="F2938" s="1">
        <v>9</v>
      </c>
      <c r="G2938" s="1">
        <v>10</v>
      </c>
      <c r="H2938" s="1">
        <v>574.33500000000004</v>
      </c>
      <c r="I2938" s="1">
        <v>3608.65</v>
      </c>
      <c r="J2938" s="7" t="str">
        <f>IF(OR($D2938=1,$D2938=2,$D2938=3),$I2938,"")</f>
        <v/>
      </c>
      <c r="K2938" s="8" t="str">
        <f t="shared" si="328"/>
        <v/>
      </c>
      <c r="L2938" s="3">
        <f>IF(OR($D2938=7,$D2938=8,$D2938=9),$I2938,"")</f>
        <v>3608.65</v>
      </c>
      <c r="M2938" s="8">
        <f t="shared" si="324"/>
        <v>3594.8333333333335</v>
      </c>
      <c r="N2938" s="7" t="str">
        <f>IF(OR($D2938=13,$D2938=14,$D2938=15),$I2938,"")</f>
        <v/>
      </c>
      <c r="O2938" s="8" t="str">
        <f t="shared" si="329"/>
        <v/>
      </c>
      <c r="P2938" s="3" t="str">
        <f>IF(OR($D2938=19,$D2938=20,$D2938=21),$I2938,"")</f>
        <v/>
      </c>
      <c r="Q2938" s="3" t="str">
        <f t="shared" si="326"/>
        <v/>
      </c>
      <c r="R2938" s="7" t="str">
        <f>IF(OR($D2938=25,$D2938=26,$D2938=27),$I2938,"")</f>
        <v/>
      </c>
      <c r="S2938" s="9" t="str">
        <f t="shared" si="327"/>
        <v/>
      </c>
    </row>
    <row r="2939" spans="1:19" x14ac:dyDescent="0.25">
      <c r="A2939">
        <f>VLOOKUP(C2939,[1]Tabelle1!$A$5:$C$20000,2,TRUE)</f>
        <v>10.1</v>
      </c>
      <c r="B2939" s="20">
        <f t="shared" si="325"/>
        <v>42883.040000000001</v>
      </c>
      <c r="C2939" s="2">
        <v>42883.031446759262</v>
      </c>
      <c r="D2939" s="1">
        <v>9</v>
      </c>
      <c r="E2939" s="1">
        <v>12</v>
      </c>
      <c r="F2939" s="1">
        <v>10</v>
      </c>
      <c r="G2939" s="1">
        <v>11</v>
      </c>
      <c r="H2939" s="1">
        <v>584.34199999999998</v>
      </c>
      <c r="I2939" s="1">
        <v>3671.53</v>
      </c>
      <c r="J2939" s="7" t="str">
        <f>IF(OR($D2939=1,$D2939=2,$D2939=3),$I2939,"")</f>
        <v/>
      </c>
      <c r="K2939" s="8" t="str">
        <f t="shared" si="328"/>
        <v/>
      </c>
      <c r="L2939" s="3">
        <f>IF(OR($D2939=7,$D2939=8,$D2939=9),$I2939,"")</f>
        <v>3671.53</v>
      </c>
      <c r="M2939" s="8" t="str">
        <f t="shared" si="324"/>
        <v/>
      </c>
      <c r="N2939" s="7" t="str">
        <f>IF(OR($D2939=13,$D2939=14,$D2939=15),$I2939,"")</f>
        <v/>
      </c>
      <c r="O2939" s="8" t="str">
        <f t="shared" si="329"/>
        <v/>
      </c>
      <c r="P2939" s="3" t="str">
        <f>IF(OR($D2939=19,$D2939=20,$D2939=21),$I2939,"")</f>
        <v/>
      </c>
      <c r="Q2939" s="3" t="str">
        <f t="shared" si="326"/>
        <v/>
      </c>
      <c r="R2939" s="7" t="str">
        <f>IF(OR($D2939=25,$D2939=26,$D2939=27),$I2939,"")</f>
        <v/>
      </c>
      <c r="S2939" s="9" t="str">
        <f t="shared" si="327"/>
        <v/>
      </c>
    </row>
    <row r="2940" spans="1:19" x14ac:dyDescent="0.25">
      <c r="A2940">
        <f>VLOOKUP(C2940,[1]Tabelle1!$A$5:$C$20000,2,TRUE)</f>
        <v>10.1</v>
      </c>
      <c r="B2940" s="20">
        <f t="shared" si="325"/>
        <v>42883.040000000001</v>
      </c>
      <c r="C2940" s="2">
        <v>42883.031574074077</v>
      </c>
      <c r="D2940" s="1">
        <v>19</v>
      </c>
      <c r="E2940" s="1">
        <v>22</v>
      </c>
      <c r="F2940" s="1">
        <v>20</v>
      </c>
      <c r="G2940" s="1">
        <v>21</v>
      </c>
      <c r="H2940" s="1">
        <v>720.44</v>
      </c>
      <c r="I2940" s="1">
        <v>4526.66</v>
      </c>
      <c r="J2940" s="7" t="str">
        <f>IF(OR($D2940=1,$D2940=2,$D2940=3),$I2940,"")</f>
        <v/>
      </c>
      <c r="K2940" s="8" t="str">
        <f t="shared" si="328"/>
        <v/>
      </c>
      <c r="L2940" s="3" t="str">
        <f>IF(OR($D2940=7,$D2940=8,$D2940=9),$I2940,"")</f>
        <v/>
      </c>
      <c r="M2940" s="8" t="str">
        <f t="shared" si="324"/>
        <v/>
      </c>
      <c r="N2940" s="7" t="str">
        <f>IF(OR($D2940=13,$D2940=14,$D2940=15),$I2940,"")</f>
        <v/>
      </c>
      <c r="O2940" s="8" t="str">
        <f t="shared" si="329"/>
        <v/>
      </c>
      <c r="P2940" s="3">
        <f>IF(OR($D2940=19,$D2940=20,$D2940=21),$I2940,"")</f>
        <v>4526.66</v>
      </c>
      <c r="Q2940" s="3" t="str">
        <f t="shared" si="326"/>
        <v/>
      </c>
      <c r="R2940" s="7" t="str">
        <f>IF(OR($D2940=25,$D2940=26,$D2940=27),$I2940,"")</f>
        <v/>
      </c>
      <c r="S2940" s="9" t="str">
        <f t="shared" si="327"/>
        <v/>
      </c>
    </row>
    <row r="2941" spans="1:19" x14ac:dyDescent="0.25">
      <c r="A2941">
        <f>VLOOKUP(C2941,[1]Tabelle1!$A$5:$C$20000,2,TRUE)</f>
        <v>10.1</v>
      </c>
      <c r="B2941" s="20">
        <f t="shared" si="325"/>
        <v>42883.040000000001</v>
      </c>
      <c r="C2941" s="2">
        <v>42883.031597222223</v>
      </c>
      <c r="D2941" s="1">
        <v>20</v>
      </c>
      <c r="E2941" s="1">
        <v>23</v>
      </c>
      <c r="F2941" s="1">
        <v>21</v>
      </c>
      <c r="G2941" s="1">
        <v>22</v>
      </c>
      <c r="H2941" s="1">
        <v>824.69</v>
      </c>
      <c r="I2941" s="1">
        <v>5181.68</v>
      </c>
      <c r="J2941" s="7" t="str">
        <f>IF(OR($D2941=1,$D2941=2,$D2941=3),$I2941,"")</f>
        <v/>
      </c>
      <c r="K2941" s="8" t="str">
        <f t="shared" si="328"/>
        <v/>
      </c>
      <c r="L2941" s="3" t="str">
        <f>IF(OR($D2941=7,$D2941=8,$D2941=9),$I2941,"")</f>
        <v/>
      </c>
      <c r="M2941" s="8" t="str">
        <f t="shared" si="324"/>
        <v/>
      </c>
      <c r="N2941" s="7" t="str">
        <f>IF(OR($D2941=13,$D2941=14,$D2941=15),$I2941,"")</f>
        <v/>
      </c>
      <c r="O2941" s="8" t="str">
        <f t="shared" si="329"/>
        <v/>
      </c>
      <c r="P2941" s="3">
        <f>IF(OR($D2941=19,$D2941=20,$D2941=21),$I2941,"")</f>
        <v>5181.68</v>
      </c>
      <c r="Q2941" s="3">
        <f t="shared" si="326"/>
        <v>4721.413333333333</v>
      </c>
      <c r="R2941" s="7" t="str">
        <f>IF(OR($D2941=25,$D2941=26,$D2941=27),$I2941,"")</f>
        <v/>
      </c>
      <c r="S2941" s="9" t="str">
        <f t="shared" si="327"/>
        <v/>
      </c>
    </row>
    <row r="2942" spans="1:19" x14ac:dyDescent="0.25">
      <c r="A2942">
        <f>VLOOKUP(C2942,[1]Tabelle1!$A$5:$C$20000,2,TRUE)</f>
        <v>10.1</v>
      </c>
      <c r="B2942" s="20">
        <f t="shared" si="325"/>
        <v>42883.040000000001</v>
      </c>
      <c r="C2942" s="2">
        <v>42883.031631944446</v>
      </c>
      <c r="D2942" s="1">
        <v>21</v>
      </c>
      <c r="E2942" s="1">
        <v>24</v>
      </c>
      <c r="F2942" s="1">
        <v>22</v>
      </c>
      <c r="G2942" s="1">
        <v>23</v>
      </c>
      <c r="H2942" s="1">
        <v>709.178</v>
      </c>
      <c r="I2942" s="1">
        <v>4455.8999999999996</v>
      </c>
      <c r="J2942" s="7" t="str">
        <f>IF(OR($D2942=1,$D2942=2,$D2942=3),$I2942,"")</f>
        <v/>
      </c>
      <c r="K2942" s="8" t="str">
        <f t="shared" si="328"/>
        <v/>
      </c>
      <c r="L2942" s="3" t="str">
        <f>IF(OR($D2942=7,$D2942=8,$D2942=9),$I2942,"")</f>
        <v/>
      </c>
      <c r="M2942" s="8" t="str">
        <f t="shared" si="324"/>
        <v/>
      </c>
      <c r="N2942" s="7" t="str">
        <f>IF(OR($D2942=13,$D2942=14,$D2942=15),$I2942,"")</f>
        <v/>
      </c>
      <c r="O2942" s="8" t="str">
        <f t="shared" si="329"/>
        <v/>
      </c>
      <c r="P2942" s="3">
        <f>IF(OR($D2942=19,$D2942=20,$D2942=21),$I2942,"")</f>
        <v>4455.8999999999996</v>
      </c>
      <c r="Q2942" s="3" t="str">
        <f t="shared" si="326"/>
        <v/>
      </c>
      <c r="R2942" s="7" t="str">
        <f>IF(OR($D2942=25,$D2942=26,$D2942=27),$I2942,"")</f>
        <v/>
      </c>
      <c r="S2942" s="9" t="str">
        <f t="shared" si="327"/>
        <v/>
      </c>
    </row>
    <row r="2943" spans="1:19" x14ac:dyDescent="0.25">
      <c r="A2943">
        <f>VLOOKUP(C2943,[1]Tabelle1!$A$5:$C$20000,2,TRUE)</f>
        <v>10.09</v>
      </c>
      <c r="B2943" s="20">
        <f t="shared" si="325"/>
        <v>42883.05</v>
      </c>
      <c r="C2943" s="2">
        <v>42883.045266203706</v>
      </c>
      <c r="D2943" s="1">
        <v>7</v>
      </c>
      <c r="E2943" s="1">
        <v>10</v>
      </c>
      <c r="F2943" s="1">
        <v>8</v>
      </c>
      <c r="G2943" s="1">
        <v>9</v>
      </c>
      <c r="H2943" s="1">
        <v>557.73500000000001</v>
      </c>
      <c r="I2943" s="1">
        <v>3504.35</v>
      </c>
      <c r="J2943" s="7" t="str">
        <f>IF(OR($D2943=1,$D2943=2,$D2943=3),$I2943,"")</f>
        <v/>
      </c>
      <c r="K2943" s="8" t="str">
        <f t="shared" si="328"/>
        <v/>
      </c>
      <c r="L2943" s="3">
        <f>IF(OR($D2943=7,$D2943=8,$D2943=9),$I2943,"")</f>
        <v>3504.35</v>
      </c>
      <c r="M2943" s="8">
        <f>L2943</f>
        <v>3504.35</v>
      </c>
      <c r="N2943" s="7" t="str">
        <f>IF(OR($D2943=13,$D2943=14,$D2943=15),$I2943,"")</f>
        <v/>
      </c>
      <c r="O2943" s="8" t="str">
        <f t="shared" si="329"/>
        <v/>
      </c>
      <c r="P2943" s="3" t="str">
        <f>IF(OR($D2943=19,$D2943=20,$D2943=21),$I2943,"")</f>
        <v/>
      </c>
      <c r="Q2943" s="3" t="str">
        <f t="shared" si="326"/>
        <v/>
      </c>
      <c r="R2943" s="7" t="str">
        <f>IF(OR($D2943=25,$D2943=26,$D2943=27),$I2943,"")</f>
        <v/>
      </c>
      <c r="S2943" s="9" t="str">
        <f t="shared" si="327"/>
        <v/>
      </c>
    </row>
    <row r="2944" spans="1:19" x14ac:dyDescent="0.25">
      <c r="A2944">
        <f>VLOOKUP(C2944,[1]Tabelle1!$A$5:$C$20000,2,TRUE)</f>
        <v>10.09</v>
      </c>
      <c r="B2944" s="20">
        <f t="shared" si="325"/>
        <v>42883.05</v>
      </c>
      <c r="C2944" s="2">
        <v>42883.045300925929</v>
      </c>
      <c r="D2944" s="1">
        <v>8</v>
      </c>
      <c r="E2944" s="1">
        <v>11</v>
      </c>
      <c r="F2944" s="1">
        <v>9</v>
      </c>
      <c r="G2944" s="1">
        <v>10</v>
      </c>
      <c r="H2944" s="1">
        <v>0</v>
      </c>
      <c r="I2944" s="1">
        <v>0</v>
      </c>
      <c r="J2944" s="7" t="str">
        <f>IF(OR($D2944=1,$D2944=2,$D2944=3),$I2944,"")</f>
        <v/>
      </c>
      <c r="K2944" s="8" t="str">
        <f t="shared" si="328"/>
        <v/>
      </c>
      <c r="L2944" s="3">
        <f>IF(OR($D2944=7,$D2944=8,$D2944=9),$I2944,"")</f>
        <v>0</v>
      </c>
      <c r="M2944" s="8" t="str">
        <f t="shared" si="324"/>
        <v/>
      </c>
      <c r="N2944" s="7" t="str">
        <f>IF(OR($D2944=13,$D2944=14,$D2944=15),$I2944,"")</f>
        <v/>
      </c>
      <c r="O2944" s="8" t="str">
        <f t="shared" si="329"/>
        <v/>
      </c>
      <c r="P2944" s="3" t="str">
        <f>IF(OR($D2944=19,$D2944=20,$D2944=21),$I2944,"")</f>
        <v/>
      </c>
      <c r="Q2944" s="3" t="str">
        <f t="shared" si="326"/>
        <v/>
      </c>
      <c r="R2944" s="7" t="str">
        <f>IF(OR($D2944=25,$D2944=26,$D2944=27),$I2944,"")</f>
        <v/>
      </c>
      <c r="S2944" s="9" t="str">
        <f t="shared" si="327"/>
        <v/>
      </c>
    </row>
    <row r="2945" spans="1:19" x14ac:dyDescent="0.25">
      <c r="A2945">
        <f>VLOOKUP(C2945,[1]Tabelle1!$A$5:$C$20000,2,TRUE)</f>
        <v>10.1</v>
      </c>
      <c r="B2945" s="20">
        <f t="shared" si="325"/>
        <v>42883.05</v>
      </c>
      <c r="C2945" s="2">
        <v>42883.045451388891</v>
      </c>
      <c r="D2945" s="1">
        <v>19</v>
      </c>
      <c r="E2945" s="1">
        <v>22</v>
      </c>
      <c r="F2945" s="1">
        <v>20</v>
      </c>
      <c r="G2945" s="1">
        <v>21</v>
      </c>
      <c r="H2945" s="1">
        <v>722.49</v>
      </c>
      <c r="I2945" s="1">
        <v>4539.54</v>
      </c>
      <c r="J2945" s="7" t="str">
        <f>IF(OR($D2945=1,$D2945=2,$D2945=3),$I2945,"")</f>
        <v/>
      </c>
      <c r="K2945" s="8" t="str">
        <f t="shared" si="328"/>
        <v/>
      </c>
      <c r="L2945" s="3" t="str">
        <f>IF(OR($D2945=7,$D2945=8,$D2945=9),$I2945,"")</f>
        <v/>
      </c>
      <c r="M2945" s="8" t="str">
        <f t="shared" si="324"/>
        <v/>
      </c>
      <c r="N2945" s="7" t="str">
        <f>IF(OR($D2945=13,$D2945=14,$D2945=15),$I2945,"")</f>
        <v/>
      </c>
      <c r="O2945" s="8" t="str">
        <f t="shared" si="329"/>
        <v/>
      </c>
      <c r="P2945" s="3">
        <f>IF(OR($D2945=19,$D2945=20,$D2945=21),$I2945,"")</f>
        <v>4539.54</v>
      </c>
      <c r="Q2945" s="3" t="str">
        <f t="shared" si="326"/>
        <v/>
      </c>
      <c r="R2945" s="7" t="str">
        <f>IF(OR($D2945=25,$D2945=26,$D2945=27),$I2945,"")</f>
        <v/>
      </c>
      <c r="S2945" s="9" t="str">
        <f t="shared" si="327"/>
        <v/>
      </c>
    </row>
    <row r="2946" spans="1:19" x14ac:dyDescent="0.25">
      <c r="A2946">
        <f>VLOOKUP(C2946,[1]Tabelle1!$A$5:$C$20000,2,TRUE)</f>
        <v>10.1</v>
      </c>
      <c r="B2946" s="20">
        <f t="shared" si="325"/>
        <v>42883.05</v>
      </c>
      <c r="C2946" s="2">
        <v>42883.045486111114</v>
      </c>
      <c r="D2946" s="1">
        <v>20</v>
      </c>
      <c r="E2946" s="1">
        <v>23</v>
      </c>
      <c r="F2946" s="1">
        <v>21</v>
      </c>
      <c r="G2946" s="1">
        <v>22</v>
      </c>
      <c r="H2946" s="1">
        <v>821.38400000000001</v>
      </c>
      <c r="I2946" s="1">
        <v>5160.91</v>
      </c>
      <c r="J2946" s="7" t="str">
        <f>IF(OR($D2946=1,$D2946=2,$D2946=3),$I2946,"")</f>
        <v/>
      </c>
      <c r="K2946" s="8" t="str">
        <f t="shared" si="328"/>
        <v/>
      </c>
      <c r="L2946" s="3" t="str">
        <f>IF(OR($D2946=7,$D2946=8,$D2946=9),$I2946,"")</f>
        <v/>
      </c>
      <c r="M2946" s="8" t="str">
        <f t="shared" si="324"/>
        <v/>
      </c>
      <c r="N2946" s="7" t="str">
        <f>IF(OR($D2946=13,$D2946=14,$D2946=15),$I2946,"")</f>
        <v/>
      </c>
      <c r="O2946" s="8" t="str">
        <f t="shared" si="329"/>
        <v/>
      </c>
      <c r="P2946" s="3">
        <f>IF(OR($D2946=19,$D2946=20,$D2946=21),$I2946,"")</f>
        <v>5160.91</v>
      </c>
      <c r="Q2946" s="3">
        <f t="shared" si="326"/>
        <v>4718.7033333333338</v>
      </c>
      <c r="R2946" s="7" t="str">
        <f>IF(OR($D2946=25,$D2946=26,$D2946=27),$I2946,"")</f>
        <v/>
      </c>
      <c r="S2946" s="9" t="str">
        <f t="shared" si="327"/>
        <v/>
      </c>
    </row>
    <row r="2947" spans="1:19" x14ac:dyDescent="0.25">
      <c r="A2947">
        <f>VLOOKUP(C2947,[1]Tabelle1!$A$5:$C$20000,2,TRUE)</f>
        <v>10.1</v>
      </c>
      <c r="B2947" s="20">
        <f t="shared" si="325"/>
        <v>42883.05</v>
      </c>
      <c r="C2947" s="2">
        <v>42883.045520833337</v>
      </c>
      <c r="D2947" s="1">
        <v>21</v>
      </c>
      <c r="E2947" s="1">
        <v>24</v>
      </c>
      <c r="F2947" s="1">
        <v>22</v>
      </c>
      <c r="G2947" s="1">
        <v>23</v>
      </c>
      <c r="H2947" s="1">
        <v>709.14099999999996</v>
      </c>
      <c r="I2947" s="1">
        <v>4455.66</v>
      </c>
      <c r="J2947" s="7" t="str">
        <f>IF(OR($D2947=1,$D2947=2,$D2947=3),$I2947,"")</f>
        <v/>
      </c>
      <c r="K2947" s="8" t="str">
        <f t="shared" si="328"/>
        <v/>
      </c>
      <c r="L2947" s="3" t="str">
        <f>IF(OR($D2947=7,$D2947=8,$D2947=9),$I2947,"")</f>
        <v/>
      </c>
      <c r="M2947" s="8" t="str">
        <f t="shared" ref="M2947:M3010" si="330">IF(AND(D2946=7,D2947=8,D2948=9),AVERAGE(L2946:L2948),"")</f>
        <v/>
      </c>
      <c r="N2947" s="7" t="str">
        <f>IF(OR($D2947=13,$D2947=14,$D2947=15),$I2947,"")</f>
        <v/>
      </c>
      <c r="O2947" s="8" t="str">
        <f t="shared" si="329"/>
        <v/>
      </c>
      <c r="P2947" s="3">
        <f>IF(OR($D2947=19,$D2947=20,$D2947=21),$I2947,"")</f>
        <v>4455.66</v>
      </c>
      <c r="Q2947" s="3" t="str">
        <f t="shared" si="326"/>
        <v/>
      </c>
      <c r="R2947" s="7" t="str">
        <f>IF(OR($D2947=25,$D2947=26,$D2947=27),$I2947,"")</f>
        <v/>
      </c>
      <c r="S2947" s="9" t="str">
        <f t="shared" si="327"/>
        <v/>
      </c>
    </row>
    <row r="2948" spans="1:19" x14ac:dyDescent="0.25">
      <c r="A2948">
        <f>VLOOKUP(C2948,[1]Tabelle1!$A$5:$C$20000,2,TRUE)</f>
        <v>10.09</v>
      </c>
      <c r="B2948" s="20">
        <f t="shared" ref="B2948:B3011" si="331">ROUNDUP(C2948,2)</f>
        <v>42883.060000000005</v>
      </c>
      <c r="C2948" s="2">
        <v>42883.059120370373</v>
      </c>
      <c r="D2948" s="1">
        <v>7</v>
      </c>
      <c r="E2948" s="1">
        <v>10</v>
      </c>
      <c r="F2948" s="1">
        <v>8</v>
      </c>
      <c r="G2948" s="1">
        <v>9</v>
      </c>
      <c r="H2948" s="1">
        <v>557.60299999999995</v>
      </c>
      <c r="I2948" s="1">
        <v>3503.53</v>
      </c>
      <c r="J2948" s="7" t="str">
        <f>IF(OR($D2948=1,$D2948=2,$D2948=3),$I2948,"")</f>
        <v/>
      </c>
      <c r="K2948" s="8" t="str">
        <f t="shared" si="328"/>
        <v/>
      </c>
      <c r="L2948" s="3">
        <f>IF(OR($D2948=7,$D2948=8,$D2948=9),$I2948,"")</f>
        <v>3503.53</v>
      </c>
      <c r="M2948" s="8">
        <f>AVERAGE(L2948:L2949)</f>
        <v>3552.7650000000003</v>
      </c>
      <c r="N2948" s="7" t="str">
        <f>IF(OR($D2948=13,$D2948=14,$D2948=15),$I2948,"")</f>
        <v/>
      </c>
      <c r="O2948" s="8" t="str">
        <f t="shared" si="329"/>
        <v/>
      </c>
      <c r="P2948" s="3" t="str">
        <f>IF(OR($D2948=19,$D2948=20,$D2948=21),$I2948,"")</f>
        <v/>
      </c>
      <c r="Q2948" s="3" t="str">
        <f t="shared" si="326"/>
        <v/>
      </c>
      <c r="R2948" s="7" t="str">
        <f>IF(OR($D2948=25,$D2948=26,$D2948=27),$I2948,"")</f>
        <v/>
      </c>
      <c r="S2948" s="9" t="str">
        <f t="shared" si="327"/>
        <v/>
      </c>
    </row>
    <row r="2949" spans="1:19" x14ac:dyDescent="0.25">
      <c r="A2949">
        <f>VLOOKUP(C2949,[1]Tabelle1!$A$5:$C$20000,2,TRUE)</f>
        <v>10.09</v>
      </c>
      <c r="B2949" s="20">
        <f t="shared" si="331"/>
        <v>42883.060000000005</v>
      </c>
      <c r="C2949" s="2">
        <v>42883.059155092589</v>
      </c>
      <c r="D2949" s="1">
        <v>8</v>
      </c>
      <c r="E2949" s="1">
        <v>11</v>
      </c>
      <c r="F2949" s="1">
        <v>9</v>
      </c>
      <c r="G2949" s="1">
        <v>10</v>
      </c>
      <c r="H2949" s="1">
        <v>573.27599999999995</v>
      </c>
      <c r="I2949" s="1">
        <v>3602</v>
      </c>
      <c r="J2949" s="7" t="str">
        <f>IF(OR($D2949=1,$D2949=2,$D2949=3),$I2949,"")</f>
        <v/>
      </c>
      <c r="K2949" s="8" t="str">
        <f t="shared" si="328"/>
        <v/>
      </c>
      <c r="L2949" s="3">
        <f>IF(OR($D2949=7,$D2949=8,$D2949=9),$I2949,"")</f>
        <v>3602</v>
      </c>
      <c r="M2949" s="8" t="str">
        <f t="shared" si="330"/>
        <v/>
      </c>
      <c r="N2949" s="7" t="str">
        <f>IF(OR($D2949=13,$D2949=14,$D2949=15),$I2949,"")</f>
        <v/>
      </c>
      <c r="O2949" s="8" t="str">
        <f t="shared" si="329"/>
        <v/>
      </c>
      <c r="P2949" s="3" t="str">
        <f>IF(OR($D2949=19,$D2949=20,$D2949=21),$I2949,"")</f>
        <v/>
      </c>
      <c r="Q2949" s="3" t="str">
        <f t="shared" ref="Q2949:Q3012" si="332">IF(AND(D2948=19,D2949=20,D2950=21),AVERAGE(P2948:P2950),"")</f>
        <v/>
      </c>
      <c r="R2949" s="7" t="str">
        <f>IF(OR($D2949=25,$D2949=26,$D2949=27),$I2949,"")</f>
        <v/>
      </c>
      <c r="S2949" s="9" t="str">
        <f t="shared" ref="S2949:S3012" si="333">IF(AND(D2948=25,D2949=26,D2950=27),AVERAGE(R2948:R2950),"")</f>
        <v/>
      </c>
    </row>
    <row r="2950" spans="1:19" x14ac:dyDescent="0.25">
      <c r="A2950">
        <f>VLOOKUP(C2950,[1]Tabelle1!$A$5:$C$20000,2,TRUE)</f>
        <v>10.09</v>
      </c>
      <c r="B2950" s="20">
        <f t="shared" si="331"/>
        <v>42883.060000000005</v>
      </c>
      <c r="C2950" s="2">
        <v>42883.059317129628</v>
      </c>
      <c r="D2950" s="1">
        <v>19</v>
      </c>
      <c r="E2950" s="1">
        <v>22</v>
      </c>
      <c r="F2950" s="1">
        <v>20</v>
      </c>
      <c r="G2950" s="1">
        <v>21</v>
      </c>
      <c r="H2950" s="1">
        <v>724.024</v>
      </c>
      <c r="I2950" s="1">
        <v>4549.18</v>
      </c>
      <c r="J2950" s="7" t="str">
        <f>IF(OR($D2950=1,$D2950=2,$D2950=3),$I2950,"")</f>
        <v/>
      </c>
      <c r="K2950" s="8" t="str">
        <f t="shared" si="328"/>
        <v/>
      </c>
      <c r="L2950" s="3" t="str">
        <f>IF(OR($D2950=7,$D2950=8,$D2950=9),$I2950,"")</f>
        <v/>
      </c>
      <c r="M2950" s="8" t="str">
        <f t="shared" si="330"/>
        <v/>
      </c>
      <c r="N2950" s="7" t="str">
        <f>IF(OR($D2950=13,$D2950=14,$D2950=15),$I2950,"")</f>
        <v/>
      </c>
      <c r="O2950" s="8" t="str">
        <f t="shared" si="329"/>
        <v/>
      </c>
      <c r="P2950" s="3">
        <f>IF(OR($D2950=19,$D2950=20,$D2950=21),$I2950,"")</f>
        <v>4549.18</v>
      </c>
      <c r="Q2950" s="3" t="str">
        <f t="shared" si="332"/>
        <v/>
      </c>
      <c r="R2950" s="7" t="str">
        <f>IF(OR($D2950=25,$D2950=26,$D2950=27),$I2950,"")</f>
        <v/>
      </c>
      <c r="S2950" s="9" t="str">
        <f t="shared" si="333"/>
        <v/>
      </c>
    </row>
    <row r="2951" spans="1:19" x14ac:dyDescent="0.25">
      <c r="A2951">
        <f>VLOOKUP(C2951,[1]Tabelle1!$A$5:$C$20000,2,TRUE)</f>
        <v>10.09</v>
      </c>
      <c r="B2951" s="20">
        <f t="shared" si="331"/>
        <v>42883.060000000005</v>
      </c>
      <c r="C2951" s="2">
        <v>42883.059351851851</v>
      </c>
      <c r="D2951" s="1">
        <v>20</v>
      </c>
      <c r="E2951" s="1">
        <v>23</v>
      </c>
      <c r="F2951" s="1">
        <v>21</v>
      </c>
      <c r="G2951" s="1">
        <v>22</v>
      </c>
      <c r="H2951" s="1">
        <v>820.399</v>
      </c>
      <c r="I2951" s="1">
        <v>5154.72</v>
      </c>
      <c r="J2951" s="7" t="str">
        <f>IF(OR($D2951=1,$D2951=2,$D2951=3),$I2951,"")</f>
        <v/>
      </c>
      <c r="K2951" s="8" t="str">
        <f t="shared" si="328"/>
        <v/>
      </c>
      <c r="L2951" s="3" t="str">
        <f>IF(OR($D2951=7,$D2951=8,$D2951=9),$I2951,"")</f>
        <v/>
      </c>
      <c r="M2951" s="8" t="str">
        <f t="shared" si="330"/>
        <v/>
      </c>
      <c r="N2951" s="7" t="str">
        <f>IF(OR($D2951=13,$D2951=14,$D2951=15),$I2951,"")</f>
        <v/>
      </c>
      <c r="O2951" s="8" t="str">
        <f t="shared" si="329"/>
        <v/>
      </c>
      <c r="P2951" s="3">
        <f>IF(OR($D2951=19,$D2951=20,$D2951=21),$I2951,"")</f>
        <v>5154.72</v>
      </c>
      <c r="Q2951" s="3">
        <f t="shared" si="332"/>
        <v>4719.4100000000008</v>
      </c>
      <c r="R2951" s="7" t="str">
        <f>IF(OR($D2951=25,$D2951=26,$D2951=27),$I2951,"")</f>
        <v/>
      </c>
      <c r="S2951" s="9" t="str">
        <f t="shared" si="333"/>
        <v/>
      </c>
    </row>
    <row r="2952" spans="1:19" x14ac:dyDescent="0.25">
      <c r="A2952">
        <f>VLOOKUP(C2952,[1]Tabelle1!$A$5:$C$20000,2,TRUE)</f>
        <v>10.09</v>
      </c>
      <c r="B2952" s="20">
        <f t="shared" si="331"/>
        <v>42883.060000000005</v>
      </c>
      <c r="C2952" s="2">
        <v>42883.059374999997</v>
      </c>
      <c r="D2952" s="1">
        <v>21</v>
      </c>
      <c r="E2952" s="1">
        <v>24</v>
      </c>
      <c r="F2952" s="1">
        <v>22</v>
      </c>
      <c r="G2952" s="1">
        <v>23</v>
      </c>
      <c r="H2952" s="1">
        <v>708.928</v>
      </c>
      <c r="I2952" s="1">
        <v>4454.33</v>
      </c>
      <c r="J2952" s="7" t="str">
        <f>IF(OR($D2952=1,$D2952=2,$D2952=3),$I2952,"")</f>
        <v/>
      </c>
      <c r="K2952" s="8" t="str">
        <f t="shared" si="328"/>
        <v/>
      </c>
      <c r="L2952" s="3" t="str">
        <f>IF(OR($D2952=7,$D2952=8,$D2952=9),$I2952,"")</f>
        <v/>
      </c>
      <c r="M2952" s="8" t="str">
        <f t="shared" si="330"/>
        <v/>
      </c>
      <c r="N2952" s="7" t="str">
        <f>IF(OR($D2952=13,$D2952=14,$D2952=15),$I2952,"")</f>
        <v/>
      </c>
      <c r="O2952" s="8" t="str">
        <f t="shared" si="329"/>
        <v/>
      </c>
      <c r="P2952" s="3">
        <f>IF(OR($D2952=19,$D2952=20,$D2952=21),$I2952,"")</f>
        <v>4454.33</v>
      </c>
      <c r="Q2952" s="3" t="str">
        <f t="shared" si="332"/>
        <v/>
      </c>
      <c r="R2952" s="7" t="str">
        <f>IF(OR($D2952=25,$D2952=26,$D2952=27),$I2952,"")</f>
        <v/>
      </c>
      <c r="S2952" s="9" t="str">
        <f t="shared" si="333"/>
        <v/>
      </c>
    </row>
    <row r="2953" spans="1:19" x14ac:dyDescent="0.25">
      <c r="A2953">
        <f>VLOOKUP(C2953,[1]Tabelle1!$A$5:$C$20000,2,TRUE)</f>
        <v>10.1</v>
      </c>
      <c r="B2953" s="20">
        <f t="shared" si="331"/>
        <v>42883.08</v>
      </c>
      <c r="C2953" s="2">
        <v>42883.073055555556</v>
      </c>
      <c r="D2953" s="1">
        <v>7</v>
      </c>
      <c r="E2953" s="1">
        <v>10</v>
      </c>
      <c r="F2953" s="1">
        <v>8</v>
      </c>
      <c r="G2953" s="1">
        <v>9</v>
      </c>
      <c r="H2953" s="1">
        <v>557.37199999999996</v>
      </c>
      <c r="I2953" s="1">
        <v>3502.07</v>
      </c>
      <c r="J2953" s="7" t="str">
        <f>IF(OR($D2953=1,$D2953=2,$D2953=3),$I2953,"")</f>
        <v/>
      </c>
      <c r="K2953" s="8" t="str">
        <f t="shared" si="328"/>
        <v/>
      </c>
      <c r="L2953" s="3">
        <f>IF(OR($D2953=7,$D2953=8,$D2953=9),$I2953,"")</f>
        <v>3502.07</v>
      </c>
      <c r="M2953" s="8" t="str">
        <f t="shared" si="330"/>
        <v/>
      </c>
      <c r="N2953" s="7" t="str">
        <f>IF(OR($D2953=13,$D2953=14,$D2953=15),$I2953,"")</f>
        <v/>
      </c>
      <c r="O2953" s="8" t="str">
        <f t="shared" si="329"/>
        <v/>
      </c>
      <c r="P2953" s="3" t="str">
        <f>IF(OR($D2953=19,$D2953=20,$D2953=21),$I2953,"")</f>
        <v/>
      </c>
      <c r="Q2953" s="3" t="str">
        <f t="shared" si="332"/>
        <v/>
      </c>
      <c r="R2953" s="7" t="str">
        <f>IF(OR($D2953=25,$D2953=26,$D2953=27),$I2953,"")</f>
        <v/>
      </c>
      <c r="S2953" s="9" t="str">
        <f t="shared" si="333"/>
        <v/>
      </c>
    </row>
    <row r="2954" spans="1:19" x14ac:dyDescent="0.25">
      <c r="A2954">
        <f>VLOOKUP(C2954,[1]Tabelle1!$A$5:$C$20000,2,TRUE)</f>
        <v>10.1</v>
      </c>
      <c r="B2954" s="20">
        <f t="shared" si="331"/>
        <v>42883.08</v>
      </c>
      <c r="C2954" s="2">
        <v>42883.07309027778</v>
      </c>
      <c r="D2954" s="1">
        <v>8</v>
      </c>
      <c r="E2954" s="1">
        <v>11</v>
      </c>
      <c r="F2954" s="1">
        <v>9</v>
      </c>
      <c r="G2954" s="1">
        <v>10</v>
      </c>
      <c r="H2954" s="1">
        <v>573.41700000000003</v>
      </c>
      <c r="I2954" s="1">
        <v>3602.88</v>
      </c>
      <c r="J2954" s="7" t="str">
        <f>IF(OR($D2954=1,$D2954=2,$D2954=3),$I2954,"")</f>
        <v/>
      </c>
      <c r="K2954" s="8" t="str">
        <f t="shared" si="328"/>
        <v/>
      </c>
      <c r="L2954" s="3">
        <f>IF(OR($D2954=7,$D2954=8,$D2954=9),$I2954,"")</f>
        <v>3602.88</v>
      </c>
      <c r="M2954" s="8">
        <f t="shared" si="330"/>
        <v>3590.3466666666668</v>
      </c>
      <c r="N2954" s="7" t="str">
        <f>IF(OR($D2954=13,$D2954=14,$D2954=15),$I2954,"")</f>
        <v/>
      </c>
      <c r="O2954" s="8" t="str">
        <f t="shared" si="329"/>
        <v/>
      </c>
      <c r="P2954" s="3" t="str">
        <f>IF(OR($D2954=19,$D2954=20,$D2954=21),$I2954,"")</f>
        <v/>
      </c>
      <c r="Q2954" s="3" t="str">
        <f t="shared" si="332"/>
        <v/>
      </c>
      <c r="R2954" s="7" t="str">
        <f>IF(OR($D2954=25,$D2954=26,$D2954=27),$I2954,"")</f>
        <v/>
      </c>
      <c r="S2954" s="9" t="str">
        <f t="shared" si="333"/>
        <v/>
      </c>
    </row>
    <row r="2955" spans="1:19" x14ac:dyDescent="0.25">
      <c r="A2955">
        <f>VLOOKUP(C2955,[1]Tabelle1!$A$5:$C$20000,2,TRUE)</f>
        <v>10.11</v>
      </c>
      <c r="B2955" s="20">
        <f t="shared" si="331"/>
        <v>42883.08</v>
      </c>
      <c r="C2955" s="2">
        <v>42883.073113425926</v>
      </c>
      <c r="D2955" s="1">
        <v>9</v>
      </c>
      <c r="E2955" s="1">
        <v>12</v>
      </c>
      <c r="F2955" s="1">
        <v>10</v>
      </c>
      <c r="G2955" s="1">
        <v>11</v>
      </c>
      <c r="H2955" s="1">
        <v>583.476</v>
      </c>
      <c r="I2955" s="1">
        <v>3666.09</v>
      </c>
      <c r="J2955" s="7" t="str">
        <f>IF(OR($D2955=1,$D2955=2,$D2955=3),$I2955,"")</f>
        <v/>
      </c>
      <c r="K2955" s="8" t="str">
        <f t="shared" si="328"/>
        <v/>
      </c>
      <c r="L2955" s="3">
        <f>IF(OR($D2955=7,$D2955=8,$D2955=9),$I2955,"")</f>
        <v>3666.09</v>
      </c>
      <c r="M2955" s="8" t="str">
        <f t="shared" si="330"/>
        <v/>
      </c>
      <c r="N2955" s="7" t="str">
        <f>IF(OR($D2955=13,$D2955=14,$D2955=15),$I2955,"")</f>
        <v/>
      </c>
      <c r="O2955" s="8" t="str">
        <f t="shared" si="329"/>
        <v/>
      </c>
      <c r="P2955" s="3" t="str">
        <f>IF(OR($D2955=19,$D2955=20,$D2955=21),$I2955,"")</f>
        <v/>
      </c>
      <c r="Q2955" s="3" t="str">
        <f t="shared" si="332"/>
        <v/>
      </c>
      <c r="R2955" s="7" t="str">
        <f>IF(OR($D2955=25,$D2955=26,$D2955=27),$I2955,"")</f>
        <v/>
      </c>
      <c r="S2955" s="9" t="str">
        <f t="shared" si="333"/>
        <v/>
      </c>
    </row>
    <row r="2956" spans="1:19" x14ac:dyDescent="0.25">
      <c r="A2956">
        <f>VLOOKUP(C2956,[1]Tabelle1!$A$5:$C$20000,2,TRUE)</f>
        <v>10.11</v>
      </c>
      <c r="B2956" s="20">
        <f t="shared" si="331"/>
        <v>42883.08</v>
      </c>
      <c r="C2956" s="2">
        <v>42883.073229166665</v>
      </c>
      <c r="D2956" s="1">
        <v>15</v>
      </c>
      <c r="E2956" s="1">
        <v>18</v>
      </c>
      <c r="F2956" s="1">
        <v>16</v>
      </c>
      <c r="G2956" s="1">
        <v>17</v>
      </c>
      <c r="H2956" s="1">
        <v>2848.11</v>
      </c>
      <c r="I2956" s="1">
        <v>17895.2</v>
      </c>
      <c r="J2956" s="7" t="str">
        <f>IF(OR($D2956=1,$D2956=2,$D2956=3),$I2956,"")</f>
        <v/>
      </c>
      <c r="K2956" s="8" t="str">
        <f t="shared" si="328"/>
        <v/>
      </c>
      <c r="L2956" s="3" t="str">
        <f>IF(OR($D2956=7,$D2956=8,$D2956=9),$I2956,"")</f>
        <v/>
      </c>
      <c r="M2956" s="8" t="str">
        <f t="shared" si="330"/>
        <v/>
      </c>
      <c r="N2956" s="7">
        <f>IF(OR($D2956=13,$D2956=14,$D2956=15),$I2956,"")</f>
        <v>17895.2</v>
      </c>
      <c r="O2956" s="8">
        <f t="shared" si="329"/>
        <v>17895.2</v>
      </c>
      <c r="P2956" s="3" t="str">
        <f>IF(OR($D2956=19,$D2956=20,$D2956=21),$I2956,"")</f>
        <v/>
      </c>
      <c r="Q2956" s="3" t="str">
        <f t="shared" si="332"/>
        <v/>
      </c>
      <c r="R2956" s="7" t="str">
        <f>IF(OR($D2956=25,$D2956=26,$D2956=27),$I2956,"")</f>
        <v/>
      </c>
      <c r="S2956" s="9" t="str">
        <f t="shared" si="333"/>
        <v/>
      </c>
    </row>
    <row r="2957" spans="1:19" x14ac:dyDescent="0.25">
      <c r="A2957">
        <f>VLOOKUP(C2957,[1]Tabelle1!$A$5:$C$20000,2,TRUE)</f>
        <v>10.11</v>
      </c>
      <c r="B2957" s="20">
        <f t="shared" si="331"/>
        <v>42883.08</v>
      </c>
      <c r="C2957" s="2">
        <v>42883.073252314818</v>
      </c>
      <c r="D2957" s="1">
        <v>19</v>
      </c>
      <c r="E2957" s="1">
        <v>22</v>
      </c>
      <c r="F2957" s="1">
        <v>20</v>
      </c>
      <c r="G2957" s="1">
        <v>21</v>
      </c>
      <c r="H2957" s="1">
        <v>721.14599999999996</v>
      </c>
      <c r="I2957" s="1">
        <v>4531.09</v>
      </c>
      <c r="J2957" s="7" t="str">
        <f>IF(OR($D2957=1,$D2957=2,$D2957=3),$I2957,"")</f>
        <v/>
      </c>
      <c r="K2957" s="8" t="str">
        <f t="shared" si="328"/>
        <v/>
      </c>
      <c r="L2957" s="3" t="str">
        <f>IF(OR($D2957=7,$D2957=8,$D2957=9),$I2957,"")</f>
        <v/>
      </c>
      <c r="M2957" s="8" t="str">
        <f t="shared" si="330"/>
        <v/>
      </c>
      <c r="N2957" s="7" t="str">
        <f>IF(OR($D2957=13,$D2957=14,$D2957=15),$I2957,"")</f>
        <v/>
      </c>
      <c r="O2957" s="8" t="str">
        <f t="shared" si="329"/>
        <v/>
      </c>
      <c r="P2957" s="3">
        <f>IF(OR($D2957=19,$D2957=20,$D2957=21),$I2957,"")</f>
        <v>4531.09</v>
      </c>
      <c r="Q2957" s="3" t="str">
        <f t="shared" si="332"/>
        <v/>
      </c>
      <c r="R2957" s="7" t="str">
        <f>IF(OR($D2957=25,$D2957=26,$D2957=27),$I2957,"")</f>
        <v/>
      </c>
      <c r="S2957" s="9" t="str">
        <f t="shared" si="333"/>
        <v/>
      </c>
    </row>
    <row r="2958" spans="1:19" x14ac:dyDescent="0.25">
      <c r="A2958">
        <f>VLOOKUP(C2958,[1]Tabelle1!$A$5:$C$20000,2,TRUE)</f>
        <v>10.11</v>
      </c>
      <c r="B2958" s="20">
        <f t="shared" si="331"/>
        <v>42883.08</v>
      </c>
      <c r="C2958" s="2">
        <v>42883.073287037034</v>
      </c>
      <c r="D2958" s="1">
        <v>20</v>
      </c>
      <c r="E2958" s="1">
        <v>23</v>
      </c>
      <c r="F2958" s="1">
        <v>21</v>
      </c>
      <c r="G2958" s="1">
        <v>22</v>
      </c>
      <c r="H2958" s="1">
        <v>823.928</v>
      </c>
      <c r="I2958" s="1">
        <v>5176.8999999999996</v>
      </c>
      <c r="J2958" s="7" t="str">
        <f>IF(OR($D2958=1,$D2958=2,$D2958=3),$I2958,"")</f>
        <v/>
      </c>
      <c r="K2958" s="8" t="str">
        <f t="shared" si="328"/>
        <v/>
      </c>
      <c r="L2958" s="3" t="str">
        <f>IF(OR($D2958=7,$D2958=8,$D2958=9),$I2958,"")</f>
        <v/>
      </c>
      <c r="M2958" s="8" t="str">
        <f t="shared" si="330"/>
        <v/>
      </c>
      <c r="N2958" s="7" t="str">
        <f>IF(OR($D2958=13,$D2958=14,$D2958=15),$I2958,"")</f>
        <v/>
      </c>
      <c r="O2958" s="8" t="str">
        <f t="shared" si="329"/>
        <v/>
      </c>
      <c r="P2958" s="3">
        <f>IF(OR($D2958=19,$D2958=20,$D2958=21),$I2958,"")</f>
        <v>5176.8999999999996</v>
      </c>
      <c r="Q2958" s="3">
        <f t="shared" si="332"/>
        <v>4720.6833333333334</v>
      </c>
      <c r="R2958" s="7" t="str">
        <f>IF(OR($D2958=25,$D2958=26,$D2958=27),$I2958,"")</f>
        <v/>
      </c>
      <c r="S2958" s="9" t="str">
        <f t="shared" si="333"/>
        <v/>
      </c>
    </row>
    <row r="2959" spans="1:19" x14ac:dyDescent="0.25">
      <c r="A2959">
        <f>VLOOKUP(C2959,[1]Tabelle1!$A$5:$C$20000,2,TRUE)</f>
        <v>10.11</v>
      </c>
      <c r="B2959" s="20">
        <f t="shared" si="331"/>
        <v>42883.08</v>
      </c>
      <c r="C2959" s="2">
        <v>42883.073310185187</v>
      </c>
      <c r="D2959" s="1">
        <v>21</v>
      </c>
      <c r="E2959" s="1">
        <v>24</v>
      </c>
      <c r="F2959" s="1">
        <v>22</v>
      </c>
      <c r="G2959" s="1">
        <v>23</v>
      </c>
      <c r="H2959" s="1">
        <v>708.88599999999997</v>
      </c>
      <c r="I2959" s="1">
        <v>4454.0600000000004</v>
      </c>
      <c r="J2959" s="7" t="str">
        <f>IF(OR($D2959=1,$D2959=2,$D2959=3),$I2959,"")</f>
        <v/>
      </c>
      <c r="K2959" s="8" t="str">
        <f t="shared" si="328"/>
        <v/>
      </c>
      <c r="L2959" s="3" t="str">
        <f>IF(OR($D2959=7,$D2959=8,$D2959=9),$I2959,"")</f>
        <v/>
      </c>
      <c r="M2959" s="8" t="str">
        <f t="shared" si="330"/>
        <v/>
      </c>
      <c r="N2959" s="7" t="str">
        <f>IF(OR($D2959=13,$D2959=14,$D2959=15),$I2959,"")</f>
        <v/>
      </c>
      <c r="O2959" s="8" t="str">
        <f t="shared" si="329"/>
        <v/>
      </c>
      <c r="P2959" s="3">
        <f>IF(OR($D2959=19,$D2959=20,$D2959=21),$I2959,"")</f>
        <v>4454.0600000000004</v>
      </c>
      <c r="Q2959" s="3" t="str">
        <f t="shared" si="332"/>
        <v/>
      </c>
      <c r="R2959" s="7" t="str">
        <f>IF(OR($D2959=25,$D2959=26,$D2959=27),$I2959,"")</f>
        <v/>
      </c>
      <c r="S2959" s="9" t="str">
        <f t="shared" si="333"/>
        <v/>
      </c>
    </row>
    <row r="2960" spans="1:19" x14ac:dyDescent="0.25">
      <c r="A2960">
        <f>VLOOKUP(C2960,[1]Tabelle1!$A$5:$C$20000,2,TRUE)</f>
        <v>10.11</v>
      </c>
      <c r="B2960" s="20">
        <f t="shared" si="331"/>
        <v>42883.090000000004</v>
      </c>
      <c r="C2960" s="2">
        <v>42883.08693287037</v>
      </c>
      <c r="D2960" s="1">
        <v>8</v>
      </c>
      <c r="E2960" s="1">
        <v>11</v>
      </c>
      <c r="F2960" s="1">
        <v>9</v>
      </c>
      <c r="G2960" s="1">
        <v>10</v>
      </c>
      <c r="H2960" s="1">
        <v>574.18899999999996</v>
      </c>
      <c r="I2960" s="1">
        <v>3607.74</v>
      </c>
      <c r="J2960" s="7" t="str">
        <f>IF(OR($D2960=1,$D2960=2,$D2960=3),$I2960,"")</f>
        <v/>
      </c>
      <c r="K2960" s="8" t="str">
        <f t="shared" si="328"/>
        <v/>
      </c>
      <c r="L2960" s="3">
        <f>IF(OR($D2960=7,$D2960=8,$D2960=9),$I2960,"")</f>
        <v>3607.74</v>
      </c>
      <c r="M2960" s="8">
        <f>AVERAGE(L2960:L2961)</f>
        <v>3634.33</v>
      </c>
      <c r="N2960" s="7" t="str">
        <f>IF(OR($D2960=13,$D2960=14,$D2960=15),$I2960,"")</f>
        <v/>
      </c>
      <c r="O2960" s="8" t="str">
        <f t="shared" si="329"/>
        <v/>
      </c>
      <c r="P2960" s="3" t="str">
        <f>IF(OR($D2960=19,$D2960=20,$D2960=21),$I2960,"")</f>
        <v/>
      </c>
      <c r="Q2960" s="3" t="str">
        <f t="shared" si="332"/>
        <v/>
      </c>
      <c r="R2960" s="7" t="str">
        <f>IF(OR($D2960=25,$D2960=26,$D2960=27),$I2960,"")</f>
        <v/>
      </c>
      <c r="S2960" s="9" t="str">
        <f t="shared" si="333"/>
        <v/>
      </c>
    </row>
    <row r="2961" spans="1:19" x14ac:dyDescent="0.25">
      <c r="A2961">
        <f>VLOOKUP(C2961,[1]Tabelle1!$A$5:$C$20000,2,TRUE)</f>
        <v>10.11</v>
      </c>
      <c r="B2961" s="20">
        <f t="shared" si="331"/>
        <v>42883.090000000004</v>
      </c>
      <c r="C2961" s="2">
        <v>42883.086967592593</v>
      </c>
      <c r="D2961" s="1">
        <v>9</v>
      </c>
      <c r="E2961" s="1">
        <v>12</v>
      </c>
      <c r="F2961" s="1">
        <v>10</v>
      </c>
      <c r="G2961" s="1">
        <v>11</v>
      </c>
      <c r="H2961" s="1">
        <v>582.65300000000002</v>
      </c>
      <c r="I2961" s="1">
        <v>3660.92</v>
      </c>
      <c r="J2961" s="7" t="str">
        <f>IF(OR($D2961=1,$D2961=2,$D2961=3),$I2961,"")</f>
        <v/>
      </c>
      <c r="K2961" s="8" t="str">
        <f t="shared" si="328"/>
        <v/>
      </c>
      <c r="L2961" s="3">
        <f>IF(OR($D2961=7,$D2961=8,$D2961=9),$I2961,"")</f>
        <v>3660.92</v>
      </c>
      <c r="M2961" s="8" t="str">
        <f t="shared" si="330"/>
        <v/>
      </c>
      <c r="N2961" s="7" t="str">
        <f>IF(OR($D2961=13,$D2961=14,$D2961=15),$I2961,"")</f>
        <v/>
      </c>
      <c r="O2961" s="8" t="str">
        <f t="shared" si="329"/>
        <v/>
      </c>
      <c r="P2961" s="3" t="str">
        <f>IF(OR($D2961=19,$D2961=20,$D2961=21),$I2961,"")</f>
        <v/>
      </c>
      <c r="Q2961" s="3" t="str">
        <f t="shared" si="332"/>
        <v/>
      </c>
      <c r="R2961" s="7" t="str">
        <f>IF(OR($D2961=25,$D2961=26,$D2961=27),$I2961,"")</f>
        <v/>
      </c>
      <c r="S2961" s="9" t="str">
        <f t="shared" si="333"/>
        <v/>
      </c>
    </row>
    <row r="2962" spans="1:19" x14ac:dyDescent="0.25">
      <c r="A2962">
        <f>VLOOKUP(C2962,[1]Tabelle1!$A$5:$C$20000,2,TRUE)</f>
        <v>10.119999999999999</v>
      </c>
      <c r="B2962" s="20">
        <f t="shared" si="331"/>
        <v>42883.090000000004</v>
      </c>
      <c r="C2962" s="2">
        <v>42883.087083333332</v>
      </c>
      <c r="D2962" s="1">
        <v>15</v>
      </c>
      <c r="E2962" s="1">
        <v>18</v>
      </c>
      <c r="F2962" s="1">
        <v>16</v>
      </c>
      <c r="G2962" s="1">
        <v>17</v>
      </c>
      <c r="H2962" s="1">
        <v>2866.34</v>
      </c>
      <c r="I2962" s="1">
        <v>18009.8</v>
      </c>
      <c r="J2962" s="7" t="str">
        <f>IF(OR($D2962=1,$D2962=2,$D2962=3),$I2962,"")</f>
        <v/>
      </c>
      <c r="K2962" s="8" t="str">
        <f t="shared" si="328"/>
        <v/>
      </c>
      <c r="L2962" s="3" t="str">
        <f>IF(OR($D2962=7,$D2962=8,$D2962=9),$I2962,"")</f>
        <v/>
      </c>
      <c r="M2962" s="8" t="str">
        <f t="shared" si="330"/>
        <v/>
      </c>
      <c r="N2962" s="7">
        <f>IF(OR($D2962=13,$D2962=14,$D2962=15),$I2962,"")</f>
        <v>18009.8</v>
      </c>
      <c r="O2962" s="8">
        <f t="shared" si="329"/>
        <v>18009.8</v>
      </c>
      <c r="P2962" s="3" t="str">
        <f>IF(OR($D2962=19,$D2962=20,$D2962=21),$I2962,"")</f>
        <v/>
      </c>
      <c r="Q2962" s="3" t="str">
        <f t="shared" si="332"/>
        <v/>
      </c>
      <c r="R2962" s="7" t="str">
        <f>IF(OR($D2962=25,$D2962=26,$D2962=27),$I2962,"")</f>
        <v/>
      </c>
      <c r="S2962" s="9" t="str">
        <f t="shared" si="333"/>
        <v/>
      </c>
    </row>
    <row r="2963" spans="1:19" x14ac:dyDescent="0.25">
      <c r="A2963">
        <f>VLOOKUP(C2963,[1]Tabelle1!$A$5:$C$20000,2,TRUE)</f>
        <v>10.119999999999999</v>
      </c>
      <c r="B2963" s="20">
        <f t="shared" si="331"/>
        <v>42883.090000000004</v>
      </c>
      <c r="C2963" s="2">
        <v>42883.087118055555</v>
      </c>
      <c r="D2963" s="1">
        <v>19</v>
      </c>
      <c r="E2963" s="1">
        <v>22</v>
      </c>
      <c r="F2963" s="1">
        <v>20</v>
      </c>
      <c r="G2963" s="1">
        <v>21</v>
      </c>
      <c r="H2963" s="1">
        <v>719.29399999999998</v>
      </c>
      <c r="I2963" s="1">
        <v>4519.46</v>
      </c>
      <c r="J2963" s="7" t="str">
        <f>IF(OR($D2963=1,$D2963=2,$D2963=3),$I2963,"")</f>
        <v/>
      </c>
      <c r="K2963" s="8" t="str">
        <f t="shared" si="328"/>
        <v/>
      </c>
      <c r="L2963" s="3" t="str">
        <f>IF(OR($D2963=7,$D2963=8,$D2963=9),$I2963,"")</f>
        <v/>
      </c>
      <c r="M2963" s="8" t="str">
        <f t="shared" si="330"/>
        <v/>
      </c>
      <c r="N2963" s="7" t="str">
        <f>IF(OR($D2963=13,$D2963=14,$D2963=15),$I2963,"")</f>
        <v/>
      </c>
      <c r="O2963" s="8" t="str">
        <f t="shared" si="329"/>
        <v/>
      </c>
      <c r="P2963" s="3">
        <f>IF(OR($D2963=19,$D2963=20,$D2963=21),$I2963,"")</f>
        <v>4519.46</v>
      </c>
      <c r="Q2963" s="3" t="str">
        <f t="shared" si="332"/>
        <v/>
      </c>
      <c r="R2963" s="7" t="str">
        <f>IF(OR($D2963=25,$D2963=26,$D2963=27),$I2963,"")</f>
        <v/>
      </c>
      <c r="S2963" s="9" t="str">
        <f t="shared" si="333"/>
        <v/>
      </c>
    </row>
    <row r="2964" spans="1:19" x14ac:dyDescent="0.25">
      <c r="A2964">
        <f>VLOOKUP(C2964,[1]Tabelle1!$A$5:$C$20000,2,TRUE)</f>
        <v>10.119999999999999</v>
      </c>
      <c r="B2964" s="20">
        <f t="shared" si="331"/>
        <v>42883.090000000004</v>
      </c>
      <c r="C2964" s="2">
        <v>42883.087141203701</v>
      </c>
      <c r="D2964" s="1">
        <v>20</v>
      </c>
      <c r="E2964" s="1">
        <v>23</v>
      </c>
      <c r="F2964" s="1">
        <v>21</v>
      </c>
      <c r="G2964" s="1">
        <v>22</v>
      </c>
      <c r="H2964" s="1">
        <v>824.53399999999999</v>
      </c>
      <c r="I2964" s="1">
        <v>5180.7</v>
      </c>
      <c r="J2964" s="7" t="str">
        <f>IF(OR($D2964=1,$D2964=2,$D2964=3),$I2964,"")</f>
        <v/>
      </c>
      <c r="K2964" s="8" t="str">
        <f t="shared" si="328"/>
        <v/>
      </c>
      <c r="L2964" s="3" t="str">
        <f>IF(OR($D2964=7,$D2964=8,$D2964=9),$I2964,"")</f>
        <v/>
      </c>
      <c r="M2964" s="8" t="str">
        <f t="shared" si="330"/>
        <v/>
      </c>
      <c r="N2964" s="7" t="str">
        <f>IF(OR($D2964=13,$D2964=14,$D2964=15),$I2964,"")</f>
        <v/>
      </c>
      <c r="O2964" s="8" t="str">
        <f t="shared" si="329"/>
        <v/>
      </c>
      <c r="P2964" s="3">
        <f>IF(OR($D2964=19,$D2964=20,$D2964=21),$I2964,"")</f>
        <v>5180.7</v>
      </c>
      <c r="Q2964" s="3">
        <f t="shared" si="332"/>
        <v>4718.3833333333332</v>
      </c>
      <c r="R2964" s="7" t="str">
        <f>IF(OR($D2964=25,$D2964=26,$D2964=27),$I2964,"")</f>
        <v/>
      </c>
      <c r="S2964" s="9" t="str">
        <f t="shared" si="333"/>
        <v/>
      </c>
    </row>
    <row r="2965" spans="1:19" x14ac:dyDescent="0.25">
      <c r="A2965">
        <f>VLOOKUP(C2965,[1]Tabelle1!$A$5:$C$20000,2,TRUE)</f>
        <v>10.119999999999999</v>
      </c>
      <c r="B2965" s="20">
        <f t="shared" si="331"/>
        <v>42883.090000000004</v>
      </c>
      <c r="C2965" s="2">
        <v>42883.087175925924</v>
      </c>
      <c r="D2965" s="1">
        <v>21</v>
      </c>
      <c r="E2965" s="1">
        <v>24</v>
      </c>
      <c r="F2965" s="1">
        <v>22</v>
      </c>
      <c r="G2965" s="1">
        <v>23</v>
      </c>
      <c r="H2965" s="1">
        <v>709.03300000000002</v>
      </c>
      <c r="I2965" s="1">
        <v>4454.99</v>
      </c>
      <c r="J2965" s="7" t="str">
        <f>IF(OR($D2965=1,$D2965=2,$D2965=3),$I2965,"")</f>
        <v/>
      </c>
      <c r="K2965" s="8" t="str">
        <f t="shared" si="328"/>
        <v/>
      </c>
      <c r="L2965" s="3" t="str">
        <f>IF(OR($D2965=7,$D2965=8,$D2965=9),$I2965,"")</f>
        <v/>
      </c>
      <c r="M2965" s="8" t="str">
        <f t="shared" si="330"/>
        <v/>
      </c>
      <c r="N2965" s="7" t="str">
        <f>IF(OR($D2965=13,$D2965=14,$D2965=15),$I2965,"")</f>
        <v/>
      </c>
      <c r="O2965" s="8" t="str">
        <f t="shared" si="329"/>
        <v/>
      </c>
      <c r="P2965" s="3">
        <f>IF(OR($D2965=19,$D2965=20,$D2965=21),$I2965,"")</f>
        <v>4454.99</v>
      </c>
      <c r="Q2965" s="3" t="str">
        <f t="shared" si="332"/>
        <v/>
      </c>
      <c r="R2965" s="7" t="str">
        <f>IF(OR($D2965=25,$D2965=26,$D2965=27),$I2965,"")</f>
        <v/>
      </c>
      <c r="S2965" s="9" t="str">
        <f t="shared" si="333"/>
        <v/>
      </c>
    </row>
    <row r="2966" spans="1:19" x14ac:dyDescent="0.25">
      <c r="A2966">
        <f>VLOOKUP(C2966,[1]Tabelle1!$A$5:$C$20000,2,TRUE)</f>
        <v>10.1</v>
      </c>
      <c r="B2966" s="20">
        <f t="shared" si="331"/>
        <v>42883.11</v>
      </c>
      <c r="C2966" s="2">
        <v>42883.100810185184</v>
      </c>
      <c r="D2966" s="1">
        <v>7</v>
      </c>
      <c r="E2966" s="1">
        <v>10</v>
      </c>
      <c r="F2966" s="1">
        <v>8</v>
      </c>
      <c r="G2966" s="1">
        <v>9</v>
      </c>
      <c r="H2966" s="1">
        <v>557.49900000000002</v>
      </c>
      <c r="I2966" s="1">
        <v>3502.87</v>
      </c>
      <c r="J2966" s="7" t="str">
        <f>IF(OR($D2966=1,$D2966=2,$D2966=3),$I2966,"")</f>
        <v/>
      </c>
      <c r="K2966" s="8" t="str">
        <f t="shared" si="328"/>
        <v/>
      </c>
      <c r="L2966" s="3">
        <f>IF(OR($D2966=7,$D2966=8,$D2966=9),$I2966,"")</f>
        <v>3502.87</v>
      </c>
      <c r="M2966" s="8">
        <f>AVERAGE(L2966:L2967)</f>
        <v>3557.95</v>
      </c>
      <c r="N2966" s="7" t="str">
        <f>IF(OR($D2966=13,$D2966=14,$D2966=15),$I2966,"")</f>
        <v/>
      </c>
      <c r="O2966" s="8" t="str">
        <f t="shared" si="329"/>
        <v/>
      </c>
      <c r="P2966" s="3" t="str">
        <f>IF(OR($D2966=19,$D2966=20,$D2966=21),$I2966,"")</f>
        <v/>
      </c>
      <c r="Q2966" s="3" t="str">
        <f t="shared" si="332"/>
        <v/>
      </c>
      <c r="R2966" s="7" t="str">
        <f>IF(OR($D2966=25,$D2966=26,$D2966=27),$I2966,"")</f>
        <v/>
      </c>
      <c r="S2966" s="9" t="str">
        <f t="shared" si="333"/>
        <v/>
      </c>
    </row>
    <row r="2967" spans="1:19" x14ac:dyDescent="0.25">
      <c r="A2967">
        <f>VLOOKUP(C2967,[1]Tabelle1!$A$5:$C$20000,2,TRUE)</f>
        <v>10.1</v>
      </c>
      <c r="B2967" s="20">
        <f t="shared" si="331"/>
        <v>42883.11</v>
      </c>
      <c r="C2967" s="2">
        <v>42883.100844907407</v>
      </c>
      <c r="D2967" s="1">
        <v>8</v>
      </c>
      <c r="E2967" s="1">
        <v>11</v>
      </c>
      <c r="F2967" s="1">
        <v>9</v>
      </c>
      <c r="G2967" s="1">
        <v>10</v>
      </c>
      <c r="H2967" s="1">
        <v>575.03200000000004</v>
      </c>
      <c r="I2967" s="1">
        <v>3613.03</v>
      </c>
      <c r="J2967" s="7" t="str">
        <f>IF(OR($D2967=1,$D2967=2,$D2967=3),$I2967,"")</f>
        <v/>
      </c>
      <c r="K2967" s="8" t="str">
        <f t="shared" si="328"/>
        <v/>
      </c>
      <c r="L2967" s="3">
        <f>IF(OR($D2967=7,$D2967=8,$D2967=9),$I2967,"")</f>
        <v>3613.03</v>
      </c>
      <c r="M2967" s="8" t="str">
        <f t="shared" si="330"/>
        <v/>
      </c>
      <c r="N2967" s="7" t="str">
        <f>IF(OR($D2967=13,$D2967=14,$D2967=15),$I2967,"")</f>
        <v/>
      </c>
      <c r="O2967" s="8" t="str">
        <f t="shared" si="329"/>
        <v/>
      </c>
      <c r="P2967" s="3" t="str">
        <f>IF(OR($D2967=19,$D2967=20,$D2967=21),$I2967,"")</f>
        <v/>
      </c>
      <c r="Q2967" s="3" t="str">
        <f t="shared" si="332"/>
        <v/>
      </c>
      <c r="R2967" s="7" t="str">
        <f>IF(OR($D2967=25,$D2967=26,$D2967=27),$I2967,"")</f>
        <v/>
      </c>
      <c r="S2967" s="9" t="str">
        <f t="shared" si="333"/>
        <v/>
      </c>
    </row>
    <row r="2968" spans="1:19" x14ac:dyDescent="0.25">
      <c r="A2968">
        <f>VLOOKUP(C2968,[1]Tabelle1!$A$5:$C$20000,2,TRUE)</f>
        <v>10.1</v>
      </c>
      <c r="B2968" s="20">
        <f t="shared" si="331"/>
        <v>42883.11</v>
      </c>
      <c r="C2968" s="2">
        <v>42883.100995370369</v>
      </c>
      <c r="D2968" s="1">
        <v>19</v>
      </c>
      <c r="E2968" s="1">
        <v>22</v>
      </c>
      <c r="F2968" s="1">
        <v>20</v>
      </c>
      <c r="G2968" s="1">
        <v>21</v>
      </c>
      <c r="H2968" s="1">
        <v>722.05899999999997</v>
      </c>
      <c r="I2968" s="1">
        <v>4536.83</v>
      </c>
      <c r="J2968" s="7" t="str">
        <f>IF(OR($D2968=1,$D2968=2,$D2968=3),$I2968,"")</f>
        <v/>
      </c>
      <c r="K2968" s="8" t="str">
        <f t="shared" si="328"/>
        <v/>
      </c>
      <c r="L2968" s="3" t="str">
        <f>IF(OR($D2968=7,$D2968=8,$D2968=9),$I2968,"")</f>
        <v/>
      </c>
      <c r="M2968" s="8" t="str">
        <f t="shared" si="330"/>
        <v/>
      </c>
      <c r="N2968" s="7" t="str">
        <f>IF(OR($D2968=13,$D2968=14,$D2968=15),$I2968,"")</f>
        <v/>
      </c>
      <c r="O2968" s="8" t="str">
        <f t="shared" si="329"/>
        <v/>
      </c>
      <c r="P2968" s="3">
        <f>IF(OR($D2968=19,$D2968=20,$D2968=21),$I2968,"")</f>
        <v>4536.83</v>
      </c>
      <c r="Q2968" s="3" t="str">
        <f t="shared" si="332"/>
        <v/>
      </c>
      <c r="R2968" s="7" t="str">
        <f>IF(OR($D2968=25,$D2968=26,$D2968=27),$I2968,"")</f>
        <v/>
      </c>
      <c r="S2968" s="9" t="str">
        <f t="shared" si="333"/>
        <v/>
      </c>
    </row>
    <row r="2969" spans="1:19" x14ac:dyDescent="0.25">
      <c r="A2969">
        <f>VLOOKUP(C2969,[1]Tabelle1!$A$5:$C$20000,2,TRUE)</f>
        <v>10.1</v>
      </c>
      <c r="B2969" s="20">
        <f t="shared" si="331"/>
        <v>42883.11</v>
      </c>
      <c r="C2969" s="2">
        <v>42883.101018518515</v>
      </c>
      <c r="D2969" s="1">
        <v>20</v>
      </c>
      <c r="E2969" s="1">
        <v>23</v>
      </c>
      <c r="F2969" s="1">
        <v>21</v>
      </c>
      <c r="G2969" s="1">
        <v>22</v>
      </c>
      <c r="H2969" s="1">
        <v>824.024</v>
      </c>
      <c r="I2969" s="1">
        <v>5177.5</v>
      </c>
      <c r="J2969" s="7" t="str">
        <f>IF(OR($D2969=1,$D2969=2,$D2969=3),$I2969,"")</f>
        <v/>
      </c>
      <c r="K2969" s="8" t="str">
        <f t="shared" si="328"/>
        <v/>
      </c>
      <c r="L2969" s="3" t="str">
        <f>IF(OR($D2969=7,$D2969=8,$D2969=9),$I2969,"")</f>
        <v/>
      </c>
      <c r="M2969" s="8" t="str">
        <f t="shared" si="330"/>
        <v/>
      </c>
      <c r="N2969" s="7" t="str">
        <f>IF(OR($D2969=13,$D2969=14,$D2969=15),$I2969,"")</f>
        <v/>
      </c>
      <c r="O2969" s="8" t="str">
        <f t="shared" si="329"/>
        <v/>
      </c>
      <c r="P2969" s="3">
        <f>IF(OR($D2969=19,$D2969=20,$D2969=21),$I2969,"")</f>
        <v>5177.5</v>
      </c>
      <c r="Q2969" s="3">
        <f t="shared" si="332"/>
        <v>4723.2400000000007</v>
      </c>
      <c r="R2969" s="7" t="str">
        <f>IF(OR($D2969=25,$D2969=26,$D2969=27),$I2969,"")</f>
        <v/>
      </c>
      <c r="S2969" s="9" t="str">
        <f t="shared" si="333"/>
        <v/>
      </c>
    </row>
    <row r="2970" spans="1:19" x14ac:dyDescent="0.25">
      <c r="A2970">
        <f>VLOOKUP(C2970,[1]Tabelle1!$A$5:$C$20000,2,TRUE)</f>
        <v>10.1</v>
      </c>
      <c r="B2970" s="20">
        <f t="shared" si="331"/>
        <v>42883.11</v>
      </c>
      <c r="C2970" s="2">
        <v>42883.101053240738</v>
      </c>
      <c r="D2970" s="1">
        <v>21</v>
      </c>
      <c r="E2970" s="1">
        <v>24</v>
      </c>
      <c r="F2970" s="1">
        <v>22</v>
      </c>
      <c r="G2970" s="1">
        <v>23</v>
      </c>
      <c r="H2970" s="1">
        <v>709.09799999999996</v>
      </c>
      <c r="I2970" s="1">
        <v>4455.3900000000003</v>
      </c>
      <c r="J2970" s="7" t="str">
        <f>IF(OR($D2970=1,$D2970=2,$D2970=3),$I2970,"")</f>
        <v/>
      </c>
      <c r="K2970" s="8" t="str">
        <f t="shared" si="328"/>
        <v/>
      </c>
      <c r="L2970" s="3" t="str">
        <f>IF(OR($D2970=7,$D2970=8,$D2970=9),$I2970,"")</f>
        <v/>
      </c>
      <c r="M2970" s="8" t="str">
        <f t="shared" si="330"/>
        <v/>
      </c>
      <c r="N2970" s="7" t="str">
        <f>IF(OR($D2970=13,$D2970=14,$D2970=15),$I2970,"")</f>
        <v/>
      </c>
      <c r="O2970" s="8" t="str">
        <f t="shared" si="329"/>
        <v/>
      </c>
      <c r="P2970" s="3">
        <f>IF(OR($D2970=19,$D2970=20,$D2970=21),$I2970,"")</f>
        <v>4455.3900000000003</v>
      </c>
      <c r="Q2970" s="3" t="str">
        <f t="shared" si="332"/>
        <v/>
      </c>
      <c r="R2970" s="7" t="str">
        <f>IF(OR($D2970=25,$D2970=26,$D2970=27),$I2970,"")</f>
        <v/>
      </c>
      <c r="S2970" s="9" t="str">
        <f t="shared" si="333"/>
        <v/>
      </c>
    </row>
    <row r="2971" spans="1:19" x14ac:dyDescent="0.25">
      <c r="A2971">
        <f>VLOOKUP(C2971,[1]Tabelle1!$A$5:$C$20000,2,TRUE)</f>
        <v>10.1</v>
      </c>
      <c r="B2971" s="20">
        <f t="shared" si="331"/>
        <v>42883.12</v>
      </c>
      <c r="C2971" s="2">
        <v>42883.114710648151</v>
      </c>
      <c r="D2971" s="1">
        <v>7</v>
      </c>
      <c r="E2971" s="1">
        <v>10</v>
      </c>
      <c r="F2971" s="1">
        <v>8</v>
      </c>
      <c r="G2971" s="1">
        <v>9</v>
      </c>
      <c r="H2971" s="1">
        <v>557.96600000000001</v>
      </c>
      <c r="I2971" s="1">
        <v>3505.8</v>
      </c>
      <c r="J2971" s="7" t="str">
        <f>IF(OR($D2971=1,$D2971=2,$D2971=3),$I2971,"")</f>
        <v/>
      </c>
      <c r="K2971" s="8" t="str">
        <f t="shared" si="328"/>
        <v/>
      </c>
      <c r="L2971" s="3">
        <f>IF(OR($D2971=7,$D2971=8,$D2971=9),$I2971,"")</f>
        <v>3505.8</v>
      </c>
      <c r="M2971" s="8" t="str">
        <f t="shared" si="330"/>
        <v/>
      </c>
      <c r="N2971" s="7" t="str">
        <f>IF(OR($D2971=13,$D2971=14,$D2971=15),$I2971,"")</f>
        <v/>
      </c>
      <c r="O2971" s="8" t="str">
        <f t="shared" si="329"/>
        <v/>
      </c>
      <c r="P2971" s="3" t="str">
        <f>IF(OR($D2971=19,$D2971=20,$D2971=21),$I2971,"")</f>
        <v/>
      </c>
      <c r="Q2971" s="3" t="str">
        <f t="shared" si="332"/>
        <v/>
      </c>
      <c r="R2971" s="7" t="str">
        <f>IF(OR($D2971=25,$D2971=26,$D2971=27),$I2971,"")</f>
        <v/>
      </c>
      <c r="S2971" s="9" t="str">
        <f t="shared" si="333"/>
        <v/>
      </c>
    </row>
    <row r="2972" spans="1:19" x14ac:dyDescent="0.25">
      <c r="A2972">
        <f>VLOOKUP(C2972,[1]Tabelle1!$A$5:$C$20000,2,TRUE)</f>
        <v>10.1</v>
      </c>
      <c r="B2972" s="20">
        <f t="shared" si="331"/>
        <v>42883.12</v>
      </c>
      <c r="C2972" s="2">
        <v>42883.114733796298</v>
      </c>
      <c r="D2972" s="1">
        <v>8</v>
      </c>
      <c r="E2972" s="1">
        <v>11</v>
      </c>
      <c r="F2972" s="1">
        <v>9</v>
      </c>
      <c r="G2972" s="1">
        <v>10</v>
      </c>
      <c r="H2972" s="1">
        <v>574.04600000000005</v>
      </c>
      <c r="I2972" s="1">
        <v>3606.84</v>
      </c>
      <c r="J2972" s="7" t="str">
        <f>IF(OR($D2972=1,$D2972=2,$D2972=3),$I2972,"")</f>
        <v/>
      </c>
      <c r="K2972" s="8" t="str">
        <f t="shared" si="328"/>
        <v/>
      </c>
      <c r="L2972" s="3">
        <f>IF(OR($D2972=7,$D2972=8,$D2972=9),$I2972,"")</f>
        <v>3606.84</v>
      </c>
      <c r="M2972" s="8">
        <f t="shared" si="330"/>
        <v>3595.2966666666666</v>
      </c>
      <c r="N2972" s="7" t="str">
        <f>IF(OR($D2972=13,$D2972=14,$D2972=15),$I2972,"")</f>
        <v/>
      </c>
      <c r="O2972" s="8" t="str">
        <f t="shared" si="329"/>
        <v/>
      </c>
      <c r="P2972" s="3" t="str">
        <f>IF(OR($D2972=19,$D2972=20,$D2972=21),$I2972,"")</f>
        <v/>
      </c>
      <c r="Q2972" s="3" t="str">
        <f t="shared" si="332"/>
        <v/>
      </c>
      <c r="R2972" s="7" t="str">
        <f>IF(OR($D2972=25,$D2972=26,$D2972=27),$I2972,"")</f>
        <v/>
      </c>
      <c r="S2972" s="9" t="str">
        <f t="shared" si="333"/>
        <v/>
      </c>
    </row>
    <row r="2973" spans="1:19" x14ac:dyDescent="0.25">
      <c r="A2973">
        <f>VLOOKUP(C2973,[1]Tabelle1!$A$5:$C$20000,2,TRUE)</f>
        <v>10.1</v>
      </c>
      <c r="B2973" s="20">
        <f t="shared" si="331"/>
        <v>42883.12</v>
      </c>
      <c r="C2973" s="2">
        <v>42883.114768518521</v>
      </c>
      <c r="D2973" s="1">
        <v>9</v>
      </c>
      <c r="E2973" s="1">
        <v>12</v>
      </c>
      <c r="F2973" s="1">
        <v>10</v>
      </c>
      <c r="G2973" s="1">
        <v>11</v>
      </c>
      <c r="H2973" s="1">
        <v>584.61500000000001</v>
      </c>
      <c r="I2973" s="1">
        <v>3673.25</v>
      </c>
      <c r="J2973" s="7" t="str">
        <f>IF(OR($D2973=1,$D2973=2,$D2973=3),$I2973,"")</f>
        <v/>
      </c>
      <c r="K2973" s="8" t="str">
        <f t="shared" si="328"/>
        <v/>
      </c>
      <c r="L2973" s="3">
        <f>IF(OR($D2973=7,$D2973=8,$D2973=9),$I2973,"")</f>
        <v>3673.25</v>
      </c>
      <c r="M2973" s="8" t="str">
        <f t="shared" si="330"/>
        <v/>
      </c>
      <c r="N2973" s="7" t="str">
        <f>IF(OR($D2973=13,$D2973=14,$D2973=15),$I2973,"")</f>
        <v/>
      </c>
      <c r="O2973" s="8" t="str">
        <f t="shared" si="329"/>
        <v/>
      </c>
      <c r="P2973" s="3" t="str">
        <f>IF(OR($D2973=19,$D2973=20,$D2973=21),$I2973,"")</f>
        <v/>
      </c>
      <c r="Q2973" s="3" t="str">
        <f t="shared" si="332"/>
        <v/>
      </c>
      <c r="R2973" s="7" t="str">
        <f>IF(OR($D2973=25,$D2973=26,$D2973=27),$I2973,"")</f>
        <v/>
      </c>
      <c r="S2973" s="9" t="str">
        <f t="shared" si="333"/>
        <v/>
      </c>
    </row>
    <row r="2974" spans="1:19" x14ac:dyDescent="0.25">
      <c r="A2974">
        <f>VLOOKUP(C2974,[1]Tabelle1!$A$5:$C$20000,2,TRUE)</f>
        <v>10.09</v>
      </c>
      <c r="B2974" s="20">
        <f t="shared" si="331"/>
        <v>42883.12</v>
      </c>
      <c r="C2974" s="2">
        <v>42883.114907407406</v>
      </c>
      <c r="D2974" s="1">
        <v>19</v>
      </c>
      <c r="E2974" s="1">
        <v>22</v>
      </c>
      <c r="F2974" s="1">
        <v>20</v>
      </c>
      <c r="G2974" s="1">
        <v>21</v>
      </c>
      <c r="H2974" s="1">
        <v>721.53</v>
      </c>
      <c r="I2974" s="1">
        <v>4533.5</v>
      </c>
      <c r="J2974" s="7" t="str">
        <f>IF(OR($D2974=1,$D2974=2,$D2974=3),$I2974,"")</f>
        <v/>
      </c>
      <c r="K2974" s="8" t="str">
        <f t="shared" si="328"/>
        <v/>
      </c>
      <c r="L2974" s="3" t="str">
        <f>IF(OR($D2974=7,$D2974=8,$D2974=9),$I2974,"")</f>
        <v/>
      </c>
      <c r="M2974" s="8" t="str">
        <f t="shared" si="330"/>
        <v/>
      </c>
      <c r="N2974" s="7" t="str">
        <f>IF(OR($D2974=13,$D2974=14,$D2974=15),$I2974,"")</f>
        <v/>
      </c>
      <c r="O2974" s="8" t="str">
        <f t="shared" si="329"/>
        <v/>
      </c>
      <c r="P2974" s="3">
        <f>IF(OR($D2974=19,$D2974=20,$D2974=21),$I2974,"")</f>
        <v>4533.5</v>
      </c>
      <c r="Q2974" s="3" t="str">
        <f t="shared" si="332"/>
        <v/>
      </c>
      <c r="R2974" s="7" t="str">
        <f>IF(OR($D2974=25,$D2974=26,$D2974=27),$I2974,"")</f>
        <v/>
      </c>
      <c r="S2974" s="9" t="str">
        <f t="shared" si="333"/>
        <v/>
      </c>
    </row>
    <row r="2975" spans="1:19" x14ac:dyDescent="0.25">
      <c r="A2975">
        <f>VLOOKUP(C2975,[1]Tabelle1!$A$5:$C$20000,2,TRUE)</f>
        <v>10.09</v>
      </c>
      <c r="B2975" s="20">
        <f t="shared" si="331"/>
        <v>42883.12</v>
      </c>
      <c r="C2975" s="2">
        <v>42883.114942129629</v>
      </c>
      <c r="D2975" s="1">
        <v>20</v>
      </c>
      <c r="E2975" s="1">
        <v>23</v>
      </c>
      <c r="F2975" s="1">
        <v>21</v>
      </c>
      <c r="G2975" s="1">
        <v>22</v>
      </c>
      <c r="H2975" s="1">
        <v>819.88499999999999</v>
      </c>
      <c r="I2975" s="1">
        <v>5151.49</v>
      </c>
      <c r="J2975" s="7" t="str">
        <f>IF(OR($D2975=1,$D2975=2,$D2975=3),$I2975,"")</f>
        <v/>
      </c>
      <c r="K2975" s="8" t="str">
        <f t="shared" si="328"/>
        <v/>
      </c>
      <c r="L2975" s="3" t="str">
        <f>IF(OR($D2975=7,$D2975=8,$D2975=9),$I2975,"")</f>
        <v/>
      </c>
      <c r="M2975" s="8" t="str">
        <f t="shared" si="330"/>
        <v/>
      </c>
      <c r="N2975" s="7" t="str">
        <f>IF(OR($D2975=13,$D2975=14,$D2975=15),$I2975,"")</f>
        <v/>
      </c>
      <c r="O2975" s="8" t="str">
        <f t="shared" si="329"/>
        <v/>
      </c>
      <c r="P2975" s="3">
        <f>IF(OR($D2975=19,$D2975=20,$D2975=21),$I2975,"")</f>
        <v>5151.49</v>
      </c>
      <c r="Q2975" s="3">
        <f t="shared" si="332"/>
        <v>4713.6733333333332</v>
      </c>
      <c r="R2975" s="7" t="str">
        <f>IF(OR($D2975=25,$D2975=26,$D2975=27),$I2975,"")</f>
        <v/>
      </c>
      <c r="S2975" s="9" t="str">
        <f t="shared" si="333"/>
        <v/>
      </c>
    </row>
    <row r="2976" spans="1:19" x14ac:dyDescent="0.25">
      <c r="A2976">
        <f>VLOOKUP(C2976,[1]Tabelle1!$A$5:$C$20000,2,TRUE)</f>
        <v>10.09</v>
      </c>
      <c r="B2976" s="20">
        <f t="shared" si="331"/>
        <v>42883.12</v>
      </c>
      <c r="C2976" s="2">
        <v>42883.114965277775</v>
      </c>
      <c r="D2976" s="1">
        <v>21</v>
      </c>
      <c r="E2976" s="1">
        <v>24</v>
      </c>
      <c r="F2976" s="1">
        <v>22</v>
      </c>
      <c r="G2976" s="1">
        <v>23</v>
      </c>
      <c r="H2976" s="1">
        <v>709.19899999999996</v>
      </c>
      <c r="I2976" s="1">
        <v>4456.03</v>
      </c>
      <c r="J2976" s="7" t="str">
        <f>IF(OR($D2976=1,$D2976=2,$D2976=3),$I2976,"")</f>
        <v/>
      </c>
      <c r="K2976" s="8" t="str">
        <f t="shared" si="328"/>
        <v/>
      </c>
      <c r="L2976" s="3" t="str">
        <f>IF(OR($D2976=7,$D2976=8,$D2976=9),$I2976,"")</f>
        <v/>
      </c>
      <c r="M2976" s="8" t="str">
        <f t="shared" si="330"/>
        <v/>
      </c>
      <c r="N2976" s="7" t="str">
        <f>IF(OR($D2976=13,$D2976=14,$D2976=15),$I2976,"")</f>
        <v/>
      </c>
      <c r="O2976" s="8" t="str">
        <f t="shared" si="329"/>
        <v/>
      </c>
      <c r="P2976" s="3">
        <f>IF(OR($D2976=19,$D2976=20,$D2976=21),$I2976,"")</f>
        <v>4456.03</v>
      </c>
      <c r="Q2976" s="3" t="str">
        <f t="shared" si="332"/>
        <v/>
      </c>
      <c r="R2976" s="7" t="str">
        <f>IF(OR($D2976=25,$D2976=26,$D2976=27),$I2976,"")</f>
        <v/>
      </c>
      <c r="S2976" s="9" t="str">
        <f t="shared" si="333"/>
        <v/>
      </c>
    </row>
    <row r="2977" spans="1:19" x14ac:dyDescent="0.25">
      <c r="A2977">
        <f>VLOOKUP(C2977,[1]Tabelle1!$A$5:$C$20000,2,TRUE)</f>
        <v>10.1</v>
      </c>
      <c r="B2977" s="20">
        <f t="shared" si="331"/>
        <v>42883.130000000005</v>
      </c>
      <c r="C2977" s="2">
        <v>42883.128599537034</v>
      </c>
      <c r="D2977" s="1">
        <v>7</v>
      </c>
      <c r="E2977" s="1">
        <v>10</v>
      </c>
      <c r="F2977" s="1">
        <v>8</v>
      </c>
      <c r="G2977" s="1">
        <v>9</v>
      </c>
      <c r="H2977" s="1">
        <v>556.70899999999995</v>
      </c>
      <c r="I2977" s="1">
        <v>3497.91</v>
      </c>
      <c r="J2977" s="7" t="str">
        <f>IF(OR($D2977=1,$D2977=2,$D2977=3),$I2977,"")</f>
        <v/>
      </c>
      <c r="K2977" s="8" t="str">
        <f t="shared" ref="K2977:K3040" si="334">J2977</f>
        <v/>
      </c>
      <c r="L2977" s="3">
        <f>IF(OR($D2977=7,$D2977=8,$D2977=9),$I2977,"")</f>
        <v>3497.91</v>
      </c>
      <c r="M2977" s="8" t="str">
        <f t="shared" si="330"/>
        <v/>
      </c>
      <c r="N2977" s="7" t="str">
        <f>IF(OR($D2977=13,$D2977=14,$D2977=15),$I2977,"")</f>
        <v/>
      </c>
      <c r="O2977" s="8" t="str">
        <f t="shared" si="329"/>
        <v/>
      </c>
      <c r="P2977" s="3" t="str">
        <f>IF(OR($D2977=19,$D2977=20,$D2977=21),$I2977,"")</f>
        <v/>
      </c>
      <c r="Q2977" s="3" t="str">
        <f t="shared" si="332"/>
        <v/>
      </c>
      <c r="R2977" s="7" t="str">
        <f>IF(OR($D2977=25,$D2977=26,$D2977=27),$I2977,"")</f>
        <v/>
      </c>
      <c r="S2977" s="9" t="str">
        <f t="shared" si="333"/>
        <v/>
      </c>
    </row>
    <row r="2978" spans="1:19" x14ac:dyDescent="0.25">
      <c r="A2978">
        <f>VLOOKUP(C2978,[1]Tabelle1!$A$5:$C$20000,2,TRUE)</f>
        <v>10.1</v>
      </c>
      <c r="B2978" s="20">
        <f t="shared" si="331"/>
        <v>42883.130000000005</v>
      </c>
      <c r="C2978" s="2">
        <v>42883.128634259258</v>
      </c>
      <c r="D2978" s="1">
        <v>8</v>
      </c>
      <c r="E2978" s="1">
        <v>11</v>
      </c>
      <c r="F2978" s="1">
        <v>9</v>
      </c>
      <c r="G2978" s="1">
        <v>10</v>
      </c>
      <c r="H2978" s="1">
        <v>572.97500000000002</v>
      </c>
      <c r="I2978" s="1">
        <v>3600.11</v>
      </c>
      <c r="J2978" s="7" t="str">
        <f>IF(OR($D2978=1,$D2978=2,$D2978=3),$I2978,"")</f>
        <v/>
      </c>
      <c r="K2978" s="8" t="str">
        <f t="shared" si="334"/>
        <v/>
      </c>
      <c r="L2978" s="3">
        <f>IF(OR($D2978=7,$D2978=8,$D2978=9),$I2978,"")</f>
        <v>3600.11</v>
      </c>
      <c r="M2978" s="8">
        <f t="shared" si="330"/>
        <v>3590.6833333333338</v>
      </c>
      <c r="N2978" s="7" t="str">
        <f>IF(OR($D2978=13,$D2978=14,$D2978=15),$I2978,"")</f>
        <v/>
      </c>
      <c r="O2978" s="8" t="str">
        <f t="shared" si="329"/>
        <v/>
      </c>
      <c r="P2978" s="3" t="str">
        <f>IF(OR($D2978=19,$D2978=20,$D2978=21),$I2978,"")</f>
        <v/>
      </c>
      <c r="Q2978" s="3" t="str">
        <f t="shared" si="332"/>
        <v/>
      </c>
      <c r="R2978" s="7" t="str">
        <f>IF(OR($D2978=25,$D2978=26,$D2978=27),$I2978,"")</f>
        <v/>
      </c>
      <c r="S2978" s="9" t="str">
        <f t="shared" si="333"/>
        <v/>
      </c>
    </row>
    <row r="2979" spans="1:19" x14ac:dyDescent="0.25">
      <c r="A2979">
        <f>VLOOKUP(C2979,[1]Tabelle1!$A$5:$C$20000,2,TRUE)</f>
        <v>10.1</v>
      </c>
      <c r="B2979" s="20">
        <f t="shared" si="331"/>
        <v>42883.130000000005</v>
      </c>
      <c r="C2979" s="2">
        <v>42883.128668981481</v>
      </c>
      <c r="D2979" s="1">
        <v>9</v>
      </c>
      <c r="E2979" s="1">
        <v>12</v>
      </c>
      <c r="F2979" s="1">
        <v>10</v>
      </c>
      <c r="G2979" s="1">
        <v>11</v>
      </c>
      <c r="H2979" s="1">
        <v>584.74</v>
      </c>
      <c r="I2979" s="1">
        <v>3674.03</v>
      </c>
      <c r="J2979" s="7" t="str">
        <f>IF(OR($D2979=1,$D2979=2,$D2979=3),$I2979,"")</f>
        <v/>
      </c>
      <c r="K2979" s="8" t="str">
        <f t="shared" si="334"/>
        <v/>
      </c>
      <c r="L2979" s="3">
        <f>IF(OR($D2979=7,$D2979=8,$D2979=9),$I2979,"")</f>
        <v>3674.03</v>
      </c>
      <c r="M2979" s="8" t="str">
        <f t="shared" si="330"/>
        <v/>
      </c>
      <c r="N2979" s="7" t="str">
        <f>IF(OR($D2979=13,$D2979=14,$D2979=15),$I2979,"")</f>
        <v/>
      </c>
      <c r="O2979" s="8" t="str">
        <f t="shared" si="329"/>
        <v/>
      </c>
      <c r="P2979" s="3" t="str">
        <f>IF(OR($D2979=19,$D2979=20,$D2979=21),$I2979,"")</f>
        <v/>
      </c>
      <c r="Q2979" s="3" t="str">
        <f t="shared" si="332"/>
        <v/>
      </c>
      <c r="R2979" s="7" t="str">
        <f>IF(OR($D2979=25,$D2979=26,$D2979=27),$I2979,"")</f>
        <v/>
      </c>
      <c r="S2979" s="9" t="str">
        <f t="shared" si="333"/>
        <v/>
      </c>
    </row>
    <row r="2980" spans="1:19" x14ac:dyDescent="0.25">
      <c r="A2980">
        <f>VLOOKUP(C2980,[1]Tabelle1!$A$5:$C$20000,2,TRUE)</f>
        <v>10.09</v>
      </c>
      <c r="B2980" s="20">
        <f t="shared" si="331"/>
        <v>42883.130000000005</v>
      </c>
      <c r="C2980" s="2">
        <v>42883.128784722219</v>
      </c>
      <c r="D2980" s="1">
        <v>19</v>
      </c>
      <c r="E2980" s="1">
        <v>22</v>
      </c>
      <c r="F2980" s="1">
        <v>20</v>
      </c>
      <c r="G2980" s="1">
        <v>21</v>
      </c>
      <c r="H2980" s="1">
        <v>722.63199999999995</v>
      </c>
      <c r="I2980" s="1">
        <v>4540.43</v>
      </c>
      <c r="J2980" s="7" t="str">
        <f>IF(OR($D2980=1,$D2980=2,$D2980=3),$I2980,"")</f>
        <v/>
      </c>
      <c r="K2980" s="8" t="str">
        <f t="shared" si="334"/>
        <v/>
      </c>
      <c r="L2980" s="3" t="str">
        <f>IF(OR($D2980=7,$D2980=8,$D2980=9),$I2980,"")</f>
        <v/>
      </c>
      <c r="M2980" s="8" t="str">
        <f t="shared" si="330"/>
        <v/>
      </c>
      <c r="N2980" s="7" t="str">
        <f>IF(OR($D2980=13,$D2980=14,$D2980=15),$I2980,"")</f>
        <v/>
      </c>
      <c r="O2980" s="8" t="str">
        <f t="shared" si="329"/>
        <v/>
      </c>
      <c r="P2980" s="3">
        <f>IF(OR($D2980=19,$D2980=20,$D2980=21),$I2980,"")</f>
        <v>4540.43</v>
      </c>
      <c r="Q2980" s="3" t="str">
        <f t="shared" si="332"/>
        <v/>
      </c>
      <c r="R2980" s="7" t="str">
        <f>IF(OR($D2980=25,$D2980=26,$D2980=27),$I2980,"")</f>
        <v/>
      </c>
      <c r="S2980" s="9" t="str">
        <f t="shared" si="333"/>
        <v/>
      </c>
    </row>
    <row r="2981" spans="1:19" x14ac:dyDescent="0.25">
      <c r="A2981">
        <f>VLOOKUP(C2981,[1]Tabelle1!$A$5:$C$20000,2,TRUE)</f>
        <v>10.09</v>
      </c>
      <c r="B2981" s="20">
        <f t="shared" si="331"/>
        <v>42883.130000000005</v>
      </c>
      <c r="C2981" s="2">
        <v>42883.128819444442</v>
      </c>
      <c r="D2981" s="1">
        <v>20</v>
      </c>
      <c r="E2981" s="1">
        <v>23</v>
      </c>
      <c r="F2981" s="1">
        <v>21</v>
      </c>
      <c r="G2981" s="1">
        <v>22</v>
      </c>
      <c r="H2981" s="1">
        <v>820.54</v>
      </c>
      <c r="I2981" s="1">
        <v>5155.6099999999997</v>
      </c>
      <c r="J2981" s="7" t="str">
        <f>IF(OR($D2981=1,$D2981=2,$D2981=3),$I2981,"")</f>
        <v/>
      </c>
      <c r="K2981" s="8" t="str">
        <f t="shared" si="334"/>
        <v/>
      </c>
      <c r="L2981" s="3" t="str">
        <f>IF(OR($D2981=7,$D2981=8,$D2981=9),$I2981,"")</f>
        <v/>
      </c>
      <c r="M2981" s="8" t="str">
        <f t="shared" si="330"/>
        <v/>
      </c>
      <c r="N2981" s="7" t="str">
        <f>IF(OR($D2981=13,$D2981=14,$D2981=15),$I2981,"")</f>
        <v/>
      </c>
      <c r="O2981" s="8" t="str">
        <f t="shared" si="329"/>
        <v/>
      </c>
      <c r="P2981" s="3">
        <f>IF(OR($D2981=19,$D2981=20,$D2981=21),$I2981,"")</f>
        <v>5155.6099999999997</v>
      </c>
      <c r="Q2981" s="3">
        <f t="shared" si="332"/>
        <v>4716.6733333333332</v>
      </c>
      <c r="R2981" s="7" t="str">
        <f>IF(OR($D2981=25,$D2981=26,$D2981=27),$I2981,"")</f>
        <v/>
      </c>
      <c r="S2981" s="9" t="str">
        <f t="shared" si="333"/>
        <v/>
      </c>
    </row>
    <row r="2982" spans="1:19" x14ac:dyDescent="0.25">
      <c r="A2982">
        <f>VLOOKUP(C2982,[1]Tabelle1!$A$5:$C$20000,2,TRUE)</f>
        <v>10.09</v>
      </c>
      <c r="B2982" s="20">
        <f t="shared" si="331"/>
        <v>42883.130000000005</v>
      </c>
      <c r="C2982" s="2">
        <v>42883.128854166665</v>
      </c>
      <c r="D2982" s="1">
        <v>21</v>
      </c>
      <c r="E2982" s="1">
        <v>24</v>
      </c>
      <c r="F2982" s="1">
        <v>22</v>
      </c>
      <c r="G2982" s="1">
        <v>23</v>
      </c>
      <c r="H2982" s="1">
        <v>708.87400000000002</v>
      </c>
      <c r="I2982" s="1">
        <v>4453.9799999999996</v>
      </c>
      <c r="J2982" s="7" t="str">
        <f>IF(OR($D2982=1,$D2982=2,$D2982=3),$I2982,"")</f>
        <v/>
      </c>
      <c r="K2982" s="8" t="str">
        <f t="shared" si="334"/>
        <v/>
      </c>
      <c r="L2982" s="3" t="str">
        <f>IF(OR($D2982=7,$D2982=8,$D2982=9),$I2982,"")</f>
        <v/>
      </c>
      <c r="M2982" s="8" t="str">
        <f t="shared" si="330"/>
        <v/>
      </c>
      <c r="N2982" s="7" t="str">
        <f>IF(OR($D2982=13,$D2982=14,$D2982=15),$I2982,"")</f>
        <v/>
      </c>
      <c r="O2982" s="8" t="str">
        <f t="shared" si="329"/>
        <v/>
      </c>
      <c r="P2982" s="3">
        <f>IF(OR($D2982=19,$D2982=20,$D2982=21),$I2982,"")</f>
        <v>4453.9799999999996</v>
      </c>
      <c r="Q2982" s="3" t="str">
        <f t="shared" si="332"/>
        <v/>
      </c>
      <c r="R2982" s="7" t="str">
        <f>IF(OR($D2982=25,$D2982=26,$D2982=27),$I2982,"")</f>
        <v/>
      </c>
      <c r="S2982" s="9" t="str">
        <f t="shared" si="333"/>
        <v/>
      </c>
    </row>
    <row r="2983" spans="1:19" x14ac:dyDescent="0.25">
      <c r="A2983">
        <f>VLOOKUP(C2983,[1]Tabelle1!$A$5:$C$20000,2,TRUE)</f>
        <v>10.119999999999999</v>
      </c>
      <c r="B2983" s="20">
        <f t="shared" si="331"/>
        <v>42883.15</v>
      </c>
      <c r="C2983" s="2">
        <v>42883.142488425925</v>
      </c>
      <c r="D2983" s="1">
        <v>7</v>
      </c>
      <c r="E2983" s="1">
        <v>10</v>
      </c>
      <c r="F2983" s="1">
        <v>8</v>
      </c>
      <c r="G2983" s="1">
        <v>9</v>
      </c>
      <c r="H2983" s="1">
        <v>556.79100000000005</v>
      </c>
      <c r="I2983" s="1">
        <v>3498.42</v>
      </c>
      <c r="J2983" s="7" t="str">
        <f>IF(OR($D2983=1,$D2983=2,$D2983=3),$I2983,"")</f>
        <v/>
      </c>
      <c r="K2983" s="8" t="str">
        <f t="shared" si="334"/>
        <v/>
      </c>
      <c r="L2983" s="3">
        <f>IF(OR($D2983=7,$D2983=8,$D2983=9),$I2983,"")</f>
        <v>3498.42</v>
      </c>
      <c r="M2983" s="8">
        <f>AVERAGE(L2983:L2984)</f>
        <v>3552.96</v>
      </c>
      <c r="N2983" s="7" t="str">
        <f>IF(OR($D2983=13,$D2983=14,$D2983=15),$I2983,"")</f>
        <v/>
      </c>
      <c r="O2983" s="8" t="str">
        <f t="shared" si="329"/>
        <v/>
      </c>
      <c r="P2983" s="3" t="str">
        <f>IF(OR($D2983=19,$D2983=20,$D2983=21),$I2983,"")</f>
        <v/>
      </c>
      <c r="Q2983" s="3" t="str">
        <f t="shared" si="332"/>
        <v/>
      </c>
      <c r="R2983" s="7" t="str">
        <f>IF(OR($D2983=25,$D2983=26,$D2983=27),$I2983,"")</f>
        <v/>
      </c>
      <c r="S2983" s="9" t="str">
        <f t="shared" si="333"/>
        <v/>
      </c>
    </row>
    <row r="2984" spans="1:19" x14ac:dyDescent="0.25">
      <c r="A2984">
        <f>VLOOKUP(C2984,[1]Tabelle1!$A$5:$C$20000,2,TRUE)</f>
        <v>10.119999999999999</v>
      </c>
      <c r="B2984" s="20">
        <f t="shared" si="331"/>
        <v>42883.15</v>
      </c>
      <c r="C2984" s="2">
        <v>42883.142523148148</v>
      </c>
      <c r="D2984" s="1">
        <v>8</v>
      </c>
      <c r="E2984" s="1">
        <v>11</v>
      </c>
      <c r="F2984" s="1">
        <v>9</v>
      </c>
      <c r="G2984" s="1">
        <v>10</v>
      </c>
      <c r="H2984" s="1">
        <v>574.15200000000004</v>
      </c>
      <c r="I2984" s="1">
        <v>3607.5</v>
      </c>
      <c r="J2984" s="7" t="str">
        <f>IF(OR($D2984=1,$D2984=2,$D2984=3),$I2984,"")</f>
        <v/>
      </c>
      <c r="K2984" s="8" t="str">
        <f t="shared" si="334"/>
        <v/>
      </c>
      <c r="L2984" s="3">
        <f>IF(OR($D2984=7,$D2984=8,$D2984=9),$I2984,"")</f>
        <v>3607.5</v>
      </c>
      <c r="M2984" s="8" t="str">
        <f t="shared" si="330"/>
        <v/>
      </c>
      <c r="N2984" s="7" t="str">
        <f>IF(OR($D2984=13,$D2984=14,$D2984=15),$I2984,"")</f>
        <v/>
      </c>
      <c r="O2984" s="8" t="str">
        <f t="shared" si="329"/>
        <v/>
      </c>
      <c r="P2984" s="3" t="str">
        <f>IF(OR($D2984=19,$D2984=20,$D2984=21),$I2984,"")</f>
        <v/>
      </c>
      <c r="Q2984" s="3" t="str">
        <f t="shared" si="332"/>
        <v/>
      </c>
      <c r="R2984" s="7" t="str">
        <f>IF(OR($D2984=25,$D2984=26,$D2984=27),$I2984,"")</f>
        <v/>
      </c>
      <c r="S2984" s="9" t="str">
        <f t="shared" si="333"/>
        <v/>
      </c>
    </row>
    <row r="2985" spans="1:19" x14ac:dyDescent="0.25">
      <c r="A2985">
        <f>VLOOKUP(C2985,[1]Tabelle1!$A$5:$C$20000,2,TRUE)</f>
        <v>10.119999999999999</v>
      </c>
      <c r="B2985" s="20">
        <f t="shared" si="331"/>
        <v>42883.15</v>
      </c>
      <c r="C2985" s="2">
        <v>42883.142685185187</v>
      </c>
      <c r="D2985" s="1">
        <v>19</v>
      </c>
      <c r="E2985" s="1">
        <v>22</v>
      </c>
      <c r="F2985" s="1">
        <v>20</v>
      </c>
      <c r="G2985" s="1">
        <v>21</v>
      </c>
      <c r="H2985" s="1">
        <v>724.83699999999999</v>
      </c>
      <c r="I2985" s="1">
        <v>4554.29</v>
      </c>
      <c r="J2985" s="7" t="str">
        <f>IF(OR($D2985=1,$D2985=2,$D2985=3),$I2985,"")</f>
        <v/>
      </c>
      <c r="K2985" s="8" t="str">
        <f t="shared" si="334"/>
        <v/>
      </c>
      <c r="L2985" s="3" t="str">
        <f>IF(OR($D2985=7,$D2985=8,$D2985=9),$I2985,"")</f>
        <v/>
      </c>
      <c r="M2985" s="8" t="str">
        <f t="shared" si="330"/>
        <v/>
      </c>
      <c r="N2985" s="7" t="str">
        <f>IF(OR($D2985=13,$D2985=14,$D2985=15),$I2985,"")</f>
        <v/>
      </c>
      <c r="O2985" s="8" t="str">
        <f t="shared" si="329"/>
        <v/>
      </c>
      <c r="P2985" s="3">
        <f>IF(OR($D2985=19,$D2985=20,$D2985=21),$I2985,"")</f>
        <v>4554.29</v>
      </c>
      <c r="Q2985" s="3" t="str">
        <f t="shared" si="332"/>
        <v/>
      </c>
      <c r="R2985" s="7" t="str">
        <f>IF(OR($D2985=25,$D2985=26,$D2985=27),$I2985,"")</f>
        <v/>
      </c>
      <c r="S2985" s="9" t="str">
        <f t="shared" si="333"/>
        <v/>
      </c>
    </row>
    <row r="2986" spans="1:19" x14ac:dyDescent="0.25">
      <c r="A2986">
        <f>VLOOKUP(C2986,[1]Tabelle1!$A$5:$C$20000,2,TRUE)</f>
        <v>10.119999999999999</v>
      </c>
      <c r="B2986" s="20">
        <f t="shared" si="331"/>
        <v>42883.15</v>
      </c>
      <c r="C2986" s="2">
        <v>42883.14271990741</v>
      </c>
      <c r="D2986" s="1">
        <v>20</v>
      </c>
      <c r="E2986" s="1">
        <v>23</v>
      </c>
      <c r="F2986" s="1">
        <v>21</v>
      </c>
      <c r="G2986" s="1">
        <v>22</v>
      </c>
      <c r="H2986" s="1">
        <v>821.11099999999999</v>
      </c>
      <c r="I2986" s="1">
        <v>5159.1899999999996</v>
      </c>
      <c r="J2986" s="7" t="str">
        <f>IF(OR($D2986=1,$D2986=2,$D2986=3),$I2986,"")</f>
        <v/>
      </c>
      <c r="K2986" s="8" t="str">
        <f t="shared" si="334"/>
        <v/>
      </c>
      <c r="L2986" s="3" t="str">
        <f>IF(OR($D2986=7,$D2986=8,$D2986=9),$I2986,"")</f>
        <v/>
      </c>
      <c r="M2986" s="8" t="str">
        <f t="shared" si="330"/>
        <v/>
      </c>
      <c r="N2986" s="7" t="str">
        <f>IF(OR($D2986=13,$D2986=14,$D2986=15),$I2986,"")</f>
        <v/>
      </c>
      <c r="O2986" s="8" t="str">
        <f t="shared" si="329"/>
        <v/>
      </c>
      <c r="P2986" s="3">
        <f>IF(OR($D2986=19,$D2986=20,$D2986=21),$I2986,"")</f>
        <v>5159.1899999999996</v>
      </c>
      <c r="Q2986" s="3">
        <f t="shared" si="332"/>
        <v>4722.3533333333335</v>
      </c>
      <c r="R2986" s="7" t="str">
        <f>IF(OR($D2986=25,$D2986=26,$D2986=27),$I2986,"")</f>
        <v/>
      </c>
      <c r="S2986" s="9" t="str">
        <f t="shared" si="333"/>
        <v/>
      </c>
    </row>
    <row r="2987" spans="1:19" x14ac:dyDescent="0.25">
      <c r="A2987">
        <f>VLOOKUP(C2987,[1]Tabelle1!$A$5:$C$20000,2,TRUE)</f>
        <v>10.119999999999999</v>
      </c>
      <c r="B2987" s="20">
        <f t="shared" si="331"/>
        <v>42883.15</v>
      </c>
      <c r="C2987" s="2">
        <v>42883.142754629633</v>
      </c>
      <c r="D2987" s="1">
        <v>21</v>
      </c>
      <c r="E2987" s="1">
        <v>24</v>
      </c>
      <c r="F2987" s="1">
        <v>22</v>
      </c>
      <c r="G2987" s="1">
        <v>23</v>
      </c>
      <c r="H2987" s="1">
        <v>708.81</v>
      </c>
      <c r="I2987" s="1">
        <v>4453.58</v>
      </c>
      <c r="J2987" s="7" t="str">
        <f>IF(OR($D2987=1,$D2987=2,$D2987=3),$I2987,"")</f>
        <v/>
      </c>
      <c r="K2987" s="8" t="str">
        <f t="shared" si="334"/>
        <v/>
      </c>
      <c r="L2987" s="3" t="str">
        <f>IF(OR($D2987=7,$D2987=8,$D2987=9),$I2987,"")</f>
        <v/>
      </c>
      <c r="M2987" s="8" t="str">
        <f t="shared" si="330"/>
        <v/>
      </c>
      <c r="N2987" s="7" t="str">
        <f>IF(OR($D2987=13,$D2987=14,$D2987=15),$I2987,"")</f>
        <v/>
      </c>
      <c r="O2987" s="8" t="str">
        <f t="shared" si="329"/>
        <v/>
      </c>
      <c r="P2987" s="3">
        <f>IF(OR($D2987=19,$D2987=20,$D2987=21),$I2987,"")</f>
        <v>4453.58</v>
      </c>
      <c r="Q2987" s="3" t="str">
        <f t="shared" si="332"/>
        <v/>
      </c>
      <c r="R2987" s="7" t="str">
        <f>IF(OR($D2987=25,$D2987=26,$D2987=27),$I2987,"")</f>
        <v/>
      </c>
      <c r="S2987" s="9" t="str">
        <f t="shared" si="333"/>
        <v/>
      </c>
    </row>
    <row r="2988" spans="1:19" x14ac:dyDescent="0.25">
      <c r="A2988">
        <f>VLOOKUP(C2988,[1]Tabelle1!$A$5:$C$20000,2,TRUE)</f>
        <v>10.119999999999999</v>
      </c>
      <c r="B2988" s="20">
        <f t="shared" si="331"/>
        <v>42883.16</v>
      </c>
      <c r="C2988" s="2">
        <v>42883.156412037039</v>
      </c>
      <c r="D2988" s="1">
        <v>8</v>
      </c>
      <c r="E2988" s="1">
        <v>11</v>
      </c>
      <c r="F2988" s="1">
        <v>9</v>
      </c>
      <c r="G2988" s="1">
        <v>10</v>
      </c>
      <c r="H2988" s="1">
        <v>574.22400000000005</v>
      </c>
      <c r="I2988" s="1">
        <v>3607.95</v>
      </c>
      <c r="J2988" s="7" t="str">
        <f>IF(OR($D2988=1,$D2988=2,$D2988=3),$I2988,"")</f>
        <v/>
      </c>
      <c r="K2988" s="8" t="str">
        <f t="shared" si="334"/>
        <v/>
      </c>
      <c r="L2988" s="3">
        <f>IF(OR($D2988=7,$D2988=8,$D2988=9),$I2988,"")</f>
        <v>3607.95</v>
      </c>
      <c r="M2988" s="8">
        <f>AVERAGE(L2988:L2989)</f>
        <v>3634.17</v>
      </c>
      <c r="N2988" s="7" t="str">
        <f>IF(OR($D2988=13,$D2988=14,$D2988=15),$I2988,"")</f>
        <v/>
      </c>
      <c r="O2988" s="8" t="str">
        <f t="shared" si="329"/>
        <v/>
      </c>
      <c r="P2988" s="3" t="str">
        <f>IF(OR($D2988=19,$D2988=20,$D2988=21),$I2988,"")</f>
        <v/>
      </c>
      <c r="Q2988" s="3" t="str">
        <f t="shared" si="332"/>
        <v/>
      </c>
      <c r="R2988" s="7" t="str">
        <f>IF(OR($D2988=25,$D2988=26,$D2988=27),$I2988,"")</f>
        <v/>
      </c>
      <c r="S2988" s="9" t="str">
        <f t="shared" si="333"/>
        <v/>
      </c>
    </row>
    <row r="2989" spans="1:19" x14ac:dyDescent="0.25">
      <c r="A2989">
        <f>VLOOKUP(C2989,[1]Tabelle1!$A$5:$C$20000,2,TRUE)</f>
        <v>10.119999999999999</v>
      </c>
      <c r="B2989" s="20">
        <f t="shared" si="331"/>
        <v>42883.16</v>
      </c>
      <c r="C2989" s="2">
        <v>42883.156446759262</v>
      </c>
      <c r="D2989" s="1">
        <v>9</v>
      </c>
      <c r="E2989" s="1">
        <v>12</v>
      </c>
      <c r="F2989" s="1">
        <v>10</v>
      </c>
      <c r="G2989" s="1">
        <v>11</v>
      </c>
      <c r="H2989" s="1">
        <v>582.56899999999996</v>
      </c>
      <c r="I2989" s="1">
        <v>3660.39</v>
      </c>
      <c r="J2989" s="7" t="str">
        <f>IF(OR($D2989=1,$D2989=2,$D2989=3),$I2989,"")</f>
        <v/>
      </c>
      <c r="K2989" s="8" t="str">
        <f t="shared" si="334"/>
        <v/>
      </c>
      <c r="L2989" s="3">
        <f>IF(OR($D2989=7,$D2989=8,$D2989=9),$I2989,"")</f>
        <v>3660.39</v>
      </c>
      <c r="M2989" s="8" t="str">
        <f t="shared" si="330"/>
        <v/>
      </c>
      <c r="N2989" s="7" t="str">
        <f>IF(OR($D2989=13,$D2989=14,$D2989=15),$I2989,"")</f>
        <v/>
      </c>
      <c r="O2989" s="8" t="str">
        <f t="shared" si="329"/>
        <v/>
      </c>
      <c r="P2989" s="3" t="str">
        <f>IF(OR($D2989=19,$D2989=20,$D2989=21),$I2989,"")</f>
        <v/>
      </c>
      <c r="Q2989" s="3" t="str">
        <f t="shared" si="332"/>
        <v/>
      </c>
      <c r="R2989" s="7" t="str">
        <f>IF(OR($D2989=25,$D2989=26,$D2989=27),$I2989,"")</f>
        <v/>
      </c>
      <c r="S2989" s="9" t="str">
        <f t="shared" si="333"/>
        <v/>
      </c>
    </row>
    <row r="2990" spans="1:19" x14ac:dyDescent="0.25">
      <c r="A2990">
        <f>VLOOKUP(C2990,[1]Tabelle1!$A$5:$C$20000,2,TRUE)</f>
        <v>10.11</v>
      </c>
      <c r="B2990" s="20">
        <f t="shared" si="331"/>
        <v>42883.16</v>
      </c>
      <c r="C2990" s="2">
        <v>42883.156574074077</v>
      </c>
      <c r="D2990" s="1">
        <v>19</v>
      </c>
      <c r="E2990" s="1">
        <v>22</v>
      </c>
      <c r="F2990" s="1">
        <v>20</v>
      </c>
      <c r="G2990" s="1">
        <v>21</v>
      </c>
      <c r="H2990" s="1">
        <v>720.60400000000004</v>
      </c>
      <c r="I2990" s="1">
        <v>4527.6899999999996</v>
      </c>
      <c r="J2990" s="7" t="str">
        <f>IF(OR($D2990=1,$D2990=2,$D2990=3),$I2990,"")</f>
        <v/>
      </c>
      <c r="K2990" s="8" t="str">
        <f t="shared" si="334"/>
        <v/>
      </c>
      <c r="L2990" s="3" t="str">
        <f>IF(OR($D2990=7,$D2990=8,$D2990=9),$I2990,"")</f>
        <v/>
      </c>
      <c r="M2990" s="8" t="str">
        <f t="shared" si="330"/>
        <v/>
      </c>
      <c r="N2990" s="7" t="str">
        <f>IF(OR($D2990=13,$D2990=14,$D2990=15),$I2990,"")</f>
        <v/>
      </c>
      <c r="O2990" s="8" t="str">
        <f t="shared" si="329"/>
        <v/>
      </c>
      <c r="P2990" s="3">
        <f>IF(OR($D2990=19,$D2990=20,$D2990=21),$I2990,"")</f>
        <v>4527.6899999999996</v>
      </c>
      <c r="Q2990" s="3" t="str">
        <f t="shared" si="332"/>
        <v/>
      </c>
      <c r="R2990" s="7" t="str">
        <f>IF(OR($D2990=25,$D2990=26,$D2990=27),$I2990,"")</f>
        <v/>
      </c>
      <c r="S2990" s="9" t="str">
        <f t="shared" si="333"/>
        <v/>
      </c>
    </row>
    <row r="2991" spans="1:19" x14ac:dyDescent="0.25">
      <c r="A2991">
        <f>VLOOKUP(C2991,[1]Tabelle1!$A$5:$C$20000,2,TRUE)</f>
        <v>10.11</v>
      </c>
      <c r="B2991" s="20">
        <f t="shared" si="331"/>
        <v>42883.16</v>
      </c>
      <c r="C2991" s="2">
        <v>42883.156608796293</v>
      </c>
      <c r="D2991" s="1">
        <v>20</v>
      </c>
      <c r="E2991" s="1">
        <v>23</v>
      </c>
      <c r="F2991" s="1">
        <v>21</v>
      </c>
      <c r="G2991" s="1">
        <v>22</v>
      </c>
      <c r="H2991" s="1">
        <v>821.63</v>
      </c>
      <c r="I2991" s="1">
        <v>5162.45</v>
      </c>
      <c r="J2991" s="7" t="str">
        <f>IF(OR($D2991=1,$D2991=2,$D2991=3),$I2991,"")</f>
        <v/>
      </c>
      <c r="K2991" s="8" t="str">
        <f t="shared" si="334"/>
        <v/>
      </c>
      <c r="L2991" s="3" t="str">
        <f>IF(OR($D2991=7,$D2991=8,$D2991=9),$I2991,"")</f>
        <v/>
      </c>
      <c r="M2991" s="8" t="str">
        <f t="shared" si="330"/>
        <v/>
      </c>
      <c r="N2991" s="7" t="str">
        <f>IF(OR($D2991=13,$D2991=14,$D2991=15),$I2991,"")</f>
        <v/>
      </c>
      <c r="O2991" s="8" t="str">
        <f t="shared" si="329"/>
        <v/>
      </c>
      <c r="P2991" s="3">
        <f>IF(OR($D2991=19,$D2991=20,$D2991=21),$I2991,"")</f>
        <v>5162.45</v>
      </c>
      <c r="Q2991" s="3">
        <f t="shared" si="332"/>
        <v>4714.3833333333332</v>
      </c>
      <c r="R2991" s="7" t="str">
        <f>IF(OR($D2991=25,$D2991=26,$D2991=27),$I2991,"")</f>
        <v/>
      </c>
      <c r="S2991" s="9" t="str">
        <f t="shared" si="333"/>
        <v/>
      </c>
    </row>
    <row r="2992" spans="1:19" x14ac:dyDescent="0.25">
      <c r="A2992">
        <f>VLOOKUP(C2992,[1]Tabelle1!$A$5:$C$20000,2,TRUE)</f>
        <v>10.11</v>
      </c>
      <c r="B2992" s="20">
        <f t="shared" si="331"/>
        <v>42883.16</v>
      </c>
      <c r="C2992" s="2">
        <v>42883.156643518516</v>
      </c>
      <c r="D2992" s="1">
        <v>21</v>
      </c>
      <c r="E2992" s="1">
        <v>24</v>
      </c>
      <c r="F2992" s="1">
        <v>22</v>
      </c>
      <c r="G2992" s="1">
        <v>23</v>
      </c>
      <c r="H2992" s="1">
        <v>708.71900000000005</v>
      </c>
      <c r="I2992" s="1">
        <v>4453.01</v>
      </c>
      <c r="J2992" s="7" t="str">
        <f>IF(OR($D2992=1,$D2992=2,$D2992=3),$I2992,"")</f>
        <v/>
      </c>
      <c r="K2992" s="8" t="str">
        <f t="shared" si="334"/>
        <v/>
      </c>
      <c r="L2992" s="3" t="str">
        <f>IF(OR($D2992=7,$D2992=8,$D2992=9),$I2992,"")</f>
        <v/>
      </c>
      <c r="M2992" s="8" t="str">
        <f t="shared" si="330"/>
        <v/>
      </c>
      <c r="N2992" s="7" t="str">
        <f>IF(OR($D2992=13,$D2992=14,$D2992=15),$I2992,"")</f>
        <v/>
      </c>
      <c r="O2992" s="8" t="str">
        <f t="shared" si="329"/>
        <v/>
      </c>
      <c r="P2992" s="3">
        <f>IF(OR($D2992=19,$D2992=20,$D2992=21),$I2992,"")</f>
        <v>4453.01</v>
      </c>
      <c r="Q2992" s="3" t="str">
        <f t="shared" si="332"/>
        <v/>
      </c>
      <c r="R2992" s="7" t="str">
        <f>IF(OR($D2992=25,$D2992=26,$D2992=27),$I2992,"")</f>
        <v/>
      </c>
      <c r="S2992" s="9" t="str">
        <f t="shared" si="333"/>
        <v/>
      </c>
    </row>
    <row r="2993" spans="1:19" x14ac:dyDescent="0.25">
      <c r="A2993">
        <f>VLOOKUP(C2993,[1]Tabelle1!$A$5:$C$20000,2,TRUE)</f>
        <v>10.1</v>
      </c>
      <c r="B2993" s="20">
        <f t="shared" si="331"/>
        <v>42883.18</v>
      </c>
      <c r="C2993" s="2">
        <v>42883.170277777775</v>
      </c>
      <c r="D2993" s="1">
        <v>7</v>
      </c>
      <c r="E2993" s="1">
        <v>10</v>
      </c>
      <c r="F2993" s="1">
        <v>8</v>
      </c>
      <c r="G2993" s="1">
        <v>9</v>
      </c>
      <c r="H2993" s="1">
        <v>557.59500000000003</v>
      </c>
      <c r="I2993" s="1">
        <v>3503.48</v>
      </c>
      <c r="J2993" s="7" t="str">
        <f>IF(OR($D2993=1,$D2993=2,$D2993=3),$I2993,"")</f>
        <v/>
      </c>
      <c r="K2993" s="8" t="str">
        <f t="shared" si="334"/>
        <v/>
      </c>
      <c r="L2993" s="3">
        <f>IF(OR($D2993=7,$D2993=8,$D2993=9),$I2993,"")</f>
        <v>3503.48</v>
      </c>
      <c r="M2993" s="8">
        <f>AVERAGE(L2993:L2994)</f>
        <v>3556.16</v>
      </c>
      <c r="N2993" s="7" t="str">
        <f>IF(OR($D2993=13,$D2993=14,$D2993=15),$I2993,"")</f>
        <v/>
      </c>
      <c r="O2993" s="8" t="str">
        <f t="shared" si="329"/>
        <v/>
      </c>
      <c r="P2993" s="3" t="str">
        <f>IF(OR($D2993=19,$D2993=20,$D2993=21),$I2993,"")</f>
        <v/>
      </c>
      <c r="Q2993" s="3" t="str">
        <f t="shared" si="332"/>
        <v/>
      </c>
      <c r="R2993" s="7" t="str">
        <f>IF(OR($D2993=25,$D2993=26,$D2993=27),$I2993,"")</f>
        <v/>
      </c>
      <c r="S2993" s="9" t="str">
        <f t="shared" si="333"/>
        <v/>
      </c>
    </row>
    <row r="2994" spans="1:19" x14ac:dyDescent="0.25">
      <c r="A2994">
        <f>VLOOKUP(C2994,[1]Tabelle1!$A$5:$C$20000,2,TRUE)</f>
        <v>10.1</v>
      </c>
      <c r="B2994" s="20">
        <f t="shared" si="331"/>
        <v>42883.18</v>
      </c>
      <c r="C2994" s="2">
        <v>42883.170300925929</v>
      </c>
      <c r="D2994" s="1">
        <v>8</v>
      </c>
      <c r="E2994" s="1">
        <v>11</v>
      </c>
      <c r="F2994" s="1">
        <v>9</v>
      </c>
      <c r="G2994" s="1">
        <v>10</v>
      </c>
      <c r="H2994" s="1">
        <v>574.36599999999999</v>
      </c>
      <c r="I2994" s="1">
        <v>3608.84</v>
      </c>
      <c r="J2994" s="7" t="str">
        <f>IF(OR($D2994=1,$D2994=2,$D2994=3),$I2994,"")</f>
        <v/>
      </c>
      <c r="K2994" s="8" t="str">
        <f t="shared" si="334"/>
        <v/>
      </c>
      <c r="L2994" s="3">
        <f>IF(OR($D2994=7,$D2994=8,$D2994=9),$I2994,"")</f>
        <v>3608.84</v>
      </c>
      <c r="M2994" s="8" t="str">
        <f t="shared" si="330"/>
        <v/>
      </c>
      <c r="N2994" s="7" t="str">
        <f>IF(OR($D2994=13,$D2994=14,$D2994=15),$I2994,"")</f>
        <v/>
      </c>
      <c r="O2994" s="8" t="str">
        <f t="shared" si="329"/>
        <v/>
      </c>
      <c r="P2994" s="3" t="str">
        <f>IF(OR($D2994=19,$D2994=20,$D2994=21),$I2994,"")</f>
        <v/>
      </c>
      <c r="Q2994" s="3" t="str">
        <f t="shared" si="332"/>
        <v/>
      </c>
      <c r="R2994" s="7" t="str">
        <f>IF(OR($D2994=25,$D2994=26,$D2994=27),$I2994,"")</f>
        <v/>
      </c>
      <c r="S2994" s="9" t="str">
        <f t="shared" si="333"/>
        <v/>
      </c>
    </row>
    <row r="2995" spans="1:19" x14ac:dyDescent="0.25">
      <c r="A2995">
        <f>VLOOKUP(C2995,[1]Tabelle1!$A$5:$C$20000,2,TRUE)</f>
        <v>10.08</v>
      </c>
      <c r="B2995" s="20">
        <f t="shared" si="331"/>
        <v>42883.18</v>
      </c>
      <c r="C2995" s="2">
        <v>42883.170486111114</v>
      </c>
      <c r="D2995" s="1">
        <v>19</v>
      </c>
      <c r="E2995" s="1">
        <v>22</v>
      </c>
      <c r="F2995" s="1">
        <v>20</v>
      </c>
      <c r="G2995" s="1">
        <v>21</v>
      </c>
      <c r="H2995" s="1">
        <v>721.63199999999995</v>
      </c>
      <c r="I2995" s="1">
        <v>4534.1499999999996</v>
      </c>
      <c r="J2995" s="7" t="str">
        <f>IF(OR($D2995=1,$D2995=2,$D2995=3),$I2995,"")</f>
        <v/>
      </c>
      <c r="K2995" s="8" t="str">
        <f t="shared" si="334"/>
        <v/>
      </c>
      <c r="L2995" s="3" t="str">
        <f>IF(OR($D2995=7,$D2995=8,$D2995=9),$I2995,"")</f>
        <v/>
      </c>
      <c r="M2995" s="8" t="str">
        <f t="shared" si="330"/>
        <v/>
      </c>
      <c r="N2995" s="7" t="str">
        <f>IF(OR($D2995=13,$D2995=14,$D2995=15),$I2995,"")</f>
        <v/>
      </c>
      <c r="O2995" s="8" t="str">
        <f t="shared" si="329"/>
        <v/>
      </c>
      <c r="P2995" s="3">
        <f>IF(OR($D2995=19,$D2995=20,$D2995=21),$I2995,"")</f>
        <v>4534.1499999999996</v>
      </c>
      <c r="Q2995" s="3" t="str">
        <f t="shared" si="332"/>
        <v/>
      </c>
      <c r="R2995" s="7" t="str">
        <f>IF(OR($D2995=25,$D2995=26,$D2995=27),$I2995,"")</f>
        <v/>
      </c>
      <c r="S2995" s="9" t="str">
        <f t="shared" si="333"/>
        <v/>
      </c>
    </row>
    <row r="2996" spans="1:19" x14ac:dyDescent="0.25">
      <c r="A2996">
        <f>VLOOKUP(C2996,[1]Tabelle1!$A$5:$C$20000,2,TRUE)</f>
        <v>10.08</v>
      </c>
      <c r="B2996" s="20">
        <f t="shared" si="331"/>
        <v>42883.18</v>
      </c>
      <c r="C2996" s="2">
        <v>42883.17050925926</v>
      </c>
      <c r="D2996" s="1">
        <v>20</v>
      </c>
      <c r="E2996" s="1">
        <v>23</v>
      </c>
      <c r="F2996" s="1">
        <v>21</v>
      </c>
      <c r="G2996" s="1">
        <v>22</v>
      </c>
      <c r="H2996" s="1">
        <v>820.42899999999997</v>
      </c>
      <c r="I2996" s="1">
        <v>5154.91</v>
      </c>
      <c r="J2996" s="7" t="str">
        <f>IF(OR($D2996=1,$D2996=2,$D2996=3),$I2996,"")</f>
        <v/>
      </c>
      <c r="K2996" s="8" t="str">
        <f t="shared" si="334"/>
        <v/>
      </c>
      <c r="L2996" s="3" t="str">
        <f>IF(OR($D2996=7,$D2996=8,$D2996=9),$I2996,"")</f>
        <v/>
      </c>
      <c r="M2996" s="8" t="str">
        <f t="shared" si="330"/>
        <v/>
      </c>
      <c r="N2996" s="7" t="str">
        <f>IF(OR($D2996=13,$D2996=14,$D2996=15),$I2996,"")</f>
        <v/>
      </c>
      <c r="O2996" s="8" t="str">
        <f t="shared" si="329"/>
        <v/>
      </c>
      <c r="P2996" s="3">
        <f>IF(OR($D2996=19,$D2996=20,$D2996=21),$I2996,"")</f>
        <v>5154.91</v>
      </c>
      <c r="Q2996" s="3">
        <f t="shared" si="332"/>
        <v>4714.1533333333327</v>
      </c>
      <c r="R2996" s="7" t="str">
        <f>IF(OR($D2996=25,$D2996=26,$D2996=27),$I2996,"")</f>
        <v/>
      </c>
      <c r="S2996" s="9" t="str">
        <f t="shared" si="333"/>
        <v/>
      </c>
    </row>
    <row r="2997" spans="1:19" x14ac:dyDescent="0.25">
      <c r="A2997">
        <f>VLOOKUP(C2997,[1]Tabelle1!$A$5:$C$20000,2,TRUE)</f>
        <v>10.08</v>
      </c>
      <c r="B2997" s="20">
        <f t="shared" si="331"/>
        <v>42883.18</v>
      </c>
      <c r="C2997" s="2">
        <v>42883.170543981483</v>
      </c>
      <c r="D2997" s="1">
        <v>21</v>
      </c>
      <c r="E2997" s="1">
        <v>24</v>
      </c>
      <c r="F2997" s="1">
        <v>22</v>
      </c>
      <c r="G2997" s="1">
        <v>23</v>
      </c>
      <c r="H2997" s="1">
        <v>708.78099999999995</v>
      </c>
      <c r="I2997" s="1">
        <v>4453.3999999999996</v>
      </c>
      <c r="J2997" s="7" t="str">
        <f>IF(OR($D2997=1,$D2997=2,$D2997=3),$I2997,"")</f>
        <v/>
      </c>
      <c r="K2997" s="8" t="str">
        <f t="shared" si="334"/>
        <v/>
      </c>
      <c r="L2997" s="3" t="str">
        <f>IF(OR($D2997=7,$D2997=8,$D2997=9),$I2997,"")</f>
        <v/>
      </c>
      <c r="M2997" s="8" t="str">
        <f t="shared" si="330"/>
        <v/>
      </c>
      <c r="N2997" s="7" t="str">
        <f>IF(OR($D2997=13,$D2997=14,$D2997=15),$I2997,"")</f>
        <v/>
      </c>
      <c r="O2997" s="8" t="str">
        <f t="shared" si="329"/>
        <v/>
      </c>
      <c r="P2997" s="3">
        <f>IF(OR($D2997=19,$D2997=20,$D2997=21),$I2997,"")</f>
        <v>4453.3999999999996</v>
      </c>
      <c r="Q2997" s="3" t="str">
        <f t="shared" si="332"/>
        <v/>
      </c>
      <c r="R2997" s="7" t="str">
        <f>IF(OR($D2997=25,$D2997=26,$D2997=27),$I2997,"")</f>
        <v/>
      </c>
      <c r="S2997" s="9" t="str">
        <f t="shared" si="333"/>
        <v/>
      </c>
    </row>
    <row r="2998" spans="1:19" x14ac:dyDescent="0.25">
      <c r="A2998">
        <f>VLOOKUP(C2998,[1]Tabelle1!$A$5:$C$20000,2,TRUE)</f>
        <v>10.11</v>
      </c>
      <c r="B2998" s="20">
        <f t="shared" si="331"/>
        <v>42883.19</v>
      </c>
      <c r="C2998" s="2">
        <v>42883.18414351852</v>
      </c>
      <c r="D2998" s="1">
        <v>7</v>
      </c>
      <c r="E2998" s="1">
        <v>10</v>
      </c>
      <c r="F2998" s="1">
        <v>8</v>
      </c>
      <c r="G2998" s="1">
        <v>9</v>
      </c>
      <c r="H2998" s="1">
        <v>556.18600000000004</v>
      </c>
      <c r="I2998" s="1">
        <v>3494.62</v>
      </c>
      <c r="J2998" s="7" t="str">
        <f>IF(OR($D2998=1,$D2998=2,$D2998=3),$I2998,"")</f>
        <v/>
      </c>
      <c r="K2998" s="8" t="str">
        <f t="shared" si="334"/>
        <v/>
      </c>
      <c r="L2998" s="3">
        <f>IF(OR($D2998=7,$D2998=8,$D2998=9),$I2998,"")</f>
        <v>3494.62</v>
      </c>
      <c r="M2998" s="8" t="str">
        <f t="shared" si="330"/>
        <v/>
      </c>
      <c r="N2998" s="7" t="str">
        <f>IF(OR($D2998=13,$D2998=14,$D2998=15),$I2998,"")</f>
        <v/>
      </c>
      <c r="O2998" s="8" t="str">
        <f t="shared" si="329"/>
        <v/>
      </c>
      <c r="P2998" s="3" t="str">
        <f>IF(OR($D2998=19,$D2998=20,$D2998=21),$I2998,"")</f>
        <v/>
      </c>
      <c r="Q2998" s="3" t="str">
        <f t="shared" si="332"/>
        <v/>
      </c>
      <c r="R2998" s="7" t="str">
        <f>IF(OR($D2998=25,$D2998=26,$D2998=27),$I2998,"")</f>
        <v/>
      </c>
      <c r="S2998" s="9" t="str">
        <f t="shared" si="333"/>
        <v/>
      </c>
    </row>
    <row r="2999" spans="1:19" x14ac:dyDescent="0.25">
      <c r="A2999">
        <f>VLOOKUP(C2999,[1]Tabelle1!$A$5:$C$20000,2,TRUE)</f>
        <v>10.11</v>
      </c>
      <c r="B2999" s="20">
        <f t="shared" si="331"/>
        <v>42883.19</v>
      </c>
      <c r="C2999" s="2">
        <v>42883.184178240743</v>
      </c>
      <c r="D2999" s="1">
        <v>8</v>
      </c>
      <c r="E2999" s="1">
        <v>11</v>
      </c>
      <c r="F2999" s="1">
        <v>9</v>
      </c>
      <c r="G2999" s="1">
        <v>10</v>
      </c>
      <c r="H2999" s="1">
        <v>572.45299999999997</v>
      </c>
      <c r="I2999" s="1">
        <v>3596.83</v>
      </c>
      <c r="J2999" s="7" t="str">
        <f>IF(OR($D2999=1,$D2999=2,$D2999=3),$I2999,"")</f>
        <v/>
      </c>
      <c r="K2999" s="8" t="str">
        <f t="shared" si="334"/>
        <v/>
      </c>
      <c r="L2999" s="3">
        <f>IF(OR($D2999=7,$D2999=8,$D2999=9),$I2999,"")</f>
        <v>3596.83</v>
      </c>
      <c r="M2999" s="8">
        <f t="shared" si="330"/>
        <v>2363.8166666666666</v>
      </c>
      <c r="N2999" s="7" t="str">
        <f>IF(OR($D2999=13,$D2999=14,$D2999=15),$I2999,"")</f>
        <v/>
      </c>
      <c r="O2999" s="8" t="str">
        <f t="shared" ref="O2999:O3062" si="335">N2999</f>
        <v/>
      </c>
      <c r="P2999" s="3" t="str">
        <f>IF(OR($D2999=19,$D2999=20,$D2999=21),$I2999,"")</f>
        <v/>
      </c>
      <c r="Q2999" s="3" t="str">
        <f t="shared" si="332"/>
        <v/>
      </c>
      <c r="R2999" s="7" t="str">
        <f>IF(OR($D2999=25,$D2999=26,$D2999=27),$I2999,"")</f>
        <v/>
      </c>
      <c r="S2999" s="9" t="str">
        <f t="shared" si="333"/>
        <v/>
      </c>
    </row>
    <row r="3000" spans="1:19" x14ac:dyDescent="0.25">
      <c r="A3000">
        <f>VLOOKUP(C3000,[1]Tabelle1!$A$5:$C$20000,2,TRUE)</f>
        <v>10.11</v>
      </c>
      <c r="B3000" s="20">
        <f t="shared" si="331"/>
        <v>42883.19</v>
      </c>
      <c r="C3000" s="2">
        <v>42883.184212962966</v>
      </c>
      <c r="D3000" s="1">
        <v>9</v>
      </c>
      <c r="E3000" s="1">
        <v>12</v>
      </c>
      <c r="F3000" s="1">
        <v>10</v>
      </c>
      <c r="G3000" s="1">
        <v>11</v>
      </c>
      <c r="H3000" s="1">
        <v>0</v>
      </c>
      <c r="I3000" s="1">
        <v>0</v>
      </c>
      <c r="J3000" s="7" t="str">
        <f>IF(OR($D3000=1,$D3000=2,$D3000=3),$I3000,"")</f>
        <v/>
      </c>
      <c r="K3000" s="8" t="str">
        <f t="shared" si="334"/>
        <v/>
      </c>
      <c r="L3000" s="3">
        <f>IF(OR($D3000=7,$D3000=8,$D3000=9),$I3000,"")</f>
        <v>0</v>
      </c>
      <c r="M3000" s="8" t="str">
        <f t="shared" si="330"/>
        <v/>
      </c>
      <c r="N3000" s="7" t="str">
        <f>IF(OR($D3000=13,$D3000=14,$D3000=15),$I3000,"")</f>
        <v/>
      </c>
      <c r="O3000" s="8" t="str">
        <f t="shared" si="335"/>
        <v/>
      </c>
      <c r="P3000" s="3" t="str">
        <f>IF(OR($D3000=19,$D3000=20,$D3000=21),$I3000,"")</f>
        <v/>
      </c>
      <c r="Q3000" s="3" t="str">
        <f t="shared" si="332"/>
        <v/>
      </c>
      <c r="R3000" s="7" t="str">
        <f>IF(OR($D3000=25,$D3000=26,$D3000=27),$I3000,"")</f>
        <v/>
      </c>
      <c r="S3000" s="9" t="str">
        <f t="shared" si="333"/>
        <v/>
      </c>
    </row>
    <row r="3001" spans="1:19" x14ac:dyDescent="0.25">
      <c r="A3001">
        <f>VLOOKUP(C3001,[1]Tabelle1!$A$5:$C$20000,2,TRUE)</f>
        <v>10.11</v>
      </c>
      <c r="B3001" s="20">
        <f t="shared" si="331"/>
        <v>42883.19</v>
      </c>
      <c r="C3001" s="2">
        <v>42883.184317129628</v>
      </c>
      <c r="D3001" s="1">
        <v>19</v>
      </c>
      <c r="E3001" s="1">
        <v>22</v>
      </c>
      <c r="F3001" s="1">
        <v>20</v>
      </c>
      <c r="G3001" s="1">
        <v>21</v>
      </c>
      <c r="H3001" s="1">
        <v>721.76499999999999</v>
      </c>
      <c r="I3001" s="1">
        <v>4534.9799999999996</v>
      </c>
      <c r="J3001" s="7" t="str">
        <f>IF(OR($D3001=1,$D3001=2,$D3001=3),$I3001,"")</f>
        <v/>
      </c>
      <c r="K3001" s="8" t="str">
        <f t="shared" si="334"/>
        <v/>
      </c>
      <c r="L3001" s="3" t="str">
        <f>IF(OR($D3001=7,$D3001=8,$D3001=9),$I3001,"")</f>
        <v/>
      </c>
      <c r="M3001" s="8" t="str">
        <f t="shared" si="330"/>
        <v/>
      </c>
      <c r="N3001" s="7" t="str">
        <f>IF(OR($D3001=13,$D3001=14,$D3001=15),$I3001,"")</f>
        <v/>
      </c>
      <c r="O3001" s="8" t="str">
        <f t="shared" si="335"/>
        <v/>
      </c>
      <c r="P3001" s="3">
        <f>IF(OR($D3001=19,$D3001=20,$D3001=21),$I3001,"")</f>
        <v>4534.9799999999996</v>
      </c>
      <c r="Q3001" s="3" t="str">
        <f t="shared" si="332"/>
        <v/>
      </c>
      <c r="R3001" s="7" t="str">
        <f>IF(OR($D3001=25,$D3001=26,$D3001=27),$I3001,"")</f>
        <v/>
      </c>
      <c r="S3001" s="9" t="str">
        <f t="shared" si="333"/>
        <v/>
      </c>
    </row>
    <row r="3002" spans="1:19" x14ac:dyDescent="0.25">
      <c r="A3002">
        <f>VLOOKUP(C3002,[1]Tabelle1!$A$5:$C$20000,2,TRUE)</f>
        <v>10.11</v>
      </c>
      <c r="B3002" s="20">
        <f t="shared" si="331"/>
        <v>42883.19</v>
      </c>
      <c r="C3002" s="2">
        <v>42883.184351851851</v>
      </c>
      <c r="D3002" s="1">
        <v>20</v>
      </c>
      <c r="E3002" s="1">
        <v>23</v>
      </c>
      <c r="F3002" s="1">
        <v>21</v>
      </c>
      <c r="G3002" s="1">
        <v>22</v>
      </c>
      <c r="H3002" s="1">
        <v>821.55499999999995</v>
      </c>
      <c r="I3002" s="1">
        <v>5161.9799999999996</v>
      </c>
      <c r="J3002" s="7" t="str">
        <f>IF(OR($D3002=1,$D3002=2,$D3002=3),$I3002,"")</f>
        <v/>
      </c>
      <c r="K3002" s="8" t="str">
        <f t="shared" si="334"/>
        <v/>
      </c>
      <c r="L3002" s="3" t="str">
        <f>IF(OR($D3002=7,$D3002=8,$D3002=9),$I3002,"")</f>
        <v/>
      </c>
      <c r="M3002" s="8" t="str">
        <f t="shared" si="330"/>
        <v/>
      </c>
      <c r="N3002" s="7" t="str">
        <f>IF(OR($D3002=13,$D3002=14,$D3002=15),$I3002,"")</f>
        <v/>
      </c>
      <c r="O3002" s="8" t="str">
        <f t="shared" si="335"/>
        <v/>
      </c>
      <c r="P3002" s="3">
        <f>IF(OR($D3002=19,$D3002=20,$D3002=21),$I3002,"")</f>
        <v>5161.9799999999996</v>
      </c>
      <c r="Q3002" s="3">
        <f t="shared" si="332"/>
        <v>4715.9266666666663</v>
      </c>
      <c r="R3002" s="7" t="str">
        <f>IF(OR($D3002=25,$D3002=26,$D3002=27),$I3002,"")</f>
        <v/>
      </c>
      <c r="S3002" s="9" t="str">
        <f t="shared" si="333"/>
        <v/>
      </c>
    </row>
    <row r="3003" spans="1:19" x14ac:dyDescent="0.25">
      <c r="A3003">
        <f>VLOOKUP(C3003,[1]Tabelle1!$A$5:$C$20000,2,TRUE)</f>
        <v>10.11</v>
      </c>
      <c r="B3003" s="20">
        <f t="shared" si="331"/>
        <v>42883.19</v>
      </c>
      <c r="C3003" s="2">
        <v>42883.184386574074</v>
      </c>
      <c r="D3003" s="1">
        <v>21</v>
      </c>
      <c r="E3003" s="1">
        <v>24</v>
      </c>
      <c r="F3003" s="1">
        <v>22</v>
      </c>
      <c r="G3003" s="1">
        <v>23</v>
      </c>
      <c r="H3003" s="1">
        <v>708.36900000000003</v>
      </c>
      <c r="I3003" s="1">
        <v>4450.82</v>
      </c>
      <c r="J3003" s="7" t="str">
        <f>IF(OR($D3003=1,$D3003=2,$D3003=3),$I3003,"")</f>
        <v/>
      </c>
      <c r="K3003" s="8" t="str">
        <f t="shared" si="334"/>
        <v/>
      </c>
      <c r="L3003" s="3" t="str">
        <f>IF(OR($D3003=7,$D3003=8,$D3003=9),$I3003,"")</f>
        <v/>
      </c>
      <c r="M3003" s="8" t="str">
        <f t="shared" si="330"/>
        <v/>
      </c>
      <c r="N3003" s="7" t="str">
        <f>IF(OR($D3003=13,$D3003=14,$D3003=15),$I3003,"")</f>
        <v/>
      </c>
      <c r="O3003" s="8" t="str">
        <f t="shared" si="335"/>
        <v/>
      </c>
      <c r="P3003" s="3">
        <f>IF(OR($D3003=19,$D3003=20,$D3003=21),$I3003,"")</f>
        <v>4450.82</v>
      </c>
      <c r="Q3003" s="3" t="str">
        <f t="shared" si="332"/>
        <v/>
      </c>
      <c r="R3003" s="7" t="str">
        <f>IF(OR($D3003=25,$D3003=26,$D3003=27),$I3003,"")</f>
        <v/>
      </c>
      <c r="S3003" s="9" t="str">
        <f t="shared" si="333"/>
        <v/>
      </c>
    </row>
    <row r="3004" spans="1:19" x14ac:dyDescent="0.25">
      <c r="A3004">
        <f>VLOOKUP(C3004,[1]Tabelle1!$A$5:$C$20000,2,TRUE)</f>
        <v>10.119999999999999</v>
      </c>
      <c r="B3004" s="20">
        <f t="shared" si="331"/>
        <v>42883.200000000004</v>
      </c>
      <c r="C3004" s="2">
        <v>42883.19804398148</v>
      </c>
      <c r="D3004" s="1">
        <v>7</v>
      </c>
      <c r="E3004" s="1">
        <v>10</v>
      </c>
      <c r="F3004" s="1">
        <v>8</v>
      </c>
      <c r="G3004" s="1">
        <v>9</v>
      </c>
      <c r="H3004" s="1">
        <v>557.02</v>
      </c>
      <c r="I3004" s="1">
        <v>3499.86</v>
      </c>
      <c r="J3004" s="7" t="str">
        <f>IF(OR($D3004=1,$D3004=2,$D3004=3),$I3004,"")</f>
        <v/>
      </c>
      <c r="K3004" s="8" t="str">
        <f t="shared" si="334"/>
        <v/>
      </c>
      <c r="L3004" s="3">
        <f>IF(OR($D3004=7,$D3004=8,$D3004=9),$I3004,"")</f>
        <v>3499.86</v>
      </c>
      <c r="M3004" s="8">
        <f>AVERAGE(L3004:L3005)</f>
        <v>3551.7150000000001</v>
      </c>
      <c r="N3004" s="7" t="str">
        <f>IF(OR($D3004=13,$D3004=14,$D3004=15),$I3004,"")</f>
        <v/>
      </c>
      <c r="O3004" s="8" t="str">
        <f t="shared" si="335"/>
        <v/>
      </c>
      <c r="P3004" s="3" t="str">
        <f>IF(OR($D3004=19,$D3004=20,$D3004=21),$I3004,"")</f>
        <v/>
      </c>
      <c r="Q3004" s="3" t="str">
        <f t="shared" si="332"/>
        <v/>
      </c>
      <c r="R3004" s="7" t="str">
        <f>IF(OR($D3004=25,$D3004=26,$D3004=27),$I3004,"")</f>
        <v/>
      </c>
      <c r="S3004" s="9" t="str">
        <f t="shared" si="333"/>
        <v/>
      </c>
    </row>
    <row r="3005" spans="1:19" x14ac:dyDescent="0.25">
      <c r="A3005">
        <f>VLOOKUP(C3005,[1]Tabelle1!$A$5:$C$20000,2,TRUE)</f>
        <v>10.119999999999999</v>
      </c>
      <c r="B3005" s="20">
        <f t="shared" si="331"/>
        <v>42883.200000000004</v>
      </c>
      <c r="C3005" s="2">
        <v>42883.198078703703</v>
      </c>
      <c r="D3005" s="1">
        <v>8</v>
      </c>
      <c r="E3005" s="1">
        <v>11</v>
      </c>
      <c r="F3005" s="1">
        <v>9</v>
      </c>
      <c r="G3005" s="1">
        <v>10</v>
      </c>
      <c r="H3005" s="1">
        <v>573.52599999999995</v>
      </c>
      <c r="I3005" s="1">
        <v>3603.57</v>
      </c>
      <c r="J3005" s="7" t="str">
        <f>IF(OR($D3005=1,$D3005=2,$D3005=3),$I3005,"")</f>
        <v/>
      </c>
      <c r="K3005" s="8" t="str">
        <f t="shared" si="334"/>
        <v/>
      </c>
      <c r="L3005" s="3">
        <f>IF(OR($D3005=7,$D3005=8,$D3005=9),$I3005,"")</f>
        <v>3603.57</v>
      </c>
      <c r="M3005" s="8" t="str">
        <f t="shared" si="330"/>
        <v/>
      </c>
      <c r="N3005" s="7" t="str">
        <f>IF(OR($D3005=13,$D3005=14,$D3005=15),$I3005,"")</f>
        <v/>
      </c>
      <c r="O3005" s="8" t="str">
        <f t="shared" si="335"/>
        <v/>
      </c>
      <c r="P3005" s="3" t="str">
        <f>IF(OR($D3005=19,$D3005=20,$D3005=21),$I3005,"")</f>
        <v/>
      </c>
      <c r="Q3005" s="3" t="str">
        <f t="shared" si="332"/>
        <v/>
      </c>
      <c r="R3005" s="7" t="str">
        <f>IF(OR($D3005=25,$D3005=26,$D3005=27),$I3005,"")</f>
        <v/>
      </c>
      <c r="S3005" s="9" t="str">
        <f t="shared" si="333"/>
        <v/>
      </c>
    </row>
    <row r="3006" spans="1:19" x14ac:dyDescent="0.25">
      <c r="A3006">
        <f>VLOOKUP(C3006,[1]Tabelle1!$A$5:$C$20000,2,TRUE)</f>
        <v>10.06</v>
      </c>
      <c r="B3006" s="20">
        <f t="shared" si="331"/>
        <v>42883.200000000004</v>
      </c>
      <c r="C3006" s="2">
        <v>42883.198240740741</v>
      </c>
      <c r="D3006" s="1">
        <v>19</v>
      </c>
      <c r="E3006" s="1">
        <v>22</v>
      </c>
      <c r="F3006" s="1">
        <v>20</v>
      </c>
      <c r="G3006" s="1">
        <v>21</v>
      </c>
      <c r="H3006" s="1">
        <v>721.97799999999995</v>
      </c>
      <c r="I3006" s="1">
        <v>4536.32</v>
      </c>
      <c r="J3006" s="7" t="str">
        <f>IF(OR($D3006=1,$D3006=2,$D3006=3),$I3006,"")</f>
        <v/>
      </c>
      <c r="K3006" s="8" t="str">
        <f t="shared" si="334"/>
        <v/>
      </c>
      <c r="L3006" s="3" t="str">
        <f>IF(OR($D3006=7,$D3006=8,$D3006=9),$I3006,"")</f>
        <v/>
      </c>
      <c r="M3006" s="8" t="str">
        <f t="shared" si="330"/>
        <v/>
      </c>
      <c r="N3006" s="7" t="str">
        <f>IF(OR($D3006=13,$D3006=14,$D3006=15),$I3006,"")</f>
        <v/>
      </c>
      <c r="O3006" s="8" t="str">
        <f t="shared" si="335"/>
        <v/>
      </c>
      <c r="P3006" s="3">
        <f>IF(OR($D3006=19,$D3006=20,$D3006=21),$I3006,"")</f>
        <v>4536.32</v>
      </c>
      <c r="Q3006" s="3" t="str">
        <f t="shared" si="332"/>
        <v/>
      </c>
      <c r="R3006" s="7" t="str">
        <f>IF(OR($D3006=25,$D3006=26,$D3006=27),$I3006,"")</f>
        <v/>
      </c>
      <c r="S3006" s="9" t="str">
        <f t="shared" si="333"/>
        <v/>
      </c>
    </row>
    <row r="3007" spans="1:19" x14ac:dyDescent="0.25">
      <c r="A3007">
        <f>VLOOKUP(C3007,[1]Tabelle1!$A$5:$C$20000,2,TRUE)</f>
        <v>10.06</v>
      </c>
      <c r="B3007" s="20">
        <f t="shared" si="331"/>
        <v>42883.200000000004</v>
      </c>
      <c r="C3007" s="2">
        <v>42883.198263888888</v>
      </c>
      <c r="D3007" s="1">
        <v>20</v>
      </c>
      <c r="E3007" s="1">
        <v>23</v>
      </c>
      <c r="F3007" s="1">
        <v>21</v>
      </c>
      <c r="G3007" s="1">
        <v>22</v>
      </c>
      <c r="H3007" s="1">
        <v>821.96</v>
      </c>
      <c r="I3007" s="1">
        <v>5164.53</v>
      </c>
      <c r="J3007" s="7" t="str">
        <f>IF(OR($D3007=1,$D3007=2,$D3007=3),$I3007,"")</f>
        <v/>
      </c>
      <c r="K3007" s="8" t="str">
        <f t="shared" si="334"/>
        <v/>
      </c>
      <c r="L3007" s="3" t="str">
        <f>IF(OR($D3007=7,$D3007=8,$D3007=9),$I3007,"")</f>
        <v/>
      </c>
      <c r="M3007" s="8" t="str">
        <f t="shared" si="330"/>
        <v/>
      </c>
      <c r="N3007" s="7" t="str">
        <f>IF(OR($D3007=13,$D3007=14,$D3007=15),$I3007,"")</f>
        <v/>
      </c>
      <c r="O3007" s="8" t="str">
        <f t="shared" si="335"/>
        <v/>
      </c>
      <c r="P3007" s="3">
        <f>IF(OR($D3007=19,$D3007=20,$D3007=21),$I3007,"")</f>
        <v>5164.53</v>
      </c>
      <c r="Q3007" s="3">
        <f t="shared" si="332"/>
        <v>4718.3666666666659</v>
      </c>
      <c r="R3007" s="7" t="str">
        <f>IF(OR($D3007=25,$D3007=26,$D3007=27),$I3007,"")</f>
        <v/>
      </c>
      <c r="S3007" s="9" t="str">
        <f t="shared" si="333"/>
        <v/>
      </c>
    </row>
    <row r="3008" spans="1:19" x14ac:dyDescent="0.25">
      <c r="A3008">
        <f>VLOOKUP(C3008,[1]Tabelle1!$A$5:$C$20000,2,TRUE)</f>
        <v>10.06</v>
      </c>
      <c r="B3008" s="20">
        <f t="shared" si="331"/>
        <v>42883.200000000004</v>
      </c>
      <c r="C3008" s="2">
        <v>42883.198298611111</v>
      </c>
      <c r="D3008" s="1">
        <v>21</v>
      </c>
      <c r="E3008" s="1">
        <v>24</v>
      </c>
      <c r="F3008" s="1">
        <v>22</v>
      </c>
      <c r="G3008" s="1">
        <v>23</v>
      </c>
      <c r="H3008" s="1">
        <v>708.91600000000005</v>
      </c>
      <c r="I3008" s="1">
        <v>4454.25</v>
      </c>
      <c r="J3008" s="7" t="str">
        <f>IF(OR($D3008=1,$D3008=2,$D3008=3),$I3008,"")</f>
        <v/>
      </c>
      <c r="K3008" s="8" t="str">
        <f t="shared" si="334"/>
        <v/>
      </c>
      <c r="L3008" s="3" t="str">
        <f>IF(OR($D3008=7,$D3008=8,$D3008=9),$I3008,"")</f>
        <v/>
      </c>
      <c r="M3008" s="8" t="str">
        <f t="shared" si="330"/>
        <v/>
      </c>
      <c r="N3008" s="7" t="str">
        <f>IF(OR($D3008=13,$D3008=14,$D3008=15),$I3008,"")</f>
        <v/>
      </c>
      <c r="O3008" s="8" t="str">
        <f t="shared" si="335"/>
        <v/>
      </c>
      <c r="P3008" s="3">
        <f>IF(OR($D3008=19,$D3008=20,$D3008=21),$I3008,"")</f>
        <v>4454.25</v>
      </c>
      <c r="Q3008" s="3" t="str">
        <f t="shared" si="332"/>
        <v/>
      </c>
      <c r="R3008" s="7" t="str">
        <f>IF(OR($D3008=25,$D3008=26,$D3008=27),$I3008,"")</f>
        <v/>
      </c>
      <c r="S3008" s="9" t="str">
        <f t="shared" si="333"/>
        <v/>
      </c>
    </row>
    <row r="3009" spans="1:19" x14ac:dyDescent="0.25">
      <c r="A3009">
        <f>VLOOKUP(C3009,[1]Tabelle1!$A$5:$C$20000,2,TRUE)</f>
        <v>10.130000000000001</v>
      </c>
      <c r="B3009" s="20">
        <f t="shared" si="331"/>
        <v>42883.22</v>
      </c>
      <c r="C3009" s="2">
        <v>42883.211886574078</v>
      </c>
      <c r="D3009" s="1">
        <v>2</v>
      </c>
      <c r="E3009" s="1">
        <v>5</v>
      </c>
      <c r="F3009" s="1">
        <v>3</v>
      </c>
      <c r="G3009" s="1">
        <v>4</v>
      </c>
      <c r="H3009" s="1">
        <v>1015.39</v>
      </c>
      <c r="I3009" s="1">
        <v>6379.87</v>
      </c>
      <c r="J3009" s="7">
        <f>IF(OR($D3009=1,$D3009=2,$D3009=3),$I3009,"")</f>
        <v>6379.87</v>
      </c>
      <c r="K3009" s="8">
        <f t="shared" si="334"/>
        <v>6379.87</v>
      </c>
      <c r="L3009" s="3" t="str">
        <f>IF(OR($D3009=7,$D3009=8,$D3009=9),$I3009,"")</f>
        <v/>
      </c>
      <c r="M3009" s="8" t="str">
        <f t="shared" si="330"/>
        <v/>
      </c>
      <c r="N3009" s="7" t="str">
        <f>IF(OR($D3009=13,$D3009=14,$D3009=15),$I3009,"")</f>
        <v/>
      </c>
      <c r="O3009" s="8" t="str">
        <f t="shared" si="335"/>
        <v/>
      </c>
      <c r="P3009" s="3" t="str">
        <f>IF(OR($D3009=19,$D3009=20,$D3009=21),$I3009,"")</f>
        <v/>
      </c>
      <c r="Q3009" s="3" t="str">
        <f t="shared" si="332"/>
        <v/>
      </c>
      <c r="R3009" s="7" t="str">
        <f>IF(OR($D3009=25,$D3009=26,$D3009=27),$I3009,"")</f>
        <v/>
      </c>
      <c r="S3009" s="9" t="str">
        <f t="shared" si="333"/>
        <v/>
      </c>
    </row>
    <row r="3010" spans="1:19" x14ac:dyDescent="0.25">
      <c r="A3010">
        <f>VLOOKUP(C3010,[1]Tabelle1!$A$5:$C$20000,2,TRUE)</f>
        <v>10.130000000000001</v>
      </c>
      <c r="B3010" s="20">
        <f t="shared" si="331"/>
        <v>42883.22</v>
      </c>
      <c r="C3010" s="2">
        <v>42883.211944444447</v>
      </c>
      <c r="D3010" s="1">
        <v>7</v>
      </c>
      <c r="E3010" s="1">
        <v>10</v>
      </c>
      <c r="F3010" s="1">
        <v>8</v>
      </c>
      <c r="G3010" s="1">
        <v>9</v>
      </c>
      <c r="H3010" s="1">
        <v>558.28499999999997</v>
      </c>
      <c r="I3010" s="1">
        <v>3507.81</v>
      </c>
      <c r="J3010" s="7" t="str">
        <f>IF(OR($D3010=1,$D3010=2,$D3010=3),$I3010,"")</f>
        <v/>
      </c>
      <c r="K3010" s="8" t="str">
        <f t="shared" si="334"/>
        <v/>
      </c>
      <c r="L3010" s="3">
        <f>IF(OR($D3010=7,$D3010=8,$D3010=9),$I3010,"")</f>
        <v>3507.81</v>
      </c>
      <c r="M3010" s="8" t="str">
        <f t="shared" si="330"/>
        <v/>
      </c>
      <c r="N3010" s="7" t="str">
        <f>IF(OR($D3010=13,$D3010=14,$D3010=15),$I3010,"")</f>
        <v/>
      </c>
      <c r="O3010" s="8" t="str">
        <f t="shared" si="335"/>
        <v/>
      </c>
      <c r="P3010" s="3" t="str">
        <f>IF(OR($D3010=19,$D3010=20,$D3010=21),$I3010,"")</f>
        <v/>
      </c>
      <c r="Q3010" s="3" t="str">
        <f t="shared" si="332"/>
        <v/>
      </c>
      <c r="R3010" s="7" t="str">
        <f>IF(OR($D3010=25,$D3010=26,$D3010=27),$I3010,"")</f>
        <v/>
      </c>
      <c r="S3010" s="9" t="str">
        <f t="shared" si="333"/>
        <v/>
      </c>
    </row>
    <row r="3011" spans="1:19" x14ac:dyDescent="0.25">
      <c r="A3011">
        <f>VLOOKUP(C3011,[1]Tabelle1!$A$5:$C$20000,2,TRUE)</f>
        <v>10.130000000000001</v>
      </c>
      <c r="B3011" s="20">
        <f t="shared" si="331"/>
        <v>42883.22</v>
      </c>
      <c r="C3011" s="2">
        <v>42883.21197916667</v>
      </c>
      <c r="D3011" s="1">
        <v>8</v>
      </c>
      <c r="E3011" s="1">
        <v>11</v>
      </c>
      <c r="F3011" s="1">
        <v>9</v>
      </c>
      <c r="G3011" s="1">
        <v>10</v>
      </c>
      <c r="H3011" s="1">
        <v>573.79399999999998</v>
      </c>
      <c r="I3011" s="1">
        <v>3605.25</v>
      </c>
      <c r="J3011" s="7" t="str">
        <f>IF(OR($D3011=1,$D3011=2,$D3011=3),$I3011,"")</f>
        <v/>
      </c>
      <c r="K3011" s="8" t="str">
        <f t="shared" si="334"/>
        <v/>
      </c>
      <c r="L3011" s="3">
        <f>IF(OR($D3011=7,$D3011=8,$D3011=9),$I3011,"")</f>
        <v>3605.25</v>
      </c>
      <c r="M3011" s="8">
        <f t="shared" ref="M3011:M3074" si="336">IF(AND(D3010=7,D3011=8,D3012=9),AVERAGE(L3010:L3012),"")</f>
        <v>3608.8166666666662</v>
      </c>
      <c r="N3011" s="7" t="str">
        <f>IF(OR($D3011=13,$D3011=14,$D3011=15),$I3011,"")</f>
        <v/>
      </c>
      <c r="O3011" s="8" t="str">
        <f t="shared" si="335"/>
        <v/>
      </c>
      <c r="P3011" s="3" t="str">
        <f>IF(OR($D3011=19,$D3011=20,$D3011=21),$I3011,"")</f>
        <v/>
      </c>
      <c r="Q3011" s="3" t="str">
        <f t="shared" si="332"/>
        <v/>
      </c>
      <c r="R3011" s="7" t="str">
        <f>IF(OR($D3011=25,$D3011=26,$D3011=27),$I3011,"")</f>
        <v/>
      </c>
      <c r="S3011" s="9" t="str">
        <f t="shared" si="333"/>
        <v/>
      </c>
    </row>
    <row r="3012" spans="1:19" x14ac:dyDescent="0.25">
      <c r="A3012">
        <f>VLOOKUP(C3012,[1]Tabelle1!$A$5:$C$20000,2,TRUE)</f>
        <v>10.130000000000001</v>
      </c>
      <c r="B3012" s="20">
        <f t="shared" ref="B3012:B3075" si="337">ROUNDUP(C3012,2)</f>
        <v>42883.22</v>
      </c>
      <c r="C3012" s="2">
        <v>42883.212002314816</v>
      </c>
      <c r="D3012" s="1">
        <v>9</v>
      </c>
      <c r="E3012" s="1">
        <v>12</v>
      </c>
      <c r="F3012" s="1">
        <v>10</v>
      </c>
      <c r="G3012" s="1">
        <v>11</v>
      </c>
      <c r="H3012" s="1">
        <v>591.005</v>
      </c>
      <c r="I3012" s="1">
        <v>3713.39</v>
      </c>
      <c r="J3012" s="7" t="str">
        <f>IF(OR($D3012=1,$D3012=2,$D3012=3),$I3012,"")</f>
        <v/>
      </c>
      <c r="K3012" s="8" t="str">
        <f t="shared" si="334"/>
        <v/>
      </c>
      <c r="L3012" s="3">
        <f>IF(OR($D3012=7,$D3012=8,$D3012=9),$I3012,"")</f>
        <v>3713.39</v>
      </c>
      <c r="M3012" s="8" t="str">
        <f t="shared" si="336"/>
        <v/>
      </c>
      <c r="N3012" s="7" t="str">
        <f>IF(OR($D3012=13,$D3012=14,$D3012=15),$I3012,"")</f>
        <v/>
      </c>
      <c r="O3012" s="8" t="str">
        <f t="shared" si="335"/>
        <v/>
      </c>
      <c r="P3012" s="3" t="str">
        <f>IF(OR($D3012=19,$D3012=20,$D3012=21),$I3012,"")</f>
        <v/>
      </c>
      <c r="Q3012" s="3" t="str">
        <f t="shared" si="332"/>
        <v/>
      </c>
      <c r="R3012" s="7" t="str">
        <f>IF(OR($D3012=25,$D3012=26,$D3012=27),$I3012,"")</f>
        <v/>
      </c>
      <c r="S3012" s="9" t="str">
        <f t="shared" si="333"/>
        <v/>
      </c>
    </row>
    <row r="3013" spans="1:19" x14ac:dyDescent="0.25">
      <c r="A3013">
        <f>VLOOKUP(C3013,[1]Tabelle1!$A$5:$C$20000,2,TRUE)</f>
        <v>10.119999999999999</v>
      </c>
      <c r="B3013" s="20">
        <f t="shared" si="337"/>
        <v>42883.22</v>
      </c>
      <c r="C3013" s="2">
        <v>42883.212152777778</v>
      </c>
      <c r="D3013" s="1">
        <v>19</v>
      </c>
      <c r="E3013" s="1">
        <v>22</v>
      </c>
      <c r="F3013" s="1">
        <v>20</v>
      </c>
      <c r="G3013" s="1">
        <v>21</v>
      </c>
      <c r="H3013" s="1">
        <v>721.94200000000001</v>
      </c>
      <c r="I3013" s="1">
        <v>4536.09</v>
      </c>
      <c r="J3013" s="7" t="str">
        <f>IF(OR($D3013=1,$D3013=2,$D3013=3),$I3013,"")</f>
        <v/>
      </c>
      <c r="K3013" s="8" t="str">
        <f t="shared" si="334"/>
        <v/>
      </c>
      <c r="L3013" s="3" t="str">
        <f>IF(OR($D3013=7,$D3013=8,$D3013=9),$I3013,"")</f>
        <v/>
      </c>
      <c r="M3013" s="8" t="str">
        <f t="shared" si="336"/>
        <v/>
      </c>
      <c r="N3013" s="7" t="str">
        <f>IF(OR($D3013=13,$D3013=14,$D3013=15),$I3013,"")</f>
        <v/>
      </c>
      <c r="O3013" s="8" t="str">
        <f t="shared" si="335"/>
        <v/>
      </c>
      <c r="P3013" s="3">
        <f>IF(OR($D3013=19,$D3013=20,$D3013=21),$I3013,"")</f>
        <v>4536.09</v>
      </c>
      <c r="Q3013" s="3" t="str">
        <f t="shared" ref="Q3013:Q3076" si="338">IF(AND(D3012=19,D3013=20,D3014=21),AVERAGE(P3012:P3014),"")</f>
        <v/>
      </c>
      <c r="R3013" s="7" t="str">
        <f>IF(OR($D3013=25,$D3013=26,$D3013=27),$I3013,"")</f>
        <v/>
      </c>
      <c r="S3013" s="9" t="str">
        <f t="shared" ref="S3013:S3076" si="339">IF(AND(D3012=25,D3013=26,D3014=27),AVERAGE(R3012:R3014),"")</f>
        <v/>
      </c>
    </row>
    <row r="3014" spans="1:19" x14ac:dyDescent="0.25">
      <c r="A3014">
        <f>VLOOKUP(C3014,[1]Tabelle1!$A$5:$C$20000,2,TRUE)</f>
        <v>10.119999999999999</v>
      </c>
      <c r="B3014" s="20">
        <f t="shared" si="337"/>
        <v>42883.22</v>
      </c>
      <c r="C3014" s="2">
        <v>42883.212187500001</v>
      </c>
      <c r="D3014" s="1">
        <v>20</v>
      </c>
      <c r="E3014" s="1">
        <v>23</v>
      </c>
      <c r="F3014" s="1">
        <v>21</v>
      </c>
      <c r="G3014" s="1">
        <v>22</v>
      </c>
      <c r="H3014" s="1">
        <v>822.23900000000003</v>
      </c>
      <c r="I3014" s="1">
        <v>5166.28</v>
      </c>
      <c r="J3014" s="7" t="str">
        <f>IF(OR($D3014=1,$D3014=2,$D3014=3),$I3014,"")</f>
        <v/>
      </c>
      <c r="K3014" s="8" t="str">
        <f t="shared" si="334"/>
        <v/>
      </c>
      <c r="L3014" s="3" t="str">
        <f>IF(OR($D3014=7,$D3014=8,$D3014=9),$I3014,"")</f>
        <v/>
      </c>
      <c r="M3014" s="8" t="str">
        <f t="shared" si="336"/>
        <v/>
      </c>
      <c r="N3014" s="7" t="str">
        <f>IF(OR($D3014=13,$D3014=14,$D3014=15),$I3014,"")</f>
        <v/>
      </c>
      <c r="O3014" s="8" t="str">
        <f t="shared" si="335"/>
        <v/>
      </c>
      <c r="P3014" s="3">
        <f>IF(OR($D3014=19,$D3014=20,$D3014=21),$I3014,"")</f>
        <v>5166.28</v>
      </c>
      <c r="Q3014" s="3">
        <f t="shared" si="338"/>
        <v>4719.6933333333327</v>
      </c>
      <c r="R3014" s="7" t="str">
        <f>IF(OR($D3014=25,$D3014=26,$D3014=27),$I3014,"")</f>
        <v/>
      </c>
      <c r="S3014" s="9" t="str">
        <f t="shared" si="339"/>
        <v/>
      </c>
    </row>
    <row r="3015" spans="1:19" x14ac:dyDescent="0.25">
      <c r="A3015">
        <f>VLOOKUP(C3015,[1]Tabelle1!$A$5:$C$20000,2,TRUE)</f>
        <v>10.119999999999999</v>
      </c>
      <c r="B3015" s="20">
        <f t="shared" si="337"/>
        <v>42883.22</v>
      </c>
      <c r="C3015" s="2">
        <v>42883.212222222224</v>
      </c>
      <c r="D3015" s="1">
        <v>21</v>
      </c>
      <c r="E3015" s="1">
        <v>24</v>
      </c>
      <c r="F3015" s="1">
        <v>22</v>
      </c>
      <c r="G3015" s="1">
        <v>23</v>
      </c>
      <c r="H3015" s="1">
        <v>709.30799999999999</v>
      </c>
      <c r="I3015" s="1">
        <v>4456.71</v>
      </c>
      <c r="J3015" s="7" t="str">
        <f>IF(OR($D3015=1,$D3015=2,$D3015=3),$I3015,"")</f>
        <v/>
      </c>
      <c r="K3015" s="8" t="str">
        <f t="shared" si="334"/>
        <v/>
      </c>
      <c r="L3015" s="3" t="str">
        <f>IF(OR($D3015=7,$D3015=8,$D3015=9),$I3015,"")</f>
        <v/>
      </c>
      <c r="M3015" s="8" t="str">
        <f t="shared" si="336"/>
        <v/>
      </c>
      <c r="N3015" s="7" t="str">
        <f>IF(OR($D3015=13,$D3015=14,$D3015=15),$I3015,"")</f>
        <v/>
      </c>
      <c r="O3015" s="8" t="str">
        <f t="shared" si="335"/>
        <v/>
      </c>
      <c r="P3015" s="3">
        <f>IF(OR($D3015=19,$D3015=20,$D3015=21),$I3015,"")</f>
        <v>4456.71</v>
      </c>
      <c r="Q3015" s="3" t="str">
        <f t="shared" si="338"/>
        <v/>
      </c>
      <c r="R3015" s="7" t="str">
        <f>IF(OR($D3015=25,$D3015=26,$D3015=27),$I3015,"")</f>
        <v/>
      </c>
      <c r="S3015" s="9" t="str">
        <f t="shared" si="339"/>
        <v/>
      </c>
    </row>
    <row r="3016" spans="1:19" x14ac:dyDescent="0.25">
      <c r="A3016">
        <f>VLOOKUP(C3016,[1]Tabelle1!$A$5:$C$20000,2,TRUE)</f>
        <v>10.119999999999999</v>
      </c>
      <c r="B3016" s="20">
        <f t="shared" si="337"/>
        <v>42883.23</v>
      </c>
      <c r="C3016" s="2">
        <v>42883.225856481484</v>
      </c>
      <c r="D3016" s="1">
        <v>8</v>
      </c>
      <c r="E3016" s="1">
        <v>11</v>
      </c>
      <c r="F3016" s="1">
        <v>9</v>
      </c>
      <c r="G3016" s="1">
        <v>10</v>
      </c>
      <c r="H3016" s="1">
        <v>574.40099999999995</v>
      </c>
      <c r="I3016" s="1">
        <v>3609.07</v>
      </c>
      <c r="J3016" s="7" t="str">
        <f>IF(OR($D3016=1,$D3016=2,$D3016=3),$I3016,"")</f>
        <v/>
      </c>
      <c r="K3016" s="8" t="str">
        <f t="shared" si="334"/>
        <v/>
      </c>
      <c r="L3016" s="3">
        <f>IF(OR($D3016=7,$D3016=8,$D3016=9),$I3016,"")</f>
        <v>3609.07</v>
      </c>
      <c r="M3016" s="8">
        <f>AVERAGE(L3016:L3017)</f>
        <v>3646.11</v>
      </c>
      <c r="N3016" s="7" t="str">
        <f>IF(OR($D3016=13,$D3016=14,$D3016=15),$I3016,"")</f>
        <v/>
      </c>
      <c r="O3016" s="8" t="str">
        <f t="shared" si="335"/>
        <v/>
      </c>
      <c r="P3016" s="3" t="str">
        <f>IF(OR($D3016=19,$D3016=20,$D3016=21),$I3016,"")</f>
        <v/>
      </c>
      <c r="Q3016" s="3" t="str">
        <f t="shared" si="338"/>
        <v/>
      </c>
      <c r="R3016" s="7" t="str">
        <f>IF(OR($D3016=25,$D3016=26,$D3016=27),$I3016,"")</f>
        <v/>
      </c>
      <c r="S3016" s="9" t="str">
        <f t="shared" si="339"/>
        <v/>
      </c>
    </row>
    <row r="3017" spans="1:19" x14ac:dyDescent="0.25">
      <c r="A3017">
        <f>VLOOKUP(C3017,[1]Tabelle1!$A$5:$C$20000,2,TRUE)</f>
        <v>10.119999999999999</v>
      </c>
      <c r="B3017" s="20">
        <f t="shared" si="337"/>
        <v>42883.23</v>
      </c>
      <c r="C3017" s="2">
        <v>42883.225891203707</v>
      </c>
      <c r="D3017" s="1">
        <v>9</v>
      </c>
      <c r="E3017" s="1">
        <v>12</v>
      </c>
      <c r="F3017" s="1">
        <v>10</v>
      </c>
      <c r="G3017" s="1">
        <v>11</v>
      </c>
      <c r="H3017" s="1">
        <v>586.19100000000003</v>
      </c>
      <c r="I3017" s="1">
        <v>3683.15</v>
      </c>
      <c r="J3017" s="7" t="str">
        <f>IF(OR($D3017=1,$D3017=2,$D3017=3),$I3017,"")</f>
        <v/>
      </c>
      <c r="K3017" s="8" t="str">
        <f t="shared" si="334"/>
        <v/>
      </c>
      <c r="L3017" s="3">
        <f>IF(OR($D3017=7,$D3017=8,$D3017=9),$I3017,"")</f>
        <v>3683.15</v>
      </c>
      <c r="M3017" s="8" t="str">
        <f t="shared" si="336"/>
        <v/>
      </c>
      <c r="N3017" s="7" t="str">
        <f>IF(OR($D3017=13,$D3017=14,$D3017=15),$I3017,"")</f>
        <v/>
      </c>
      <c r="O3017" s="8" t="str">
        <f t="shared" si="335"/>
        <v/>
      </c>
      <c r="P3017" s="3" t="str">
        <f>IF(OR($D3017=19,$D3017=20,$D3017=21),$I3017,"")</f>
        <v/>
      </c>
      <c r="Q3017" s="3" t="str">
        <f t="shared" si="338"/>
        <v/>
      </c>
      <c r="R3017" s="7" t="str">
        <f>IF(OR($D3017=25,$D3017=26,$D3017=27),$I3017,"")</f>
        <v/>
      </c>
      <c r="S3017" s="9" t="str">
        <f t="shared" si="339"/>
        <v/>
      </c>
    </row>
    <row r="3018" spans="1:19" x14ac:dyDescent="0.25">
      <c r="A3018">
        <f>VLOOKUP(C3018,[1]Tabelle1!$A$5:$C$20000,2,TRUE)</f>
        <v>10.119999999999999</v>
      </c>
      <c r="B3018" s="20">
        <f t="shared" si="337"/>
        <v>42883.23</v>
      </c>
      <c r="C3018" s="2">
        <v>42883.226030092592</v>
      </c>
      <c r="D3018" s="1">
        <v>19</v>
      </c>
      <c r="E3018" s="1">
        <v>22</v>
      </c>
      <c r="F3018" s="1">
        <v>20</v>
      </c>
      <c r="G3018" s="1">
        <v>21</v>
      </c>
      <c r="H3018" s="1">
        <v>722.36699999999996</v>
      </c>
      <c r="I3018" s="1">
        <v>4538.7700000000004</v>
      </c>
      <c r="J3018" s="7" t="str">
        <f>IF(OR($D3018=1,$D3018=2,$D3018=3),$I3018,"")</f>
        <v/>
      </c>
      <c r="K3018" s="8" t="str">
        <f t="shared" si="334"/>
        <v/>
      </c>
      <c r="L3018" s="3" t="str">
        <f>IF(OR($D3018=7,$D3018=8,$D3018=9),$I3018,"")</f>
        <v/>
      </c>
      <c r="M3018" s="8" t="str">
        <f t="shared" si="336"/>
        <v/>
      </c>
      <c r="N3018" s="7" t="str">
        <f>IF(OR($D3018=13,$D3018=14,$D3018=15),$I3018,"")</f>
        <v/>
      </c>
      <c r="O3018" s="8" t="str">
        <f t="shared" si="335"/>
        <v/>
      </c>
      <c r="P3018" s="3">
        <f>IF(OR($D3018=19,$D3018=20,$D3018=21),$I3018,"")</f>
        <v>4538.7700000000004</v>
      </c>
      <c r="Q3018" s="3" t="str">
        <f t="shared" si="338"/>
        <v/>
      </c>
      <c r="R3018" s="7" t="str">
        <f>IF(OR($D3018=25,$D3018=26,$D3018=27),$I3018,"")</f>
        <v/>
      </c>
      <c r="S3018" s="9" t="str">
        <f t="shared" si="339"/>
        <v/>
      </c>
    </row>
    <row r="3019" spans="1:19" x14ac:dyDescent="0.25">
      <c r="A3019">
        <f>VLOOKUP(C3019,[1]Tabelle1!$A$5:$C$20000,2,TRUE)</f>
        <v>10.119999999999999</v>
      </c>
      <c r="B3019" s="20">
        <f t="shared" si="337"/>
        <v>42883.23</v>
      </c>
      <c r="C3019" s="2">
        <v>42883.226064814815</v>
      </c>
      <c r="D3019" s="1">
        <v>20</v>
      </c>
      <c r="E3019" s="1">
        <v>23</v>
      </c>
      <c r="F3019" s="1">
        <v>21</v>
      </c>
      <c r="G3019" s="1">
        <v>22</v>
      </c>
      <c r="H3019" s="1">
        <v>824.04600000000005</v>
      </c>
      <c r="I3019" s="1">
        <v>5177.63</v>
      </c>
      <c r="J3019" s="7" t="str">
        <f>IF(OR($D3019=1,$D3019=2,$D3019=3),$I3019,"")</f>
        <v/>
      </c>
      <c r="K3019" s="8" t="str">
        <f t="shared" si="334"/>
        <v/>
      </c>
      <c r="L3019" s="3" t="str">
        <f>IF(OR($D3019=7,$D3019=8,$D3019=9),$I3019,"")</f>
        <v/>
      </c>
      <c r="M3019" s="8" t="str">
        <f t="shared" si="336"/>
        <v/>
      </c>
      <c r="N3019" s="7" t="str">
        <f>IF(OR($D3019=13,$D3019=14,$D3019=15),$I3019,"")</f>
        <v/>
      </c>
      <c r="O3019" s="8" t="str">
        <f t="shared" si="335"/>
        <v/>
      </c>
      <c r="P3019" s="3">
        <f>IF(OR($D3019=19,$D3019=20,$D3019=21),$I3019,"")</f>
        <v>5177.63</v>
      </c>
      <c r="Q3019" s="3">
        <f t="shared" si="338"/>
        <v>4723.0366666666669</v>
      </c>
      <c r="R3019" s="7" t="str">
        <f>IF(OR($D3019=25,$D3019=26,$D3019=27),$I3019,"")</f>
        <v/>
      </c>
      <c r="S3019" s="9" t="str">
        <f t="shared" si="339"/>
        <v/>
      </c>
    </row>
    <row r="3020" spans="1:19" x14ac:dyDescent="0.25">
      <c r="A3020">
        <f>VLOOKUP(C3020,[1]Tabelle1!$A$5:$C$20000,2,TRUE)</f>
        <v>10.119999999999999</v>
      </c>
      <c r="B3020" s="20">
        <f t="shared" si="337"/>
        <v>42883.23</v>
      </c>
      <c r="C3020" s="2">
        <v>42883.226087962961</v>
      </c>
      <c r="D3020" s="1">
        <v>21</v>
      </c>
      <c r="E3020" s="1">
        <v>24</v>
      </c>
      <c r="F3020" s="1">
        <v>22</v>
      </c>
      <c r="G3020" s="1">
        <v>23</v>
      </c>
      <c r="H3020" s="1">
        <v>708.67100000000005</v>
      </c>
      <c r="I3020" s="1">
        <v>4452.71</v>
      </c>
      <c r="J3020" s="7" t="str">
        <f>IF(OR($D3020=1,$D3020=2,$D3020=3),$I3020,"")</f>
        <v/>
      </c>
      <c r="K3020" s="8" t="str">
        <f t="shared" si="334"/>
        <v/>
      </c>
      <c r="L3020" s="3" t="str">
        <f>IF(OR($D3020=7,$D3020=8,$D3020=9),$I3020,"")</f>
        <v/>
      </c>
      <c r="M3020" s="8" t="str">
        <f t="shared" si="336"/>
        <v/>
      </c>
      <c r="N3020" s="7" t="str">
        <f>IF(OR($D3020=13,$D3020=14,$D3020=15),$I3020,"")</f>
        <v/>
      </c>
      <c r="O3020" s="8" t="str">
        <f t="shared" si="335"/>
        <v/>
      </c>
      <c r="P3020" s="3">
        <f>IF(OR($D3020=19,$D3020=20,$D3020=21),$I3020,"")</f>
        <v>4452.71</v>
      </c>
      <c r="Q3020" s="3" t="str">
        <f t="shared" si="338"/>
        <v/>
      </c>
      <c r="R3020" s="7" t="str">
        <f>IF(OR($D3020=25,$D3020=26,$D3020=27),$I3020,"")</f>
        <v/>
      </c>
      <c r="S3020" s="9" t="str">
        <f t="shared" si="339"/>
        <v/>
      </c>
    </row>
    <row r="3021" spans="1:19" x14ac:dyDescent="0.25">
      <c r="A3021">
        <f>VLOOKUP(C3021,[1]Tabelle1!$A$5:$C$20000,2,TRUE)</f>
        <v>10.11</v>
      </c>
      <c r="B3021" s="20">
        <f t="shared" si="337"/>
        <v>42883.240000000005</v>
      </c>
      <c r="C3021" s="2">
        <v>42883.239699074074</v>
      </c>
      <c r="D3021" s="1">
        <v>7</v>
      </c>
      <c r="E3021" s="1">
        <v>10</v>
      </c>
      <c r="F3021" s="1">
        <v>8</v>
      </c>
      <c r="G3021" s="1">
        <v>9</v>
      </c>
      <c r="H3021" s="1">
        <v>559.73800000000006</v>
      </c>
      <c r="I3021" s="1">
        <v>3516.94</v>
      </c>
      <c r="J3021" s="7" t="str">
        <f>IF(OR($D3021=1,$D3021=2,$D3021=3),$I3021,"")</f>
        <v/>
      </c>
      <c r="K3021" s="8" t="str">
        <f t="shared" si="334"/>
        <v/>
      </c>
      <c r="L3021" s="3">
        <f>IF(OR($D3021=7,$D3021=8,$D3021=9),$I3021,"")</f>
        <v>3516.94</v>
      </c>
      <c r="M3021" s="8">
        <f>AVERAGE(L3021:L3022)</f>
        <v>3561.42</v>
      </c>
      <c r="N3021" s="7" t="str">
        <f>IF(OR($D3021=13,$D3021=14,$D3021=15),$I3021,"")</f>
        <v/>
      </c>
      <c r="O3021" s="8" t="str">
        <f t="shared" si="335"/>
        <v/>
      </c>
      <c r="P3021" s="3" t="str">
        <f>IF(OR($D3021=19,$D3021=20,$D3021=21),$I3021,"")</f>
        <v/>
      </c>
      <c r="Q3021" s="3" t="str">
        <f t="shared" si="338"/>
        <v/>
      </c>
      <c r="R3021" s="7" t="str">
        <f>IF(OR($D3021=25,$D3021=26,$D3021=27),$I3021,"")</f>
        <v/>
      </c>
      <c r="S3021" s="9" t="str">
        <f t="shared" si="339"/>
        <v/>
      </c>
    </row>
    <row r="3022" spans="1:19" x14ac:dyDescent="0.25">
      <c r="A3022">
        <f>VLOOKUP(C3022,[1]Tabelle1!$A$5:$C$20000,2,TRUE)</f>
        <v>10.11</v>
      </c>
      <c r="B3022" s="20">
        <f t="shared" si="337"/>
        <v>42883.240000000005</v>
      </c>
      <c r="C3022" s="2">
        <v>42883.239733796298</v>
      </c>
      <c r="D3022" s="1">
        <v>8</v>
      </c>
      <c r="E3022" s="1">
        <v>11</v>
      </c>
      <c r="F3022" s="1">
        <v>9</v>
      </c>
      <c r="G3022" s="1">
        <v>10</v>
      </c>
      <c r="H3022" s="1">
        <v>573.89599999999996</v>
      </c>
      <c r="I3022" s="1">
        <v>3605.9</v>
      </c>
      <c r="J3022" s="7" t="str">
        <f>IF(OR($D3022=1,$D3022=2,$D3022=3),$I3022,"")</f>
        <v/>
      </c>
      <c r="K3022" s="8" t="str">
        <f t="shared" si="334"/>
        <v/>
      </c>
      <c r="L3022" s="3">
        <f>IF(OR($D3022=7,$D3022=8,$D3022=9),$I3022,"")</f>
        <v>3605.9</v>
      </c>
      <c r="M3022" s="8" t="str">
        <f t="shared" si="336"/>
        <v/>
      </c>
      <c r="N3022" s="7" t="str">
        <f>IF(OR($D3022=13,$D3022=14,$D3022=15),$I3022,"")</f>
        <v/>
      </c>
      <c r="O3022" s="8" t="str">
        <f t="shared" si="335"/>
        <v/>
      </c>
      <c r="P3022" s="3" t="str">
        <f>IF(OR($D3022=19,$D3022=20,$D3022=21),$I3022,"")</f>
        <v/>
      </c>
      <c r="Q3022" s="3" t="str">
        <f t="shared" si="338"/>
        <v/>
      </c>
      <c r="R3022" s="7" t="str">
        <f>IF(OR($D3022=25,$D3022=26,$D3022=27),$I3022,"")</f>
        <v/>
      </c>
      <c r="S3022" s="9" t="str">
        <f t="shared" si="339"/>
        <v/>
      </c>
    </row>
    <row r="3023" spans="1:19" x14ac:dyDescent="0.25">
      <c r="A3023">
        <f>VLOOKUP(C3023,[1]Tabelle1!$A$5:$C$20000,2,TRUE)</f>
        <v>10.119999999999999</v>
      </c>
      <c r="B3023" s="20">
        <f t="shared" si="337"/>
        <v>42883.240000000005</v>
      </c>
      <c r="C3023" s="2">
        <v>42883.239895833336</v>
      </c>
      <c r="D3023" s="1">
        <v>19</v>
      </c>
      <c r="E3023" s="1">
        <v>22</v>
      </c>
      <c r="F3023" s="1">
        <v>20</v>
      </c>
      <c r="G3023" s="1">
        <v>21</v>
      </c>
      <c r="H3023" s="1">
        <v>720.82799999999997</v>
      </c>
      <c r="I3023" s="1">
        <v>4529.1000000000004</v>
      </c>
      <c r="J3023" s="7" t="str">
        <f>IF(OR($D3023=1,$D3023=2,$D3023=3),$I3023,"")</f>
        <v/>
      </c>
      <c r="K3023" s="8" t="str">
        <f t="shared" si="334"/>
        <v/>
      </c>
      <c r="L3023" s="3" t="str">
        <f>IF(OR($D3023=7,$D3023=8,$D3023=9),$I3023,"")</f>
        <v/>
      </c>
      <c r="M3023" s="8" t="str">
        <f t="shared" si="336"/>
        <v/>
      </c>
      <c r="N3023" s="7" t="str">
        <f>IF(OR($D3023=13,$D3023=14,$D3023=15),$I3023,"")</f>
        <v/>
      </c>
      <c r="O3023" s="8" t="str">
        <f t="shared" si="335"/>
        <v/>
      </c>
      <c r="P3023" s="3">
        <f>IF(OR($D3023=19,$D3023=20,$D3023=21),$I3023,"")</f>
        <v>4529.1000000000004</v>
      </c>
      <c r="Q3023" s="3" t="str">
        <f t="shared" si="338"/>
        <v/>
      </c>
      <c r="R3023" s="7" t="str">
        <f>IF(OR($D3023=25,$D3023=26,$D3023=27),$I3023,"")</f>
        <v/>
      </c>
      <c r="S3023" s="9" t="str">
        <f t="shared" si="339"/>
        <v/>
      </c>
    </row>
    <row r="3024" spans="1:19" x14ac:dyDescent="0.25">
      <c r="A3024">
        <f>VLOOKUP(C3024,[1]Tabelle1!$A$5:$C$20000,2,TRUE)</f>
        <v>10.119999999999999</v>
      </c>
      <c r="B3024" s="20">
        <f t="shared" si="337"/>
        <v>42883.240000000005</v>
      </c>
      <c r="C3024" s="2">
        <v>42883.239930555559</v>
      </c>
      <c r="D3024" s="1">
        <v>20</v>
      </c>
      <c r="E3024" s="1">
        <v>23</v>
      </c>
      <c r="F3024" s="1">
        <v>21</v>
      </c>
      <c r="G3024" s="1">
        <v>22</v>
      </c>
      <c r="H3024" s="1">
        <v>822.20299999999997</v>
      </c>
      <c r="I3024" s="1">
        <v>5166.05</v>
      </c>
      <c r="J3024" s="7" t="str">
        <f>IF(OR($D3024=1,$D3024=2,$D3024=3),$I3024,"")</f>
        <v/>
      </c>
      <c r="K3024" s="8" t="str">
        <f t="shared" si="334"/>
        <v/>
      </c>
      <c r="L3024" s="3" t="str">
        <f>IF(OR($D3024=7,$D3024=8,$D3024=9),$I3024,"")</f>
        <v/>
      </c>
      <c r="M3024" s="8" t="str">
        <f t="shared" si="336"/>
        <v/>
      </c>
      <c r="N3024" s="7" t="str">
        <f>IF(OR($D3024=13,$D3024=14,$D3024=15),$I3024,"")</f>
        <v/>
      </c>
      <c r="O3024" s="8" t="str">
        <f t="shared" si="335"/>
        <v/>
      </c>
      <c r="P3024" s="3">
        <f>IF(OR($D3024=19,$D3024=20,$D3024=21),$I3024,"")</f>
        <v>5166.05</v>
      </c>
      <c r="Q3024" s="3">
        <f t="shared" si="338"/>
        <v>4715.7433333333338</v>
      </c>
      <c r="R3024" s="7" t="str">
        <f>IF(OR($D3024=25,$D3024=26,$D3024=27),$I3024,"")</f>
        <v/>
      </c>
      <c r="S3024" s="9" t="str">
        <f t="shared" si="339"/>
        <v/>
      </c>
    </row>
    <row r="3025" spans="1:19" x14ac:dyDescent="0.25">
      <c r="A3025">
        <f>VLOOKUP(C3025,[1]Tabelle1!$A$5:$C$20000,2,TRUE)</f>
        <v>10.119999999999999</v>
      </c>
      <c r="B3025" s="20">
        <f t="shared" si="337"/>
        <v>42883.240000000005</v>
      </c>
      <c r="C3025" s="2">
        <v>42883.239953703705</v>
      </c>
      <c r="D3025" s="1">
        <v>21</v>
      </c>
      <c r="E3025" s="1">
        <v>24</v>
      </c>
      <c r="F3025" s="1">
        <v>22</v>
      </c>
      <c r="G3025" s="1">
        <v>23</v>
      </c>
      <c r="H3025" s="1">
        <v>708.57</v>
      </c>
      <c r="I3025" s="1">
        <v>4452.08</v>
      </c>
      <c r="J3025" s="7" t="str">
        <f>IF(OR($D3025=1,$D3025=2,$D3025=3),$I3025,"")</f>
        <v/>
      </c>
      <c r="K3025" s="8" t="str">
        <f t="shared" si="334"/>
        <v/>
      </c>
      <c r="L3025" s="3" t="str">
        <f>IF(OR($D3025=7,$D3025=8,$D3025=9),$I3025,"")</f>
        <v/>
      </c>
      <c r="M3025" s="8" t="str">
        <f t="shared" si="336"/>
        <v/>
      </c>
      <c r="N3025" s="7" t="str">
        <f>IF(OR($D3025=13,$D3025=14,$D3025=15),$I3025,"")</f>
        <v/>
      </c>
      <c r="O3025" s="8" t="str">
        <f t="shared" si="335"/>
        <v/>
      </c>
      <c r="P3025" s="3">
        <f>IF(OR($D3025=19,$D3025=20,$D3025=21),$I3025,"")</f>
        <v>4452.08</v>
      </c>
      <c r="Q3025" s="3" t="str">
        <f t="shared" si="338"/>
        <v/>
      </c>
      <c r="R3025" s="7" t="str">
        <f>IF(OR($D3025=25,$D3025=26,$D3025=27),$I3025,"")</f>
        <v/>
      </c>
      <c r="S3025" s="9" t="str">
        <f t="shared" si="339"/>
        <v/>
      </c>
    </row>
    <row r="3026" spans="1:19" x14ac:dyDescent="0.25">
      <c r="A3026">
        <f>VLOOKUP(C3026,[1]Tabelle1!$A$5:$C$20000,2,TRUE)</f>
        <v>10.119999999999999</v>
      </c>
      <c r="B3026" s="20">
        <f t="shared" si="337"/>
        <v>42883.26</v>
      </c>
      <c r="C3026" s="2">
        <v>42883.253599537034</v>
      </c>
      <c r="D3026" s="1">
        <v>7</v>
      </c>
      <c r="E3026" s="1">
        <v>10</v>
      </c>
      <c r="F3026" s="1">
        <v>8</v>
      </c>
      <c r="G3026" s="1">
        <v>9</v>
      </c>
      <c r="H3026" s="1">
        <v>559.346</v>
      </c>
      <c r="I3026" s="1">
        <v>3514.47</v>
      </c>
      <c r="J3026" s="7" t="str">
        <f>IF(OR($D3026=1,$D3026=2,$D3026=3),$I3026,"")</f>
        <v/>
      </c>
      <c r="K3026" s="8" t="str">
        <f t="shared" si="334"/>
        <v/>
      </c>
      <c r="L3026" s="3">
        <f>IF(OR($D3026=7,$D3026=8,$D3026=9),$I3026,"")</f>
        <v>3514.47</v>
      </c>
      <c r="M3026" s="8" t="str">
        <f t="shared" si="336"/>
        <v/>
      </c>
      <c r="N3026" s="7" t="str">
        <f>IF(OR($D3026=13,$D3026=14,$D3026=15),$I3026,"")</f>
        <v/>
      </c>
      <c r="O3026" s="8" t="str">
        <f t="shared" si="335"/>
        <v/>
      </c>
      <c r="P3026" s="3" t="str">
        <f>IF(OR($D3026=19,$D3026=20,$D3026=21),$I3026,"")</f>
        <v/>
      </c>
      <c r="Q3026" s="3" t="str">
        <f t="shared" si="338"/>
        <v/>
      </c>
      <c r="R3026" s="7" t="str">
        <f>IF(OR($D3026=25,$D3026=26,$D3026=27),$I3026,"")</f>
        <v/>
      </c>
      <c r="S3026" s="9" t="str">
        <f t="shared" si="339"/>
        <v/>
      </c>
    </row>
    <row r="3027" spans="1:19" x14ac:dyDescent="0.25">
      <c r="A3027">
        <f>VLOOKUP(C3027,[1]Tabelle1!$A$5:$C$20000,2,TRUE)</f>
        <v>10.119999999999999</v>
      </c>
      <c r="B3027" s="20">
        <f t="shared" si="337"/>
        <v>42883.26</v>
      </c>
      <c r="C3027" s="2">
        <v>42883.253634259258</v>
      </c>
      <c r="D3027" s="1">
        <v>8</v>
      </c>
      <c r="E3027" s="1">
        <v>11</v>
      </c>
      <c r="F3027" s="1">
        <v>9</v>
      </c>
      <c r="G3027" s="1">
        <v>10</v>
      </c>
      <c r="H3027" s="1">
        <v>572.63099999999997</v>
      </c>
      <c r="I3027" s="1">
        <v>3597.94</v>
      </c>
      <c r="J3027" s="7" t="str">
        <f>IF(OR($D3027=1,$D3027=2,$D3027=3),$I3027,"")</f>
        <v/>
      </c>
      <c r="K3027" s="8" t="str">
        <f t="shared" si="334"/>
        <v/>
      </c>
      <c r="L3027" s="3">
        <f>IF(OR($D3027=7,$D3027=8,$D3027=9),$I3027,"")</f>
        <v>3597.94</v>
      </c>
      <c r="M3027" s="8">
        <f t="shared" si="336"/>
        <v>3599.2833333333333</v>
      </c>
      <c r="N3027" s="7" t="str">
        <f>IF(OR($D3027=13,$D3027=14,$D3027=15),$I3027,"")</f>
        <v/>
      </c>
      <c r="O3027" s="8" t="str">
        <f t="shared" si="335"/>
        <v/>
      </c>
      <c r="P3027" s="3" t="str">
        <f>IF(OR($D3027=19,$D3027=20,$D3027=21),$I3027,"")</f>
        <v/>
      </c>
      <c r="Q3027" s="3" t="str">
        <f t="shared" si="338"/>
        <v/>
      </c>
      <c r="R3027" s="7" t="str">
        <f>IF(OR($D3027=25,$D3027=26,$D3027=27),$I3027,"")</f>
        <v/>
      </c>
      <c r="S3027" s="9" t="str">
        <f t="shared" si="339"/>
        <v/>
      </c>
    </row>
    <row r="3028" spans="1:19" x14ac:dyDescent="0.25">
      <c r="A3028">
        <f>VLOOKUP(C3028,[1]Tabelle1!$A$5:$C$20000,2,TRUE)</f>
        <v>10.119999999999999</v>
      </c>
      <c r="B3028" s="20">
        <f t="shared" si="337"/>
        <v>42883.26</v>
      </c>
      <c r="C3028" s="2">
        <v>42883.253668981481</v>
      </c>
      <c r="D3028" s="1">
        <v>9</v>
      </c>
      <c r="E3028" s="1">
        <v>12</v>
      </c>
      <c r="F3028" s="1">
        <v>10</v>
      </c>
      <c r="G3028" s="1">
        <v>11</v>
      </c>
      <c r="H3028" s="1">
        <v>586.55700000000002</v>
      </c>
      <c r="I3028" s="1">
        <v>3685.44</v>
      </c>
      <c r="J3028" s="7" t="str">
        <f>IF(OR($D3028=1,$D3028=2,$D3028=3),$I3028,"")</f>
        <v/>
      </c>
      <c r="K3028" s="8" t="str">
        <f t="shared" si="334"/>
        <v/>
      </c>
      <c r="L3028" s="3">
        <f>IF(OR($D3028=7,$D3028=8,$D3028=9),$I3028,"")</f>
        <v>3685.44</v>
      </c>
      <c r="M3028" s="8" t="str">
        <f t="shared" si="336"/>
        <v/>
      </c>
      <c r="N3028" s="7" t="str">
        <f>IF(OR($D3028=13,$D3028=14,$D3028=15),$I3028,"")</f>
        <v/>
      </c>
      <c r="O3028" s="8" t="str">
        <f t="shared" si="335"/>
        <v/>
      </c>
      <c r="P3028" s="3" t="str">
        <f>IF(OR($D3028=19,$D3028=20,$D3028=21),$I3028,"")</f>
        <v/>
      </c>
      <c r="Q3028" s="3" t="str">
        <f t="shared" si="338"/>
        <v/>
      </c>
      <c r="R3028" s="7" t="str">
        <f>IF(OR($D3028=25,$D3028=26,$D3028=27),$I3028,"")</f>
        <v/>
      </c>
      <c r="S3028" s="9" t="str">
        <f t="shared" si="339"/>
        <v/>
      </c>
    </row>
    <row r="3029" spans="1:19" x14ac:dyDescent="0.25">
      <c r="A3029">
        <f>VLOOKUP(C3029,[1]Tabelle1!$A$5:$C$20000,2,TRUE)</f>
        <v>10.119999999999999</v>
      </c>
      <c r="B3029" s="20">
        <f t="shared" si="337"/>
        <v>42883.26</v>
      </c>
      <c r="C3029" s="2">
        <v>42883.253796296296</v>
      </c>
      <c r="D3029" s="1">
        <v>19</v>
      </c>
      <c r="E3029" s="1">
        <v>22</v>
      </c>
      <c r="F3029" s="1">
        <v>20</v>
      </c>
      <c r="G3029" s="1">
        <v>21</v>
      </c>
      <c r="H3029" s="1">
        <v>721.30600000000004</v>
      </c>
      <c r="I3029" s="1">
        <v>4532.1000000000004</v>
      </c>
      <c r="J3029" s="7" t="str">
        <f>IF(OR($D3029=1,$D3029=2,$D3029=3),$I3029,"")</f>
        <v/>
      </c>
      <c r="K3029" s="8" t="str">
        <f t="shared" si="334"/>
        <v/>
      </c>
      <c r="L3029" s="3" t="str">
        <f>IF(OR($D3029=7,$D3029=8,$D3029=9),$I3029,"")</f>
        <v/>
      </c>
      <c r="M3029" s="8" t="str">
        <f t="shared" si="336"/>
        <v/>
      </c>
      <c r="N3029" s="7" t="str">
        <f>IF(OR($D3029=13,$D3029=14,$D3029=15),$I3029,"")</f>
        <v/>
      </c>
      <c r="O3029" s="8" t="str">
        <f t="shared" si="335"/>
        <v/>
      </c>
      <c r="P3029" s="3">
        <f>IF(OR($D3029=19,$D3029=20,$D3029=21),$I3029,"")</f>
        <v>4532.1000000000004</v>
      </c>
      <c r="Q3029" s="3" t="str">
        <f t="shared" si="338"/>
        <v/>
      </c>
      <c r="R3029" s="7" t="str">
        <f>IF(OR($D3029=25,$D3029=26,$D3029=27),$I3029,"")</f>
        <v/>
      </c>
      <c r="S3029" s="9" t="str">
        <f t="shared" si="339"/>
        <v/>
      </c>
    </row>
    <row r="3030" spans="1:19" x14ac:dyDescent="0.25">
      <c r="A3030">
        <f>VLOOKUP(C3030,[1]Tabelle1!$A$5:$C$20000,2,TRUE)</f>
        <v>10.119999999999999</v>
      </c>
      <c r="B3030" s="20">
        <f t="shared" si="337"/>
        <v>42883.26</v>
      </c>
      <c r="C3030" s="2">
        <v>42883.253831018519</v>
      </c>
      <c r="D3030" s="1">
        <v>20</v>
      </c>
      <c r="E3030" s="1">
        <v>23</v>
      </c>
      <c r="F3030" s="1">
        <v>21</v>
      </c>
      <c r="G3030" s="1">
        <v>22</v>
      </c>
      <c r="H3030" s="1">
        <v>821.17100000000005</v>
      </c>
      <c r="I3030" s="1">
        <v>5159.57</v>
      </c>
      <c r="J3030" s="7" t="str">
        <f>IF(OR($D3030=1,$D3030=2,$D3030=3),$I3030,"")</f>
        <v/>
      </c>
      <c r="K3030" s="8" t="str">
        <f t="shared" si="334"/>
        <v/>
      </c>
      <c r="L3030" s="3" t="str">
        <f>IF(OR($D3030=7,$D3030=8,$D3030=9),$I3030,"")</f>
        <v/>
      </c>
      <c r="M3030" s="8" t="str">
        <f t="shared" si="336"/>
        <v/>
      </c>
      <c r="N3030" s="7" t="str">
        <f>IF(OR($D3030=13,$D3030=14,$D3030=15),$I3030,"")</f>
        <v/>
      </c>
      <c r="O3030" s="8" t="str">
        <f t="shared" si="335"/>
        <v/>
      </c>
      <c r="P3030" s="3">
        <f>IF(OR($D3030=19,$D3030=20,$D3030=21),$I3030,"")</f>
        <v>5159.57</v>
      </c>
      <c r="Q3030" s="3">
        <f t="shared" si="338"/>
        <v>4713.9266666666663</v>
      </c>
      <c r="R3030" s="7" t="str">
        <f>IF(OR($D3030=25,$D3030=26,$D3030=27),$I3030,"")</f>
        <v/>
      </c>
      <c r="S3030" s="9" t="str">
        <f t="shared" si="339"/>
        <v/>
      </c>
    </row>
    <row r="3031" spans="1:19" x14ac:dyDescent="0.25">
      <c r="A3031">
        <f>VLOOKUP(C3031,[1]Tabelle1!$A$5:$C$20000,2,TRUE)</f>
        <v>10.119999999999999</v>
      </c>
      <c r="B3031" s="20">
        <f t="shared" si="337"/>
        <v>42883.26</v>
      </c>
      <c r="C3031" s="2">
        <v>42883.253865740742</v>
      </c>
      <c r="D3031" s="1">
        <v>21</v>
      </c>
      <c r="E3031" s="1">
        <v>24</v>
      </c>
      <c r="F3031" s="1">
        <v>22</v>
      </c>
      <c r="G3031" s="1">
        <v>23</v>
      </c>
      <c r="H3031" s="1">
        <v>708.25599999999997</v>
      </c>
      <c r="I3031" s="1">
        <v>4450.1099999999997</v>
      </c>
      <c r="J3031" s="7" t="str">
        <f>IF(OR($D3031=1,$D3031=2,$D3031=3),$I3031,"")</f>
        <v/>
      </c>
      <c r="K3031" s="8" t="str">
        <f t="shared" si="334"/>
        <v/>
      </c>
      <c r="L3031" s="3" t="str">
        <f>IF(OR($D3031=7,$D3031=8,$D3031=9),$I3031,"")</f>
        <v/>
      </c>
      <c r="M3031" s="8" t="str">
        <f t="shared" si="336"/>
        <v/>
      </c>
      <c r="N3031" s="7" t="str">
        <f>IF(OR($D3031=13,$D3031=14,$D3031=15),$I3031,"")</f>
        <v/>
      </c>
      <c r="O3031" s="8" t="str">
        <f t="shared" si="335"/>
        <v/>
      </c>
      <c r="P3031" s="3">
        <f>IF(OR($D3031=19,$D3031=20,$D3031=21),$I3031,"")</f>
        <v>4450.1099999999997</v>
      </c>
      <c r="Q3031" s="3" t="str">
        <f t="shared" si="338"/>
        <v/>
      </c>
      <c r="R3031" s="7" t="str">
        <f>IF(OR($D3031=25,$D3031=26,$D3031=27),$I3031,"")</f>
        <v/>
      </c>
      <c r="S3031" s="9" t="str">
        <f t="shared" si="339"/>
        <v/>
      </c>
    </row>
    <row r="3032" spans="1:19" x14ac:dyDescent="0.25">
      <c r="A3032">
        <f>VLOOKUP(C3032,[1]Tabelle1!$A$5:$C$20000,2,TRUE)</f>
        <v>10.130000000000001</v>
      </c>
      <c r="B3032" s="20">
        <f t="shared" si="337"/>
        <v>42883.270000000004</v>
      </c>
      <c r="C3032" s="2">
        <v>42883.267476851855</v>
      </c>
      <c r="D3032" s="1">
        <v>7</v>
      </c>
      <c r="E3032" s="1">
        <v>10</v>
      </c>
      <c r="F3032" s="1">
        <v>8</v>
      </c>
      <c r="G3032" s="1">
        <v>9</v>
      </c>
      <c r="H3032" s="1">
        <v>560.35900000000004</v>
      </c>
      <c r="I3032" s="1">
        <v>3520.84</v>
      </c>
      <c r="J3032" s="7" t="str">
        <f>IF(OR($D3032=1,$D3032=2,$D3032=3),$I3032,"")</f>
        <v/>
      </c>
      <c r="K3032" s="8" t="str">
        <f t="shared" si="334"/>
        <v/>
      </c>
      <c r="L3032" s="3">
        <f>IF(OR($D3032=7,$D3032=8,$D3032=9),$I3032,"")</f>
        <v>3520.84</v>
      </c>
      <c r="M3032" s="8">
        <f>AVERAGE(L3032:L3033)</f>
        <v>3561.9700000000003</v>
      </c>
      <c r="N3032" s="7" t="str">
        <f>IF(OR($D3032=13,$D3032=14,$D3032=15),$I3032,"")</f>
        <v/>
      </c>
      <c r="O3032" s="8" t="str">
        <f t="shared" si="335"/>
        <v/>
      </c>
      <c r="P3032" s="3" t="str">
        <f>IF(OR($D3032=19,$D3032=20,$D3032=21),$I3032,"")</f>
        <v/>
      </c>
      <c r="Q3032" s="3" t="str">
        <f t="shared" si="338"/>
        <v/>
      </c>
      <c r="R3032" s="7" t="str">
        <f>IF(OR($D3032=25,$D3032=26,$D3032=27),$I3032,"")</f>
        <v/>
      </c>
      <c r="S3032" s="9" t="str">
        <f t="shared" si="339"/>
        <v/>
      </c>
    </row>
    <row r="3033" spans="1:19" x14ac:dyDescent="0.25">
      <c r="A3033">
        <f>VLOOKUP(C3033,[1]Tabelle1!$A$5:$C$20000,2,TRUE)</f>
        <v>10.130000000000001</v>
      </c>
      <c r="B3033" s="20">
        <f t="shared" si="337"/>
        <v>42883.270000000004</v>
      </c>
      <c r="C3033" s="2">
        <v>42883.267511574071</v>
      </c>
      <c r="D3033" s="1">
        <v>8</v>
      </c>
      <c r="E3033" s="1">
        <v>11</v>
      </c>
      <c r="F3033" s="1">
        <v>9</v>
      </c>
      <c r="G3033" s="1">
        <v>10</v>
      </c>
      <c r="H3033" s="1">
        <v>573.452</v>
      </c>
      <c r="I3033" s="1">
        <v>3603.1</v>
      </c>
      <c r="J3033" s="7" t="str">
        <f>IF(OR($D3033=1,$D3033=2,$D3033=3),$I3033,"")</f>
        <v/>
      </c>
      <c r="K3033" s="8" t="str">
        <f t="shared" si="334"/>
        <v/>
      </c>
      <c r="L3033" s="3">
        <f>IF(OR($D3033=7,$D3033=8,$D3033=9),$I3033,"")</f>
        <v>3603.1</v>
      </c>
      <c r="M3033" s="8" t="str">
        <f t="shared" si="336"/>
        <v/>
      </c>
      <c r="N3033" s="7" t="str">
        <f>IF(OR($D3033=13,$D3033=14,$D3033=15),$I3033,"")</f>
        <v/>
      </c>
      <c r="O3033" s="8" t="str">
        <f t="shared" si="335"/>
        <v/>
      </c>
      <c r="P3033" s="3" t="str">
        <f>IF(OR($D3033=19,$D3033=20,$D3033=21),$I3033,"")</f>
        <v/>
      </c>
      <c r="Q3033" s="3" t="str">
        <f t="shared" si="338"/>
        <v/>
      </c>
      <c r="R3033" s="7" t="str">
        <f>IF(OR($D3033=25,$D3033=26,$D3033=27),$I3033,"")</f>
        <v/>
      </c>
      <c r="S3033" s="9" t="str">
        <f t="shared" si="339"/>
        <v/>
      </c>
    </row>
    <row r="3034" spans="1:19" x14ac:dyDescent="0.25">
      <c r="A3034">
        <f>VLOOKUP(C3034,[1]Tabelle1!$A$5:$C$20000,2,TRUE)</f>
        <v>10.130000000000001</v>
      </c>
      <c r="B3034" s="20">
        <f t="shared" si="337"/>
        <v>42883.270000000004</v>
      </c>
      <c r="C3034" s="2">
        <v>42883.267685185187</v>
      </c>
      <c r="D3034" s="1">
        <v>19</v>
      </c>
      <c r="E3034" s="1">
        <v>22</v>
      </c>
      <c r="F3034" s="1">
        <v>20</v>
      </c>
      <c r="G3034" s="1">
        <v>21</v>
      </c>
      <c r="H3034" s="1">
        <v>720.71900000000005</v>
      </c>
      <c r="I3034" s="1">
        <v>4528.41</v>
      </c>
      <c r="J3034" s="7" t="str">
        <f>IF(OR($D3034=1,$D3034=2,$D3034=3),$I3034,"")</f>
        <v/>
      </c>
      <c r="K3034" s="8" t="str">
        <f t="shared" si="334"/>
        <v/>
      </c>
      <c r="L3034" s="3" t="str">
        <f>IF(OR($D3034=7,$D3034=8,$D3034=9),$I3034,"")</f>
        <v/>
      </c>
      <c r="M3034" s="8" t="str">
        <f t="shared" si="336"/>
        <v/>
      </c>
      <c r="N3034" s="7" t="str">
        <f>IF(OR($D3034=13,$D3034=14,$D3034=15),$I3034,"")</f>
        <v/>
      </c>
      <c r="O3034" s="8" t="str">
        <f t="shared" si="335"/>
        <v/>
      </c>
      <c r="P3034" s="3">
        <f>IF(OR($D3034=19,$D3034=20,$D3034=21),$I3034,"")</f>
        <v>4528.41</v>
      </c>
      <c r="Q3034" s="3" t="str">
        <f t="shared" si="338"/>
        <v/>
      </c>
      <c r="R3034" s="7" t="str">
        <f>IF(OR($D3034=25,$D3034=26,$D3034=27),$I3034,"")</f>
        <v/>
      </c>
      <c r="S3034" s="9" t="str">
        <f t="shared" si="339"/>
        <v/>
      </c>
    </row>
    <row r="3035" spans="1:19" x14ac:dyDescent="0.25">
      <c r="A3035">
        <f>VLOOKUP(C3035,[1]Tabelle1!$A$5:$C$20000,2,TRUE)</f>
        <v>10.130000000000001</v>
      </c>
      <c r="B3035" s="20">
        <f t="shared" si="337"/>
        <v>42883.270000000004</v>
      </c>
      <c r="C3035" s="2">
        <v>42883.267708333333</v>
      </c>
      <c r="D3035" s="1">
        <v>20</v>
      </c>
      <c r="E3035" s="1">
        <v>23</v>
      </c>
      <c r="F3035" s="1">
        <v>21</v>
      </c>
      <c r="G3035" s="1">
        <v>22</v>
      </c>
      <c r="H3035" s="1">
        <v>820.23800000000006</v>
      </c>
      <c r="I3035" s="1">
        <v>5153.71</v>
      </c>
      <c r="J3035" s="7" t="str">
        <f>IF(OR($D3035=1,$D3035=2,$D3035=3),$I3035,"")</f>
        <v/>
      </c>
      <c r="K3035" s="8" t="str">
        <f t="shared" si="334"/>
        <v/>
      </c>
      <c r="L3035" s="3" t="str">
        <f>IF(OR($D3035=7,$D3035=8,$D3035=9),$I3035,"")</f>
        <v/>
      </c>
      <c r="M3035" s="8" t="str">
        <f t="shared" si="336"/>
        <v/>
      </c>
      <c r="N3035" s="7" t="str">
        <f>IF(OR($D3035=13,$D3035=14,$D3035=15),$I3035,"")</f>
        <v/>
      </c>
      <c r="O3035" s="8" t="str">
        <f t="shared" si="335"/>
        <v/>
      </c>
      <c r="P3035" s="3">
        <f>IF(OR($D3035=19,$D3035=20,$D3035=21),$I3035,"")</f>
        <v>5153.71</v>
      </c>
      <c r="Q3035" s="3">
        <f t="shared" si="338"/>
        <v>4711.786666666666</v>
      </c>
      <c r="R3035" s="7" t="str">
        <f>IF(OR($D3035=25,$D3035=26,$D3035=27),$I3035,"")</f>
        <v/>
      </c>
      <c r="S3035" s="9" t="str">
        <f t="shared" si="339"/>
        <v/>
      </c>
    </row>
    <row r="3036" spans="1:19" x14ac:dyDescent="0.25">
      <c r="A3036">
        <f>VLOOKUP(C3036,[1]Tabelle1!$A$5:$C$20000,2,TRUE)</f>
        <v>10.130000000000001</v>
      </c>
      <c r="B3036" s="20">
        <f t="shared" si="337"/>
        <v>42883.270000000004</v>
      </c>
      <c r="C3036" s="2">
        <v>42883.267743055556</v>
      </c>
      <c r="D3036" s="1">
        <v>21</v>
      </c>
      <c r="E3036" s="1">
        <v>24</v>
      </c>
      <c r="F3036" s="1">
        <v>22</v>
      </c>
      <c r="G3036" s="1">
        <v>23</v>
      </c>
      <c r="H3036" s="1">
        <v>708.75599999999997</v>
      </c>
      <c r="I3036" s="1">
        <v>4453.24</v>
      </c>
      <c r="J3036" s="7" t="str">
        <f>IF(OR($D3036=1,$D3036=2,$D3036=3),$I3036,"")</f>
        <v/>
      </c>
      <c r="K3036" s="8" t="str">
        <f t="shared" si="334"/>
        <v/>
      </c>
      <c r="L3036" s="3" t="str">
        <f>IF(OR($D3036=7,$D3036=8,$D3036=9),$I3036,"")</f>
        <v/>
      </c>
      <c r="M3036" s="8" t="str">
        <f t="shared" si="336"/>
        <v/>
      </c>
      <c r="N3036" s="7" t="str">
        <f>IF(OR($D3036=13,$D3036=14,$D3036=15),$I3036,"")</f>
        <v/>
      </c>
      <c r="O3036" s="8" t="str">
        <f t="shared" si="335"/>
        <v/>
      </c>
      <c r="P3036" s="3">
        <f>IF(OR($D3036=19,$D3036=20,$D3036=21),$I3036,"")</f>
        <v>4453.24</v>
      </c>
      <c r="Q3036" s="3" t="str">
        <f t="shared" si="338"/>
        <v/>
      </c>
      <c r="R3036" s="7" t="str">
        <f>IF(OR($D3036=25,$D3036=26,$D3036=27),$I3036,"")</f>
        <v/>
      </c>
      <c r="S3036" s="9" t="str">
        <f t="shared" si="339"/>
        <v/>
      </c>
    </row>
    <row r="3037" spans="1:19" x14ac:dyDescent="0.25">
      <c r="A3037">
        <f>VLOOKUP(C3037,[1]Tabelle1!$A$5:$C$20000,2,TRUE)</f>
        <v>10.130000000000001</v>
      </c>
      <c r="B3037" s="20">
        <f t="shared" si="337"/>
        <v>42883.29</v>
      </c>
      <c r="C3037" s="2">
        <v>42883.281377314815</v>
      </c>
      <c r="D3037" s="1">
        <v>7</v>
      </c>
      <c r="E3037" s="1">
        <v>10</v>
      </c>
      <c r="F3037" s="1">
        <v>8</v>
      </c>
      <c r="G3037" s="1">
        <v>9</v>
      </c>
      <c r="H3037" s="1">
        <v>560.24599999999998</v>
      </c>
      <c r="I3037" s="1">
        <v>3520.13</v>
      </c>
      <c r="J3037" s="7" t="str">
        <f>IF(OR($D3037=1,$D3037=2,$D3037=3),$I3037,"")</f>
        <v/>
      </c>
      <c r="K3037" s="8" t="str">
        <f t="shared" si="334"/>
        <v/>
      </c>
      <c r="L3037" s="3">
        <f>IF(OR($D3037=7,$D3037=8,$D3037=9),$I3037,"")</f>
        <v>3520.13</v>
      </c>
      <c r="M3037" s="8" t="str">
        <f t="shared" si="336"/>
        <v/>
      </c>
      <c r="N3037" s="7" t="str">
        <f>IF(OR($D3037=13,$D3037=14,$D3037=15),$I3037,"")</f>
        <v/>
      </c>
      <c r="O3037" s="8" t="str">
        <f t="shared" si="335"/>
        <v/>
      </c>
      <c r="P3037" s="3" t="str">
        <f>IF(OR($D3037=19,$D3037=20,$D3037=21),$I3037,"")</f>
        <v/>
      </c>
      <c r="Q3037" s="3" t="str">
        <f t="shared" si="338"/>
        <v/>
      </c>
      <c r="R3037" s="7" t="str">
        <f>IF(OR($D3037=25,$D3037=26,$D3037=27),$I3037,"")</f>
        <v/>
      </c>
      <c r="S3037" s="9" t="str">
        <f t="shared" si="339"/>
        <v/>
      </c>
    </row>
    <row r="3038" spans="1:19" x14ac:dyDescent="0.25">
      <c r="A3038">
        <f>VLOOKUP(C3038,[1]Tabelle1!$A$5:$C$20000,2,TRUE)</f>
        <v>10.130000000000001</v>
      </c>
      <c r="B3038" s="20">
        <f t="shared" si="337"/>
        <v>42883.29</v>
      </c>
      <c r="C3038" s="2">
        <v>42883.281412037039</v>
      </c>
      <c r="D3038" s="1">
        <v>8</v>
      </c>
      <c r="E3038" s="1">
        <v>11</v>
      </c>
      <c r="F3038" s="1">
        <v>9</v>
      </c>
      <c r="G3038" s="1">
        <v>10</v>
      </c>
      <c r="H3038" s="1">
        <v>574.08799999999997</v>
      </c>
      <c r="I3038" s="1">
        <v>3607.1</v>
      </c>
      <c r="J3038" s="7" t="str">
        <f>IF(OR($D3038=1,$D3038=2,$D3038=3),$I3038,"")</f>
        <v/>
      </c>
      <c r="K3038" s="8" t="str">
        <f t="shared" si="334"/>
        <v/>
      </c>
      <c r="L3038" s="3">
        <f>IF(OR($D3038=7,$D3038=8,$D3038=9),$I3038,"")</f>
        <v>3607.1</v>
      </c>
      <c r="M3038" s="8">
        <f t="shared" si="336"/>
        <v>3604.3266666666664</v>
      </c>
      <c r="N3038" s="7" t="str">
        <f>IF(OR($D3038=13,$D3038=14,$D3038=15),$I3038,"")</f>
        <v/>
      </c>
      <c r="O3038" s="8" t="str">
        <f t="shared" si="335"/>
        <v/>
      </c>
      <c r="P3038" s="3" t="str">
        <f>IF(OR($D3038=19,$D3038=20,$D3038=21),$I3038,"")</f>
        <v/>
      </c>
      <c r="Q3038" s="3" t="str">
        <f t="shared" si="338"/>
        <v/>
      </c>
      <c r="R3038" s="7" t="str">
        <f>IF(OR($D3038=25,$D3038=26,$D3038=27),$I3038,"")</f>
        <v/>
      </c>
      <c r="S3038" s="9" t="str">
        <f t="shared" si="339"/>
        <v/>
      </c>
    </row>
    <row r="3039" spans="1:19" x14ac:dyDescent="0.25">
      <c r="A3039">
        <f>VLOOKUP(C3039,[1]Tabelle1!$A$5:$C$20000,2,TRUE)</f>
        <v>10.130000000000001</v>
      </c>
      <c r="B3039" s="20">
        <f t="shared" si="337"/>
        <v>42883.29</v>
      </c>
      <c r="C3039" s="2">
        <v>42883.281446759262</v>
      </c>
      <c r="D3039" s="1">
        <v>9</v>
      </c>
      <c r="E3039" s="1">
        <v>12</v>
      </c>
      <c r="F3039" s="1">
        <v>10</v>
      </c>
      <c r="G3039" s="1">
        <v>11</v>
      </c>
      <c r="H3039" s="1">
        <v>586.60500000000002</v>
      </c>
      <c r="I3039" s="1">
        <v>3685.75</v>
      </c>
      <c r="J3039" s="7" t="str">
        <f>IF(OR($D3039=1,$D3039=2,$D3039=3),$I3039,"")</f>
        <v/>
      </c>
      <c r="K3039" s="8" t="str">
        <f t="shared" si="334"/>
        <v/>
      </c>
      <c r="L3039" s="3">
        <f>IF(OR($D3039=7,$D3039=8,$D3039=9),$I3039,"")</f>
        <v>3685.75</v>
      </c>
      <c r="M3039" s="8" t="str">
        <f t="shared" si="336"/>
        <v/>
      </c>
      <c r="N3039" s="7" t="str">
        <f>IF(OR($D3039=13,$D3039=14,$D3039=15),$I3039,"")</f>
        <v/>
      </c>
      <c r="O3039" s="8" t="str">
        <f t="shared" si="335"/>
        <v/>
      </c>
      <c r="P3039" s="3" t="str">
        <f>IF(OR($D3039=19,$D3039=20,$D3039=21),$I3039,"")</f>
        <v/>
      </c>
      <c r="Q3039" s="3" t="str">
        <f t="shared" si="338"/>
        <v/>
      </c>
      <c r="R3039" s="7" t="str">
        <f>IF(OR($D3039=25,$D3039=26,$D3039=27),$I3039,"")</f>
        <v/>
      </c>
      <c r="S3039" s="9" t="str">
        <f t="shared" si="339"/>
        <v/>
      </c>
    </row>
    <row r="3040" spans="1:19" x14ac:dyDescent="0.25">
      <c r="A3040">
        <f>VLOOKUP(C3040,[1]Tabelle1!$A$5:$C$20000,2,TRUE)</f>
        <v>10.130000000000001</v>
      </c>
      <c r="B3040" s="20">
        <f t="shared" si="337"/>
        <v>42883.29</v>
      </c>
      <c r="C3040" s="2">
        <v>42883.281597222223</v>
      </c>
      <c r="D3040" s="1">
        <v>19</v>
      </c>
      <c r="E3040" s="1">
        <v>22</v>
      </c>
      <c r="F3040" s="1">
        <v>20</v>
      </c>
      <c r="G3040" s="1">
        <v>21</v>
      </c>
      <c r="H3040" s="1">
        <v>718.39700000000005</v>
      </c>
      <c r="I3040" s="1">
        <v>4513.82</v>
      </c>
      <c r="J3040" s="7" t="str">
        <f>IF(OR($D3040=1,$D3040=2,$D3040=3),$I3040,"")</f>
        <v/>
      </c>
      <c r="K3040" s="8" t="str">
        <f t="shared" si="334"/>
        <v/>
      </c>
      <c r="L3040" s="3" t="str">
        <f>IF(OR($D3040=7,$D3040=8,$D3040=9),$I3040,"")</f>
        <v/>
      </c>
      <c r="M3040" s="8" t="str">
        <f t="shared" si="336"/>
        <v/>
      </c>
      <c r="N3040" s="7" t="str">
        <f>IF(OR($D3040=13,$D3040=14,$D3040=15),$I3040,"")</f>
        <v/>
      </c>
      <c r="O3040" s="8" t="str">
        <f t="shared" si="335"/>
        <v/>
      </c>
      <c r="P3040" s="3">
        <f>IF(OR($D3040=19,$D3040=20,$D3040=21),$I3040,"")</f>
        <v>4513.82</v>
      </c>
      <c r="Q3040" s="3" t="str">
        <f t="shared" si="338"/>
        <v/>
      </c>
      <c r="R3040" s="7" t="str">
        <f>IF(OR($D3040=25,$D3040=26,$D3040=27),$I3040,"")</f>
        <v/>
      </c>
      <c r="S3040" s="9" t="str">
        <f t="shared" si="339"/>
        <v/>
      </c>
    </row>
    <row r="3041" spans="1:19" x14ac:dyDescent="0.25">
      <c r="A3041">
        <f>VLOOKUP(C3041,[1]Tabelle1!$A$5:$C$20000,2,TRUE)</f>
        <v>10.130000000000001</v>
      </c>
      <c r="B3041" s="20">
        <f t="shared" si="337"/>
        <v>42883.29</v>
      </c>
      <c r="C3041" s="2">
        <v>42883.28162037037</v>
      </c>
      <c r="D3041" s="1">
        <v>20</v>
      </c>
      <c r="E3041" s="1">
        <v>23</v>
      </c>
      <c r="F3041" s="1">
        <v>21</v>
      </c>
      <c r="G3041" s="1">
        <v>22</v>
      </c>
      <c r="H3041" s="1">
        <v>821.32100000000003</v>
      </c>
      <c r="I3041" s="1">
        <v>5160.51</v>
      </c>
      <c r="J3041" s="7" t="str">
        <f>IF(OR($D3041=1,$D3041=2,$D3041=3),$I3041,"")</f>
        <v/>
      </c>
      <c r="K3041" s="8" t="str">
        <f t="shared" ref="K3041:K3104" si="340">J3041</f>
        <v/>
      </c>
      <c r="L3041" s="3" t="str">
        <f>IF(OR($D3041=7,$D3041=8,$D3041=9),$I3041,"")</f>
        <v/>
      </c>
      <c r="M3041" s="8" t="str">
        <f t="shared" si="336"/>
        <v/>
      </c>
      <c r="N3041" s="7" t="str">
        <f>IF(OR($D3041=13,$D3041=14,$D3041=15),$I3041,"")</f>
        <v/>
      </c>
      <c r="O3041" s="8" t="str">
        <f t="shared" si="335"/>
        <v/>
      </c>
      <c r="P3041" s="3">
        <f>IF(OR($D3041=19,$D3041=20,$D3041=21),$I3041,"")</f>
        <v>5160.51</v>
      </c>
      <c r="Q3041" s="3">
        <f t="shared" si="338"/>
        <v>4708.0266666666666</v>
      </c>
      <c r="R3041" s="7" t="str">
        <f>IF(OR($D3041=25,$D3041=26,$D3041=27),$I3041,"")</f>
        <v/>
      </c>
      <c r="S3041" s="9" t="str">
        <f t="shared" si="339"/>
        <v/>
      </c>
    </row>
    <row r="3042" spans="1:19" x14ac:dyDescent="0.25">
      <c r="A3042">
        <f>VLOOKUP(C3042,[1]Tabelle1!$A$5:$C$20000,2,TRUE)</f>
        <v>10.130000000000001</v>
      </c>
      <c r="B3042" s="20">
        <f t="shared" si="337"/>
        <v>42883.29</v>
      </c>
      <c r="C3042" s="2">
        <v>42883.281655092593</v>
      </c>
      <c r="D3042" s="1">
        <v>21</v>
      </c>
      <c r="E3042" s="1">
        <v>24</v>
      </c>
      <c r="F3042" s="1">
        <v>22</v>
      </c>
      <c r="G3042" s="1">
        <v>23</v>
      </c>
      <c r="H3042" s="1">
        <v>708.2</v>
      </c>
      <c r="I3042" s="1">
        <v>4449.75</v>
      </c>
      <c r="J3042" s="7" t="str">
        <f>IF(OR($D3042=1,$D3042=2,$D3042=3),$I3042,"")</f>
        <v/>
      </c>
      <c r="K3042" s="8" t="str">
        <f t="shared" si="340"/>
        <v/>
      </c>
      <c r="L3042" s="3" t="str">
        <f>IF(OR($D3042=7,$D3042=8,$D3042=9),$I3042,"")</f>
        <v/>
      </c>
      <c r="M3042" s="8" t="str">
        <f t="shared" si="336"/>
        <v/>
      </c>
      <c r="N3042" s="7" t="str">
        <f>IF(OR($D3042=13,$D3042=14,$D3042=15),$I3042,"")</f>
        <v/>
      </c>
      <c r="O3042" s="8" t="str">
        <f t="shared" si="335"/>
        <v/>
      </c>
      <c r="P3042" s="3">
        <f>IF(OR($D3042=19,$D3042=20,$D3042=21),$I3042,"")</f>
        <v>4449.75</v>
      </c>
      <c r="Q3042" s="3" t="str">
        <f t="shared" si="338"/>
        <v/>
      </c>
      <c r="R3042" s="7" t="str">
        <f>IF(OR($D3042=25,$D3042=26,$D3042=27),$I3042,"")</f>
        <v/>
      </c>
      <c r="S3042" s="9" t="str">
        <f t="shared" si="339"/>
        <v/>
      </c>
    </row>
    <row r="3043" spans="1:19" x14ac:dyDescent="0.25">
      <c r="A3043">
        <f>VLOOKUP(C3043,[1]Tabelle1!$A$5:$C$20000,2,TRUE)</f>
        <v>10.119999999999999</v>
      </c>
      <c r="B3043" s="20">
        <f t="shared" si="337"/>
        <v>42883.3</v>
      </c>
      <c r="C3043" s="2">
        <v>42883.295277777775</v>
      </c>
      <c r="D3043" s="1">
        <v>8</v>
      </c>
      <c r="E3043" s="1">
        <v>11</v>
      </c>
      <c r="F3043" s="1">
        <v>9</v>
      </c>
      <c r="G3043" s="1">
        <v>10</v>
      </c>
      <c r="H3043" s="1">
        <v>573.93200000000002</v>
      </c>
      <c r="I3043" s="1">
        <v>3606.12</v>
      </c>
      <c r="J3043" s="7" t="str">
        <f>IF(OR($D3043=1,$D3043=2,$D3043=3),$I3043,"")</f>
        <v/>
      </c>
      <c r="K3043" s="8" t="str">
        <f t="shared" si="340"/>
        <v/>
      </c>
      <c r="L3043" s="3">
        <f>IF(OR($D3043=7,$D3043=8,$D3043=9),$I3043,"")</f>
        <v>3606.12</v>
      </c>
      <c r="M3043" s="8">
        <f>L3043</f>
        <v>3606.12</v>
      </c>
      <c r="N3043" s="7" t="str">
        <f>IF(OR($D3043=13,$D3043=14,$D3043=15),$I3043,"")</f>
        <v/>
      </c>
      <c r="O3043" s="8" t="str">
        <f t="shared" si="335"/>
        <v/>
      </c>
      <c r="P3043" s="3" t="str">
        <f>IF(OR($D3043=19,$D3043=20,$D3043=21),$I3043,"")</f>
        <v/>
      </c>
      <c r="Q3043" s="3" t="str">
        <f t="shared" si="338"/>
        <v/>
      </c>
      <c r="R3043" s="7" t="str">
        <f>IF(OR($D3043=25,$D3043=26,$D3043=27),$I3043,"")</f>
        <v/>
      </c>
      <c r="S3043" s="9" t="str">
        <f t="shared" si="339"/>
        <v/>
      </c>
    </row>
    <row r="3044" spans="1:19" x14ac:dyDescent="0.25">
      <c r="A3044">
        <f>VLOOKUP(C3044,[1]Tabelle1!$A$5:$C$20000,2,TRUE)</f>
        <v>10.119999999999999</v>
      </c>
      <c r="B3044" s="20">
        <f t="shared" si="337"/>
        <v>42883.3</v>
      </c>
      <c r="C3044" s="2">
        <v>42883.295428240737</v>
      </c>
      <c r="D3044" s="1">
        <v>19</v>
      </c>
      <c r="E3044" s="1">
        <v>22</v>
      </c>
      <c r="F3044" s="1">
        <v>20</v>
      </c>
      <c r="G3044" s="1">
        <v>21</v>
      </c>
      <c r="H3044" s="1">
        <v>720.89700000000005</v>
      </c>
      <c r="I3044" s="1">
        <v>4529.53</v>
      </c>
      <c r="J3044" s="7" t="str">
        <f>IF(OR($D3044=1,$D3044=2,$D3044=3),$I3044,"")</f>
        <v/>
      </c>
      <c r="K3044" s="8" t="str">
        <f t="shared" si="340"/>
        <v/>
      </c>
      <c r="L3044" s="3" t="str">
        <f>IF(OR($D3044=7,$D3044=8,$D3044=9),$I3044,"")</f>
        <v/>
      </c>
      <c r="M3044" s="8" t="str">
        <f t="shared" si="336"/>
        <v/>
      </c>
      <c r="N3044" s="7" t="str">
        <f>IF(OR($D3044=13,$D3044=14,$D3044=15),$I3044,"")</f>
        <v/>
      </c>
      <c r="O3044" s="8" t="str">
        <f t="shared" si="335"/>
        <v/>
      </c>
      <c r="P3044" s="3">
        <f>IF(OR($D3044=19,$D3044=20,$D3044=21),$I3044,"")</f>
        <v>4529.53</v>
      </c>
      <c r="Q3044" s="3" t="str">
        <f t="shared" si="338"/>
        <v/>
      </c>
      <c r="R3044" s="7" t="str">
        <f>IF(OR($D3044=25,$D3044=26,$D3044=27),$I3044,"")</f>
        <v/>
      </c>
      <c r="S3044" s="9" t="str">
        <f t="shared" si="339"/>
        <v/>
      </c>
    </row>
    <row r="3045" spans="1:19" x14ac:dyDescent="0.25">
      <c r="A3045">
        <f>VLOOKUP(C3045,[1]Tabelle1!$A$5:$C$20000,2,TRUE)</f>
        <v>10.119999999999999</v>
      </c>
      <c r="B3045" s="20">
        <f t="shared" si="337"/>
        <v>42883.3</v>
      </c>
      <c r="C3045" s="2">
        <v>42883.29546296296</v>
      </c>
      <c r="D3045" s="1">
        <v>20</v>
      </c>
      <c r="E3045" s="1">
        <v>23</v>
      </c>
      <c r="F3045" s="1">
        <v>21</v>
      </c>
      <c r="G3045" s="1">
        <v>22</v>
      </c>
      <c r="H3045" s="1">
        <v>822.77300000000002</v>
      </c>
      <c r="I3045" s="1">
        <v>5169.6400000000003</v>
      </c>
      <c r="J3045" s="7" t="str">
        <f>IF(OR($D3045=1,$D3045=2,$D3045=3),$I3045,"")</f>
        <v/>
      </c>
      <c r="K3045" s="8" t="str">
        <f t="shared" si="340"/>
        <v/>
      </c>
      <c r="L3045" s="3" t="str">
        <f>IF(OR($D3045=7,$D3045=8,$D3045=9),$I3045,"")</f>
        <v/>
      </c>
      <c r="M3045" s="8" t="str">
        <f t="shared" si="336"/>
        <v/>
      </c>
      <c r="N3045" s="7" t="str">
        <f>IF(OR($D3045=13,$D3045=14,$D3045=15),$I3045,"")</f>
        <v/>
      </c>
      <c r="O3045" s="8" t="str">
        <f t="shared" si="335"/>
        <v/>
      </c>
      <c r="P3045" s="3">
        <f>IF(OR($D3045=19,$D3045=20,$D3045=21),$I3045,"")</f>
        <v>5169.6400000000003</v>
      </c>
      <c r="Q3045" s="3">
        <f t="shared" si="338"/>
        <v>4717.2266666666665</v>
      </c>
      <c r="R3045" s="7" t="str">
        <f>IF(OR($D3045=25,$D3045=26,$D3045=27),$I3045,"")</f>
        <v/>
      </c>
      <c r="S3045" s="9" t="str">
        <f t="shared" si="339"/>
        <v/>
      </c>
    </row>
    <row r="3046" spans="1:19" x14ac:dyDescent="0.25">
      <c r="A3046">
        <f>VLOOKUP(C3046,[1]Tabelle1!$A$5:$C$20000,2,TRUE)</f>
        <v>10.119999999999999</v>
      </c>
      <c r="B3046" s="20">
        <f t="shared" si="337"/>
        <v>42883.3</v>
      </c>
      <c r="C3046" s="2">
        <v>42883.295497685183</v>
      </c>
      <c r="D3046" s="1">
        <v>21</v>
      </c>
      <c r="E3046" s="1">
        <v>24</v>
      </c>
      <c r="F3046" s="1">
        <v>22</v>
      </c>
      <c r="G3046" s="1">
        <v>23</v>
      </c>
      <c r="H3046" s="1">
        <v>708.63800000000003</v>
      </c>
      <c r="I3046" s="1">
        <v>4452.51</v>
      </c>
      <c r="J3046" s="7" t="str">
        <f>IF(OR($D3046=1,$D3046=2,$D3046=3),$I3046,"")</f>
        <v/>
      </c>
      <c r="K3046" s="8" t="str">
        <f t="shared" si="340"/>
        <v/>
      </c>
      <c r="L3046" s="3" t="str">
        <f>IF(OR($D3046=7,$D3046=8,$D3046=9),$I3046,"")</f>
        <v/>
      </c>
      <c r="M3046" s="8" t="str">
        <f t="shared" si="336"/>
        <v/>
      </c>
      <c r="N3046" s="7" t="str">
        <f>IF(OR($D3046=13,$D3046=14,$D3046=15),$I3046,"")</f>
        <v/>
      </c>
      <c r="O3046" s="8" t="str">
        <f t="shared" si="335"/>
        <v/>
      </c>
      <c r="P3046" s="3">
        <f>IF(OR($D3046=19,$D3046=20,$D3046=21),$I3046,"")</f>
        <v>4452.51</v>
      </c>
      <c r="Q3046" s="3" t="str">
        <f t="shared" si="338"/>
        <v/>
      </c>
      <c r="R3046" s="7" t="str">
        <f>IF(OR($D3046=25,$D3046=26,$D3046=27),$I3046,"")</f>
        <v/>
      </c>
      <c r="S3046" s="9" t="str">
        <f t="shared" si="339"/>
        <v/>
      </c>
    </row>
    <row r="3047" spans="1:19" x14ac:dyDescent="0.25">
      <c r="A3047">
        <f>VLOOKUP(C3047,[1]Tabelle1!$A$5:$C$20000,2,TRUE)</f>
        <v>10.119999999999999</v>
      </c>
      <c r="B3047" s="20">
        <f t="shared" si="337"/>
        <v>42883.310000000005</v>
      </c>
      <c r="C3047" s="2">
        <v>42883.309120370373</v>
      </c>
      <c r="D3047" s="1">
        <v>3</v>
      </c>
      <c r="E3047" s="1">
        <v>6</v>
      </c>
      <c r="F3047" s="1">
        <v>4</v>
      </c>
      <c r="G3047" s="1">
        <v>5</v>
      </c>
      <c r="H3047" s="1">
        <v>789.15200000000004</v>
      </c>
      <c r="I3047" s="1">
        <v>4958.3900000000003</v>
      </c>
      <c r="J3047" s="7">
        <f>IF(OR($D3047=1,$D3047=2,$D3047=3),$I3047,"")</f>
        <v>4958.3900000000003</v>
      </c>
      <c r="K3047" s="8">
        <f t="shared" si="340"/>
        <v>4958.3900000000003</v>
      </c>
      <c r="L3047" s="3" t="str">
        <f>IF(OR($D3047=7,$D3047=8,$D3047=9),$I3047,"")</f>
        <v/>
      </c>
      <c r="M3047" s="8" t="str">
        <f t="shared" si="336"/>
        <v/>
      </c>
      <c r="N3047" s="7" t="str">
        <f>IF(OR($D3047=13,$D3047=14,$D3047=15),$I3047,"")</f>
        <v/>
      </c>
      <c r="O3047" s="8" t="str">
        <f t="shared" si="335"/>
        <v/>
      </c>
      <c r="P3047" s="3" t="str">
        <f>IF(OR($D3047=19,$D3047=20,$D3047=21),$I3047,"")</f>
        <v/>
      </c>
      <c r="Q3047" s="3" t="str">
        <f t="shared" si="338"/>
        <v/>
      </c>
      <c r="R3047" s="7" t="str">
        <f>IF(OR($D3047=25,$D3047=26,$D3047=27),$I3047,"")</f>
        <v/>
      </c>
      <c r="S3047" s="9" t="str">
        <f t="shared" si="339"/>
        <v/>
      </c>
    </row>
    <row r="3048" spans="1:19" x14ac:dyDescent="0.25">
      <c r="A3048">
        <f>VLOOKUP(C3048,[1]Tabelle1!$A$5:$C$20000,2,TRUE)</f>
        <v>10.119999999999999</v>
      </c>
      <c r="B3048" s="20">
        <f t="shared" si="337"/>
        <v>42883.310000000005</v>
      </c>
      <c r="C3048" s="2">
        <v>42883.309155092589</v>
      </c>
      <c r="D3048" s="1">
        <v>7</v>
      </c>
      <c r="E3048" s="1">
        <v>10</v>
      </c>
      <c r="F3048" s="1">
        <v>8</v>
      </c>
      <c r="G3048" s="1">
        <v>9</v>
      </c>
      <c r="H3048" s="1">
        <v>559.01099999999997</v>
      </c>
      <c r="I3048" s="1">
        <v>3512.37</v>
      </c>
      <c r="J3048" s="7" t="str">
        <f>IF(OR($D3048=1,$D3048=2,$D3048=3),$I3048,"")</f>
        <v/>
      </c>
      <c r="K3048" s="8" t="str">
        <f t="shared" si="340"/>
        <v/>
      </c>
      <c r="L3048" s="3">
        <f>IF(OR($D3048=7,$D3048=8,$D3048=9),$I3048,"")</f>
        <v>3512.37</v>
      </c>
      <c r="M3048" s="8" t="str">
        <f t="shared" si="336"/>
        <v/>
      </c>
      <c r="N3048" s="7" t="str">
        <f>IF(OR($D3048=13,$D3048=14,$D3048=15),$I3048,"")</f>
        <v/>
      </c>
      <c r="O3048" s="8" t="str">
        <f t="shared" si="335"/>
        <v/>
      </c>
      <c r="P3048" s="3" t="str">
        <f>IF(OR($D3048=19,$D3048=20,$D3048=21),$I3048,"")</f>
        <v/>
      </c>
      <c r="Q3048" s="3" t="str">
        <f t="shared" si="338"/>
        <v/>
      </c>
      <c r="R3048" s="7" t="str">
        <f>IF(OR($D3048=25,$D3048=26,$D3048=27),$I3048,"")</f>
        <v/>
      </c>
      <c r="S3048" s="9" t="str">
        <f t="shared" si="339"/>
        <v/>
      </c>
    </row>
    <row r="3049" spans="1:19" x14ac:dyDescent="0.25">
      <c r="A3049">
        <f>VLOOKUP(C3049,[1]Tabelle1!$A$5:$C$20000,2,TRUE)</f>
        <v>10.119999999999999</v>
      </c>
      <c r="B3049" s="20">
        <f t="shared" si="337"/>
        <v>42883.310000000005</v>
      </c>
      <c r="C3049" s="2">
        <v>42883.309189814812</v>
      </c>
      <c r="D3049" s="1">
        <v>8</v>
      </c>
      <c r="E3049" s="1">
        <v>11</v>
      </c>
      <c r="F3049" s="1">
        <v>9</v>
      </c>
      <c r="G3049" s="1">
        <v>10</v>
      </c>
      <c r="H3049" s="1">
        <v>571.91</v>
      </c>
      <c r="I3049" s="1">
        <v>3593.41</v>
      </c>
      <c r="J3049" s="7" t="str">
        <f>IF(OR($D3049=1,$D3049=2,$D3049=3),$I3049,"")</f>
        <v/>
      </c>
      <c r="K3049" s="8" t="str">
        <f t="shared" si="340"/>
        <v/>
      </c>
      <c r="L3049" s="3">
        <f>IF(OR($D3049=7,$D3049=8,$D3049=9),$I3049,"")</f>
        <v>3593.41</v>
      </c>
      <c r="M3049" s="8">
        <f t="shared" si="336"/>
        <v>3592.9266666666663</v>
      </c>
      <c r="N3049" s="7" t="str">
        <f>IF(OR($D3049=13,$D3049=14,$D3049=15),$I3049,"")</f>
        <v/>
      </c>
      <c r="O3049" s="8" t="str">
        <f t="shared" si="335"/>
        <v/>
      </c>
      <c r="P3049" s="3" t="str">
        <f>IF(OR($D3049=19,$D3049=20,$D3049=21),$I3049,"")</f>
        <v/>
      </c>
      <c r="Q3049" s="3" t="str">
        <f t="shared" si="338"/>
        <v/>
      </c>
      <c r="R3049" s="7" t="str">
        <f>IF(OR($D3049=25,$D3049=26,$D3049=27),$I3049,"")</f>
        <v/>
      </c>
      <c r="S3049" s="9" t="str">
        <f t="shared" si="339"/>
        <v/>
      </c>
    </row>
    <row r="3050" spans="1:19" x14ac:dyDescent="0.25">
      <c r="A3050">
        <f>VLOOKUP(C3050,[1]Tabelle1!$A$5:$C$20000,2,TRUE)</f>
        <v>10.119999999999999</v>
      </c>
      <c r="B3050" s="20">
        <f t="shared" si="337"/>
        <v>42883.310000000005</v>
      </c>
      <c r="C3050" s="2">
        <v>42883.309224537035</v>
      </c>
      <c r="D3050" s="1">
        <v>9</v>
      </c>
      <c r="E3050" s="1">
        <v>12</v>
      </c>
      <c r="F3050" s="1">
        <v>10</v>
      </c>
      <c r="G3050" s="1">
        <v>11</v>
      </c>
      <c r="H3050" s="1">
        <v>584.577</v>
      </c>
      <c r="I3050" s="1">
        <v>3673</v>
      </c>
      <c r="J3050" s="7" t="str">
        <f>IF(OR($D3050=1,$D3050=2,$D3050=3),$I3050,"")</f>
        <v/>
      </c>
      <c r="K3050" s="8" t="str">
        <f t="shared" si="340"/>
        <v/>
      </c>
      <c r="L3050" s="3">
        <f>IF(OR($D3050=7,$D3050=8,$D3050=9),$I3050,"")</f>
        <v>3673</v>
      </c>
      <c r="M3050" s="8" t="str">
        <f t="shared" si="336"/>
        <v/>
      </c>
      <c r="N3050" s="7" t="str">
        <f>IF(OR($D3050=13,$D3050=14,$D3050=15),$I3050,"")</f>
        <v/>
      </c>
      <c r="O3050" s="8" t="str">
        <f t="shared" si="335"/>
        <v/>
      </c>
      <c r="P3050" s="3" t="str">
        <f>IF(OR($D3050=19,$D3050=20,$D3050=21),$I3050,"")</f>
        <v/>
      </c>
      <c r="Q3050" s="3" t="str">
        <f t="shared" si="338"/>
        <v/>
      </c>
      <c r="R3050" s="7" t="str">
        <f>IF(OR($D3050=25,$D3050=26,$D3050=27),$I3050,"")</f>
        <v/>
      </c>
      <c r="S3050" s="9" t="str">
        <f t="shared" si="339"/>
        <v/>
      </c>
    </row>
    <row r="3051" spans="1:19" x14ac:dyDescent="0.25">
      <c r="A3051">
        <f>VLOOKUP(C3051,[1]Tabelle1!$A$5:$C$20000,2,TRUE)</f>
        <v>10.130000000000001</v>
      </c>
      <c r="B3051" s="20">
        <f t="shared" si="337"/>
        <v>42883.310000000005</v>
      </c>
      <c r="C3051" s="2">
        <v>42883.309374999997</v>
      </c>
      <c r="D3051" s="1">
        <v>19</v>
      </c>
      <c r="E3051" s="1">
        <v>22</v>
      </c>
      <c r="F3051" s="1">
        <v>20</v>
      </c>
      <c r="G3051" s="1">
        <v>21</v>
      </c>
      <c r="H3051" s="1">
        <v>718.34799999999996</v>
      </c>
      <c r="I3051" s="1">
        <v>4513.5200000000004</v>
      </c>
      <c r="J3051" s="7" t="str">
        <f>IF(OR($D3051=1,$D3051=2,$D3051=3),$I3051,"")</f>
        <v/>
      </c>
      <c r="K3051" s="8" t="str">
        <f t="shared" si="340"/>
        <v/>
      </c>
      <c r="L3051" s="3" t="str">
        <f>IF(OR($D3051=7,$D3051=8,$D3051=9),$I3051,"")</f>
        <v/>
      </c>
      <c r="M3051" s="8" t="str">
        <f t="shared" si="336"/>
        <v/>
      </c>
      <c r="N3051" s="7" t="str">
        <f>IF(OR($D3051=13,$D3051=14,$D3051=15),$I3051,"")</f>
        <v/>
      </c>
      <c r="O3051" s="8" t="str">
        <f t="shared" si="335"/>
        <v/>
      </c>
      <c r="P3051" s="3">
        <f>IF(OR($D3051=19,$D3051=20,$D3051=21),$I3051,"")</f>
        <v>4513.5200000000004</v>
      </c>
      <c r="Q3051" s="3" t="str">
        <f t="shared" si="338"/>
        <v/>
      </c>
      <c r="R3051" s="7" t="str">
        <f>IF(OR($D3051=25,$D3051=26,$D3051=27),$I3051,"")</f>
        <v/>
      </c>
      <c r="S3051" s="9" t="str">
        <f t="shared" si="339"/>
        <v/>
      </c>
    </row>
    <row r="3052" spans="1:19" x14ac:dyDescent="0.25">
      <c r="A3052">
        <f>VLOOKUP(C3052,[1]Tabelle1!$A$5:$C$20000,2,TRUE)</f>
        <v>10.130000000000001</v>
      </c>
      <c r="B3052" s="20">
        <f t="shared" si="337"/>
        <v>42883.310000000005</v>
      </c>
      <c r="C3052" s="2">
        <v>42883.309398148151</v>
      </c>
      <c r="D3052" s="1">
        <v>20</v>
      </c>
      <c r="E3052" s="1">
        <v>23</v>
      </c>
      <c r="F3052" s="1">
        <v>21</v>
      </c>
      <c r="G3052" s="1">
        <v>22</v>
      </c>
      <c r="H3052" s="1">
        <v>820.80499999999995</v>
      </c>
      <c r="I3052" s="1">
        <v>5157.2700000000004</v>
      </c>
      <c r="J3052" s="7" t="str">
        <f>IF(OR($D3052=1,$D3052=2,$D3052=3),$I3052,"")</f>
        <v/>
      </c>
      <c r="K3052" s="8" t="str">
        <f t="shared" si="340"/>
        <v/>
      </c>
      <c r="L3052" s="3" t="str">
        <f>IF(OR($D3052=7,$D3052=8,$D3052=9),$I3052,"")</f>
        <v/>
      </c>
      <c r="M3052" s="8" t="str">
        <f t="shared" si="336"/>
        <v/>
      </c>
      <c r="N3052" s="7" t="str">
        <f>IF(OR($D3052=13,$D3052=14,$D3052=15),$I3052,"")</f>
        <v/>
      </c>
      <c r="O3052" s="8" t="str">
        <f t="shared" si="335"/>
        <v/>
      </c>
      <c r="P3052" s="3">
        <f>IF(OR($D3052=19,$D3052=20,$D3052=21),$I3052,"")</f>
        <v>5157.2700000000004</v>
      </c>
      <c r="Q3052" s="3">
        <f t="shared" si="338"/>
        <v>4706.7966666666671</v>
      </c>
      <c r="R3052" s="7" t="str">
        <f>IF(OR($D3052=25,$D3052=26,$D3052=27),$I3052,"")</f>
        <v/>
      </c>
      <c r="S3052" s="9" t="str">
        <f t="shared" si="339"/>
        <v/>
      </c>
    </row>
    <row r="3053" spans="1:19" x14ac:dyDescent="0.25">
      <c r="A3053">
        <f>VLOOKUP(C3053,[1]Tabelle1!$A$5:$C$20000,2,TRUE)</f>
        <v>10.130000000000001</v>
      </c>
      <c r="B3053" s="20">
        <f t="shared" si="337"/>
        <v>42883.310000000005</v>
      </c>
      <c r="C3053" s="2">
        <v>42883.309432870374</v>
      </c>
      <c r="D3053" s="1">
        <v>21</v>
      </c>
      <c r="E3053" s="1">
        <v>24</v>
      </c>
      <c r="F3053" s="1">
        <v>22</v>
      </c>
      <c r="G3053" s="1">
        <v>23</v>
      </c>
      <c r="H3053" s="1">
        <v>708.17600000000004</v>
      </c>
      <c r="I3053" s="1">
        <v>4449.6000000000004</v>
      </c>
      <c r="J3053" s="7" t="str">
        <f>IF(OR($D3053=1,$D3053=2,$D3053=3),$I3053,"")</f>
        <v/>
      </c>
      <c r="K3053" s="8" t="str">
        <f t="shared" si="340"/>
        <v/>
      </c>
      <c r="L3053" s="3" t="str">
        <f>IF(OR($D3053=7,$D3053=8,$D3053=9),$I3053,"")</f>
        <v/>
      </c>
      <c r="M3053" s="8" t="str">
        <f t="shared" si="336"/>
        <v/>
      </c>
      <c r="N3053" s="7" t="str">
        <f>IF(OR($D3053=13,$D3053=14,$D3053=15),$I3053,"")</f>
        <v/>
      </c>
      <c r="O3053" s="8" t="str">
        <f t="shared" si="335"/>
        <v/>
      </c>
      <c r="P3053" s="3">
        <f>IF(OR($D3053=19,$D3053=20,$D3053=21),$I3053,"")</f>
        <v>4449.6000000000004</v>
      </c>
      <c r="Q3053" s="3" t="str">
        <f t="shared" si="338"/>
        <v/>
      </c>
      <c r="R3053" s="7" t="str">
        <f>IF(OR($D3053=25,$D3053=26,$D3053=27),$I3053,"")</f>
        <v/>
      </c>
      <c r="S3053" s="9" t="str">
        <f t="shared" si="339"/>
        <v/>
      </c>
    </row>
    <row r="3054" spans="1:19" x14ac:dyDescent="0.25">
      <c r="A3054">
        <f>VLOOKUP(C3054,[1]Tabelle1!$A$5:$C$20000,2,TRUE)</f>
        <v>10.130000000000001</v>
      </c>
      <c r="B3054" s="20">
        <f t="shared" si="337"/>
        <v>42883.33</v>
      </c>
      <c r="C3054" s="2">
        <v>42883.323055555556</v>
      </c>
      <c r="D3054" s="1">
        <v>7</v>
      </c>
      <c r="E3054" s="1">
        <v>10</v>
      </c>
      <c r="F3054" s="1">
        <v>8</v>
      </c>
      <c r="G3054" s="1">
        <v>9</v>
      </c>
      <c r="H3054" s="1">
        <v>559.69000000000005</v>
      </c>
      <c r="I3054" s="1">
        <v>3516.63</v>
      </c>
      <c r="J3054" s="7" t="str">
        <f>IF(OR($D3054=1,$D3054=2,$D3054=3),$I3054,"")</f>
        <v/>
      </c>
      <c r="K3054" s="8" t="str">
        <f t="shared" si="340"/>
        <v/>
      </c>
      <c r="L3054" s="3">
        <f>IF(OR($D3054=7,$D3054=8,$D3054=9),$I3054,"")</f>
        <v>3516.63</v>
      </c>
      <c r="M3054" s="8" t="str">
        <f t="shared" si="336"/>
        <v/>
      </c>
      <c r="N3054" s="7" t="str">
        <f>IF(OR($D3054=13,$D3054=14,$D3054=15),$I3054,"")</f>
        <v/>
      </c>
      <c r="O3054" s="8" t="str">
        <f t="shared" si="335"/>
        <v/>
      </c>
      <c r="P3054" s="3" t="str">
        <f>IF(OR($D3054=19,$D3054=20,$D3054=21),$I3054,"")</f>
        <v/>
      </c>
      <c r="Q3054" s="3" t="str">
        <f t="shared" si="338"/>
        <v/>
      </c>
      <c r="R3054" s="7" t="str">
        <f>IF(OR($D3054=25,$D3054=26,$D3054=27),$I3054,"")</f>
        <v/>
      </c>
      <c r="S3054" s="9" t="str">
        <f t="shared" si="339"/>
        <v/>
      </c>
    </row>
    <row r="3055" spans="1:19" x14ac:dyDescent="0.25">
      <c r="A3055">
        <f>VLOOKUP(C3055,[1]Tabelle1!$A$5:$C$20000,2,TRUE)</f>
        <v>10.130000000000001</v>
      </c>
      <c r="B3055" s="20">
        <f t="shared" si="337"/>
        <v>42883.33</v>
      </c>
      <c r="C3055" s="2">
        <v>42883.32309027778</v>
      </c>
      <c r="D3055" s="1">
        <v>8</v>
      </c>
      <c r="E3055" s="1">
        <v>11</v>
      </c>
      <c r="F3055" s="1">
        <v>9</v>
      </c>
      <c r="G3055" s="1">
        <v>10</v>
      </c>
      <c r="H3055" s="1">
        <v>573.01199999999994</v>
      </c>
      <c r="I3055" s="1">
        <v>3600.34</v>
      </c>
      <c r="J3055" s="7" t="str">
        <f>IF(OR($D3055=1,$D3055=2,$D3055=3),$I3055,"")</f>
        <v/>
      </c>
      <c r="K3055" s="8" t="str">
        <f t="shared" si="340"/>
        <v/>
      </c>
      <c r="L3055" s="3">
        <f>IF(OR($D3055=7,$D3055=8,$D3055=9),$I3055,"")</f>
        <v>3600.34</v>
      </c>
      <c r="M3055" s="8">
        <f t="shared" si="336"/>
        <v>3599.5866666666666</v>
      </c>
      <c r="N3055" s="7" t="str">
        <f>IF(OR($D3055=13,$D3055=14,$D3055=15),$I3055,"")</f>
        <v/>
      </c>
      <c r="O3055" s="8" t="str">
        <f t="shared" si="335"/>
        <v/>
      </c>
      <c r="P3055" s="3" t="str">
        <f>IF(OR($D3055=19,$D3055=20,$D3055=21),$I3055,"")</f>
        <v/>
      </c>
      <c r="Q3055" s="3" t="str">
        <f t="shared" si="338"/>
        <v/>
      </c>
      <c r="R3055" s="7" t="str">
        <f>IF(OR($D3055=25,$D3055=26,$D3055=27),$I3055,"")</f>
        <v/>
      </c>
      <c r="S3055" s="9" t="str">
        <f t="shared" si="339"/>
        <v/>
      </c>
    </row>
    <row r="3056" spans="1:19" x14ac:dyDescent="0.25">
      <c r="A3056">
        <f>VLOOKUP(C3056,[1]Tabelle1!$A$5:$C$20000,2,TRUE)</f>
        <v>10.130000000000001</v>
      </c>
      <c r="B3056" s="20">
        <f t="shared" si="337"/>
        <v>42883.33</v>
      </c>
      <c r="C3056" s="2">
        <v>42883.323125000003</v>
      </c>
      <c r="D3056" s="1">
        <v>9</v>
      </c>
      <c r="E3056" s="1">
        <v>12</v>
      </c>
      <c r="F3056" s="1">
        <v>10</v>
      </c>
      <c r="G3056" s="1">
        <v>11</v>
      </c>
      <c r="H3056" s="1">
        <v>585.97500000000002</v>
      </c>
      <c r="I3056" s="1">
        <v>3681.79</v>
      </c>
      <c r="J3056" s="7" t="str">
        <f>IF(OR($D3056=1,$D3056=2,$D3056=3),$I3056,"")</f>
        <v/>
      </c>
      <c r="K3056" s="8" t="str">
        <f t="shared" si="340"/>
        <v/>
      </c>
      <c r="L3056" s="3">
        <f>IF(OR($D3056=7,$D3056=8,$D3056=9),$I3056,"")</f>
        <v>3681.79</v>
      </c>
      <c r="M3056" s="8" t="str">
        <f t="shared" si="336"/>
        <v/>
      </c>
      <c r="N3056" s="7" t="str">
        <f>IF(OR($D3056=13,$D3056=14,$D3056=15),$I3056,"")</f>
        <v/>
      </c>
      <c r="O3056" s="8" t="str">
        <f t="shared" si="335"/>
        <v/>
      </c>
      <c r="P3056" s="3" t="str">
        <f>IF(OR($D3056=19,$D3056=20,$D3056=21),$I3056,"")</f>
        <v/>
      </c>
      <c r="Q3056" s="3" t="str">
        <f t="shared" si="338"/>
        <v/>
      </c>
      <c r="R3056" s="7" t="str">
        <f>IF(OR($D3056=25,$D3056=26,$D3056=27),$I3056,"")</f>
        <v/>
      </c>
      <c r="S3056" s="9" t="str">
        <f t="shared" si="339"/>
        <v/>
      </c>
    </row>
    <row r="3057" spans="1:19" x14ac:dyDescent="0.25">
      <c r="A3057">
        <f>VLOOKUP(C3057,[1]Tabelle1!$A$5:$C$20000,2,TRUE)</f>
        <v>10.14</v>
      </c>
      <c r="B3057" s="20">
        <f t="shared" si="337"/>
        <v>42883.33</v>
      </c>
      <c r="C3057" s="2">
        <v>42883.323252314818</v>
      </c>
      <c r="D3057" s="1">
        <v>19</v>
      </c>
      <c r="E3057" s="1">
        <v>22</v>
      </c>
      <c r="F3057" s="1">
        <v>20</v>
      </c>
      <c r="G3057" s="1">
        <v>21</v>
      </c>
      <c r="H3057" s="1">
        <v>717.05899999999997</v>
      </c>
      <c r="I3057" s="1">
        <v>4505.42</v>
      </c>
      <c r="J3057" s="7" t="str">
        <f>IF(OR($D3057=1,$D3057=2,$D3057=3),$I3057,"")</f>
        <v/>
      </c>
      <c r="K3057" s="8" t="str">
        <f t="shared" si="340"/>
        <v/>
      </c>
      <c r="L3057" s="3" t="str">
        <f>IF(OR($D3057=7,$D3057=8,$D3057=9),$I3057,"")</f>
        <v/>
      </c>
      <c r="M3057" s="8" t="str">
        <f t="shared" si="336"/>
        <v/>
      </c>
      <c r="N3057" s="7" t="str">
        <f>IF(OR($D3057=13,$D3057=14,$D3057=15),$I3057,"")</f>
        <v/>
      </c>
      <c r="O3057" s="8" t="str">
        <f t="shared" si="335"/>
        <v/>
      </c>
      <c r="P3057" s="3">
        <f>IF(OR($D3057=19,$D3057=20,$D3057=21),$I3057,"")</f>
        <v>4505.42</v>
      </c>
      <c r="Q3057" s="3" t="str">
        <f t="shared" si="338"/>
        <v/>
      </c>
      <c r="R3057" s="7" t="str">
        <f>IF(OR($D3057=25,$D3057=26,$D3057=27),$I3057,"")</f>
        <v/>
      </c>
      <c r="S3057" s="9" t="str">
        <f t="shared" si="339"/>
        <v/>
      </c>
    </row>
    <row r="3058" spans="1:19" x14ac:dyDescent="0.25">
      <c r="A3058">
        <f>VLOOKUP(C3058,[1]Tabelle1!$A$5:$C$20000,2,TRUE)</f>
        <v>10.14</v>
      </c>
      <c r="B3058" s="20">
        <f t="shared" si="337"/>
        <v>42883.33</v>
      </c>
      <c r="C3058" s="2">
        <v>42883.323287037034</v>
      </c>
      <c r="D3058" s="1">
        <v>20</v>
      </c>
      <c r="E3058" s="1">
        <v>23</v>
      </c>
      <c r="F3058" s="1">
        <v>21</v>
      </c>
      <c r="G3058" s="1">
        <v>22</v>
      </c>
      <c r="H3058" s="1">
        <v>822.06899999999996</v>
      </c>
      <c r="I3058" s="1">
        <v>5165.21</v>
      </c>
      <c r="J3058" s="7" t="str">
        <f>IF(OR($D3058=1,$D3058=2,$D3058=3),$I3058,"")</f>
        <v/>
      </c>
      <c r="K3058" s="8" t="str">
        <f t="shared" si="340"/>
        <v/>
      </c>
      <c r="L3058" s="3" t="str">
        <f>IF(OR($D3058=7,$D3058=8,$D3058=9),$I3058,"")</f>
        <v/>
      </c>
      <c r="M3058" s="8" t="str">
        <f t="shared" si="336"/>
        <v/>
      </c>
      <c r="N3058" s="7" t="str">
        <f>IF(OR($D3058=13,$D3058=14,$D3058=15),$I3058,"")</f>
        <v/>
      </c>
      <c r="O3058" s="8" t="str">
        <f t="shared" si="335"/>
        <v/>
      </c>
      <c r="P3058" s="3">
        <f>IF(OR($D3058=19,$D3058=20,$D3058=21),$I3058,"")</f>
        <v>5165.21</v>
      </c>
      <c r="Q3058" s="3">
        <f t="shared" si="338"/>
        <v>4707.0366666666669</v>
      </c>
      <c r="R3058" s="7" t="str">
        <f>IF(OR($D3058=25,$D3058=26,$D3058=27),$I3058,"")</f>
        <v/>
      </c>
      <c r="S3058" s="9" t="str">
        <f t="shared" si="339"/>
        <v/>
      </c>
    </row>
    <row r="3059" spans="1:19" x14ac:dyDescent="0.25">
      <c r="A3059">
        <f>VLOOKUP(C3059,[1]Tabelle1!$A$5:$C$20000,2,TRUE)</f>
        <v>10.14</v>
      </c>
      <c r="B3059" s="20">
        <f t="shared" si="337"/>
        <v>42883.33</v>
      </c>
      <c r="C3059" s="2">
        <v>42883.323310185187</v>
      </c>
      <c r="D3059" s="1">
        <v>21</v>
      </c>
      <c r="E3059" s="1">
        <v>24</v>
      </c>
      <c r="F3059" s="1">
        <v>22</v>
      </c>
      <c r="G3059" s="1">
        <v>23</v>
      </c>
      <c r="H3059" s="1">
        <v>708.31700000000001</v>
      </c>
      <c r="I3059" s="1">
        <v>4450.4799999999996</v>
      </c>
      <c r="J3059" s="7" t="str">
        <f>IF(OR($D3059=1,$D3059=2,$D3059=3),$I3059,"")</f>
        <v/>
      </c>
      <c r="K3059" s="8" t="str">
        <f t="shared" si="340"/>
        <v/>
      </c>
      <c r="L3059" s="3" t="str">
        <f>IF(OR($D3059=7,$D3059=8,$D3059=9),$I3059,"")</f>
        <v/>
      </c>
      <c r="M3059" s="8" t="str">
        <f t="shared" si="336"/>
        <v/>
      </c>
      <c r="N3059" s="7" t="str">
        <f>IF(OR($D3059=13,$D3059=14,$D3059=15),$I3059,"")</f>
        <v/>
      </c>
      <c r="O3059" s="8" t="str">
        <f t="shared" si="335"/>
        <v/>
      </c>
      <c r="P3059" s="3">
        <f>IF(OR($D3059=19,$D3059=20,$D3059=21),$I3059,"")</f>
        <v>4450.4799999999996</v>
      </c>
      <c r="Q3059" s="3" t="str">
        <f t="shared" si="338"/>
        <v/>
      </c>
      <c r="R3059" s="7" t="str">
        <f>IF(OR($D3059=25,$D3059=26,$D3059=27),$I3059,"")</f>
        <v/>
      </c>
      <c r="S3059" s="9" t="str">
        <f t="shared" si="339"/>
        <v/>
      </c>
    </row>
    <row r="3060" spans="1:19" x14ac:dyDescent="0.25">
      <c r="A3060">
        <f>VLOOKUP(C3060,[1]Tabelle1!$A$5:$C$20000,2,TRUE)</f>
        <v>10.14</v>
      </c>
      <c r="B3060" s="20">
        <f t="shared" si="337"/>
        <v>42883.340000000004</v>
      </c>
      <c r="C3060" s="2">
        <v>42883.33697916667</v>
      </c>
      <c r="D3060" s="1">
        <v>8</v>
      </c>
      <c r="E3060" s="1">
        <v>11</v>
      </c>
      <c r="F3060" s="1">
        <v>9</v>
      </c>
      <c r="G3060" s="1">
        <v>10</v>
      </c>
      <c r="H3060" s="1">
        <v>573.99199999999996</v>
      </c>
      <c r="I3060" s="1">
        <v>3606.5</v>
      </c>
      <c r="J3060" s="7" t="str">
        <f>IF(OR($D3060=1,$D3060=2,$D3060=3),$I3060,"")</f>
        <v/>
      </c>
      <c r="K3060" s="8" t="str">
        <f t="shared" si="340"/>
        <v/>
      </c>
      <c r="L3060" s="3">
        <f>IF(OR($D3060=7,$D3060=8,$D3060=9),$I3060,"")</f>
        <v>3606.5</v>
      </c>
      <c r="M3060" s="8">
        <f>AVERAGE(L3060:L3061)</f>
        <v>3633.4949999999999</v>
      </c>
      <c r="N3060" s="7" t="str">
        <f>IF(OR($D3060=13,$D3060=14,$D3060=15),$I3060,"")</f>
        <v/>
      </c>
      <c r="O3060" s="8" t="str">
        <f t="shared" si="335"/>
        <v/>
      </c>
      <c r="P3060" s="3" t="str">
        <f>IF(OR($D3060=19,$D3060=20,$D3060=21),$I3060,"")</f>
        <v/>
      </c>
      <c r="Q3060" s="3" t="str">
        <f t="shared" si="338"/>
        <v/>
      </c>
      <c r="R3060" s="7" t="str">
        <f>IF(OR($D3060=25,$D3060=26,$D3060=27),$I3060,"")</f>
        <v/>
      </c>
      <c r="S3060" s="9" t="str">
        <f t="shared" si="339"/>
        <v/>
      </c>
    </row>
    <row r="3061" spans="1:19" x14ac:dyDescent="0.25">
      <c r="A3061">
        <f>VLOOKUP(C3061,[1]Tabelle1!$A$5:$C$20000,2,TRUE)</f>
        <v>10.14</v>
      </c>
      <c r="B3061" s="20">
        <f t="shared" si="337"/>
        <v>42883.340000000004</v>
      </c>
      <c r="C3061" s="2">
        <v>42883.337002314816</v>
      </c>
      <c r="D3061" s="1">
        <v>9</v>
      </c>
      <c r="E3061" s="1">
        <v>12</v>
      </c>
      <c r="F3061" s="1">
        <v>10</v>
      </c>
      <c r="G3061" s="1">
        <v>11</v>
      </c>
      <c r="H3061" s="1">
        <v>582.58500000000004</v>
      </c>
      <c r="I3061" s="1">
        <v>3660.49</v>
      </c>
      <c r="J3061" s="7" t="str">
        <f>IF(OR($D3061=1,$D3061=2,$D3061=3),$I3061,"")</f>
        <v/>
      </c>
      <c r="K3061" s="8" t="str">
        <f t="shared" si="340"/>
        <v/>
      </c>
      <c r="L3061" s="3">
        <f>IF(OR($D3061=7,$D3061=8,$D3061=9),$I3061,"")</f>
        <v>3660.49</v>
      </c>
      <c r="M3061" s="8" t="str">
        <f t="shared" si="336"/>
        <v/>
      </c>
      <c r="N3061" s="7" t="str">
        <f>IF(OR($D3061=13,$D3061=14,$D3061=15),$I3061,"")</f>
        <v/>
      </c>
      <c r="O3061" s="8" t="str">
        <f t="shared" si="335"/>
        <v/>
      </c>
      <c r="P3061" s="3" t="str">
        <f>IF(OR($D3061=19,$D3061=20,$D3061=21),$I3061,"")</f>
        <v/>
      </c>
      <c r="Q3061" s="3" t="str">
        <f t="shared" si="338"/>
        <v/>
      </c>
      <c r="R3061" s="7" t="str">
        <f>IF(OR($D3061=25,$D3061=26,$D3061=27),$I3061,"")</f>
        <v/>
      </c>
      <c r="S3061" s="9" t="str">
        <f t="shared" si="339"/>
        <v/>
      </c>
    </row>
    <row r="3062" spans="1:19" x14ac:dyDescent="0.25">
      <c r="A3062">
        <f>VLOOKUP(C3062,[1]Tabelle1!$A$5:$C$20000,2,TRUE)</f>
        <v>10.14</v>
      </c>
      <c r="B3062" s="20">
        <f t="shared" si="337"/>
        <v>42883.340000000004</v>
      </c>
      <c r="C3062" s="2">
        <v>42883.337164351855</v>
      </c>
      <c r="D3062" s="1">
        <v>19</v>
      </c>
      <c r="E3062" s="1">
        <v>22</v>
      </c>
      <c r="F3062" s="1">
        <v>20</v>
      </c>
      <c r="G3062" s="1">
        <v>21</v>
      </c>
      <c r="H3062" s="1">
        <v>718.43700000000001</v>
      </c>
      <c r="I3062" s="1">
        <v>4514.07</v>
      </c>
      <c r="J3062" s="7" t="str">
        <f>IF(OR($D3062=1,$D3062=2,$D3062=3),$I3062,"")</f>
        <v/>
      </c>
      <c r="K3062" s="8" t="str">
        <f t="shared" si="340"/>
        <v/>
      </c>
      <c r="L3062" s="3" t="str">
        <f>IF(OR($D3062=7,$D3062=8,$D3062=9),$I3062,"")</f>
        <v/>
      </c>
      <c r="M3062" s="8" t="str">
        <f t="shared" si="336"/>
        <v/>
      </c>
      <c r="N3062" s="7" t="str">
        <f>IF(OR($D3062=13,$D3062=14,$D3062=15),$I3062,"")</f>
        <v/>
      </c>
      <c r="O3062" s="8" t="str">
        <f t="shared" si="335"/>
        <v/>
      </c>
      <c r="P3062" s="3">
        <f>IF(OR($D3062=19,$D3062=20,$D3062=21),$I3062,"")</f>
        <v>4514.07</v>
      </c>
      <c r="Q3062" s="3" t="str">
        <f t="shared" si="338"/>
        <v/>
      </c>
      <c r="R3062" s="7" t="str">
        <f>IF(OR($D3062=25,$D3062=26,$D3062=27),$I3062,"")</f>
        <v/>
      </c>
      <c r="S3062" s="9" t="str">
        <f t="shared" si="339"/>
        <v/>
      </c>
    </row>
    <row r="3063" spans="1:19" x14ac:dyDescent="0.25">
      <c r="A3063">
        <f>VLOOKUP(C3063,[1]Tabelle1!$A$5:$C$20000,2,TRUE)</f>
        <v>10.14</v>
      </c>
      <c r="B3063" s="20">
        <f t="shared" si="337"/>
        <v>42883.340000000004</v>
      </c>
      <c r="C3063" s="2">
        <v>42883.337199074071</v>
      </c>
      <c r="D3063" s="1">
        <v>20</v>
      </c>
      <c r="E3063" s="1">
        <v>23</v>
      </c>
      <c r="F3063" s="1">
        <v>21</v>
      </c>
      <c r="G3063" s="1">
        <v>22</v>
      </c>
      <c r="H3063" s="1">
        <v>824.77</v>
      </c>
      <c r="I3063" s="1">
        <v>5182.18</v>
      </c>
      <c r="J3063" s="7" t="str">
        <f>IF(OR($D3063=1,$D3063=2,$D3063=3),$I3063,"")</f>
        <v/>
      </c>
      <c r="K3063" s="8" t="str">
        <f t="shared" si="340"/>
        <v/>
      </c>
      <c r="L3063" s="3" t="str">
        <f>IF(OR($D3063=7,$D3063=8,$D3063=9),$I3063,"")</f>
        <v/>
      </c>
      <c r="M3063" s="8" t="str">
        <f t="shared" si="336"/>
        <v/>
      </c>
      <c r="N3063" s="7" t="str">
        <f>IF(OR($D3063=13,$D3063=14,$D3063=15),$I3063,"")</f>
        <v/>
      </c>
      <c r="O3063" s="8" t="str">
        <f t="shared" ref="O3063:O3126" si="341">N3063</f>
        <v/>
      </c>
      <c r="P3063" s="3">
        <f>IF(OR($D3063=19,$D3063=20,$D3063=21),$I3063,"")</f>
        <v>5182.18</v>
      </c>
      <c r="Q3063" s="3">
        <f t="shared" si="338"/>
        <v>4715.5166666666664</v>
      </c>
      <c r="R3063" s="7" t="str">
        <f>IF(OR($D3063=25,$D3063=26,$D3063=27),$I3063,"")</f>
        <v/>
      </c>
      <c r="S3063" s="9" t="str">
        <f t="shared" si="339"/>
        <v/>
      </c>
    </row>
    <row r="3064" spans="1:19" x14ac:dyDescent="0.25">
      <c r="A3064">
        <f>VLOOKUP(C3064,[1]Tabelle1!$A$5:$C$20000,2,TRUE)</f>
        <v>10.14</v>
      </c>
      <c r="B3064" s="20">
        <f t="shared" si="337"/>
        <v>42883.340000000004</v>
      </c>
      <c r="C3064" s="2">
        <v>42883.337233796294</v>
      </c>
      <c r="D3064" s="1">
        <v>21</v>
      </c>
      <c r="E3064" s="1">
        <v>24</v>
      </c>
      <c r="F3064" s="1">
        <v>22</v>
      </c>
      <c r="G3064" s="1">
        <v>23</v>
      </c>
      <c r="H3064" s="1">
        <v>708.28800000000001</v>
      </c>
      <c r="I3064" s="1">
        <v>4450.3</v>
      </c>
      <c r="J3064" s="7" t="str">
        <f>IF(OR($D3064=1,$D3064=2,$D3064=3),$I3064,"")</f>
        <v/>
      </c>
      <c r="K3064" s="8" t="str">
        <f t="shared" si="340"/>
        <v/>
      </c>
      <c r="L3064" s="3" t="str">
        <f>IF(OR($D3064=7,$D3064=8,$D3064=9),$I3064,"")</f>
        <v/>
      </c>
      <c r="M3064" s="8" t="str">
        <f t="shared" si="336"/>
        <v/>
      </c>
      <c r="N3064" s="7" t="str">
        <f>IF(OR($D3064=13,$D3064=14,$D3064=15),$I3064,"")</f>
        <v/>
      </c>
      <c r="O3064" s="8" t="str">
        <f t="shared" si="341"/>
        <v/>
      </c>
      <c r="P3064" s="3">
        <f>IF(OR($D3064=19,$D3064=20,$D3064=21),$I3064,"")</f>
        <v>4450.3</v>
      </c>
      <c r="Q3064" s="3" t="str">
        <f t="shared" si="338"/>
        <v/>
      </c>
      <c r="R3064" s="7" t="str">
        <f>IF(OR($D3064=25,$D3064=26,$D3064=27),$I3064,"")</f>
        <v/>
      </c>
      <c r="S3064" s="9" t="str">
        <f t="shared" si="339"/>
        <v/>
      </c>
    </row>
    <row r="3065" spans="1:19" x14ac:dyDescent="0.25">
      <c r="A3065">
        <f>VLOOKUP(C3065,[1]Tabelle1!$A$5:$C$20000,2,TRUE)</f>
        <v>10.130000000000001</v>
      </c>
      <c r="B3065" s="20">
        <f t="shared" si="337"/>
        <v>42883.360000000001</v>
      </c>
      <c r="C3065" s="2">
        <v>42883.350810185184</v>
      </c>
      <c r="D3065" s="1">
        <v>7</v>
      </c>
      <c r="E3065" s="1">
        <v>10</v>
      </c>
      <c r="F3065" s="1">
        <v>8</v>
      </c>
      <c r="G3065" s="1">
        <v>9</v>
      </c>
      <c r="H3065" s="1">
        <v>557.03599999999994</v>
      </c>
      <c r="I3065" s="1">
        <v>3499.96</v>
      </c>
      <c r="J3065" s="7" t="str">
        <f>IF(OR($D3065=1,$D3065=2,$D3065=3),$I3065,"")</f>
        <v/>
      </c>
      <c r="K3065" s="8" t="str">
        <f t="shared" si="340"/>
        <v/>
      </c>
      <c r="L3065" s="3">
        <f>IF(OR($D3065=7,$D3065=8,$D3065=9),$I3065,"")</f>
        <v>3499.96</v>
      </c>
      <c r="M3065" s="8" t="str">
        <f t="shared" si="336"/>
        <v/>
      </c>
      <c r="N3065" s="7" t="str">
        <f>IF(OR($D3065=13,$D3065=14,$D3065=15),$I3065,"")</f>
        <v/>
      </c>
      <c r="O3065" s="8" t="str">
        <f t="shared" si="341"/>
        <v/>
      </c>
      <c r="P3065" s="3" t="str">
        <f>IF(OR($D3065=19,$D3065=20,$D3065=21),$I3065,"")</f>
        <v/>
      </c>
      <c r="Q3065" s="3" t="str">
        <f t="shared" si="338"/>
        <v/>
      </c>
      <c r="R3065" s="7" t="str">
        <f>IF(OR($D3065=25,$D3065=26,$D3065=27),$I3065,"")</f>
        <v/>
      </c>
      <c r="S3065" s="9" t="str">
        <f t="shared" si="339"/>
        <v/>
      </c>
    </row>
    <row r="3066" spans="1:19" x14ac:dyDescent="0.25">
      <c r="A3066">
        <f>VLOOKUP(C3066,[1]Tabelle1!$A$5:$C$20000,2,TRUE)</f>
        <v>10.130000000000001</v>
      </c>
      <c r="B3066" s="20">
        <f t="shared" si="337"/>
        <v>42883.360000000001</v>
      </c>
      <c r="C3066" s="2">
        <v>42883.350844907407</v>
      </c>
      <c r="D3066" s="1">
        <v>8</v>
      </c>
      <c r="E3066" s="1">
        <v>11</v>
      </c>
      <c r="F3066" s="1">
        <v>9</v>
      </c>
      <c r="G3066" s="1">
        <v>10</v>
      </c>
      <c r="H3066" s="1">
        <v>573.90099999999995</v>
      </c>
      <c r="I3066" s="1">
        <v>3605.93</v>
      </c>
      <c r="J3066" s="7" t="str">
        <f>IF(OR($D3066=1,$D3066=2,$D3066=3),$I3066,"")</f>
        <v/>
      </c>
      <c r="K3066" s="8" t="str">
        <f t="shared" si="340"/>
        <v/>
      </c>
      <c r="L3066" s="3">
        <f>IF(OR($D3066=7,$D3066=8,$D3066=9),$I3066,"")</f>
        <v>3605.93</v>
      </c>
      <c r="M3066" s="8">
        <f t="shared" si="336"/>
        <v>3597.3066666666668</v>
      </c>
      <c r="N3066" s="7" t="str">
        <f>IF(OR($D3066=13,$D3066=14,$D3066=15),$I3066,"")</f>
        <v/>
      </c>
      <c r="O3066" s="8" t="str">
        <f t="shared" si="341"/>
        <v/>
      </c>
      <c r="P3066" s="3" t="str">
        <f>IF(OR($D3066=19,$D3066=20,$D3066=21),$I3066,"")</f>
        <v/>
      </c>
      <c r="Q3066" s="3" t="str">
        <f t="shared" si="338"/>
        <v/>
      </c>
      <c r="R3066" s="7" t="str">
        <f>IF(OR($D3066=25,$D3066=26,$D3066=27),$I3066,"")</f>
        <v/>
      </c>
      <c r="S3066" s="9" t="str">
        <f t="shared" si="339"/>
        <v/>
      </c>
    </row>
    <row r="3067" spans="1:19" x14ac:dyDescent="0.25">
      <c r="A3067">
        <f>VLOOKUP(C3067,[1]Tabelle1!$A$5:$C$20000,2,TRUE)</f>
        <v>10.130000000000001</v>
      </c>
      <c r="B3067" s="20">
        <f t="shared" si="337"/>
        <v>42883.360000000001</v>
      </c>
      <c r="C3067" s="2">
        <v>42883.35087962963</v>
      </c>
      <c r="D3067" s="1">
        <v>9</v>
      </c>
      <c r="E3067" s="1">
        <v>12</v>
      </c>
      <c r="F3067" s="1">
        <v>10</v>
      </c>
      <c r="G3067" s="1">
        <v>11</v>
      </c>
      <c r="H3067" s="1">
        <v>586.65</v>
      </c>
      <c r="I3067" s="1">
        <v>3686.03</v>
      </c>
      <c r="J3067" s="7" t="str">
        <f>IF(OR($D3067=1,$D3067=2,$D3067=3),$I3067,"")</f>
        <v/>
      </c>
      <c r="K3067" s="8" t="str">
        <f t="shared" si="340"/>
        <v/>
      </c>
      <c r="L3067" s="3">
        <f>IF(OR($D3067=7,$D3067=8,$D3067=9),$I3067,"")</f>
        <v>3686.03</v>
      </c>
      <c r="M3067" s="8" t="str">
        <f t="shared" si="336"/>
        <v/>
      </c>
      <c r="N3067" s="7" t="str">
        <f>IF(OR($D3067=13,$D3067=14,$D3067=15),$I3067,"")</f>
        <v/>
      </c>
      <c r="O3067" s="8" t="str">
        <f t="shared" si="341"/>
        <v/>
      </c>
      <c r="P3067" s="3" t="str">
        <f>IF(OR($D3067=19,$D3067=20,$D3067=21),$I3067,"")</f>
        <v/>
      </c>
      <c r="Q3067" s="3" t="str">
        <f t="shared" si="338"/>
        <v/>
      </c>
      <c r="R3067" s="7" t="str">
        <f>IF(OR($D3067=25,$D3067=26,$D3067=27),$I3067,"")</f>
        <v/>
      </c>
      <c r="S3067" s="9" t="str">
        <f t="shared" si="339"/>
        <v/>
      </c>
    </row>
    <row r="3068" spans="1:19" x14ac:dyDescent="0.25">
      <c r="A3068">
        <f>VLOOKUP(C3068,[1]Tabelle1!$A$5:$C$20000,2,TRUE)</f>
        <v>10.119999999999999</v>
      </c>
      <c r="B3068" s="20">
        <f t="shared" si="337"/>
        <v>42883.360000000001</v>
      </c>
      <c r="C3068" s="2">
        <v>42883.351018518515</v>
      </c>
      <c r="D3068" s="1">
        <v>19</v>
      </c>
      <c r="E3068" s="1">
        <v>22</v>
      </c>
      <c r="F3068" s="1">
        <v>20</v>
      </c>
      <c r="G3068" s="1">
        <v>21</v>
      </c>
      <c r="H3068" s="1">
        <v>718.298</v>
      </c>
      <c r="I3068" s="1">
        <v>4513.2</v>
      </c>
      <c r="J3068" s="7" t="str">
        <f>IF(OR($D3068=1,$D3068=2,$D3068=3),$I3068,"")</f>
        <v/>
      </c>
      <c r="K3068" s="8" t="str">
        <f t="shared" si="340"/>
        <v/>
      </c>
      <c r="L3068" s="3" t="str">
        <f>IF(OR($D3068=7,$D3068=8,$D3068=9),$I3068,"")</f>
        <v/>
      </c>
      <c r="M3068" s="8" t="str">
        <f t="shared" si="336"/>
        <v/>
      </c>
      <c r="N3068" s="7" t="str">
        <f>IF(OR($D3068=13,$D3068=14,$D3068=15),$I3068,"")</f>
        <v/>
      </c>
      <c r="O3068" s="8" t="str">
        <f t="shared" si="341"/>
        <v/>
      </c>
      <c r="P3068" s="3">
        <f>IF(OR($D3068=19,$D3068=20,$D3068=21),$I3068,"")</f>
        <v>4513.2</v>
      </c>
      <c r="Q3068" s="3" t="str">
        <f t="shared" si="338"/>
        <v/>
      </c>
      <c r="R3068" s="7" t="str">
        <f>IF(OR($D3068=25,$D3068=26,$D3068=27),$I3068,"")</f>
        <v/>
      </c>
      <c r="S3068" s="9" t="str">
        <f t="shared" si="339"/>
        <v/>
      </c>
    </row>
    <row r="3069" spans="1:19" x14ac:dyDescent="0.25">
      <c r="A3069">
        <f>VLOOKUP(C3069,[1]Tabelle1!$A$5:$C$20000,2,TRUE)</f>
        <v>10.119999999999999</v>
      </c>
      <c r="B3069" s="20">
        <f t="shared" si="337"/>
        <v>42883.360000000001</v>
      </c>
      <c r="C3069" s="2">
        <v>42883.351053240738</v>
      </c>
      <c r="D3069" s="1">
        <v>20</v>
      </c>
      <c r="E3069" s="1">
        <v>23</v>
      </c>
      <c r="F3069" s="1">
        <v>21</v>
      </c>
      <c r="G3069" s="1">
        <v>22</v>
      </c>
      <c r="H3069" s="1">
        <v>820.73500000000001</v>
      </c>
      <c r="I3069" s="1">
        <v>5156.83</v>
      </c>
      <c r="J3069" s="7" t="str">
        <f>IF(OR($D3069=1,$D3069=2,$D3069=3),$I3069,"")</f>
        <v/>
      </c>
      <c r="K3069" s="8" t="str">
        <f t="shared" si="340"/>
        <v/>
      </c>
      <c r="L3069" s="3" t="str">
        <f>IF(OR($D3069=7,$D3069=8,$D3069=9),$I3069,"")</f>
        <v/>
      </c>
      <c r="M3069" s="8" t="str">
        <f t="shared" si="336"/>
        <v/>
      </c>
      <c r="N3069" s="7" t="str">
        <f>IF(OR($D3069=13,$D3069=14,$D3069=15),$I3069,"")</f>
        <v/>
      </c>
      <c r="O3069" s="8" t="str">
        <f t="shared" si="341"/>
        <v/>
      </c>
      <c r="P3069" s="3">
        <f>IF(OR($D3069=19,$D3069=20,$D3069=21),$I3069,"")</f>
        <v>5156.83</v>
      </c>
      <c r="Q3069" s="3">
        <f t="shared" si="338"/>
        <v>4707.1266666666661</v>
      </c>
      <c r="R3069" s="7" t="str">
        <f>IF(OR($D3069=25,$D3069=26,$D3069=27),$I3069,"")</f>
        <v/>
      </c>
      <c r="S3069" s="9" t="str">
        <f t="shared" si="339"/>
        <v/>
      </c>
    </row>
    <row r="3070" spans="1:19" x14ac:dyDescent="0.25">
      <c r="A3070">
        <f>VLOOKUP(C3070,[1]Tabelle1!$A$5:$C$20000,2,TRUE)</f>
        <v>10.119999999999999</v>
      </c>
      <c r="B3070" s="20">
        <f t="shared" si="337"/>
        <v>42883.360000000001</v>
      </c>
      <c r="C3070" s="2">
        <v>42883.351087962961</v>
      </c>
      <c r="D3070" s="1">
        <v>21</v>
      </c>
      <c r="E3070" s="1">
        <v>24</v>
      </c>
      <c r="F3070" s="1">
        <v>22</v>
      </c>
      <c r="G3070" s="1">
        <v>23</v>
      </c>
      <c r="H3070" s="1">
        <v>708.45399999999995</v>
      </c>
      <c r="I3070" s="1">
        <v>4451.3500000000004</v>
      </c>
      <c r="J3070" s="7" t="str">
        <f>IF(OR($D3070=1,$D3070=2,$D3070=3),$I3070,"")</f>
        <v/>
      </c>
      <c r="K3070" s="8" t="str">
        <f t="shared" si="340"/>
        <v/>
      </c>
      <c r="L3070" s="3" t="str">
        <f>IF(OR($D3070=7,$D3070=8,$D3070=9),$I3070,"")</f>
        <v/>
      </c>
      <c r="M3070" s="8" t="str">
        <f t="shared" si="336"/>
        <v/>
      </c>
      <c r="N3070" s="7" t="str">
        <f>IF(OR($D3070=13,$D3070=14,$D3070=15),$I3070,"")</f>
        <v/>
      </c>
      <c r="O3070" s="8" t="str">
        <f t="shared" si="341"/>
        <v/>
      </c>
      <c r="P3070" s="3">
        <f>IF(OR($D3070=19,$D3070=20,$D3070=21),$I3070,"")</f>
        <v>4451.3500000000004</v>
      </c>
      <c r="Q3070" s="3" t="str">
        <f t="shared" si="338"/>
        <v/>
      </c>
      <c r="R3070" s="7" t="str">
        <f>IF(OR($D3070=25,$D3070=26,$D3070=27),$I3070,"")</f>
        <v/>
      </c>
      <c r="S3070" s="9" t="str">
        <f t="shared" si="339"/>
        <v/>
      </c>
    </row>
    <row r="3071" spans="1:19" x14ac:dyDescent="0.25">
      <c r="A3071">
        <f>VLOOKUP(C3071,[1]Tabelle1!$A$5:$C$20000,2,TRUE)</f>
        <v>10.119999999999999</v>
      </c>
      <c r="B3071" s="20">
        <f t="shared" si="337"/>
        <v>42883.37</v>
      </c>
      <c r="C3071" s="2">
        <v>42883.364687499998</v>
      </c>
      <c r="D3071" s="1">
        <v>7</v>
      </c>
      <c r="E3071" s="1">
        <v>10</v>
      </c>
      <c r="F3071" s="1">
        <v>8</v>
      </c>
      <c r="G3071" s="1">
        <v>9</v>
      </c>
      <c r="H3071" s="1">
        <v>556.43700000000001</v>
      </c>
      <c r="I3071" s="1">
        <v>3496.2</v>
      </c>
      <c r="J3071" s="7" t="str">
        <f>IF(OR($D3071=1,$D3071=2,$D3071=3),$I3071,"")</f>
        <v/>
      </c>
      <c r="K3071" s="8" t="str">
        <f t="shared" si="340"/>
        <v/>
      </c>
      <c r="L3071" s="3">
        <f>IF(OR($D3071=7,$D3071=8,$D3071=9),$I3071,"")</f>
        <v>3496.2</v>
      </c>
      <c r="M3071" s="8" t="str">
        <f t="shared" si="336"/>
        <v/>
      </c>
      <c r="N3071" s="7" t="str">
        <f>IF(OR($D3071=13,$D3071=14,$D3071=15),$I3071,"")</f>
        <v/>
      </c>
      <c r="O3071" s="8" t="str">
        <f t="shared" si="341"/>
        <v/>
      </c>
      <c r="P3071" s="3" t="str">
        <f>IF(OR($D3071=19,$D3071=20,$D3071=21),$I3071,"")</f>
        <v/>
      </c>
      <c r="Q3071" s="3" t="str">
        <f t="shared" si="338"/>
        <v/>
      </c>
      <c r="R3071" s="7" t="str">
        <f>IF(OR($D3071=25,$D3071=26,$D3071=27),$I3071,"")</f>
        <v/>
      </c>
      <c r="S3071" s="9" t="str">
        <f t="shared" si="339"/>
        <v/>
      </c>
    </row>
    <row r="3072" spans="1:19" x14ac:dyDescent="0.25">
      <c r="A3072">
        <f>VLOOKUP(C3072,[1]Tabelle1!$A$5:$C$20000,2,TRUE)</f>
        <v>10.119999999999999</v>
      </c>
      <c r="B3072" s="20">
        <f t="shared" si="337"/>
        <v>42883.37</v>
      </c>
      <c r="C3072" s="2">
        <v>42883.364722222221</v>
      </c>
      <c r="D3072" s="1">
        <v>8</v>
      </c>
      <c r="E3072" s="1">
        <v>11</v>
      </c>
      <c r="F3072" s="1">
        <v>9</v>
      </c>
      <c r="G3072" s="1">
        <v>10</v>
      </c>
      <c r="H3072" s="1">
        <v>572.529</v>
      </c>
      <c r="I3072" s="1">
        <v>3597.3</v>
      </c>
      <c r="J3072" s="7" t="str">
        <f>IF(OR($D3072=1,$D3072=2,$D3072=3),$I3072,"")</f>
        <v/>
      </c>
      <c r="K3072" s="8" t="str">
        <f t="shared" si="340"/>
        <v/>
      </c>
      <c r="L3072" s="3">
        <f>IF(OR($D3072=7,$D3072=8,$D3072=9),$I3072,"")</f>
        <v>3597.3</v>
      </c>
      <c r="M3072" s="8">
        <f t="shared" si="336"/>
        <v>3591.8799999999997</v>
      </c>
      <c r="N3072" s="7" t="str">
        <f>IF(OR($D3072=13,$D3072=14,$D3072=15),$I3072,"")</f>
        <v/>
      </c>
      <c r="O3072" s="8" t="str">
        <f t="shared" si="341"/>
        <v/>
      </c>
      <c r="P3072" s="3" t="str">
        <f>IF(OR($D3072=19,$D3072=20,$D3072=21),$I3072,"")</f>
        <v/>
      </c>
      <c r="Q3072" s="3" t="str">
        <f t="shared" si="338"/>
        <v/>
      </c>
      <c r="R3072" s="7" t="str">
        <f>IF(OR($D3072=25,$D3072=26,$D3072=27),$I3072,"")</f>
        <v/>
      </c>
      <c r="S3072" s="9" t="str">
        <f t="shared" si="339"/>
        <v/>
      </c>
    </row>
    <row r="3073" spans="1:19" x14ac:dyDescent="0.25">
      <c r="A3073">
        <f>VLOOKUP(C3073,[1]Tabelle1!$A$5:$C$20000,2,TRUE)</f>
        <v>10.119999999999999</v>
      </c>
      <c r="B3073" s="20">
        <f t="shared" si="337"/>
        <v>42883.37</v>
      </c>
      <c r="C3073" s="2">
        <v>42883.364745370367</v>
      </c>
      <c r="D3073" s="1">
        <v>9</v>
      </c>
      <c r="E3073" s="1">
        <v>12</v>
      </c>
      <c r="F3073" s="1">
        <v>10</v>
      </c>
      <c r="G3073" s="1">
        <v>11</v>
      </c>
      <c r="H3073" s="1">
        <v>586.03099999999995</v>
      </c>
      <c r="I3073" s="1">
        <v>3682.14</v>
      </c>
      <c r="J3073" s="7" t="str">
        <f>IF(OR($D3073=1,$D3073=2,$D3073=3),$I3073,"")</f>
        <v/>
      </c>
      <c r="K3073" s="8" t="str">
        <f t="shared" si="340"/>
        <v/>
      </c>
      <c r="L3073" s="3">
        <f>IF(OR($D3073=7,$D3073=8,$D3073=9),$I3073,"")</f>
        <v>3682.14</v>
      </c>
      <c r="M3073" s="8" t="str">
        <f t="shared" si="336"/>
        <v/>
      </c>
      <c r="N3073" s="7" t="str">
        <f>IF(OR($D3073=13,$D3073=14,$D3073=15),$I3073,"")</f>
        <v/>
      </c>
      <c r="O3073" s="8" t="str">
        <f t="shared" si="341"/>
        <v/>
      </c>
      <c r="P3073" s="3" t="str">
        <f>IF(OR($D3073=19,$D3073=20,$D3073=21),$I3073,"")</f>
        <v/>
      </c>
      <c r="Q3073" s="3" t="str">
        <f t="shared" si="338"/>
        <v/>
      </c>
      <c r="R3073" s="7" t="str">
        <f>IF(OR($D3073=25,$D3073=26,$D3073=27),$I3073,"")</f>
        <v/>
      </c>
      <c r="S3073" s="9" t="str">
        <f t="shared" si="339"/>
        <v/>
      </c>
    </row>
    <row r="3074" spans="1:19" x14ac:dyDescent="0.25">
      <c r="A3074">
        <f>VLOOKUP(C3074,[1]Tabelle1!$A$5:$C$20000,2,TRUE)</f>
        <v>10.119999999999999</v>
      </c>
      <c r="B3074" s="20">
        <f t="shared" si="337"/>
        <v>42883.37</v>
      </c>
      <c r="C3074" s="2">
        <v>42883.364895833336</v>
      </c>
      <c r="D3074" s="1">
        <v>19</v>
      </c>
      <c r="E3074" s="1">
        <v>22</v>
      </c>
      <c r="F3074" s="1">
        <v>20</v>
      </c>
      <c r="G3074" s="1">
        <v>21</v>
      </c>
      <c r="H3074" s="1">
        <v>715.43899999999996</v>
      </c>
      <c r="I3074" s="1">
        <v>4495.2299999999996</v>
      </c>
      <c r="J3074" s="7" t="str">
        <f>IF(OR($D3074=1,$D3074=2,$D3074=3),$I3074,"")</f>
        <v/>
      </c>
      <c r="K3074" s="8" t="str">
        <f t="shared" si="340"/>
        <v/>
      </c>
      <c r="L3074" s="3" t="str">
        <f>IF(OR($D3074=7,$D3074=8,$D3074=9),$I3074,"")</f>
        <v/>
      </c>
      <c r="M3074" s="8" t="str">
        <f t="shared" si="336"/>
        <v/>
      </c>
      <c r="N3074" s="7" t="str">
        <f>IF(OR($D3074=13,$D3074=14,$D3074=15),$I3074,"")</f>
        <v/>
      </c>
      <c r="O3074" s="8" t="str">
        <f t="shared" si="341"/>
        <v/>
      </c>
      <c r="P3074" s="3">
        <f>IF(OR($D3074=19,$D3074=20,$D3074=21),$I3074,"")</f>
        <v>4495.2299999999996</v>
      </c>
      <c r="Q3074" s="3" t="str">
        <f t="shared" si="338"/>
        <v/>
      </c>
      <c r="R3074" s="7" t="str">
        <f>IF(OR($D3074=25,$D3074=26,$D3074=27),$I3074,"")</f>
        <v/>
      </c>
      <c r="S3074" s="9" t="str">
        <f t="shared" si="339"/>
        <v/>
      </c>
    </row>
    <row r="3075" spans="1:19" x14ac:dyDescent="0.25">
      <c r="A3075">
        <f>VLOOKUP(C3075,[1]Tabelle1!$A$5:$C$20000,2,TRUE)</f>
        <v>10.119999999999999</v>
      </c>
      <c r="B3075" s="20">
        <f t="shared" si="337"/>
        <v>42883.37</v>
      </c>
      <c r="C3075" s="2">
        <v>42883.364930555559</v>
      </c>
      <c r="D3075" s="1">
        <v>20</v>
      </c>
      <c r="E3075" s="1">
        <v>23</v>
      </c>
      <c r="F3075" s="1">
        <v>21</v>
      </c>
      <c r="G3075" s="1">
        <v>22</v>
      </c>
      <c r="H3075" s="1">
        <v>820.55100000000004</v>
      </c>
      <c r="I3075" s="1">
        <v>5155.67</v>
      </c>
      <c r="J3075" s="7" t="str">
        <f>IF(OR($D3075=1,$D3075=2,$D3075=3),$I3075,"")</f>
        <v/>
      </c>
      <c r="K3075" s="8" t="str">
        <f t="shared" si="340"/>
        <v/>
      </c>
      <c r="L3075" s="3" t="str">
        <f>IF(OR($D3075=7,$D3075=8,$D3075=9),$I3075,"")</f>
        <v/>
      </c>
      <c r="M3075" s="8" t="str">
        <f t="shared" ref="M3075:M3138" si="342">IF(AND(D3074=7,D3075=8,D3076=9),AVERAGE(L3074:L3076),"")</f>
        <v/>
      </c>
      <c r="N3075" s="7" t="str">
        <f>IF(OR($D3075=13,$D3075=14,$D3075=15),$I3075,"")</f>
        <v/>
      </c>
      <c r="O3075" s="8" t="str">
        <f t="shared" si="341"/>
        <v/>
      </c>
      <c r="P3075" s="3">
        <f>IF(OR($D3075=19,$D3075=20,$D3075=21),$I3075,"")</f>
        <v>5155.67</v>
      </c>
      <c r="Q3075" s="3">
        <f t="shared" si="338"/>
        <v>4700.4799999999996</v>
      </c>
      <c r="R3075" s="7" t="str">
        <f>IF(OR($D3075=25,$D3075=26,$D3075=27),$I3075,"")</f>
        <v/>
      </c>
      <c r="S3075" s="9" t="str">
        <f t="shared" si="339"/>
        <v/>
      </c>
    </row>
    <row r="3076" spans="1:19" x14ac:dyDescent="0.25">
      <c r="A3076">
        <f>VLOOKUP(C3076,[1]Tabelle1!$A$5:$C$20000,2,TRUE)</f>
        <v>10.119999999999999</v>
      </c>
      <c r="B3076" s="20">
        <f t="shared" ref="B3076:B3139" si="343">ROUNDUP(C3076,2)</f>
        <v>42883.37</v>
      </c>
      <c r="C3076" s="2">
        <v>42883.364965277775</v>
      </c>
      <c r="D3076" s="1">
        <v>21</v>
      </c>
      <c r="E3076" s="1">
        <v>24</v>
      </c>
      <c r="F3076" s="1">
        <v>22</v>
      </c>
      <c r="G3076" s="1">
        <v>23</v>
      </c>
      <c r="H3076" s="1">
        <v>708.32500000000005</v>
      </c>
      <c r="I3076" s="1">
        <v>4450.54</v>
      </c>
      <c r="J3076" s="7" t="str">
        <f>IF(OR($D3076=1,$D3076=2,$D3076=3),$I3076,"")</f>
        <v/>
      </c>
      <c r="K3076" s="8" t="str">
        <f t="shared" si="340"/>
        <v/>
      </c>
      <c r="L3076" s="3" t="str">
        <f>IF(OR($D3076=7,$D3076=8,$D3076=9),$I3076,"")</f>
        <v/>
      </c>
      <c r="M3076" s="8" t="str">
        <f t="shared" si="342"/>
        <v/>
      </c>
      <c r="N3076" s="7" t="str">
        <f>IF(OR($D3076=13,$D3076=14,$D3076=15),$I3076,"")</f>
        <v/>
      </c>
      <c r="O3076" s="8" t="str">
        <f t="shared" si="341"/>
        <v/>
      </c>
      <c r="P3076" s="3">
        <f>IF(OR($D3076=19,$D3076=20,$D3076=21),$I3076,"")</f>
        <v>4450.54</v>
      </c>
      <c r="Q3076" s="3" t="str">
        <f t="shared" si="338"/>
        <v/>
      </c>
      <c r="R3076" s="7" t="str">
        <f>IF(OR($D3076=25,$D3076=26,$D3076=27),$I3076,"")</f>
        <v/>
      </c>
      <c r="S3076" s="9" t="str">
        <f t="shared" si="339"/>
        <v/>
      </c>
    </row>
    <row r="3077" spans="1:19" x14ac:dyDescent="0.25">
      <c r="A3077">
        <f>VLOOKUP(C3077,[1]Tabelle1!$A$5:$C$20000,2,TRUE)</f>
        <v>10.130000000000001</v>
      </c>
      <c r="B3077" s="20">
        <f t="shared" si="343"/>
        <v>42883.380000000005</v>
      </c>
      <c r="C3077" s="2">
        <v>42883.378599537034</v>
      </c>
      <c r="D3077" s="1">
        <v>7</v>
      </c>
      <c r="E3077" s="1">
        <v>10</v>
      </c>
      <c r="F3077" s="1">
        <v>8</v>
      </c>
      <c r="G3077" s="1">
        <v>9</v>
      </c>
      <c r="H3077" s="1">
        <v>559.07500000000005</v>
      </c>
      <c r="I3077" s="1">
        <v>3512.77</v>
      </c>
      <c r="J3077" s="7" t="str">
        <f>IF(OR($D3077=1,$D3077=2,$D3077=3),$I3077,"")</f>
        <v/>
      </c>
      <c r="K3077" s="8" t="str">
        <f t="shared" si="340"/>
        <v/>
      </c>
      <c r="L3077" s="3">
        <f>IF(OR($D3077=7,$D3077=8,$D3077=9),$I3077,"")</f>
        <v>3512.77</v>
      </c>
      <c r="M3077" s="8" t="str">
        <f t="shared" si="342"/>
        <v/>
      </c>
      <c r="N3077" s="7" t="str">
        <f>IF(OR($D3077=13,$D3077=14,$D3077=15),$I3077,"")</f>
        <v/>
      </c>
      <c r="O3077" s="8" t="str">
        <f t="shared" si="341"/>
        <v/>
      </c>
      <c r="P3077" s="3" t="str">
        <f>IF(OR($D3077=19,$D3077=20,$D3077=21),$I3077,"")</f>
        <v/>
      </c>
      <c r="Q3077" s="3" t="str">
        <f t="shared" ref="Q3077:Q3140" si="344">IF(AND(D3076=19,D3077=20,D3078=21),AVERAGE(P3076:P3078),"")</f>
        <v/>
      </c>
      <c r="R3077" s="7" t="str">
        <f>IF(OR($D3077=25,$D3077=26,$D3077=27),$I3077,"")</f>
        <v/>
      </c>
      <c r="S3077" s="9" t="str">
        <f t="shared" ref="S3077:S3140" si="345">IF(AND(D3076=25,D3077=26,D3078=27),AVERAGE(R3076:R3078),"")</f>
        <v/>
      </c>
    </row>
    <row r="3078" spans="1:19" x14ac:dyDescent="0.25">
      <c r="A3078">
        <f>VLOOKUP(C3078,[1]Tabelle1!$A$5:$C$20000,2,TRUE)</f>
        <v>10.130000000000001</v>
      </c>
      <c r="B3078" s="20">
        <f t="shared" si="343"/>
        <v>42883.380000000005</v>
      </c>
      <c r="C3078" s="2">
        <v>42883.378634259258</v>
      </c>
      <c r="D3078" s="1">
        <v>8</v>
      </c>
      <c r="E3078" s="1">
        <v>11</v>
      </c>
      <c r="F3078" s="1">
        <v>9</v>
      </c>
      <c r="G3078" s="1">
        <v>10</v>
      </c>
      <c r="H3078" s="1">
        <v>573.351</v>
      </c>
      <c r="I3078" s="1">
        <v>3602.47</v>
      </c>
      <c r="J3078" s="7" t="str">
        <f>IF(OR($D3078=1,$D3078=2,$D3078=3),$I3078,"")</f>
        <v/>
      </c>
      <c r="K3078" s="8" t="str">
        <f t="shared" si="340"/>
        <v/>
      </c>
      <c r="L3078" s="3">
        <f>IF(OR($D3078=7,$D3078=8,$D3078=9),$I3078,"")</f>
        <v>3602.47</v>
      </c>
      <c r="M3078" s="8">
        <f t="shared" si="342"/>
        <v>3598.3700000000003</v>
      </c>
      <c r="N3078" s="7" t="str">
        <f>IF(OR($D3078=13,$D3078=14,$D3078=15),$I3078,"")</f>
        <v/>
      </c>
      <c r="O3078" s="8" t="str">
        <f t="shared" si="341"/>
        <v/>
      </c>
      <c r="P3078" s="3" t="str">
        <f>IF(OR($D3078=19,$D3078=20,$D3078=21),$I3078,"")</f>
        <v/>
      </c>
      <c r="Q3078" s="3" t="str">
        <f t="shared" si="344"/>
        <v/>
      </c>
      <c r="R3078" s="7" t="str">
        <f>IF(OR($D3078=25,$D3078=26,$D3078=27),$I3078,"")</f>
        <v/>
      </c>
      <c r="S3078" s="9" t="str">
        <f t="shared" si="345"/>
        <v/>
      </c>
    </row>
    <row r="3079" spans="1:19" x14ac:dyDescent="0.25">
      <c r="A3079">
        <f>VLOOKUP(C3079,[1]Tabelle1!$A$5:$C$20000,2,TRUE)</f>
        <v>10.130000000000001</v>
      </c>
      <c r="B3079" s="20">
        <f t="shared" si="343"/>
        <v>42883.380000000005</v>
      </c>
      <c r="C3079" s="2">
        <v>42883.378668981481</v>
      </c>
      <c r="D3079" s="1">
        <v>9</v>
      </c>
      <c r="E3079" s="1">
        <v>12</v>
      </c>
      <c r="F3079" s="1">
        <v>10</v>
      </c>
      <c r="G3079" s="1">
        <v>11</v>
      </c>
      <c r="H3079" s="1">
        <v>585.66999999999996</v>
      </c>
      <c r="I3079" s="1">
        <v>3679.87</v>
      </c>
      <c r="J3079" s="7" t="str">
        <f>IF(OR($D3079=1,$D3079=2,$D3079=3),$I3079,"")</f>
        <v/>
      </c>
      <c r="K3079" s="8" t="str">
        <f t="shared" si="340"/>
        <v/>
      </c>
      <c r="L3079" s="3">
        <f>IF(OR($D3079=7,$D3079=8,$D3079=9),$I3079,"")</f>
        <v>3679.87</v>
      </c>
      <c r="M3079" s="8" t="str">
        <f t="shared" si="342"/>
        <v/>
      </c>
      <c r="N3079" s="7" t="str">
        <f>IF(OR($D3079=13,$D3079=14,$D3079=15),$I3079,"")</f>
        <v/>
      </c>
      <c r="O3079" s="8" t="str">
        <f t="shared" si="341"/>
        <v/>
      </c>
      <c r="P3079" s="3" t="str">
        <f>IF(OR($D3079=19,$D3079=20,$D3079=21),$I3079,"")</f>
        <v/>
      </c>
      <c r="Q3079" s="3" t="str">
        <f t="shared" si="344"/>
        <v/>
      </c>
      <c r="R3079" s="7" t="str">
        <f>IF(OR($D3079=25,$D3079=26,$D3079=27),$I3079,"")</f>
        <v/>
      </c>
      <c r="S3079" s="9" t="str">
        <f t="shared" si="345"/>
        <v/>
      </c>
    </row>
    <row r="3080" spans="1:19" x14ac:dyDescent="0.25">
      <c r="A3080">
        <f>VLOOKUP(C3080,[1]Tabelle1!$A$5:$C$20000,2,TRUE)</f>
        <v>10.130000000000001</v>
      </c>
      <c r="B3080" s="20">
        <f t="shared" si="343"/>
        <v>42883.380000000005</v>
      </c>
      <c r="C3080" s="2">
        <v>42883.378819444442</v>
      </c>
      <c r="D3080" s="1">
        <v>19</v>
      </c>
      <c r="E3080" s="1">
        <v>22</v>
      </c>
      <c r="F3080" s="1">
        <v>20</v>
      </c>
      <c r="G3080" s="1">
        <v>21</v>
      </c>
      <c r="H3080" s="1">
        <v>721.27800000000002</v>
      </c>
      <c r="I3080" s="1">
        <v>4531.92</v>
      </c>
      <c r="J3080" s="7" t="str">
        <f>IF(OR($D3080=1,$D3080=2,$D3080=3),$I3080,"")</f>
        <v/>
      </c>
      <c r="K3080" s="8" t="str">
        <f t="shared" si="340"/>
        <v/>
      </c>
      <c r="L3080" s="3" t="str">
        <f>IF(OR($D3080=7,$D3080=8,$D3080=9),$I3080,"")</f>
        <v/>
      </c>
      <c r="M3080" s="8" t="str">
        <f t="shared" si="342"/>
        <v/>
      </c>
      <c r="N3080" s="7" t="str">
        <f>IF(OR($D3080=13,$D3080=14,$D3080=15),$I3080,"")</f>
        <v/>
      </c>
      <c r="O3080" s="8" t="str">
        <f t="shared" si="341"/>
        <v/>
      </c>
      <c r="P3080" s="3">
        <f>IF(OR($D3080=19,$D3080=20,$D3080=21),$I3080,"")</f>
        <v>4531.92</v>
      </c>
      <c r="Q3080" s="3" t="str">
        <f t="shared" si="344"/>
        <v/>
      </c>
      <c r="R3080" s="7" t="str">
        <f>IF(OR($D3080=25,$D3080=26,$D3080=27),$I3080,"")</f>
        <v/>
      </c>
      <c r="S3080" s="9" t="str">
        <f t="shared" si="345"/>
        <v/>
      </c>
    </row>
    <row r="3081" spans="1:19" x14ac:dyDescent="0.25">
      <c r="A3081">
        <f>VLOOKUP(C3081,[1]Tabelle1!$A$5:$C$20000,2,TRUE)</f>
        <v>10.130000000000001</v>
      </c>
      <c r="B3081" s="20">
        <f t="shared" si="343"/>
        <v>42883.380000000005</v>
      </c>
      <c r="C3081" s="2">
        <v>42883.378854166665</v>
      </c>
      <c r="D3081" s="1">
        <v>20</v>
      </c>
      <c r="E3081" s="1">
        <v>23</v>
      </c>
      <c r="F3081" s="1">
        <v>21</v>
      </c>
      <c r="G3081" s="1">
        <v>22</v>
      </c>
      <c r="H3081" s="1">
        <v>821.29499999999996</v>
      </c>
      <c r="I3081" s="1">
        <v>5160.3500000000004</v>
      </c>
      <c r="J3081" s="7" t="str">
        <f>IF(OR($D3081=1,$D3081=2,$D3081=3),$I3081,"")</f>
        <v/>
      </c>
      <c r="K3081" s="8" t="str">
        <f t="shared" si="340"/>
        <v/>
      </c>
      <c r="L3081" s="3" t="str">
        <f>IF(OR($D3081=7,$D3081=8,$D3081=9),$I3081,"")</f>
        <v/>
      </c>
      <c r="M3081" s="8" t="str">
        <f t="shared" si="342"/>
        <v/>
      </c>
      <c r="N3081" s="7" t="str">
        <f>IF(OR($D3081=13,$D3081=14,$D3081=15),$I3081,"")</f>
        <v/>
      </c>
      <c r="O3081" s="8" t="str">
        <f t="shared" si="341"/>
        <v/>
      </c>
      <c r="P3081" s="3">
        <f>IF(OR($D3081=19,$D3081=20,$D3081=21),$I3081,"")</f>
        <v>5160.3500000000004</v>
      </c>
      <c r="Q3081" s="3">
        <f t="shared" si="344"/>
        <v>4713.7466666666669</v>
      </c>
      <c r="R3081" s="7" t="str">
        <f>IF(OR($D3081=25,$D3081=26,$D3081=27),$I3081,"")</f>
        <v/>
      </c>
      <c r="S3081" s="9" t="str">
        <f t="shared" si="345"/>
        <v/>
      </c>
    </row>
    <row r="3082" spans="1:19" x14ac:dyDescent="0.25">
      <c r="A3082">
        <f>VLOOKUP(C3082,[1]Tabelle1!$A$5:$C$20000,2,TRUE)</f>
        <v>10.130000000000001</v>
      </c>
      <c r="B3082" s="20">
        <f t="shared" si="343"/>
        <v>42883.380000000005</v>
      </c>
      <c r="C3082" s="2">
        <v>42883.378888888888</v>
      </c>
      <c r="D3082" s="1">
        <v>21</v>
      </c>
      <c r="E3082" s="1">
        <v>24</v>
      </c>
      <c r="F3082" s="1">
        <v>22</v>
      </c>
      <c r="G3082" s="1">
        <v>23</v>
      </c>
      <c r="H3082" s="1">
        <v>708.07500000000005</v>
      </c>
      <c r="I3082" s="1">
        <v>4448.97</v>
      </c>
      <c r="J3082" s="7" t="str">
        <f>IF(OR($D3082=1,$D3082=2,$D3082=3),$I3082,"")</f>
        <v/>
      </c>
      <c r="K3082" s="8" t="str">
        <f t="shared" si="340"/>
        <v/>
      </c>
      <c r="L3082" s="3" t="str">
        <f>IF(OR($D3082=7,$D3082=8,$D3082=9),$I3082,"")</f>
        <v/>
      </c>
      <c r="M3082" s="8" t="str">
        <f t="shared" si="342"/>
        <v/>
      </c>
      <c r="N3082" s="7" t="str">
        <f>IF(OR($D3082=13,$D3082=14,$D3082=15),$I3082,"")</f>
        <v/>
      </c>
      <c r="O3082" s="8" t="str">
        <f t="shared" si="341"/>
        <v/>
      </c>
      <c r="P3082" s="3">
        <f>IF(OR($D3082=19,$D3082=20,$D3082=21),$I3082,"")</f>
        <v>4448.97</v>
      </c>
      <c r="Q3082" s="3" t="str">
        <f t="shared" si="344"/>
        <v/>
      </c>
      <c r="R3082" s="7" t="str">
        <f>IF(OR($D3082=25,$D3082=26,$D3082=27),$I3082,"")</f>
        <v/>
      </c>
      <c r="S3082" s="9" t="str">
        <f t="shared" si="345"/>
        <v/>
      </c>
    </row>
    <row r="3083" spans="1:19" x14ac:dyDescent="0.25">
      <c r="A3083">
        <f>VLOOKUP(C3083,[1]Tabelle1!$A$5:$C$20000,2,TRUE)</f>
        <v>10.130000000000001</v>
      </c>
      <c r="B3083" s="20">
        <f t="shared" si="343"/>
        <v>42883.4</v>
      </c>
      <c r="C3083" s="2">
        <v>42883.392476851855</v>
      </c>
      <c r="D3083" s="1">
        <v>7</v>
      </c>
      <c r="E3083" s="1">
        <v>10</v>
      </c>
      <c r="F3083" s="1">
        <v>8</v>
      </c>
      <c r="G3083" s="1">
        <v>9</v>
      </c>
      <c r="H3083" s="1">
        <v>558.97299999999996</v>
      </c>
      <c r="I3083" s="1">
        <v>3512.13</v>
      </c>
      <c r="J3083" s="7" t="str">
        <f>IF(OR($D3083=1,$D3083=2,$D3083=3),$I3083,"")</f>
        <v/>
      </c>
      <c r="K3083" s="8" t="str">
        <f t="shared" si="340"/>
        <v/>
      </c>
      <c r="L3083" s="3">
        <f>IF(OR($D3083=7,$D3083=8,$D3083=9),$I3083,"")</f>
        <v>3512.13</v>
      </c>
      <c r="M3083" s="8" t="str">
        <f t="shared" si="342"/>
        <v/>
      </c>
      <c r="N3083" s="7" t="str">
        <f>IF(OR($D3083=13,$D3083=14,$D3083=15),$I3083,"")</f>
        <v/>
      </c>
      <c r="O3083" s="8" t="str">
        <f t="shared" si="341"/>
        <v/>
      </c>
      <c r="P3083" s="3" t="str">
        <f>IF(OR($D3083=19,$D3083=20,$D3083=21),$I3083,"")</f>
        <v/>
      </c>
      <c r="Q3083" s="3" t="str">
        <f t="shared" si="344"/>
        <v/>
      </c>
      <c r="R3083" s="7" t="str">
        <f>IF(OR($D3083=25,$D3083=26,$D3083=27),$I3083,"")</f>
        <v/>
      </c>
      <c r="S3083" s="9" t="str">
        <f t="shared" si="345"/>
        <v/>
      </c>
    </row>
    <row r="3084" spans="1:19" x14ac:dyDescent="0.25">
      <c r="A3084">
        <f>VLOOKUP(C3084,[1]Tabelle1!$A$5:$C$20000,2,TRUE)</f>
        <v>10.130000000000001</v>
      </c>
      <c r="B3084" s="20">
        <f t="shared" si="343"/>
        <v>42883.4</v>
      </c>
      <c r="C3084" s="2">
        <v>42883.392511574071</v>
      </c>
      <c r="D3084" s="1">
        <v>8</v>
      </c>
      <c r="E3084" s="1">
        <v>11</v>
      </c>
      <c r="F3084" s="1">
        <v>9</v>
      </c>
      <c r="G3084" s="1">
        <v>10</v>
      </c>
      <c r="H3084" s="1">
        <v>574.15300000000002</v>
      </c>
      <c r="I3084" s="1">
        <v>3607.51</v>
      </c>
      <c r="J3084" s="7" t="str">
        <f>IF(OR($D3084=1,$D3084=2,$D3084=3),$I3084,"")</f>
        <v/>
      </c>
      <c r="K3084" s="8" t="str">
        <f t="shared" si="340"/>
        <v/>
      </c>
      <c r="L3084" s="3">
        <f>IF(OR($D3084=7,$D3084=8,$D3084=9),$I3084,"")</f>
        <v>3607.51</v>
      </c>
      <c r="M3084" s="8">
        <f t="shared" si="342"/>
        <v>3601.8166666666671</v>
      </c>
      <c r="N3084" s="7" t="str">
        <f>IF(OR($D3084=13,$D3084=14,$D3084=15),$I3084,"")</f>
        <v/>
      </c>
      <c r="O3084" s="8" t="str">
        <f t="shared" si="341"/>
        <v/>
      </c>
      <c r="P3084" s="3" t="str">
        <f>IF(OR($D3084=19,$D3084=20,$D3084=21),$I3084,"")</f>
        <v/>
      </c>
      <c r="Q3084" s="3" t="str">
        <f t="shared" si="344"/>
        <v/>
      </c>
      <c r="R3084" s="7" t="str">
        <f>IF(OR($D3084=25,$D3084=26,$D3084=27),$I3084,"")</f>
        <v/>
      </c>
      <c r="S3084" s="9" t="str">
        <f t="shared" si="345"/>
        <v/>
      </c>
    </row>
    <row r="3085" spans="1:19" x14ac:dyDescent="0.25">
      <c r="A3085">
        <f>VLOOKUP(C3085,[1]Tabelle1!$A$5:$C$20000,2,TRUE)</f>
        <v>10.130000000000001</v>
      </c>
      <c r="B3085" s="20">
        <f t="shared" si="343"/>
        <v>42883.4</v>
      </c>
      <c r="C3085" s="2">
        <v>42883.392546296294</v>
      </c>
      <c r="D3085" s="1">
        <v>9</v>
      </c>
      <c r="E3085" s="1">
        <v>12</v>
      </c>
      <c r="F3085" s="1">
        <v>10</v>
      </c>
      <c r="G3085" s="1">
        <v>11</v>
      </c>
      <c r="H3085" s="1">
        <v>586.61400000000003</v>
      </c>
      <c r="I3085" s="1">
        <v>3685.81</v>
      </c>
      <c r="J3085" s="7" t="str">
        <f>IF(OR($D3085=1,$D3085=2,$D3085=3),$I3085,"")</f>
        <v/>
      </c>
      <c r="K3085" s="8" t="str">
        <f t="shared" si="340"/>
        <v/>
      </c>
      <c r="L3085" s="3">
        <f>IF(OR($D3085=7,$D3085=8,$D3085=9),$I3085,"")</f>
        <v>3685.81</v>
      </c>
      <c r="M3085" s="8" t="str">
        <f t="shared" si="342"/>
        <v/>
      </c>
      <c r="N3085" s="7" t="str">
        <f>IF(OR($D3085=13,$D3085=14,$D3085=15),$I3085,"")</f>
        <v/>
      </c>
      <c r="O3085" s="8" t="str">
        <f t="shared" si="341"/>
        <v/>
      </c>
      <c r="P3085" s="3" t="str">
        <f>IF(OR($D3085=19,$D3085=20,$D3085=21),$I3085,"")</f>
        <v/>
      </c>
      <c r="Q3085" s="3" t="str">
        <f t="shared" si="344"/>
        <v/>
      </c>
      <c r="R3085" s="7" t="str">
        <f>IF(OR($D3085=25,$D3085=26,$D3085=27),$I3085,"")</f>
        <v/>
      </c>
      <c r="S3085" s="9" t="str">
        <f t="shared" si="345"/>
        <v/>
      </c>
    </row>
    <row r="3086" spans="1:19" x14ac:dyDescent="0.25">
      <c r="A3086">
        <f>VLOOKUP(C3086,[1]Tabelle1!$A$5:$C$20000,2,TRUE)</f>
        <v>10.130000000000001</v>
      </c>
      <c r="B3086" s="20">
        <f t="shared" si="343"/>
        <v>42883.4</v>
      </c>
      <c r="C3086" s="2">
        <v>42883.392685185187</v>
      </c>
      <c r="D3086" s="1">
        <v>19</v>
      </c>
      <c r="E3086" s="1">
        <v>22</v>
      </c>
      <c r="F3086" s="1">
        <v>20</v>
      </c>
      <c r="G3086" s="1">
        <v>21</v>
      </c>
      <c r="H3086" s="1">
        <v>717.29200000000003</v>
      </c>
      <c r="I3086" s="1">
        <v>4506.88</v>
      </c>
      <c r="J3086" s="7" t="str">
        <f>IF(OR($D3086=1,$D3086=2,$D3086=3),$I3086,"")</f>
        <v/>
      </c>
      <c r="K3086" s="8" t="str">
        <f t="shared" si="340"/>
        <v/>
      </c>
      <c r="L3086" s="3" t="str">
        <f>IF(OR($D3086=7,$D3086=8,$D3086=9),$I3086,"")</f>
        <v/>
      </c>
      <c r="M3086" s="8" t="str">
        <f t="shared" si="342"/>
        <v/>
      </c>
      <c r="N3086" s="7" t="str">
        <f>IF(OR($D3086=13,$D3086=14,$D3086=15),$I3086,"")</f>
        <v/>
      </c>
      <c r="O3086" s="8" t="str">
        <f t="shared" si="341"/>
        <v/>
      </c>
      <c r="P3086" s="3">
        <f>IF(OR($D3086=19,$D3086=20,$D3086=21),$I3086,"")</f>
        <v>4506.88</v>
      </c>
      <c r="Q3086" s="3" t="str">
        <f t="shared" si="344"/>
        <v/>
      </c>
      <c r="R3086" s="7" t="str">
        <f>IF(OR($D3086=25,$D3086=26,$D3086=27),$I3086,"")</f>
        <v/>
      </c>
      <c r="S3086" s="9" t="str">
        <f t="shared" si="345"/>
        <v/>
      </c>
    </row>
    <row r="3087" spans="1:19" x14ac:dyDescent="0.25">
      <c r="A3087">
        <f>VLOOKUP(C3087,[1]Tabelle1!$A$5:$C$20000,2,TRUE)</f>
        <v>10.14</v>
      </c>
      <c r="B3087" s="20">
        <f t="shared" si="343"/>
        <v>42883.4</v>
      </c>
      <c r="C3087" s="2">
        <v>42883.39271990741</v>
      </c>
      <c r="D3087" s="1">
        <v>20</v>
      </c>
      <c r="E3087" s="1">
        <v>23</v>
      </c>
      <c r="F3087" s="1">
        <v>21</v>
      </c>
      <c r="G3087" s="1">
        <v>22</v>
      </c>
      <c r="H3087" s="1">
        <v>823.24099999999999</v>
      </c>
      <c r="I3087" s="1">
        <v>5172.57</v>
      </c>
      <c r="J3087" s="7" t="str">
        <f>IF(OR($D3087=1,$D3087=2,$D3087=3),$I3087,"")</f>
        <v/>
      </c>
      <c r="K3087" s="8" t="str">
        <f t="shared" si="340"/>
        <v/>
      </c>
      <c r="L3087" s="3" t="str">
        <f>IF(OR($D3087=7,$D3087=8,$D3087=9),$I3087,"")</f>
        <v/>
      </c>
      <c r="M3087" s="8" t="str">
        <f t="shared" si="342"/>
        <v/>
      </c>
      <c r="N3087" s="7" t="str">
        <f>IF(OR($D3087=13,$D3087=14,$D3087=15),$I3087,"")</f>
        <v/>
      </c>
      <c r="O3087" s="8" t="str">
        <f t="shared" si="341"/>
        <v/>
      </c>
      <c r="P3087" s="3">
        <f>IF(OR($D3087=19,$D3087=20,$D3087=21),$I3087,"")</f>
        <v>5172.57</v>
      </c>
      <c r="Q3087" s="3">
        <f t="shared" si="344"/>
        <v>4708.7066666666669</v>
      </c>
      <c r="R3087" s="7" t="str">
        <f>IF(OR($D3087=25,$D3087=26,$D3087=27),$I3087,"")</f>
        <v/>
      </c>
      <c r="S3087" s="9" t="str">
        <f t="shared" si="345"/>
        <v/>
      </c>
    </row>
    <row r="3088" spans="1:19" x14ac:dyDescent="0.25">
      <c r="A3088">
        <f>VLOOKUP(C3088,[1]Tabelle1!$A$5:$C$20000,2,TRUE)</f>
        <v>10.14</v>
      </c>
      <c r="B3088" s="20">
        <f t="shared" si="343"/>
        <v>42883.4</v>
      </c>
      <c r="C3088" s="2">
        <v>42883.392754629633</v>
      </c>
      <c r="D3088" s="1">
        <v>21</v>
      </c>
      <c r="E3088" s="1">
        <v>24</v>
      </c>
      <c r="F3088" s="1">
        <v>22</v>
      </c>
      <c r="G3088" s="1">
        <v>23</v>
      </c>
      <c r="H3088" s="1">
        <v>707.71</v>
      </c>
      <c r="I3088" s="1">
        <v>4446.67</v>
      </c>
      <c r="J3088" s="7" t="str">
        <f>IF(OR($D3088=1,$D3088=2,$D3088=3),$I3088,"")</f>
        <v/>
      </c>
      <c r="K3088" s="8" t="str">
        <f t="shared" si="340"/>
        <v/>
      </c>
      <c r="L3088" s="3" t="str">
        <f>IF(OR($D3088=7,$D3088=8,$D3088=9),$I3088,"")</f>
        <v/>
      </c>
      <c r="M3088" s="8" t="str">
        <f t="shared" si="342"/>
        <v/>
      </c>
      <c r="N3088" s="7" t="str">
        <f>IF(OR($D3088=13,$D3088=14,$D3088=15),$I3088,"")</f>
        <v/>
      </c>
      <c r="O3088" s="8" t="str">
        <f t="shared" si="341"/>
        <v/>
      </c>
      <c r="P3088" s="3">
        <f>IF(OR($D3088=19,$D3088=20,$D3088=21),$I3088,"")</f>
        <v>4446.67</v>
      </c>
      <c r="Q3088" s="3" t="str">
        <f t="shared" si="344"/>
        <v/>
      </c>
      <c r="R3088" s="7" t="str">
        <f>IF(OR($D3088=25,$D3088=26,$D3088=27),$I3088,"")</f>
        <v/>
      </c>
      <c r="S3088" s="9" t="str">
        <f t="shared" si="345"/>
        <v/>
      </c>
    </row>
    <row r="3089" spans="1:19" x14ac:dyDescent="0.25">
      <c r="A3089">
        <f>VLOOKUP(C3089,[1]Tabelle1!$A$5:$C$20000,2,TRUE)</f>
        <v>10.130000000000001</v>
      </c>
      <c r="B3089" s="20">
        <f t="shared" si="343"/>
        <v>42883.41</v>
      </c>
      <c r="C3089" s="2">
        <v>42883.406377314815</v>
      </c>
      <c r="D3089" s="1">
        <v>7</v>
      </c>
      <c r="E3089" s="1">
        <v>10</v>
      </c>
      <c r="F3089" s="1">
        <v>8</v>
      </c>
      <c r="G3089" s="1">
        <v>9</v>
      </c>
      <c r="H3089" s="1">
        <v>557.29499999999996</v>
      </c>
      <c r="I3089" s="1">
        <v>3501.59</v>
      </c>
      <c r="J3089" s="7" t="str">
        <f>IF(OR($D3089=1,$D3089=2,$D3089=3),$I3089,"")</f>
        <v/>
      </c>
      <c r="K3089" s="8" t="str">
        <f t="shared" si="340"/>
        <v/>
      </c>
      <c r="L3089" s="3">
        <f>IF(OR($D3089=7,$D3089=8,$D3089=9),$I3089,"")</f>
        <v>3501.59</v>
      </c>
      <c r="M3089" s="8">
        <f>AVERAGE(L3089:L3090)</f>
        <v>3556.5600000000004</v>
      </c>
      <c r="N3089" s="7" t="str">
        <f>IF(OR($D3089=13,$D3089=14,$D3089=15),$I3089,"")</f>
        <v/>
      </c>
      <c r="O3089" s="8" t="str">
        <f t="shared" si="341"/>
        <v/>
      </c>
      <c r="P3089" s="3" t="str">
        <f>IF(OR($D3089=19,$D3089=20,$D3089=21),$I3089,"")</f>
        <v/>
      </c>
      <c r="Q3089" s="3" t="str">
        <f t="shared" si="344"/>
        <v/>
      </c>
      <c r="R3089" s="7" t="str">
        <f>IF(OR($D3089=25,$D3089=26,$D3089=27),$I3089,"")</f>
        <v/>
      </c>
      <c r="S3089" s="9" t="str">
        <f t="shared" si="345"/>
        <v/>
      </c>
    </row>
    <row r="3090" spans="1:19" x14ac:dyDescent="0.25">
      <c r="A3090">
        <f>VLOOKUP(C3090,[1]Tabelle1!$A$5:$C$20000,2,TRUE)</f>
        <v>10.130000000000001</v>
      </c>
      <c r="B3090" s="20">
        <f t="shared" si="343"/>
        <v>42883.41</v>
      </c>
      <c r="C3090" s="2">
        <v>42883.406400462962</v>
      </c>
      <c r="D3090" s="1">
        <v>8</v>
      </c>
      <c r="E3090" s="1">
        <v>11</v>
      </c>
      <c r="F3090" s="1">
        <v>9</v>
      </c>
      <c r="G3090" s="1">
        <v>10</v>
      </c>
      <c r="H3090" s="1">
        <v>574.79300000000001</v>
      </c>
      <c r="I3090" s="1">
        <v>3611.53</v>
      </c>
      <c r="J3090" s="7" t="str">
        <f>IF(OR($D3090=1,$D3090=2,$D3090=3),$I3090,"")</f>
        <v/>
      </c>
      <c r="K3090" s="8" t="str">
        <f t="shared" si="340"/>
        <v/>
      </c>
      <c r="L3090" s="3">
        <f>IF(OR($D3090=7,$D3090=8,$D3090=9),$I3090,"")</f>
        <v>3611.53</v>
      </c>
      <c r="M3090" s="8" t="str">
        <f t="shared" si="342"/>
        <v/>
      </c>
      <c r="N3090" s="7" t="str">
        <f>IF(OR($D3090=13,$D3090=14,$D3090=15),$I3090,"")</f>
        <v/>
      </c>
      <c r="O3090" s="8" t="str">
        <f t="shared" si="341"/>
        <v/>
      </c>
      <c r="P3090" s="3" t="str">
        <f>IF(OR($D3090=19,$D3090=20,$D3090=21),$I3090,"")</f>
        <v/>
      </c>
      <c r="Q3090" s="3" t="str">
        <f t="shared" si="344"/>
        <v/>
      </c>
      <c r="R3090" s="7" t="str">
        <f>IF(OR($D3090=25,$D3090=26,$D3090=27),$I3090,"")</f>
        <v/>
      </c>
      <c r="S3090" s="9" t="str">
        <f t="shared" si="345"/>
        <v/>
      </c>
    </row>
    <row r="3091" spans="1:19" x14ac:dyDescent="0.25">
      <c r="A3091">
        <f>VLOOKUP(C3091,[1]Tabelle1!$A$5:$C$20000,2,TRUE)</f>
        <v>10.130000000000001</v>
      </c>
      <c r="B3091" s="20">
        <f t="shared" si="343"/>
        <v>42883.41</v>
      </c>
      <c r="C3091" s="2">
        <v>42883.4065625</v>
      </c>
      <c r="D3091" s="1">
        <v>19</v>
      </c>
      <c r="E3091" s="1">
        <v>22</v>
      </c>
      <c r="F3091" s="1">
        <v>20</v>
      </c>
      <c r="G3091" s="1">
        <v>21</v>
      </c>
      <c r="H3091" s="1">
        <v>718.25599999999997</v>
      </c>
      <c r="I3091" s="1">
        <v>4512.93</v>
      </c>
      <c r="J3091" s="7" t="str">
        <f>IF(OR($D3091=1,$D3091=2,$D3091=3),$I3091,"")</f>
        <v/>
      </c>
      <c r="K3091" s="8" t="str">
        <f t="shared" si="340"/>
        <v/>
      </c>
      <c r="L3091" s="3" t="str">
        <f>IF(OR($D3091=7,$D3091=8,$D3091=9),$I3091,"")</f>
        <v/>
      </c>
      <c r="M3091" s="8" t="str">
        <f t="shared" si="342"/>
        <v/>
      </c>
      <c r="N3091" s="7" t="str">
        <f>IF(OR($D3091=13,$D3091=14,$D3091=15),$I3091,"")</f>
        <v/>
      </c>
      <c r="O3091" s="8" t="str">
        <f t="shared" si="341"/>
        <v/>
      </c>
      <c r="P3091" s="3">
        <f>IF(OR($D3091=19,$D3091=20,$D3091=21),$I3091,"")</f>
        <v>4512.93</v>
      </c>
      <c r="Q3091" s="3" t="str">
        <f t="shared" si="344"/>
        <v/>
      </c>
      <c r="R3091" s="7" t="str">
        <f>IF(OR($D3091=25,$D3091=26,$D3091=27),$I3091,"")</f>
        <v/>
      </c>
      <c r="S3091" s="9" t="str">
        <f t="shared" si="345"/>
        <v/>
      </c>
    </row>
    <row r="3092" spans="1:19" x14ac:dyDescent="0.25">
      <c r="A3092">
        <f>VLOOKUP(C3092,[1]Tabelle1!$A$5:$C$20000,2,TRUE)</f>
        <v>10.130000000000001</v>
      </c>
      <c r="B3092" s="20">
        <f t="shared" si="343"/>
        <v>42883.41</v>
      </c>
      <c r="C3092" s="2">
        <v>42883.406597222223</v>
      </c>
      <c r="D3092" s="1">
        <v>20</v>
      </c>
      <c r="E3092" s="1">
        <v>23</v>
      </c>
      <c r="F3092" s="1">
        <v>21</v>
      </c>
      <c r="G3092" s="1">
        <v>22</v>
      </c>
      <c r="H3092" s="1">
        <v>821.53700000000003</v>
      </c>
      <c r="I3092" s="1">
        <v>5161.87</v>
      </c>
      <c r="J3092" s="7" t="str">
        <f>IF(OR($D3092=1,$D3092=2,$D3092=3),$I3092,"")</f>
        <v/>
      </c>
      <c r="K3092" s="8" t="str">
        <f t="shared" si="340"/>
        <v/>
      </c>
      <c r="L3092" s="3" t="str">
        <f>IF(OR($D3092=7,$D3092=8,$D3092=9),$I3092,"")</f>
        <v/>
      </c>
      <c r="M3092" s="8" t="str">
        <f t="shared" si="342"/>
        <v/>
      </c>
      <c r="N3092" s="7" t="str">
        <f>IF(OR($D3092=13,$D3092=14,$D3092=15),$I3092,"")</f>
        <v/>
      </c>
      <c r="O3092" s="8" t="str">
        <f t="shared" si="341"/>
        <v/>
      </c>
      <c r="P3092" s="3">
        <f>IF(OR($D3092=19,$D3092=20,$D3092=21),$I3092,"")</f>
        <v>5161.87</v>
      </c>
      <c r="Q3092" s="3">
        <f t="shared" si="344"/>
        <v>4707.333333333333</v>
      </c>
      <c r="R3092" s="7" t="str">
        <f>IF(OR($D3092=25,$D3092=26,$D3092=27),$I3092,"")</f>
        <v/>
      </c>
      <c r="S3092" s="9" t="str">
        <f t="shared" si="345"/>
        <v/>
      </c>
    </row>
    <row r="3093" spans="1:19" x14ac:dyDescent="0.25">
      <c r="A3093">
        <f>VLOOKUP(C3093,[1]Tabelle1!$A$5:$C$20000,2,TRUE)</f>
        <v>10.130000000000001</v>
      </c>
      <c r="B3093" s="20">
        <f t="shared" si="343"/>
        <v>42883.41</v>
      </c>
      <c r="C3093" s="2">
        <v>42883.406631944446</v>
      </c>
      <c r="D3093" s="1">
        <v>21</v>
      </c>
      <c r="E3093" s="1">
        <v>24</v>
      </c>
      <c r="F3093" s="1">
        <v>22</v>
      </c>
      <c r="G3093" s="1">
        <v>23</v>
      </c>
      <c r="H3093" s="1">
        <v>707.79399999999998</v>
      </c>
      <c r="I3093" s="1">
        <v>4447.2</v>
      </c>
      <c r="J3093" s="7" t="str">
        <f>IF(OR($D3093=1,$D3093=2,$D3093=3),$I3093,"")</f>
        <v/>
      </c>
      <c r="K3093" s="8" t="str">
        <f t="shared" si="340"/>
        <v/>
      </c>
      <c r="L3093" s="3" t="str">
        <f>IF(OR($D3093=7,$D3093=8,$D3093=9),$I3093,"")</f>
        <v/>
      </c>
      <c r="M3093" s="8" t="str">
        <f t="shared" si="342"/>
        <v/>
      </c>
      <c r="N3093" s="7" t="str">
        <f>IF(OR($D3093=13,$D3093=14,$D3093=15),$I3093,"")</f>
        <v/>
      </c>
      <c r="O3093" s="8" t="str">
        <f t="shared" si="341"/>
        <v/>
      </c>
      <c r="P3093" s="3">
        <f>IF(OR($D3093=19,$D3093=20,$D3093=21),$I3093,"")</f>
        <v>4447.2</v>
      </c>
      <c r="Q3093" s="3" t="str">
        <f t="shared" si="344"/>
        <v/>
      </c>
      <c r="R3093" s="7" t="str">
        <f>IF(OR($D3093=25,$D3093=26,$D3093=27),$I3093,"")</f>
        <v/>
      </c>
      <c r="S3093" s="9" t="str">
        <f t="shared" si="345"/>
        <v/>
      </c>
    </row>
    <row r="3094" spans="1:19" x14ac:dyDescent="0.25">
      <c r="A3094">
        <f>VLOOKUP(C3094,[1]Tabelle1!$A$5:$C$20000,2,TRUE)</f>
        <v>10.130000000000001</v>
      </c>
      <c r="B3094" s="20">
        <f t="shared" si="343"/>
        <v>42883.43</v>
      </c>
      <c r="C3094" s="2">
        <v>42883.420254629629</v>
      </c>
      <c r="D3094" s="1">
        <v>7</v>
      </c>
      <c r="E3094" s="1">
        <v>10</v>
      </c>
      <c r="F3094" s="1">
        <v>8</v>
      </c>
      <c r="G3094" s="1">
        <v>9</v>
      </c>
      <c r="H3094" s="1">
        <v>557.01300000000003</v>
      </c>
      <c r="I3094" s="1">
        <v>3499.81</v>
      </c>
      <c r="J3094" s="7" t="str">
        <f>IF(OR($D3094=1,$D3094=2,$D3094=3),$I3094,"")</f>
        <v/>
      </c>
      <c r="K3094" s="8" t="str">
        <f t="shared" si="340"/>
        <v/>
      </c>
      <c r="L3094" s="3">
        <f>IF(OR($D3094=7,$D3094=8,$D3094=9),$I3094,"")</f>
        <v>3499.81</v>
      </c>
      <c r="M3094" s="8" t="str">
        <f t="shared" si="342"/>
        <v/>
      </c>
      <c r="N3094" s="7" t="str">
        <f>IF(OR($D3094=13,$D3094=14,$D3094=15),$I3094,"")</f>
        <v/>
      </c>
      <c r="O3094" s="8" t="str">
        <f t="shared" si="341"/>
        <v/>
      </c>
      <c r="P3094" s="3" t="str">
        <f>IF(OR($D3094=19,$D3094=20,$D3094=21),$I3094,"")</f>
        <v/>
      </c>
      <c r="Q3094" s="3" t="str">
        <f t="shared" si="344"/>
        <v/>
      </c>
      <c r="R3094" s="7" t="str">
        <f>IF(OR($D3094=25,$D3094=26,$D3094=27),$I3094,"")</f>
        <v/>
      </c>
      <c r="S3094" s="9" t="str">
        <f t="shared" si="345"/>
        <v/>
      </c>
    </row>
    <row r="3095" spans="1:19" x14ac:dyDescent="0.25">
      <c r="A3095">
        <f>VLOOKUP(C3095,[1]Tabelle1!$A$5:$C$20000,2,TRUE)</f>
        <v>10.130000000000001</v>
      </c>
      <c r="B3095" s="20">
        <f t="shared" si="343"/>
        <v>42883.43</v>
      </c>
      <c r="C3095" s="2">
        <v>42883.420289351852</v>
      </c>
      <c r="D3095" s="1">
        <v>8</v>
      </c>
      <c r="E3095" s="1">
        <v>11</v>
      </c>
      <c r="F3095" s="1">
        <v>9</v>
      </c>
      <c r="G3095" s="1">
        <v>10</v>
      </c>
      <c r="H3095" s="1">
        <v>574.37599999999998</v>
      </c>
      <c r="I3095" s="1">
        <v>3608.91</v>
      </c>
      <c r="J3095" s="7" t="str">
        <f>IF(OR($D3095=1,$D3095=2,$D3095=3),$I3095,"")</f>
        <v/>
      </c>
      <c r="K3095" s="8" t="str">
        <f t="shared" si="340"/>
        <v/>
      </c>
      <c r="L3095" s="3">
        <f>IF(OR($D3095=7,$D3095=8,$D3095=9),$I3095,"")</f>
        <v>3608.91</v>
      </c>
      <c r="M3095" s="8">
        <f t="shared" si="342"/>
        <v>3592.47</v>
      </c>
      <c r="N3095" s="7" t="str">
        <f>IF(OR($D3095=13,$D3095=14,$D3095=15),$I3095,"")</f>
        <v/>
      </c>
      <c r="O3095" s="8" t="str">
        <f t="shared" si="341"/>
        <v/>
      </c>
      <c r="P3095" s="3" t="str">
        <f>IF(OR($D3095=19,$D3095=20,$D3095=21),$I3095,"")</f>
        <v/>
      </c>
      <c r="Q3095" s="3" t="str">
        <f t="shared" si="344"/>
        <v/>
      </c>
      <c r="R3095" s="7" t="str">
        <f>IF(OR($D3095=25,$D3095=26,$D3095=27),$I3095,"")</f>
        <v/>
      </c>
      <c r="S3095" s="9" t="str">
        <f t="shared" si="345"/>
        <v/>
      </c>
    </row>
    <row r="3096" spans="1:19" x14ac:dyDescent="0.25">
      <c r="A3096">
        <f>VLOOKUP(C3096,[1]Tabelle1!$A$5:$C$20000,2,TRUE)</f>
        <v>10.130000000000001</v>
      </c>
      <c r="B3096" s="20">
        <f t="shared" si="343"/>
        <v>42883.43</v>
      </c>
      <c r="C3096" s="2">
        <v>42883.420324074075</v>
      </c>
      <c r="D3096" s="1">
        <v>9</v>
      </c>
      <c r="E3096" s="1">
        <v>12</v>
      </c>
      <c r="F3096" s="1">
        <v>10</v>
      </c>
      <c r="G3096" s="1">
        <v>11</v>
      </c>
      <c r="H3096" s="1">
        <v>583.89</v>
      </c>
      <c r="I3096" s="1">
        <v>3668.69</v>
      </c>
      <c r="J3096" s="7" t="str">
        <f>IF(OR($D3096=1,$D3096=2,$D3096=3),$I3096,"")</f>
        <v/>
      </c>
      <c r="K3096" s="8" t="str">
        <f t="shared" si="340"/>
        <v/>
      </c>
      <c r="L3096" s="3">
        <f>IF(OR($D3096=7,$D3096=8,$D3096=9),$I3096,"")</f>
        <v>3668.69</v>
      </c>
      <c r="M3096" s="8" t="str">
        <f t="shared" si="342"/>
        <v/>
      </c>
      <c r="N3096" s="7" t="str">
        <f>IF(OR($D3096=13,$D3096=14,$D3096=15),$I3096,"")</f>
        <v/>
      </c>
      <c r="O3096" s="8" t="str">
        <f t="shared" si="341"/>
        <v/>
      </c>
      <c r="P3096" s="3" t="str">
        <f>IF(OR($D3096=19,$D3096=20,$D3096=21),$I3096,"")</f>
        <v/>
      </c>
      <c r="Q3096" s="3" t="str">
        <f t="shared" si="344"/>
        <v/>
      </c>
      <c r="R3096" s="7" t="str">
        <f>IF(OR($D3096=25,$D3096=26,$D3096=27),$I3096,"")</f>
        <v/>
      </c>
      <c r="S3096" s="9" t="str">
        <f t="shared" si="345"/>
        <v/>
      </c>
    </row>
    <row r="3097" spans="1:19" x14ac:dyDescent="0.25">
      <c r="A3097">
        <f>VLOOKUP(C3097,[1]Tabelle1!$A$5:$C$20000,2,TRUE)</f>
        <v>10.130000000000001</v>
      </c>
      <c r="B3097" s="20">
        <f t="shared" si="343"/>
        <v>42883.43</v>
      </c>
      <c r="C3097" s="2">
        <v>42883.420393518521</v>
      </c>
      <c r="D3097" s="1">
        <v>15</v>
      </c>
      <c r="E3097" s="1">
        <v>18</v>
      </c>
      <c r="F3097" s="1">
        <v>16</v>
      </c>
      <c r="G3097" s="1">
        <v>17</v>
      </c>
      <c r="H3097" s="1">
        <v>1388.45</v>
      </c>
      <c r="I3097" s="1">
        <v>8723.86</v>
      </c>
      <c r="J3097" s="7" t="str">
        <f>IF(OR($D3097=1,$D3097=2,$D3097=3),$I3097,"")</f>
        <v/>
      </c>
      <c r="K3097" s="8" t="str">
        <f t="shared" si="340"/>
        <v/>
      </c>
      <c r="L3097" s="3" t="str">
        <f>IF(OR($D3097=7,$D3097=8,$D3097=9),$I3097,"")</f>
        <v/>
      </c>
      <c r="M3097" s="8" t="str">
        <f t="shared" si="342"/>
        <v/>
      </c>
      <c r="N3097" s="7">
        <f>IF(OR($D3097=13,$D3097=14,$D3097=15),$I3097,"")</f>
        <v>8723.86</v>
      </c>
      <c r="O3097" s="8">
        <f t="shared" si="341"/>
        <v>8723.86</v>
      </c>
      <c r="P3097" s="3" t="str">
        <f>IF(OR($D3097=19,$D3097=20,$D3097=21),$I3097,"")</f>
        <v/>
      </c>
      <c r="Q3097" s="3" t="str">
        <f t="shared" si="344"/>
        <v/>
      </c>
      <c r="R3097" s="7" t="str">
        <f>IF(OR($D3097=25,$D3097=26,$D3097=27),$I3097,"")</f>
        <v/>
      </c>
      <c r="S3097" s="9" t="str">
        <f t="shared" si="345"/>
        <v/>
      </c>
    </row>
    <row r="3098" spans="1:19" x14ac:dyDescent="0.25">
      <c r="A3098">
        <f>VLOOKUP(C3098,[1]Tabelle1!$A$5:$C$20000,2,TRUE)</f>
        <v>10.130000000000001</v>
      </c>
      <c r="B3098" s="20">
        <f t="shared" si="343"/>
        <v>42883.43</v>
      </c>
      <c r="C3098" s="2">
        <v>42883.420428240737</v>
      </c>
      <c r="D3098" s="1">
        <v>19</v>
      </c>
      <c r="E3098" s="1">
        <v>22</v>
      </c>
      <c r="F3098" s="1">
        <v>20</v>
      </c>
      <c r="G3098" s="1">
        <v>21</v>
      </c>
      <c r="H3098" s="1">
        <v>718.26800000000003</v>
      </c>
      <c r="I3098" s="1">
        <v>4513.01</v>
      </c>
      <c r="J3098" s="7" t="str">
        <f>IF(OR($D3098=1,$D3098=2,$D3098=3),$I3098,"")</f>
        <v/>
      </c>
      <c r="K3098" s="8" t="str">
        <f t="shared" si="340"/>
        <v/>
      </c>
      <c r="L3098" s="3" t="str">
        <f>IF(OR($D3098=7,$D3098=8,$D3098=9),$I3098,"")</f>
        <v/>
      </c>
      <c r="M3098" s="8" t="str">
        <f t="shared" si="342"/>
        <v/>
      </c>
      <c r="N3098" s="7" t="str">
        <f>IF(OR($D3098=13,$D3098=14,$D3098=15),$I3098,"")</f>
        <v/>
      </c>
      <c r="O3098" s="8" t="str">
        <f t="shared" si="341"/>
        <v/>
      </c>
      <c r="P3098" s="3">
        <f>IF(OR($D3098=19,$D3098=20,$D3098=21),$I3098,"")</f>
        <v>4513.01</v>
      </c>
      <c r="Q3098" s="3" t="str">
        <f t="shared" si="344"/>
        <v/>
      </c>
      <c r="R3098" s="7" t="str">
        <f>IF(OR($D3098=25,$D3098=26,$D3098=27),$I3098,"")</f>
        <v/>
      </c>
      <c r="S3098" s="9" t="str">
        <f t="shared" si="345"/>
        <v/>
      </c>
    </row>
    <row r="3099" spans="1:19" x14ac:dyDescent="0.25">
      <c r="A3099">
        <f>VLOOKUP(C3099,[1]Tabelle1!$A$5:$C$20000,2,TRUE)</f>
        <v>10.130000000000001</v>
      </c>
      <c r="B3099" s="20">
        <f t="shared" si="343"/>
        <v>42883.43</v>
      </c>
      <c r="C3099" s="2">
        <v>42883.420451388891</v>
      </c>
      <c r="D3099" s="1">
        <v>20</v>
      </c>
      <c r="E3099" s="1">
        <v>23</v>
      </c>
      <c r="F3099" s="1">
        <v>21</v>
      </c>
      <c r="G3099" s="1">
        <v>22</v>
      </c>
      <c r="H3099" s="1">
        <v>822.89300000000003</v>
      </c>
      <c r="I3099" s="1">
        <v>5170.3900000000003</v>
      </c>
      <c r="J3099" s="7" t="str">
        <f>IF(OR($D3099=1,$D3099=2,$D3099=3),$I3099,"")</f>
        <v/>
      </c>
      <c r="K3099" s="8" t="str">
        <f t="shared" si="340"/>
        <v/>
      </c>
      <c r="L3099" s="3" t="str">
        <f>IF(OR($D3099=7,$D3099=8,$D3099=9),$I3099,"")</f>
        <v/>
      </c>
      <c r="M3099" s="8" t="str">
        <f t="shared" si="342"/>
        <v/>
      </c>
      <c r="N3099" s="7" t="str">
        <f>IF(OR($D3099=13,$D3099=14,$D3099=15),$I3099,"")</f>
        <v/>
      </c>
      <c r="O3099" s="8" t="str">
        <f t="shared" si="341"/>
        <v/>
      </c>
      <c r="P3099" s="3">
        <f>IF(OR($D3099=19,$D3099=20,$D3099=21),$I3099,"")</f>
        <v>5170.3900000000003</v>
      </c>
      <c r="Q3099" s="3">
        <f t="shared" si="344"/>
        <v>4710.9466666666667</v>
      </c>
      <c r="R3099" s="7" t="str">
        <f>IF(OR($D3099=25,$D3099=26,$D3099=27),$I3099,"")</f>
        <v/>
      </c>
      <c r="S3099" s="9" t="str">
        <f t="shared" si="345"/>
        <v/>
      </c>
    </row>
    <row r="3100" spans="1:19" x14ac:dyDescent="0.25">
      <c r="A3100">
        <f>VLOOKUP(C3100,[1]Tabelle1!$A$5:$C$20000,2,TRUE)</f>
        <v>10.119999999999999</v>
      </c>
      <c r="B3100" s="20">
        <f t="shared" si="343"/>
        <v>42883.43</v>
      </c>
      <c r="C3100" s="2">
        <v>42883.420486111114</v>
      </c>
      <c r="D3100" s="1">
        <v>21</v>
      </c>
      <c r="E3100" s="1">
        <v>24</v>
      </c>
      <c r="F3100" s="1">
        <v>22</v>
      </c>
      <c r="G3100" s="1">
        <v>23</v>
      </c>
      <c r="H3100" s="1">
        <v>708.15099999999995</v>
      </c>
      <c r="I3100" s="1">
        <v>4449.4399999999996</v>
      </c>
      <c r="J3100" s="7" t="str">
        <f>IF(OR($D3100=1,$D3100=2,$D3100=3),$I3100,"")</f>
        <v/>
      </c>
      <c r="K3100" s="8" t="str">
        <f t="shared" si="340"/>
        <v/>
      </c>
      <c r="L3100" s="3" t="str">
        <f>IF(OR($D3100=7,$D3100=8,$D3100=9),$I3100,"")</f>
        <v/>
      </c>
      <c r="M3100" s="8" t="str">
        <f t="shared" si="342"/>
        <v/>
      </c>
      <c r="N3100" s="7" t="str">
        <f>IF(OR($D3100=13,$D3100=14,$D3100=15),$I3100,"")</f>
        <v/>
      </c>
      <c r="O3100" s="8" t="str">
        <f t="shared" si="341"/>
        <v/>
      </c>
      <c r="P3100" s="3">
        <f>IF(OR($D3100=19,$D3100=20,$D3100=21),$I3100,"")</f>
        <v>4449.4399999999996</v>
      </c>
      <c r="Q3100" s="3" t="str">
        <f t="shared" si="344"/>
        <v/>
      </c>
      <c r="R3100" s="7" t="str">
        <f>IF(OR($D3100=25,$D3100=26,$D3100=27),$I3100,"")</f>
        <v/>
      </c>
      <c r="S3100" s="9" t="str">
        <f t="shared" si="345"/>
        <v/>
      </c>
    </row>
    <row r="3101" spans="1:19" x14ac:dyDescent="0.25">
      <c r="A3101">
        <f>VLOOKUP(C3101,[1]Tabelle1!$A$5:$C$20000,2,TRUE)</f>
        <v>10.130000000000001</v>
      </c>
      <c r="B3101" s="20">
        <f t="shared" si="343"/>
        <v>42883.44</v>
      </c>
      <c r="C3101" s="2">
        <v>42883.434155092589</v>
      </c>
      <c r="D3101" s="1">
        <v>7</v>
      </c>
      <c r="E3101" s="1">
        <v>10</v>
      </c>
      <c r="F3101" s="1">
        <v>8</v>
      </c>
      <c r="G3101" s="1">
        <v>9</v>
      </c>
      <c r="H3101" s="1">
        <v>555.91800000000001</v>
      </c>
      <c r="I3101" s="1">
        <v>3492.93</v>
      </c>
      <c r="J3101" s="7" t="str">
        <f>IF(OR($D3101=1,$D3101=2,$D3101=3),$I3101,"")</f>
        <v/>
      </c>
      <c r="K3101" s="8" t="str">
        <f t="shared" si="340"/>
        <v/>
      </c>
      <c r="L3101" s="3">
        <f>IF(OR($D3101=7,$D3101=8,$D3101=9),$I3101,"")</f>
        <v>3492.93</v>
      </c>
      <c r="M3101" s="8">
        <f>AVERAGE(L3101:L3102)</f>
        <v>3546.6</v>
      </c>
      <c r="N3101" s="7" t="str">
        <f>IF(OR($D3101=13,$D3101=14,$D3101=15),$I3101,"")</f>
        <v/>
      </c>
      <c r="O3101" s="8" t="str">
        <f t="shared" si="341"/>
        <v/>
      </c>
      <c r="P3101" s="3" t="str">
        <f>IF(OR($D3101=19,$D3101=20,$D3101=21),$I3101,"")</f>
        <v/>
      </c>
      <c r="Q3101" s="3" t="str">
        <f t="shared" si="344"/>
        <v/>
      </c>
      <c r="R3101" s="7" t="str">
        <f>IF(OR($D3101=25,$D3101=26,$D3101=27),$I3101,"")</f>
        <v/>
      </c>
      <c r="S3101" s="9" t="str">
        <f t="shared" si="345"/>
        <v/>
      </c>
    </row>
    <row r="3102" spans="1:19" x14ac:dyDescent="0.25">
      <c r="A3102">
        <f>VLOOKUP(C3102,[1]Tabelle1!$A$5:$C$20000,2,TRUE)</f>
        <v>10.130000000000001</v>
      </c>
      <c r="B3102" s="20">
        <f t="shared" si="343"/>
        <v>42883.44</v>
      </c>
      <c r="C3102" s="2">
        <v>42883.434178240743</v>
      </c>
      <c r="D3102" s="1">
        <v>8</v>
      </c>
      <c r="E3102" s="1">
        <v>11</v>
      </c>
      <c r="F3102" s="1">
        <v>9</v>
      </c>
      <c r="G3102" s="1">
        <v>10</v>
      </c>
      <c r="H3102" s="1">
        <v>573</v>
      </c>
      <c r="I3102" s="1">
        <v>3600.27</v>
      </c>
      <c r="J3102" s="7" t="str">
        <f>IF(OR($D3102=1,$D3102=2,$D3102=3),$I3102,"")</f>
        <v/>
      </c>
      <c r="K3102" s="8" t="str">
        <f t="shared" si="340"/>
        <v/>
      </c>
      <c r="L3102" s="3">
        <f>IF(OR($D3102=7,$D3102=8,$D3102=9),$I3102,"")</f>
        <v>3600.27</v>
      </c>
      <c r="M3102" s="8" t="str">
        <f t="shared" si="342"/>
        <v/>
      </c>
      <c r="N3102" s="7" t="str">
        <f>IF(OR($D3102=13,$D3102=14,$D3102=15),$I3102,"")</f>
        <v/>
      </c>
      <c r="O3102" s="8" t="str">
        <f t="shared" si="341"/>
        <v/>
      </c>
      <c r="P3102" s="3" t="str">
        <f>IF(OR($D3102=19,$D3102=20,$D3102=21),$I3102,"")</f>
        <v/>
      </c>
      <c r="Q3102" s="3" t="str">
        <f t="shared" si="344"/>
        <v/>
      </c>
      <c r="R3102" s="7" t="str">
        <f>IF(OR($D3102=25,$D3102=26,$D3102=27),$I3102,"")</f>
        <v/>
      </c>
      <c r="S3102" s="9" t="str">
        <f t="shared" si="345"/>
        <v/>
      </c>
    </row>
    <row r="3103" spans="1:19" x14ac:dyDescent="0.25">
      <c r="A3103">
        <f>VLOOKUP(C3103,[1]Tabelle1!$A$5:$C$20000,2,TRUE)</f>
        <v>10.130000000000001</v>
      </c>
      <c r="B3103" s="20">
        <f t="shared" si="343"/>
        <v>42883.44</v>
      </c>
      <c r="C3103" s="2">
        <v>42883.434363425928</v>
      </c>
      <c r="D3103" s="1">
        <v>19</v>
      </c>
      <c r="E3103" s="1">
        <v>22</v>
      </c>
      <c r="F3103" s="1">
        <v>20</v>
      </c>
      <c r="G3103" s="1">
        <v>21</v>
      </c>
      <c r="H3103" s="1">
        <v>719.92100000000005</v>
      </c>
      <c r="I3103" s="1">
        <v>4523.3999999999996</v>
      </c>
      <c r="J3103" s="7" t="str">
        <f>IF(OR($D3103=1,$D3103=2,$D3103=3),$I3103,"")</f>
        <v/>
      </c>
      <c r="K3103" s="8" t="str">
        <f t="shared" si="340"/>
        <v/>
      </c>
      <c r="L3103" s="3" t="str">
        <f>IF(OR($D3103=7,$D3103=8,$D3103=9),$I3103,"")</f>
        <v/>
      </c>
      <c r="M3103" s="8" t="str">
        <f t="shared" si="342"/>
        <v/>
      </c>
      <c r="N3103" s="7" t="str">
        <f>IF(OR($D3103=13,$D3103=14,$D3103=15),$I3103,"")</f>
        <v/>
      </c>
      <c r="O3103" s="8" t="str">
        <f t="shared" si="341"/>
        <v/>
      </c>
      <c r="P3103" s="3">
        <f>IF(OR($D3103=19,$D3103=20,$D3103=21),$I3103,"")</f>
        <v>4523.3999999999996</v>
      </c>
      <c r="Q3103" s="3" t="str">
        <f t="shared" si="344"/>
        <v/>
      </c>
      <c r="R3103" s="7" t="str">
        <f>IF(OR($D3103=25,$D3103=26,$D3103=27),$I3103,"")</f>
        <v/>
      </c>
      <c r="S3103" s="9" t="str">
        <f t="shared" si="345"/>
        <v/>
      </c>
    </row>
    <row r="3104" spans="1:19" x14ac:dyDescent="0.25">
      <c r="A3104">
        <f>VLOOKUP(C3104,[1]Tabelle1!$A$5:$C$20000,2,TRUE)</f>
        <v>10.130000000000001</v>
      </c>
      <c r="B3104" s="20">
        <f t="shared" si="343"/>
        <v>42883.44</v>
      </c>
      <c r="C3104" s="2">
        <v>42883.434398148151</v>
      </c>
      <c r="D3104" s="1">
        <v>20</v>
      </c>
      <c r="E3104" s="1">
        <v>23</v>
      </c>
      <c r="F3104" s="1">
        <v>21</v>
      </c>
      <c r="G3104" s="1">
        <v>22</v>
      </c>
      <c r="H3104" s="1">
        <v>819.12900000000002</v>
      </c>
      <c r="I3104" s="1">
        <v>5146.74</v>
      </c>
      <c r="J3104" s="7" t="str">
        <f>IF(OR($D3104=1,$D3104=2,$D3104=3),$I3104,"")</f>
        <v/>
      </c>
      <c r="K3104" s="8" t="str">
        <f t="shared" si="340"/>
        <v/>
      </c>
      <c r="L3104" s="3" t="str">
        <f>IF(OR($D3104=7,$D3104=8,$D3104=9),$I3104,"")</f>
        <v/>
      </c>
      <c r="M3104" s="8" t="str">
        <f t="shared" si="342"/>
        <v/>
      </c>
      <c r="N3104" s="7" t="str">
        <f>IF(OR($D3104=13,$D3104=14,$D3104=15),$I3104,"")</f>
        <v/>
      </c>
      <c r="O3104" s="8" t="str">
        <f t="shared" si="341"/>
        <v/>
      </c>
      <c r="P3104" s="3">
        <f>IF(OR($D3104=19,$D3104=20,$D3104=21),$I3104,"")</f>
        <v>5146.74</v>
      </c>
      <c r="Q3104" s="3">
        <f t="shared" si="344"/>
        <v>4705.0966666666664</v>
      </c>
      <c r="R3104" s="7" t="str">
        <f>IF(OR($D3104=25,$D3104=26,$D3104=27),$I3104,"")</f>
        <v/>
      </c>
      <c r="S3104" s="9" t="str">
        <f t="shared" si="345"/>
        <v/>
      </c>
    </row>
    <row r="3105" spans="1:19" x14ac:dyDescent="0.25">
      <c r="A3105">
        <f>VLOOKUP(C3105,[1]Tabelle1!$A$5:$C$20000,2,TRUE)</f>
        <v>10.130000000000001</v>
      </c>
      <c r="B3105" s="20">
        <f t="shared" si="343"/>
        <v>42883.44</v>
      </c>
      <c r="C3105" s="2">
        <v>42883.434421296297</v>
      </c>
      <c r="D3105" s="1">
        <v>21</v>
      </c>
      <c r="E3105" s="1">
        <v>24</v>
      </c>
      <c r="F3105" s="1">
        <v>22</v>
      </c>
      <c r="G3105" s="1">
        <v>23</v>
      </c>
      <c r="H3105" s="1">
        <v>707.46699999999998</v>
      </c>
      <c r="I3105" s="1">
        <v>4445.1499999999996</v>
      </c>
      <c r="J3105" s="7" t="str">
        <f>IF(OR($D3105=1,$D3105=2,$D3105=3),$I3105,"")</f>
        <v/>
      </c>
      <c r="K3105" s="8" t="str">
        <f t="shared" ref="K3105:K3168" si="346">J3105</f>
        <v/>
      </c>
      <c r="L3105" s="3" t="str">
        <f>IF(OR($D3105=7,$D3105=8,$D3105=9),$I3105,"")</f>
        <v/>
      </c>
      <c r="M3105" s="8" t="str">
        <f t="shared" si="342"/>
        <v/>
      </c>
      <c r="N3105" s="7" t="str">
        <f>IF(OR($D3105=13,$D3105=14,$D3105=15),$I3105,"")</f>
        <v/>
      </c>
      <c r="O3105" s="8" t="str">
        <f t="shared" si="341"/>
        <v/>
      </c>
      <c r="P3105" s="3">
        <f>IF(OR($D3105=19,$D3105=20,$D3105=21),$I3105,"")</f>
        <v>4445.1499999999996</v>
      </c>
      <c r="Q3105" s="3" t="str">
        <f t="shared" si="344"/>
        <v/>
      </c>
      <c r="R3105" s="7" t="str">
        <f>IF(OR($D3105=25,$D3105=26,$D3105=27),$I3105,"")</f>
        <v/>
      </c>
      <c r="S3105" s="9" t="str">
        <f t="shared" si="345"/>
        <v/>
      </c>
    </row>
    <row r="3106" spans="1:19" x14ac:dyDescent="0.25">
      <c r="A3106">
        <f>VLOOKUP(C3106,[1]Tabelle1!$A$5:$C$20000,2,TRUE)</f>
        <v>10.14</v>
      </c>
      <c r="B3106" s="20">
        <f t="shared" si="343"/>
        <v>42883.450000000004</v>
      </c>
      <c r="C3106" s="2">
        <v>42883.448067129626</v>
      </c>
      <c r="D3106" s="1">
        <v>8</v>
      </c>
      <c r="E3106" s="1">
        <v>11</v>
      </c>
      <c r="F3106" s="1">
        <v>9</v>
      </c>
      <c r="G3106" s="1">
        <v>10</v>
      </c>
      <c r="H3106" s="1">
        <v>0</v>
      </c>
      <c r="I3106" s="1">
        <v>0</v>
      </c>
      <c r="J3106" s="7" t="str">
        <f>IF(OR($D3106=1,$D3106=2,$D3106=3),$I3106,"")</f>
        <v/>
      </c>
      <c r="K3106" s="8" t="str">
        <f t="shared" si="346"/>
        <v/>
      </c>
      <c r="L3106" s="3">
        <f>IF(OR($D3106=7,$D3106=8,$D3106=9),$I3106,"")</f>
        <v>0</v>
      </c>
      <c r="M3106" s="8" t="str">
        <f t="shared" si="342"/>
        <v/>
      </c>
      <c r="N3106" s="7" t="str">
        <f>IF(OR($D3106=13,$D3106=14,$D3106=15),$I3106,"")</f>
        <v/>
      </c>
      <c r="O3106" s="8" t="str">
        <f t="shared" si="341"/>
        <v/>
      </c>
      <c r="P3106" s="3" t="str">
        <f>IF(OR($D3106=19,$D3106=20,$D3106=21),$I3106,"")</f>
        <v/>
      </c>
      <c r="Q3106" s="3" t="str">
        <f t="shared" si="344"/>
        <v/>
      </c>
      <c r="R3106" s="7" t="str">
        <f>IF(OR($D3106=25,$D3106=26,$D3106=27),$I3106,"")</f>
        <v/>
      </c>
      <c r="S3106" s="9" t="str">
        <f t="shared" si="345"/>
        <v/>
      </c>
    </row>
    <row r="3107" spans="1:19" x14ac:dyDescent="0.25">
      <c r="A3107">
        <f>VLOOKUP(C3107,[1]Tabelle1!$A$5:$C$20000,2,TRUE)</f>
        <v>10.14</v>
      </c>
      <c r="B3107" s="20">
        <f t="shared" si="343"/>
        <v>42883.450000000004</v>
      </c>
      <c r="C3107" s="2">
        <v>42883.448101851849</v>
      </c>
      <c r="D3107" s="1">
        <v>9</v>
      </c>
      <c r="E3107" s="1">
        <v>12</v>
      </c>
      <c r="F3107" s="1">
        <v>10</v>
      </c>
      <c r="G3107" s="1">
        <v>11</v>
      </c>
      <c r="H3107" s="1">
        <v>582.05999999999995</v>
      </c>
      <c r="I3107" s="1">
        <v>3657.19</v>
      </c>
      <c r="J3107" s="7" t="str">
        <f>IF(OR($D3107=1,$D3107=2,$D3107=3),$I3107,"")</f>
        <v/>
      </c>
      <c r="K3107" s="8" t="str">
        <f t="shared" si="346"/>
        <v/>
      </c>
      <c r="L3107" s="3">
        <f>IF(OR($D3107=7,$D3107=8,$D3107=9),$I3107,"")</f>
        <v>3657.19</v>
      </c>
      <c r="M3107" s="8">
        <f>L3107</f>
        <v>3657.19</v>
      </c>
      <c r="N3107" s="7" t="str">
        <f>IF(OR($D3107=13,$D3107=14,$D3107=15),$I3107,"")</f>
        <v/>
      </c>
      <c r="O3107" s="8" t="str">
        <f t="shared" si="341"/>
        <v/>
      </c>
      <c r="P3107" s="3" t="str">
        <f>IF(OR($D3107=19,$D3107=20,$D3107=21),$I3107,"")</f>
        <v/>
      </c>
      <c r="Q3107" s="3" t="str">
        <f t="shared" si="344"/>
        <v/>
      </c>
      <c r="R3107" s="7" t="str">
        <f>IF(OR($D3107=25,$D3107=26,$D3107=27),$I3107,"")</f>
        <v/>
      </c>
      <c r="S3107" s="9" t="str">
        <f t="shared" si="345"/>
        <v/>
      </c>
    </row>
    <row r="3108" spans="1:19" x14ac:dyDescent="0.25">
      <c r="A3108">
        <f>VLOOKUP(C3108,[1]Tabelle1!$A$5:$C$20000,2,TRUE)</f>
        <v>10.14</v>
      </c>
      <c r="B3108" s="20">
        <f t="shared" si="343"/>
        <v>42883.450000000004</v>
      </c>
      <c r="C3108" s="2">
        <v>42883.448194444441</v>
      </c>
      <c r="D3108" s="1">
        <v>19</v>
      </c>
      <c r="E3108" s="1">
        <v>22</v>
      </c>
      <c r="F3108" s="1">
        <v>20</v>
      </c>
      <c r="G3108" s="1">
        <v>21</v>
      </c>
      <c r="H3108" s="1">
        <v>716.16399999999999</v>
      </c>
      <c r="I3108" s="1">
        <v>4499.79</v>
      </c>
      <c r="J3108" s="7" t="str">
        <f>IF(OR($D3108=1,$D3108=2,$D3108=3),$I3108,"")</f>
        <v/>
      </c>
      <c r="K3108" s="8" t="str">
        <f t="shared" si="346"/>
        <v/>
      </c>
      <c r="L3108" s="3" t="str">
        <f>IF(OR($D3108=7,$D3108=8,$D3108=9),$I3108,"")</f>
        <v/>
      </c>
      <c r="M3108" s="8" t="str">
        <f t="shared" ref="M3108:M3112" si="347">L3108</f>
        <v/>
      </c>
      <c r="N3108" s="7" t="str">
        <f>IF(OR($D3108=13,$D3108=14,$D3108=15),$I3108,"")</f>
        <v/>
      </c>
      <c r="O3108" s="8" t="str">
        <f t="shared" si="341"/>
        <v/>
      </c>
      <c r="P3108" s="3">
        <f>IF(OR($D3108=19,$D3108=20,$D3108=21),$I3108,"")</f>
        <v>4499.79</v>
      </c>
      <c r="Q3108" s="3" t="str">
        <f t="shared" si="344"/>
        <v/>
      </c>
      <c r="R3108" s="7" t="str">
        <f>IF(OR($D3108=25,$D3108=26,$D3108=27),$I3108,"")</f>
        <v/>
      </c>
      <c r="S3108" s="9" t="str">
        <f t="shared" si="345"/>
        <v/>
      </c>
    </row>
    <row r="3109" spans="1:19" x14ac:dyDescent="0.25">
      <c r="A3109">
        <f>VLOOKUP(C3109,[1]Tabelle1!$A$5:$C$20000,2,TRUE)</f>
        <v>10.14</v>
      </c>
      <c r="B3109" s="20">
        <f t="shared" si="343"/>
        <v>42883.450000000004</v>
      </c>
      <c r="C3109" s="2">
        <v>42883.448217592595</v>
      </c>
      <c r="D3109" s="1">
        <v>20</v>
      </c>
      <c r="E3109" s="1">
        <v>23</v>
      </c>
      <c r="F3109" s="1">
        <v>21</v>
      </c>
      <c r="G3109" s="1">
        <v>22</v>
      </c>
      <c r="H3109" s="1">
        <v>823.84400000000005</v>
      </c>
      <c r="I3109" s="1">
        <v>5176.3599999999997</v>
      </c>
      <c r="J3109" s="7" t="str">
        <f>IF(OR($D3109=1,$D3109=2,$D3109=3),$I3109,"")</f>
        <v/>
      </c>
      <c r="K3109" s="8" t="str">
        <f t="shared" si="346"/>
        <v/>
      </c>
      <c r="L3109" s="3" t="str">
        <f>IF(OR($D3109=7,$D3109=8,$D3109=9),$I3109,"")</f>
        <v/>
      </c>
      <c r="M3109" s="8" t="str">
        <f t="shared" si="347"/>
        <v/>
      </c>
      <c r="N3109" s="7" t="str">
        <f>IF(OR($D3109=13,$D3109=14,$D3109=15),$I3109,"")</f>
        <v/>
      </c>
      <c r="O3109" s="8" t="str">
        <f t="shared" si="341"/>
        <v/>
      </c>
      <c r="P3109" s="3">
        <f>IF(OR($D3109=19,$D3109=20,$D3109=21),$I3109,"")</f>
        <v>5176.3599999999997</v>
      </c>
      <c r="Q3109" s="3">
        <f t="shared" si="344"/>
        <v>4707.2233333333334</v>
      </c>
      <c r="R3109" s="7" t="str">
        <f>IF(OR($D3109=25,$D3109=26,$D3109=27),$I3109,"")</f>
        <v/>
      </c>
      <c r="S3109" s="9" t="str">
        <f t="shared" si="345"/>
        <v/>
      </c>
    </row>
    <row r="3110" spans="1:19" x14ac:dyDescent="0.25">
      <c r="A3110">
        <f>VLOOKUP(C3110,[1]Tabelle1!$A$5:$C$20000,2,TRUE)</f>
        <v>10.14</v>
      </c>
      <c r="B3110" s="20">
        <f t="shared" si="343"/>
        <v>42883.450000000004</v>
      </c>
      <c r="C3110" s="2">
        <v>42883.448252314818</v>
      </c>
      <c r="D3110" s="1">
        <v>21</v>
      </c>
      <c r="E3110" s="1">
        <v>24</v>
      </c>
      <c r="F3110" s="1">
        <v>22</v>
      </c>
      <c r="G3110" s="1">
        <v>23</v>
      </c>
      <c r="H3110" s="1">
        <v>707.52599999999995</v>
      </c>
      <c r="I3110" s="1">
        <v>4445.5200000000004</v>
      </c>
      <c r="J3110" s="7" t="str">
        <f>IF(OR($D3110=1,$D3110=2,$D3110=3),$I3110,"")</f>
        <v/>
      </c>
      <c r="K3110" s="8" t="str">
        <f t="shared" si="346"/>
        <v/>
      </c>
      <c r="L3110" s="3" t="str">
        <f>IF(OR($D3110=7,$D3110=8,$D3110=9),$I3110,"")</f>
        <v/>
      </c>
      <c r="M3110" s="8" t="str">
        <f t="shared" si="347"/>
        <v/>
      </c>
      <c r="N3110" s="7" t="str">
        <f>IF(OR($D3110=13,$D3110=14,$D3110=15),$I3110,"")</f>
        <v/>
      </c>
      <c r="O3110" s="8" t="str">
        <f t="shared" si="341"/>
        <v/>
      </c>
      <c r="P3110" s="3">
        <f>IF(OR($D3110=19,$D3110=20,$D3110=21),$I3110,"")</f>
        <v>4445.5200000000004</v>
      </c>
      <c r="Q3110" s="3" t="str">
        <f t="shared" si="344"/>
        <v/>
      </c>
      <c r="R3110" s="7" t="str">
        <f>IF(OR($D3110=25,$D3110=26,$D3110=27),$I3110,"")</f>
        <v/>
      </c>
      <c r="S3110" s="9" t="str">
        <f t="shared" si="345"/>
        <v/>
      </c>
    </row>
    <row r="3111" spans="1:19" x14ac:dyDescent="0.25">
      <c r="A3111">
        <f>VLOOKUP(C3111,[1]Tabelle1!$A$5:$C$20000,2,TRUE)</f>
        <v>10.14</v>
      </c>
      <c r="B3111" s="20">
        <f t="shared" si="343"/>
        <v>42883.450000000004</v>
      </c>
      <c r="C3111" s="2">
        <v>42883.44835648148</v>
      </c>
      <c r="D3111" s="1">
        <v>27</v>
      </c>
      <c r="E3111" s="1">
        <v>30</v>
      </c>
      <c r="F3111" s="1">
        <v>28</v>
      </c>
      <c r="G3111" s="1">
        <v>29</v>
      </c>
      <c r="H3111" s="1">
        <v>1196.5899999999999</v>
      </c>
      <c r="I3111" s="1">
        <v>7518.4</v>
      </c>
      <c r="J3111" s="7" t="str">
        <f>IF(OR($D3111=1,$D3111=2,$D3111=3),$I3111,"")</f>
        <v/>
      </c>
      <c r="K3111" s="8" t="str">
        <f t="shared" si="346"/>
        <v/>
      </c>
      <c r="L3111" s="3" t="str">
        <f>IF(OR($D3111=7,$D3111=8,$D3111=9),$I3111,"")</f>
        <v/>
      </c>
      <c r="M3111" s="8" t="str">
        <f t="shared" si="347"/>
        <v/>
      </c>
      <c r="N3111" s="7" t="str">
        <f>IF(OR($D3111=13,$D3111=14,$D3111=15),$I3111,"")</f>
        <v/>
      </c>
      <c r="O3111" s="8" t="str">
        <f t="shared" si="341"/>
        <v/>
      </c>
      <c r="P3111" s="3" t="str">
        <f>IF(OR($D3111=19,$D3111=20,$D3111=21),$I3111,"")</f>
        <v/>
      </c>
      <c r="Q3111" s="3" t="str">
        <f t="shared" si="344"/>
        <v/>
      </c>
      <c r="R3111" s="7">
        <f>IF(OR($D3111=25,$D3111=26,$D3111=27),$I3111,"")</f>
        <v>7518.4</v>
      </c>
      <c r="S3111" s="18">
        <f>R3111</f>
        <v>7518.4</v>
      </c>
    </row>
    <row r="3112" spans="1:19" x14ac:dyDescent="0.25">
      <c r="A3112">
        <f>VLOOKUP(C3112,[1]Tabelle1!$A$5:$C$20000,2,TRUE)</f>
        <v>10.14</v>
      </c>
      <c r="B3112" s="20">
        <f t="shared" si="343"/>
        <v>42883.47</v>
      </c>
      <c r="C3112" s="2">
        <v>42883.461956018517</v>
      </c>
      <c r="D3112" s="1">
        <v>8</v>
      </c>
      <c r="E3112" s="1">
        <v>11</v>
      </c>
      <c r="F3112" s="1">
        <v>9</v>
      </c>
      <c r="G3112" s="1">
        <v>10</v>
      </c>
      <c r="H3112" s="1">
        <v>574.70899999999995</v>
      </c>
      <c r="I3112" s="1">
        <v>3611</v>
      </c>
      <c r="J3112" s="7" t="str">
        <f>IF(OR($D3112=1,$D3112=2,$D3112=3),$I3112,"")</f>
        <v/>
      </c>
      <c r="K3112" s="8" t="str">
        <f t="shared" si="346"/>
        <v/>
      </c>
      <c r="L3112" s="3">
        <f>IF(OR($D3112=7,$D3112=8,$D3112=9),$I3112,"")</f>
        <v>3611</v>
      </c>
      <c r="M3112" s="8">
        <f t="shared" si="347"/>
        <v>3611</v>
      </c>
      <c r="N3112" s="7" t="str">
        <f>IF(OR($D3112=13,$D3112=14,$D3112=15),$I3112,"")</f>
        <v/>
      </c>
      <c r="O3112" s="8" t="str">
        <f t="shared" si="341"/>
        <v/>
      </c>
      <c r="P3112" s="3" t="str">
        <f>IF(OR($D3112=19,$D3112=20,$D3112=21),$I3112,"")</f>
        <v/>
      </c>
      <c r="Q3112" s="3" t="str">
        <f t="shared" si="344"/>
        <v/>
      </c>
      <c r="R3112" s="7" t="str">
        <f>IF(OR($D3112=25,$D3112=26,$D3112=27),$I3112,"")</f>
        <v/>
      </c>
      <c r="S3112" s="9" t="str">
        <f t="shared" si="345"/>
        <v/>
      </c>
    </row>
    <row r="3113" spans="1:19" x14ac:dyDescent="0.25">
      <c r="A3113">
        <f>VLOOKUP(C3113,[1]Tabelle1!$A$5:$C$20000,2,TRUE)</f>
        <v>10.14</v>
      </c>
      <c r="B3113" s="20">
        <f t="shared" si="343"/>
        <v>42883.47</v>
      </c>
      <c r="C3113" s="2">
        <v>42883.462118055555</v>
      </c>
      <c r="D3113" s="1">
        <v>19</v>
      </c>
      <c r="E3113" s="1">
        <v>22</v>
      </c>
      <c r="F3113" s="1">
        <v>20</v>
      </c>
      <c r="G3113" s="1">
        <v>21</v>
      </c>
      <c r="H3113" s="1">
        <v>717.64700000000005</v>
      </c>
      <c r="I3113" s="1">
        <v>4509.1099999999997</v>
      </c>
      <c r="J3113" s="7" t="str">
        <f>IF(OR($D3113=1,$D3113=2,$D3113=3),$I3113,"")</f>
        <v/>
      </c>
      <c r="K3113" s="8" t="str">
        <f t="shared" si="346"/>
        <v/>
      </c>
      <c r="L3113" s="3" t="str">
        <f>IF(OR($D3113=7,$D3113=8,$D3113=9),$I3113,"")</f>
        <v/>
      </c>
      <c r="M3113" s="8" t="str">
        <f t="shared" si="342"/>
        <v/>
      </c>
      <c r="N3113" s="7" t="str">
        <f>IF(OR($D3113=13,$D3113=14,$D3113=15),$I3113,"")</f>
        <v/>
      </c>
      <c r="O3113" s="8" t="str">
        <f t="shared" si="341"/>
        <v/>
      </c>
      <c r="P3113" s="3">
        <f>IF(OR($D3113=19,$D3113=20,$D3113=21),$I3113,"")</f>
        <v>4509.1099999999997</v>
      </c>
      <c r="Q3113" s="3" t="str">
        <f t="shared" si="344"/>
        <v/>
      </c>
      <c r="R3113" s="7" t="str">
        <f>IF(OR($D3113=25,$D3113=26,$D3113=27),$I3113,"")</f>
        <v/>
      </c>
      <c r="S3113" s="9" t="str">
        <f t="shared" si="345"/>
        <v/>
      </c>
    </row>
    <row r="3114" spans="1:19" x14ac:dyDescent="0.25">
      <c r="A3114">
        <f>VLOOKUP(C3114,[1]Tabelle1!$A$5:$C$20000,2,TRUE)</f>
        <v>10.14</v>
      </c>
      <c r="B3114" s="20">
        <f t="shared" si="343"/>
        <v>42883.47</v>
      </c>
      <c r="C3114" s="2">
        <v>42883.462141203701</v>
      </c>
      <c r="D3114" s="1">
        <v>20</v>
      </c>
      <c r="E3114" s="1">
        <v>23</v>
      </c>
      <c r="F3114" s="1">
        <v>21</v>
      </c>
      <c r="G3114" s="1">
        <v>22</v>
      </c>
      <c r="H3114" s="1">
        <v>820.66499999999996</v>
      </c>
      <c r="I3114" s="1">
        <v>5156.3900000000003</v>
      </c>
      <c r="J3114" s="7" t="str">
        <f>IF(OR($D3114=1,$D3114=2,$D3114=3),$I3114,"")</f>
        <v/>
      </c>
      <c r="K3114" s="8" t="str">
        <f t="shared" si="346"/>
        <v/>
      </c>
      <c r="L3114" s="3" t="str">
        <f>IF(OR($D3114=7,$D3114=8,$D3114=9),$I3114,"")</f>
        <v/>
      </c>
      <c r="M3114" s="8" t="str">
        <f t="shared" si="342"/>
        <v/>
      </c>
      <c r="N3114" s="7" t="str">
        <f>IF(OR($D3114=13,$D3114=14,$D3114=15),$I3114,"")</f>
        <v/>
      </c>
      <c r="O3114" s="8" t="str">
        <f t="shared" si="341"/>
        <v/>
      </c>
      <c r="P3114" s="3">
        <f>IF(OR($D3114=19,$D3114=20,$D3114=21),$I3114,"")</f>
        <v>5156.3900000000003</v>
      </c>
      <c r="Q3114" s="3">
        <f t="shared" si="344"/>
        <v>4704.3433333333332</v>
      </c>
      <c r="R3114" s="7" t="str">
        <f>IF(OR($D3114=25,$D3114=26,$D3114=27),$I3114,"")</f>
        <v/>
      </c>
      <c r="S3114" s="9" t="str">
        <f t="shared" si="345"/>
        <v/>
      </c>
    </row>
    <row r="3115" spans="1:19" x14ac:dyDescent="0.25">
      <c r="A3115">
        <f>VLOOKUP(C3115,[1]Tabelle1!$A$5:$C$20000,2,TRUE)</f>
        <v>10.18</v>
      </c>
      <c r="B3115" s="20">
        <f t="shared" si="343"/>
        <v>42883.47</v>
      </c>
      <c r="C3115" s="2">
        <v>42883.462175925924</v>
      </c>
      <c r="D3115" s="1">
        <v>21</v>
      </c>
      <c r="E3115" s="1">
        <v>24</v>
      </c>
      <c r="F3115" s="1">
        <v>22</v>
      </c>
      <c r="G3115" s="1">
        <v>23</v>
      </c>
      <c r="H3115" s="1">
        <v>707.84699999999998</v>
      </c>
      <c r="I3115" s="1">
        <v>4447.53</v>
      </c>
      <c r="J3115" s="7" t="str">
        <f>IF(OR($D3115=1,$D3115=2,$D3115=3),$I3115,"")</f>
        <v/>
      </c>
      <c r="K3115" s="8" t="str">
        <f t="shared" si="346"/>
        <v/>
      </c>
      <c r="L3115" s="3" t="str">
        <f>IF(OR($D3115=7,$D3115=8,$D3115=9),$I3115,"")</f>
        <v/>
      </c>
      <c r="M3115" s="8" t="str">
        <f t="shared" si="342"/>
        <v/>
      </c>
      <c r="N3115" s="7" t="str">
        <f>IF(OR($D3115=13,$D3115=14,$D3115=15),$I3115,"")</f>
        <v/>
      </c>
      <c r="O3115" s="8" t="str">
        <f t="shared" si="341"/>
        <v/>
      </c>
      <c r="P3115" s="3">
        <f>IF(OR($D3115=19,$D3115=20,$D3115=21),$I3115,"")</f>
        <v>4447.53</v>
      </c>
      <c r="Q3115" s="3" t="str">
        <f t="shared" si="344"/>
        <v/>
      </c>
      <c r="R3115" s="7" t="str">
        <f>IF(OR($D3115=25,$D3115=26,$D3115=27),$I3115,"")</f>
        <v/>
      </c>
      <c r="S3115" s="9" t="str">
        <f t="shared" si="345"/>
        <v/>
      </c>
    </row>
    <row r="3116" spans="1:19" x14ac:dyDescent="0.25">
      <c r="A3116">
        <f>VLOOKUP(C3116,[1]Tabelle1!$A$5:$C$20000,2,TRUE)</f>
        <v>10.14</v>
      </c>
      <c r="B3116" s="20">
        <f t="shared" si="343"/>
        <v>42883.48</v>
      </c>
      <c r="C3116" s="2">
        <v>42883.475798611114</v>
      </c>
      <c r="D3116" s="1">
        <v>7</v>
      </c>
      <c r="E3116" s="1">
        <v>10</v>
      </c>
      <c r="F3116" s="1">
        <v>8</v>
      </c>
      <c r="G3116" s="1">
        <v>9</v>
      </c>
      <c r="H3116" s="1">
        <v>557.25699999999995</v>
      </c>
      <c r="I3116" s="1">
        <v>3501.35</v>
      </c>
      <c r="J3116" s="7" t="str">
        <f>IF(OR($D3116=1,$D3116=2,$D3116=3),$I3116,"")</f>
        <v/>
      </c>
      <c r="K3116" s="8" t="str">
        <f t="shared" si="346"/>
        <v/>
      </c>
      <c r="L3116" s="3">
        <f>IF(OR($D3116=7,$D3116=8,$D3116=9),$I3116,"")</f>
        <v>3501.35</v>
      </c>
      <c r="M3116" s="8" t="str">
        <f t="shared" si="342"/>
        <v/>
      </c>
      <c r="N3116" s="7" t="str">
        <f>IF(OR($D3116=13,$D3116=14,$D3116=15),$I3116,"")</f>
        <v/>
      </c>
      <c r="O3116" s="8" t="str">
        <f t="shared" si="341"/>
        <v/>
      </c>
      <c r="P3116" s="3" t="str">
        <f>IF(OR($D3116=19,$D3116=20,$D3116=21),$I3116,"")</f>
        <v/>
      </c>
      <c r="Q3116" s="3" t="str">
        <f t="shared" si="344"/>
        <v/>
      </c>
      <c r="R3116" s="7" t="str">
        <f>IF(OR($D3116=25,$D3116=26,$D3116=27),$I3116,"")</f>
        <v/>
      </c>
      <c r="S3116" s="9" t="str">
        <f t="shared" si="345"/>
        <v/>
      </c>
    </row>
    <row r="3117" spans="1:19" x14ac:dyDescent="0.25">
      <c r="A3117">
        <f>VLOOKUP(C3117,[1]Tabelle1!$A$5:$C$20000,2,TRUE)</f>
        <v>10.14</v>
      </c>
      <c r="B3117" s="20">
        <f t="shared" si="343"/>
        <v>42883.48</v>
      </c>
      <c r="C3117" s="2">
        <v>42883.47583333333</v>
      </c>
      <c r="D3117" s="1">
        <v>8</v>
      </c>
      <c r="E3117" s="1">
        <v>11</v>
      </c>
      <c r="F3117" s="1">
        <v>9</v>
      </c>
      <c r="G3117" s="1">
        <v>10</v>
      </c>
      <c r="H3117" s="1">
        <v>574.51900000000001</v>
      </c>
      <c r="I3117" s="1">
        <v>3609.81</v>
      </c>
      <c r="J3117" s="7" t="str">
        <f>IF(OR($D3117=1,$D3117=2,$D3117=3),$I3117,"")</f>
        <v/>
      </c>
      <c r="K3117" s="8" t="str">
        <f t="shared" si="346"/>
        <v/>
      </c>
      <c r="L3117" s="3">
        <f>IF(OR($D3117=7,$D3117=8,$D3117=9),$I3117,"")</f>
        <v>3609.81</v>
      </c>
      <c r="M3117" s="8">
        <f t="shared" si="342"/>
        <v>3593.5366666666669</v>
      </c>
      <c r="N3117" s="7" t="str">
        <f>IF(OR($D3117=13,$D3117=14,$D3117=15),$I3117,"")</f>
        <v/>
      </c>
      <c r="O3117" s="8" t="str">
        <f t="shared" si="341"/>
        <v/>
      </c>
      <c r="P3117" s="3" t="str">
        <f>IF(OR($D3117=19,$D3117=20,$D3117=21),$I3117,"")</f>
        <v/>
      </c>
      <c r="Q3117" s="3" t="str">
        <f t="shared" si="344"/>
        <v/>
      </c>
      <c r="R3117" s="7" t="str">
        <f>IF(OR($D3117=25,$D3117=26,$D3117=27),$I3117,"")</f>
        <v/>
      </c>
      <c r="S3117" s="9" t="str">
        <f t="shared" si="345"/>
        <v/>
      </c>
    </row>
    <row r="3118" spans="1:19" x14ac:dyDescent="0.25">
      <c r="A3118">
        <f>VLOOKUP(C3118,[1]Tabelle1!$A$5:$C$20000,2,TRUE)</f>
        <v>10.14</v>
      </c>
      <c r="B3118" s="20">
        <f t="shared" si="343"/>
        <v>42883.48</v>
      </c>
      <c r="C3118" s="2">
        <v>42883.475856481484</v>
      </c>
      <c r="D3118" s="1">
        <v>9</v>
      </c>
      <c r="E3118" s="1">
        <v>12</v>
      </c>
      <c r="F3118" s="1">
        <v>10</v>
      </c>
      <c r="G3118" s="1">
        <v>11</v>
      </c>
      <c r="H3118" s="1">
        <v>584.01</v>
      </c>
      <c r="I3118" s="1">
        <v>3669.45</v>
      </c>
      <c r="J3118" s="7" t="str">
        <f>IF(OR($D3118=1,$D3118=2,$D3118=3),$I3118,"")</f>
        <v/>
      </c>
      <c r="K3118" s="8" t="str">
        <f t="shared" si="346"/>
        <v/>
      </c>
      <c r="L3118" s="3">
        <f>IF(OR($D3118=7,$D3118=8,$D3118=9),$I3118,"")</f>
        <v>3669.45</v>
      </c>
      <c r="M3118" s="8" t="str">
        <f t="shared" si="342"/>
        <v/>
      </c>
      <c r="N3118" s="7" t="str">
        <f>IF(OR($D3118=13,$D3118=14,$D3118=15),$I3118,"")</f>
        <v/>
      </c>
      <c r="O3118" s="8" t="str">
        <f t="shared" si="341"/>
        <v/>
      </c>
      <c r="P3118" s="3" t="str">
        <f>IF(OR($D3118=19,$D3118=20,$D3118=21),$I3118,"")</f>
        <v/>
      </c>
      <c r="Q3118" s="3" t="str">
        <f t="shared" si="344"/>
        <v/>
      </c>
      <c r="R3118" s="7" t="str">
        <f>IF(OR($D3118=25,$D3118=26,$D3118=27),$I3118,"")</f>
        <v/>
      </c>
      <c r="S3118" s="9" t="str">
        <f t="shared" si="345"/>
        <v/>
      </c>
    </row>
    <row r="3119" spans="1:19" x14ac:dyDescent="0.25">
      <c r="A3119">
        <f>VLOOKUP(C3119,[1]Tabelle1!$A$5:$C$20000,2,TRUE)</f>
        <v>10.14</v>
      </c>
      <c r="B3119" s="20">
        <f t="shared" si="343"/>
        <v>42883.48</v>
      </c>
      <c r="C3119" s="2">
        <v>42883.475983796299</v>
      </c>
      <c r="D3119" s="1">
        <v>19</v>
      </c>
      <c r="E3119" s="1">
        <v>22</v>
      </c>
      <c r="F3119" s="1">
        <v>20</v>
      </c>
      <c r="G3119" s="1">
        <v>21</v>
      </c>
      <c r="H3119" s="1">
        <v>720.99199999999996</v>
      </c>
      <c r="I3119" s="1">
        <v>4530.13</v>
      </c>
      <c r="J3119" s="7" t="str">
        <f>IF(OR($D3119=1,$D3119=2,$D3119=3),$I3119,"")</f>
        <v/>
      </c>
      <c r="K3119" s="8" t="str">
        <f t="shared" si="346"/>
        <v/>
      </c>
      <c r="L3119" s="3" t="str">
        <f>IF(OR($D3119=7,$D3119=8,$D3119=9),$I3119,"")</f>
        <v/>
      </c>
      <c r="M3119" s="8" t="str">
        <f t="shared" si="342"/>
        <v/>
      </c>
      <c r="N3119" s="7" t="str">
        <f>IF(OR($D3119=13,$D3119=14,$D3119=15),$I3119,"")</f>
        <v/>
      </c>
      <c r="O3119" s="8" t="str">
        <f t="shared" si="341"/>
        <v/>
      </c>
      <c r="P3119" s="3">
        <f>IF(OR($D3119=19,$D3119=20,$D3119=21),$I3119,"")</f>
        <v>4530.13</v>
      </c>
      <c r="Q3119" s="3" t="str">
        <f t="shared" si="344"/>
        <v/>
      </c>
      <c r="R3119" s="7" t="str">
        <f>IF(OR($D3119=25,$D3119=26,$D3119=27),$I3119,"")</f>
        <v/>
      </c>
      <c r="S3119" s="9" t="str">
        <f t="shared" si="345"/>
        <v/>
      </c>
    </row>
    <row r="3120" spans="1:19" x14ac:dyDescent="0.25">
      <c r="A3120">
        <f>VLOOKUP(C3120,[1]Tabelle1!$A$5:$C$20000,2,TRUE)</f>
        <v>10.14</v>
      </c>
      <c r="B3120" s="20">
        <f t="shared" si="343"/>
        <v>42883.48</v>
      </c>
      <c r="C3120" s="2">
        <v>42883.476006944446</v>
      </c>
      <c r="D3120" s="1">
        <v>20</v>
      </c>
      <c r="E3120" s="1">
        <v>23</v>
      </c>
      <c r="F3120" s="1">
        <v>21</v>
      </c>
      <c r="G3120" s="1">
        <v>22</v>
      </c>
      <c r="H3120" s="1">
        <v>820.46100000000001</v>
      </c>
      <c r="I3120" s="1">
        <v>5155.1099999999997</v>
      </c>
      <c r="J3120" s="7" t="str">
        <f>IF(OR($D3120=1,$D3120=2,$D3120=3),$I3120,"")</f>
        <v/>
      </c>
      <c r="K3120" s="8" t="str">
        <f t="shared" si="346"/>
        <v/>
      </c>
      <c r="L3120" s="3" t="str">
        <f>IF(OR($D3120=7,$D3120=8,$D3120=9),$I3120,"")</f>
        <v/>
      </c>
      <c r="M3120" s="8" t="str">
        <f t="shared" si="342"/>
        <v/>
      </c>
      <c r="N3120" s="7" t="str">
        <f>IF(OR($D3120=13,$D3120=14,$D3120=15),$I3120,"")</f>
        <v/>
      </c>
      <c r="O3120" s="8" t="str">
        <f t="shared" si="341"/>
        <v/>
      </c>
      <c r="P3120" s="3">
        <f>IF(OR($D3120=19,$D3120=20,$D3120=21),$I3120,"")</f>
        <v>5155.1099999999997</v>
      </c>
      <c r="Q3120" s="3">
        <f t="shared" si="344"/>
        <v>4710.456666666666</v>
      </c>
      <c r="R3120" s="7" t="str">
        <f>IF(OR($D3120=25,$D3120=26,$D3120=27),$I3120,"")</f>
        <v/>
      </c>
      <c r="S3120" s="9" t="str">
        <f t="shared" si="345"/>
        <v/>
      </c>
    </row>
    <row r="3121" spans="1:19" x14ac:dyDescent="0.25">
      <c r="A3121">
        <f>VLOOKUP(C3121,[1]Tabelle1!$A$5:$C$20000,2,TRUE)</f>
        <v>10.14</v>
      </c>
      <c r="B3121" s="20">
        <f t="shared" si="343"/>
        <v>42883.48</v>
      </c>
      <c r="C3121" s="2">
        <v>42883.476041666669</v>
      </c>
      <c r="D3121" s="1">
        <v>21</v>
      </c>
      <c r="E3121" s="1">
        <v>24</v>
      </c>
      <c r="F3121" s="1">
        <v>22</v>
      </c>
      <c r="G3121" s="1">
        <v>23</v>
      </c>
      <c r="H3121" s="1">
        <v>707.62400000000002</v>
      </c>
      <c r="I3121" s="1">
        <v>4446.13</v>
      </c>
      <c r="J3121" s="7" t="str">
        <f>IF(OR($D3121=1,$D3121=2,$D3121=3),$I3121,"")</f>
        <v/>
      </c>
      <c r="K3121" s="8" t="str">
        <f t="shared" si="346"/>
        <v/>
      </c>
      <c r="L3121" s="3" t="str">
        <f>IF(OR($D3121=7,$D3121=8,$D3121=9),$I3121,"")</f>
        <v/>
      </c>
      <c r="M3121" s="8" t="str">
        <f t="shared" si="342"/>
        <v/>
      </c>
      <c r="N3121" s="7" t="str">
        <f>IF(OR($D3121=13,$D3121=14,$D3121=15),$I3121,"")</f>
        <v/>
      </c>
      <c r="O3121" s="8" t="str">
        <f t="shared" si="341"/>
        <v/>
      </c>
      <c r="P3121" s="3">
        <f>IF(OR($D3121=19,$D3121=20,$D3121=21),$I3121,"")</f>
        <v>4446.13</v>
      </c>
      <c r="Q3121" s="3" t="str">
        <f t="shared" si="344"/>
        <v/>
      </c>
      <c r="R3121" s="7" t="str">
        <f>IF(OR($D3121=25,$D3121=26,$D3121=27),$I3121,"")</f>
        <v/>
      </c>
      <c r="S3121" s="9" t="str">
        <f t="shared" si="345"/>
        <v/>
      </c>
    </row>
    <row r="3122" spans="1:19" x14ac:dyDescent="0.25">
      <c r="A3122">
        <f>VLOOKUP(C3122,[1]Tabelle1!$A$5:$C$20000,2,TRUE)</f>
        <v>10.130000000000001</v>
      </c>
      <c r="B3122" s="20">
        <f t="shared" si="343"/>
        <v>42883.490000000005</v>
      </c>
      <c r="C3122" s="2">
        <v>42883.489710648151</v>
      </c>
      <c r="D3122" s="1">
        <v>7</v>
      </c>
      <c r="E3122" s="1">
        <v>10</v>
      </c>
      <c r="F3122" s="1">
        <v>8</v>
      </c>
      <c r="G3122" s="1">
        <v>9</v>
      </c>
      <c r="H3122" s="1">
        <v>556.53800000000001</v>
      </c>
      <c r="I3122" s="1">
        <v>3496.83</v>
      </c>
      <c r="J3122" s="7" t="str">
        <f>IF(OR($D3122=1,$D3122=2,$D3122=3),$I3122,"")</f>
        <v/>
      </c>
      <c r="K3122" s="8" t="str">
        <f t="shared" si="346"/>
        <v/>
      </c>
      <c r="L3122" s="3">
        <f>IF(OR($D3122=7,$D3122=8,$D3122=9),$I3122,"")</f>
        <v>3496.83</v>
      </c>
      <c r="M3122" s="8">
        <f>L3122</f>
        <v>3496.83</v>
      </c>
      <c r="N3122" s="7" t="str">
        <f>IF(OR($D3122=13,$D3122=14,$D3122=15),$I3122,"")</f>
        <v/>
      </c>
      <c r="O3122" s="8" t="str">
        <f t="shared" si="341"/>
        <v/>
      </c>
      <c r="P3122" s="3" t="str">
        <f>IF(OR($D3122=19,$D3122=20,$D3122=21),$I3122,"")</f>
        <v/>
      </c>
      <c r="Q3122" s="3" t="str">
        <f t="shared" si="344"/>
        <v/>
      </c>
      <c r="R3122" s="7" t="str">
        <f>IF(OR($D3122=25,$D3122=26,$D3122=27),$I3122,"")</f>
        <v/>
      </c>
      <c r="S3122" s="9" t="str">
        <f t="shared" si="345"/>
        <v/>
      </c>
    </row>
    <row r="3123" spans="1:19" x14ac:dyDescent="0.25">
      <c r="A3123">
        <f>VLOOKUP(C3123,[1]Tabelle1!$A$5:$C$20000,2,TRUE)</f>
        <v>10.130000000000001</v>
      </c>
      <c r="B3123" s="20">
        <f t="shared" si="343"/>
        <v>42883.490000000005</v>
      </c>
      <c r="C3123" s="2">
        <v>42883.489884259259</v>
      </c>
      <c r="D3123" s="1">
        <v>19</v>
      </c>
      <c r="E3123" s="1">
        <v>22</v>
      </c>
      <c r="F3123" s="1">
        <v>20</v>
      </c>
      <c r="G3123" s="1">
        <v>21</v>
      </c>
      <c r="H3123" s="1">
        <v>718.11800000000005</v>
      </c>
      <c r="I3123" s="1">
        <v>4512.07</v>
      </c>
      <c r="J3123" s="7" t="str">
        <f>IF(OR($D3123=1,$D3123=2,$D3123=3),$I3123,"")</f>
        <v/>
      </c>
      <c r="K3123" s="8" t="str">
        <f t="shared" si="346"/>
        <v/>
      </c>
      <c r="L3123" s="3" t="str">
        <f>IF(OR($D3123=7,$D3123=8,$D3123=9),$I3123,"")</f>
        <v/>
      </c>
      <c r="M3123" s="8" t="str">
        <f t="shared" si="342"/>
        <v/>
      </c>
      <c r="N3123" s="7" t="str">
        <f>IF(OR($D3123=13,$D3123=14,$D3123=15),$I3123,"")</f>
        <v/>
      </c>
      <c r="O3123" s="8" t="str">
        <f t="shared" si="341"/>
        <v/>
      </c>
      <c r="P3123" s="3">
        <f>IF(OR($D3123=19,$D3123=20,$D3123=21),$I3123,"")</f>
        <v>4512.07</v>
      </c>
      <c r="Q3123" s="3" t="str">
        <f t="shared" si="344"/>
        <v/>
      </c>
      <c r="R3123" s="7" t="str">
        <f>IF(OR($D3123=25,$D3123=26,$D3123=27),$I3123,"")</f>
        <v/>
      </c>
      <c r="S3123" s="9" t="str">
        <f t="shared" si="345"/>
        <v/>
      </c>
    </row>
    <row r="3124" spans="1:19" x14ac:dyDescent="0.25">
      <c r="A3124">
        <f>VLOOKUP(C3124,[1]Tabelle1!$A$5:$C$20000,2,TRUE)</f>
        <v>10.130000000000001</v>
      </c>
      <c r="B3124" s="20">
        <f t="shared" si="343"/>
        <v>42883.490000000005</v>
      </c>
      <c r="C3124" s="2">
        <v>42883.489907407406</v>
      </c>
      <c r="D3124" s="1">
        <v>20</v>
      </c>
      <c r="E3124" s="1">
        <v>23</v>
      </c>
      <c r="F3124" s="1">
        <v>21</v>
      </c>
      <c r="G3124" s="1">
        <v>22</v>
      </c>
      <c r="H3124" s="1">
        <v>818.48</v>
      </c>
      <c r="I3124" s="1">
        <v>5142.66</v>
      </c>
      <c r="J3124" s="7" t="str">
        <f>IF(OR($D3124=1,$D3124=2,$D3124=3),$I3124,"")</f>
        <v/>
      </c>
      <c r="K3124" s="8" t="str">
        <f t="shared" si="346"/>
        <v/>
      </c>
      <c r="L3124" s="3" t="str">
        <f>IF(OR($D3124=7,$D3124=8,$D3124=9),$I3124,"")</f>
        <v/>
      </c>
      <c r="M3124" s="8" t="str">
        <f t="shared" si="342"/>
        <v/>
      </c>
      <c r="N3124" s="7" t="str">
        <f>IF(OR($D3124=13,$D3124=14,$D3124=15),$I3124,"")</f>
        <v/>
      </c>
      <c r="O3124" s="8" t="str">
        <f t="shared" si="341"/>
        <v/>
      </c>
      <c r="P3124" s="3">
        <f>IF(OR($D3124=19,$D3124=20,$D3124=21),$I3124,"")</f>
        <v>5142.66</v>
      </c>
      <c r="Q3124" s="3">
        <f t="shared" si="344"/>
        <v>4699.9000000000005</v>
      </c>
      <c r="R3124" s="7" t="str">
        <f>IF(OR($D3124=25,$D3124=26,$D3124=27),$I3124,"")</f>
        <v/>
      </c>
      <c r="S3124" s="9" t="str">
        <f t="shared" si="345"/>
        <v/>
      </c>
    </row>
    <row r="3125" spans="1:19" x14ac:dyDescent="0.25">
      <c r="A3125">
        <f>VLOOKUP(C3125,[1]Tabelle1!$A$5:$C$20000,2,TRUE)</f>
        <v>10.130000000000001</v>
      </c>
      <c r="B3125" s="20">
        <f t="shared" si="343"/>
        <v>42883.490000000005</v>
      </c>
      <c r="C3125" s="2">
        <v>42883.489942129629</v>
      </c>
      <c r="D3125" s="1">
        <v>21</v>
      </c>
      <c r="E3125" s="1">
        <v>24</v>
      </c>
      <c r="F3125" s="1">
        <v>22</v>
      </c>
      <c r="G3125" s="1">
        <v>23</v>
      </c>
      <c r="H3125" s="1">
        <v>707.43899999999996</v>
      </c>
      <c r="I3125" s="1">
        <v>4444.97</v>
      </c>
      <c r="J3125" s="7" t="str">
        <f>IF(OR($D3125=1,$D3125=2,$D3125=3),$I3125,"")</f>
        <v/>
      </c>
      <c r="K3125" s="8" t="str">
        <f t="shared" si="346"/>
        <v/>
      </c>
      <c r="L3125" s="3" t="str">
        <f>IF(OR($D3125=7,$D3125=8,$D3125=9),$I3125,"")</f>
        <v/>
      </c>
      <c r="M3125" s="8" t="str">
        <f t="shared" si="342"/>
        <v/>
      </c>
      <c r="N3125" s="7" t="str">
        <f>IF(OR($D3125=13,$D3125=14,$D3125=15),$I3125,"")</f>
        <v/>
      </c>
      <c r="O3125" s="8" t="str">
        <f t="shared" si="341"/>
        <v/>
      </c>
      <c r="P3125" s="3">
        <f>IF(OR($D3125=19,$D3125=20,$D3125=21),$I3125,"")</f>
        <v>4444.97</v>
      </c>
      <c r="Q3125" s="3" t="str">
        <f t="shared" si="344"/>
        <v/>
      </c>
      <c r="R3125" s="7" t="str">
        <f>IF(OR($D3125=25,$D3125=26,$D3125=27),$I3125,"")</f>
        <v/>
      </c>
      <c r="S3125" s="9" t="str">
        <f t="shared" si="345"/>
        <v/>
      </c>
    </row>
    <row r="3126" spans="1:19" x14ac:dyDescent="0.25">
      <c r="A3126">
        <f>VLOOKUP(C3126,[1]Tabelle1!$A$5:$C$20000,2,TRUE)</f>
        <v>10.14</v>
      </c>
      <c r="B3126" s="20">
        <f t="shared" si="343"/>
        <v>42883.51</v>
      </c>
      <c r="C3126" s="2">
        <v>42883.503611111111</v>
      </c>
      <c r="D3126" s="1">
        <v>8</v>
      </c>
      <c r="E3126" s="1">
        <v>11</v>
      </c>
      <c r="F3126" s="1">
        <v>9</v>
      </c>
      <c r="G3126" s="1">
        <v>10</v>
      </c>
      <c r="H3126" s="1">
        <v>573.4</v>
      </c>
      <c r="I3126" s="1">
        <v>3602.78</v>
      </c>
      <c r="J3126" s="7" t="str">
        <f>IF(OR($D3126=1,$D3126=2,$D3126=3),$I3126,"")</f>
        <v/>
      </c>
      <c r="K3126" s="8" t="str">
        <f t="shared" si="346"/>
        <v/>
      </c>
      <c r="L3126" s="3">
        <f>IF(OR($D3126=7,$D3126=8,$D3126=9),$I3126,"")</f>
        <v>3602.78</v>
      </c>
      <c r="M3126" s="8">
        <f>AVERAGE(L3126:L3127)</f>
        <v>3629.0150000000003</v>
      </c>
      <c r="N3126" s="7" t="str">
        <f>IF(OR($D3126=13,$D3126=14,$D3126=15),$I3126,"")</f>
        <v/>
      </c>
      <c r="O3126" s="8" t="str">
        <f t="shared" si="341"/>
        <v/>
      </c>
      <c r="P3126" s="3" t="str">
        <f>IF(OR($D3126=19,$D3126=20,$D3126=21),$I3126,"")</f>
        <v/>
      </c>
      <c r="Q3126" s="3" t="str">
        <f t="shared" si="344"/>
        <v/>
      </c>
      <c r="R3126" s="7" t="str">
        <f>IF(OR($D3126=25,$D3126=26,$D3126=27),$I3126,"")</f>
        <v/>
      </c>
      <c r="S3126" s="9" t="str">
        <f t="shared" si="345"/>
        <v/>
      </c>
    </row>
    <row r="3127" spans="1:19" x14ac:dyDescent="0.25">
      <c r="A3127">
        <f>VLOOKUP(C3127,[1]Tabelle1!$A$5:$C$20000,2,TRUE)</f>
        <v>10.14</v>
      </c>
      <c r="B3127" s="20">
        <f t="shared" si="343"/>
        <v>42883.51</v>
      </c>
      <c r="C3127" s="2">
        <v>42883.503645833334</v>
      </c>
      <c r="D3127" s="1">
        <v>9</v>
      </c>
      <c r="E3127" s="1">
        <v>12</v>
      </c>
      <c r="F3127" s="1">
        <v>10</v>
      </c>
      <c r="G3127" s="1">
        <v>11</v>
      </c>
      <c r="H3127" s="1">
        <v>581.75099999999998</v>
      </c>
      <c r="I3127" s="1">
        <v>3655.25</v>
      </c>
      <c r="J3127" s="7" t="str">
        <f>IF(OR($D3127=1,$D3127=2,$D3127=3),$I3127,"")</f>
        <v/>
      </c>
      <c r="K3127" s="8" t="str">
        <f t="shared" si="346"/>
        <v/>
      </c>
      <c r="L3127" s="3">
        <f>IF(OR($D3127=7,$D3127=8,$D3127=9),$I3127,"")</f>
        <v>3655.25</v>
      </c>
      <c r="M3127" s="8" t="str">
        <f t="shared" si="342"/>
        <v/>
      </c>
      <c r="N3127" s="7" t="str">
        <f>IF(OR($D3127=13,$D3127=14,$D3127=15),$I3127,"")</f>
        <v/>
      </c>
      <c r="O3127" s="8" t="str">
        <f t="shared" ref="O3127:O3190" si="348">N3127</f>
        <v/>
      </c>
      <c r="P3127" s="3" t="str">
        <f>IF(OR($D3127=19,$D3127=20,$D3127=21),$I3127,"")</f>
        <v/>
      </c>
      <c r="Q3127" s="3" t="str">
        <f t="shared" si="344"/>
        <v/>
      </c>
      <c r="R3127" s="7" t="str">
        <f>IF(OR($D3127=25,$D3127=26,$D3127=27),$I3127,"")</f>
        <v/>
      </c>
      <c r="S3127" s="9" t="str">
        <f t="shared" si="345"/>
        <v/>
      </c>
    </row>
    <row r="3128" spans="1:19" x14ac:dyDescent="0.25">
      <c r="A3128">
        <f>VLOOKUP(C3128,[1]Tabelle1!$A$5:$C$20000,2,TRUE)</f>
        <v>10.14</v>
      </c>
      <c r="B3128" s="20">
        <f t="shared" si="343"/>
        <v>42883.51</v>
      </c>
      <c r="C3128" s="2">
        <v>42883.503784722219</v>
      </c>
      <c r="D3128" s="1">
        <v>19</v>
      </c>
      <c r="E3128" s="1">
        <v>22</v>
      </c>
      <c r="F3128" s="1">
        <v>20</v>
      </c>
      <c r="G3128" s="1">
        <v>21</v>
      </c>
      <c r="H3128" s="1">
        <v>719.68499999999995</v>
      </c>
      <c r="I3128" s="1">
        <v>4521.91</v>
      </c>
      <c r="J3128" s="7" t="str">
        <f>IF(OR($D3128=1,$D3128=2,$D3128=3),$I3128,"")</f>
        <v/>
      </c>
      <c r="K3128" s="8" t="str">
        <f t="shared" si="346"/>
        <v/>
      </c>
      <c r="L3128" s="3" t="str">
        <f>IF(OR($D3128=7,$D3128=8,$D3128=9),$I3128,"")</f>
        <v/>
      </c>
      <c r="M3128" s="8" t="str">
        <f t="shared" si="342"/>
        <v/>
      </c>
      <c r="N3128" s="7" t="str">
        <f>IF(OR($D3128=13,$D3128=14,$D3128=15),$I3128,"")</f>
        <v/>
      </c>
      <c r="O3128" s="8" t="str">
        <f t="shared" si="348"/>
        <v/>
      </c>
      <c r="P3128" s="3">
        <f>IF(OR($D3128=19,$D3128=20,$D3128=21),$I3128,"")</f>
        <v>4521.91</v>
      </c>
      <c r="Q3128" s="3" t="str">
        <f t="shared" si="344"/>
        <v/>
      </c>
      <c r="R3128" s="7" t="str">
        <f>IF(OR($D3128=25,$D3128=26,$D3128=27),$I3128,"")</f>
        <v/>
      </c>
      <c r="S3128" s="9" t="str">
        <f t="shared" si="345"/>
        <v/>
      </c>
    </row>
    <row r="3129" spans="1:19" x14ac:dyDescent="0.25">
      <c r="A3129">
        <f>VLOOKUP(C3129,[1]Tabelle1!$A$5:$C$20000,2,TRUE)</f>
        <v>10.14</v>
      </c>
      <c r="B3129" s="20">
        <f t="shared" si="343"/>
        <v>42883.51</v>
      </c>
      <c r="C3129" s="2">
        <v>42883.503807870373</v>
      </c>
      <c r="D3129" s="1">
        <v>20</v>
      </c>
      <c r="E3129" s="1">
        <v>23</v>
      </c>
      <c r="F3129" s="1">
        <v>21</v>
      </c>
      <c r="G3129" s="1">
        <v>22</v>
      </c>
      <c r="H3129" s="1">
        <v>821.19</v>
      </c>
      <c r="I3129" s="1">
        <v>5159.6899999999996</v>
      </c>
      <c r="J3129" s="7" t="str">
        <f>IF(OR($D3129=1,$D3129=2,$D3129=3),$I3129,"")</f>
        <v/>
      </c>
      <c r="K3129" s="8" t="str">
        <f t="shared" si="346"/>
        <v/>
      </c>
      <c r="L3129" s="3" t="str">
        <f>IF(OR($D3129=7,$D3129=8,$D3129=9),$I3129,"")</f>
        <v/>
      </c>
      <c r="M3129" s="8" t="str">
        <f t="shared" si="342"/>
        <v/>
      </c>
      <c r="N3129" s="7" t="str">
        <f>IF(OR($D3129=13,$D3129=14,$D3129=15),$I3129,"")</f>
        <v/>
      </c>
      <c r="O3129" s="8" t="str">
        <f t="shared" si="348"/>
        <v/>
      </c>
      <c r="P3129" s="3">
        <f>IF(OR($D3129=19,$D3129=20,$D3129=21),$I3129,"")</f>
        <v>5159.6899999999996</v>
      </c>
      <c r="Q3129" s="3">
        <f t="shared" si="344"/>
        <v>4709.5166666666664</v>
      </c>
      <c r="R3129" s="7" t="str">
        <f>IF(OR($D3129=25,$D3129=26,$D3129=27),$I3129,"")</f>
        <v/>
      </c>
      <c r="S3129" s="9" t="str">
        <f t="shared" si="345"/>
        <v/>
      </c>
    </row>
    <row r="3130" spans="1:19" x14ac:dyDescent="0.25">
      <c r="A3130">
        <f>VLOOKUP(C3130,[1]Tabelle1!$A$5:$C$20000,2,TRUE)</f>
        <v>10.14</v>
      </c>
      <c r="B3130" s="20">
        <f t="shared" si="343"/>
        <v>42883.51</v>
      </c>
      <c r="C3130" s="2">
        <v>42883.503842592596</v>
      </c>
      <c r="D3130" s="1">
        <v>21</v>
      </c>
      <c r="E3130" s="1">
        <v>24</v>
      </c>
      <c r="F3130" s="1">
        <v>22</v>
      </c>
      <c r="G3130" s="1">
        <v>23</v>
      </c>
      <c r="H3130" s="1">
        <v>707.755</v>
      </c>
      <c r="I3130" s="1">
        <v>4446.95</v>
      </c>
      <c r="J3130" s="7" t="str">
        <f>IF(OR($D3130=1,$D3130=2,$D3130=3),$I3130,"")</f>
        <v/>
      </c>
      <c r="K3130" s="8" t="str">
        <f t="shared" si="346"/>
        <v/>
      </c>
      <c r="L3130" s="3" t="str">
        <f>IF(OR($D3130=7,$D3130=8,$D3130=9),$I3130,"")</f>
        <v/>
      </c>
      <c r="M3130" s="8" t="str">
        <f t="shared" si="342"/>
        <v/>
      </c>
      <c r="N3130" s="7" t="str">
        <f>IF(OR($D3130=13,$D3130=14,$D3130=15),$I3130,"")</f>
        <v/>
      </c>
      <c r="O3130" s="8" t="str">
        <f t="shared" si="348"/>
        <v/>
      </c>
      <c r="P3130" s="3">
        <f>IF(OR($D3130=19,$D3130=20,$D3130=21),$I3130,"")</f>
        <v>4446.95</v>
      </c>
      <c r="Q3130" s="3" t="str">
        <f t="shared" si="344"/>
        <v/>
      </c>
      <c r="R3130" s="7" t="str">
        <f>IF(OR($D3130=25,$D3130=26,$D3130=27),$I3130,"")</f>
        <v/>
      </c>
      <c r="S3130" s="9" t="str">
        <f t="shared" si="345"/>
        <v/>
      </c>
    </row>
    <row r="3131" spans="1:19" x14ac:dyDescent="0.25">
      <c r="A3131">
        <f>VLOOKUP(C3131,[1]Tabelle1!$A$5:$C$20000,2,TRUE)</f>
        <v>10.15</v>
      </c>
      <c r="B3131" s="20">
        <f t="shared" si="343"/>
        <v>42883.520000000004</v>
      </c>
      <c r="C3131" s="2">
        <v>42883.517476851855</v>
      </c>
      <c r="D3131" s="1">
        <v>7</v>
      </c>
      <c r="E3131" s="1">
        <v>10</v>
      </c>
      <c r="F3131" s="1">
        <v>8</v>
      </c>
      <c r="G3131" s="1">
        <v>9</v>
      </c>
      <c r="H3131" s="1">
        <v>557.00300000000004</v>
      </c>
      <c r="I3131" s="1">
        <v>3499.75</v>
      </c>
      <c r="J3131" s="7" t="str">
        <f>IF(OR($D3131=1,$D3131=2,$D3131=3),$I3131,"")</f>
        <v/>
      </c>
      <c r="K3131" s="8" t="str">
        <f t="shared" si="346"/>
        <v/>
      </c>
      <c r="L3131" s="3">
        <f>IF(OR($D3131=7,$D3131=8,$D3131=9),$I3131,"")</f>
        <v>3499.75</v>
      </c>
      <c r="M3131" s="8">
        <f>AVERAGE(L3131:L3132)</f>
        <v>3554.6</v>
      </c>
      <c r="N3131" s="7" t="str">
        <f>IF(OR($D3131=13,$D3131=14,$D3131=15),$I3131,"")</f>
        <v/>
      </c>
      <c r="O3131" s="8" t="str">
        <f t="shared" si="348"/>
        <v/>
      </c>
      <c r="P3131" s="3" t="str">
        <f>IF(OR($D3131=19,$D3131=20,$D3131=21),$I3131,"")</f>
        <v/>
      </c>
      <c r="Q3131" s="3" t="str">
        <f t="shared" si="344"/>
        <v/>
      </c>
      <c r="R3131" s="7" t="str">
        <f>IF(OR($D3131=25,$D3131=26,$D3131=27),$I3131,"")</f>
        <v/>
      </c>
      <c r="S3131" s="9" t="str">
        <f t="shared" si="345"/>
        <v/>
      </c>
    </row>
    <row r="3132" spans="1:19" x14ac:dyDescent="0.25">
      <c r="A3132">
        <f>VLOOKUP(C3132,[1]Tabelle1!$A$5:$C$20000,2,TRUE)</f>
        <v>10.15</v>
      </c>
      <c r="B3132" s="20">
        <f t="shared" si="343"/>
        <v>42883.520000000004</v>
      </c>
      <c r="C3132" s="2">
        <v>42883.517500000002</v>
      </c>
      <c r="D3132" s="1">
        <v>8</v>
      </c>
      <c r="E3132" s="1">
        <v>11</v>
      </c>
      <c r="F3132" s="1">
        <v>9</v>
      </c>
      <c r="G3132" s="1">
        <v>10</v>
      </c>
      <c r="H3132" s="1">
        <v>574.46100000000001</v>
      </c>
      <c r="I3132" s="1">
        <v>3609.45</v>
      </c>
      <c r="J3132" s="7" t="str">
        <f>IF(OR($D3132=1,$D3132=2,$D3132=3),$I3132,"")</f>
        <v/>
      </c>
      <c r="K3132" s="8" t="str">
        <f t="shared" si="346"/>
        <v/>
      </c>
      <c r="L3132" s="3">
        <f>IF(OR($D3132=7,$D3132=8,$D3132=9),$I3132,"")</f>
        <v>3609.45</v>
      </c>
      <c r="M3132" s="8" t="str">
        <f t="shared" si="342"/>
        <v/>
      </c>
      <c r="N3132" s="7" t="str">
        <f>IF(OR($D3132=13,$D3132=14,$D3132=15),$I3132,"")</f>
        <v/>
      </c>
      <c r="O3132" s="8" t="str">
        <f t="shared" si="348"/>
        <v/>
      </c>
      <c r="P3132" s="3" t="str">
        <f>IF(OR($D3132=19,$D3132=20,$D3132=21),$I3132,"")</f>
        <v/>
      </c>
      <c r="Q3132" s="3" t="str">
        <f t="shared" si="344"/>
        <v/>
      </c>
      <c r="R3132" s="7" t="str">
        <f>IF(OR($D3132=25,$D3132=26,$D3132=27),$I3132,"")</f>
        <v/>
      </c>
      <c r="S3132" s="9" t="str">
        <f t="shared" si="345"/>
        <v/>
      </c>
    </row>
    <row r="3133" spans="1:19" x14ac:dyDescent="0.25">
      <c r="A3133">
        <f>VLOOKUP(C3133,[1]Tabelle1!$A$5:$C$20000,2,TRUE)</f>
        <v>10.15</v>
      </c>
      <c r="B3133" s="20">
        <f t="shared" si="343"/>
        <v>42883.520000000004</v>
      </c>
      <c r="C3133" s="2">
        <v>42883.51767361111</v>
      </c>
      <c r="D3133" s="1">
        <v>19</v>
      </c>
      <c r="E3133" s="1">
        <v>22</v>
      </c>
      <c r="F3133" s="1">
        <v>20</v>
      </c>
      <c r="G3133" s="1">
        <v>21</v>
      </c>
      <c r="H3133" s="1">
        <v>716.2</v>
      </c>
      <c r="I3133" s="1">
        <v>4500.0200000000004</v>
      </c>
      <c r="J3133" s="7" t="str">
        <f>IF(OR($D3133=1,$D3133=2,$D3133=3),$I3133,"")</f>
        <v/>
      </c>
      <c r="K3133" s="8" t="str">
        <f t="shared" si="346"/>
        <v/>
      </c>
      <c r="L3133" s="3" t="str">
        <f>IF(OR($D3133=7,$D3133=8,$D3133=9),$I3133,"")</f>
        <v/>
      </c>
      <c r="M3133" s="8" t="str">
        <f t="shared" si="342"/>
        <v/>
      </c>
      <c r="N3133" s="7" t="str">
        <f>IF(OR($D3133=13,$D3133=14,$D3133=15),$I3133,"")</f>
        <v/>
      </c>
      <c r="O3133" s="8" t="str">
        <f t="shared" si="348"/>
        <v/>
      </c>
      <c r="P3133" s="3">
        <f>IF(OR($D3133=19,$D3133=20,$D3133=21),$I3133,"")</f>
        <v>4500.0200000000004</v>
      </c>
      <c r="Q3133" s="3" t="str">
        <f t="shared" si="344"/>
        <v/>
      </c>
      <c r="R3133" s="7" t="str">
        <f>IF(OR($D3133=25,$D3133=26,$D3133=27),$I3133,"")</f>
        <v/>
      </c>
      <c r="S3133" s="9" t="str">
        <f t="shared" si="345"/>
        <v/>
      </c>
    </row>
    <row r="3134" spans="1:19" x14ac:dyDescent="0.25">
      <c r="A3134">
        <f>VLOOKUP(C3134,[1]Tabelle1!$A$5:$C$20000,2,TRUE)</f>
        <v>10.15</v>
      </c>
      <c r="B3134" s="20">
        <f t="shared" si="343"/>
        <v>42883.520000000004</v>
      </c>
      <c r="C3134" s="2">
        <v>42883.517708333333</v>
      </c>
      <c r="D3134" s="1">
        <v>20</v>
      </c>
      <c r="E3134" s="1">
        <v>23</v>
      </c>
      <c r="F3134" s="1">
        <v>21</v>
      </c>
      <c r="G3134" s="1">
        <v>22</v>
      </c>
      <c r="H3134" s="1">
        <v>820.221</v>
      </c>
      <c r="I3134" s="1">
        <v>5153.6000000000004</v>
      </c>
      <c r="J3134" s="7" t="str">
        <f>IF(OR($D3134=1,$D3134=2,$D3134=3),$I3134,"")</f>
        <v/>
      </c>
      <c r="K3134" s="8" t="str">
        <f t="shared" si="346"/>
        <v/>
      </c>
      <c r="L3134" s="3" t="str">
        <f>IF(OR($D3134=7,$D3134=8,$D3134=9),$I3134,"")</f>
        <v/>
      </c>
      <c r="M3134" s="8" t="str">
        <f t="shared" si="342"/>
        <v/>
      </c>
      <c r="N3134" s="7" t="str">
        <f>IF(OR($D3134=13,$D3134=14,$D3134=15),$I3134,"")</f>
        <v/>
      </c>
      <c r="O3134" s="8" t="str">
        <f t="shared" si="348"/>
        <v/>
      </c>
      <c r="P3134" s="3">
        <f>IF(OR($D3134=19,$D3134=20,$D3134=21),$I3134,"")</f>
        <v>5153.6000000000004</v>
      </c>
      <c r="Q3134" s="3">
        <f t="shared" si="344"/>
        <v>4700.2400000000007</v>
      </c>
      <c r="R3134" s="7" t="str">
        <f>IF(OR($D3134=25,$D3134=26,$D3134=27),$I3134,"")</f>
        <v/>
      </c>
      <c r="S3134" s="9" t="str">
        <f t="shared" si="345"/>
        <v/>
      </c>
    </row>
    <row r="3135" spans="1:19" x14ac:dyDescent="0.25">
      <c r="A3135">
        <f>VLOOKUP(C3135,[1]Tabelle1!$A$5:$C$20000,2,TRUE)</f>
        <v>10.15</v>
      </c>
      <c r="B3135" s="20">
        <f t="shared" si="343"/>
        <v>42883.520000000004</v>
      </c>
      <c r="C3135" s="2">
        <v>42883.517731481479</v>
      </c>
      <c r="D3135" s="1">
        <v>21</v>
      </c>
      <c r="E3135" s="1">
        <v>24</v>
      </c>
      <c r="F3135" s="1">
        <v>22</v>
      </c>
      <c r="G3135" s="1">
        <v>23</v>
      </c>
      <c r="H3135" s="1">
        <v>707.779</v>
      </c>
      <c r="I3135" s="1">
        <v>4447.1000000000004</v>
      </c>
      <c r="J3135" s="7" t="str">
        <f>IF(OR($D3135=1,$D3135=2,$D3135=3),$I3135,"")</f>
        <v/>
      </c>
      <c r="K3135" s="8" t="str">
        <f t="shared" si="346"/>
        <v/>
      </c>
      <c r="L3135" s="3" t="str">
        <f>IF(OR($D3135=7,$D3135=8,$D3135=9),$I3135,"")</f>
        <v/>
      </c>
      <c r="M3135" s="8" t="str">
        <f t="shared" si="342"/>
        <v/>
      </c>
      <c r="N3135" s="7" t="str">
        <f>IF(OR($D3135=13,$D3135=14,$D3135=15),$I3135,"")</f>
        <v/>
      </c>
      <c r="O3135" s="8" t="str">
        <f t="shared" si="348"/>
        <v/>
      </c>
      <c r="P3135" s="3">
        <f>IF(OR($D3135=19,$D3135=20,$D3135=21),$I3135,"")</f>
        <v>4447.1000000000004</v>
      </c>
      <c r="Q3135" s="3" t="str">
        <f t="shared" si="344"/>
        <v/>
      </c>
      <c r="R3135" s="7" t="str">
        <f>IF(OR($D3135=25,$D3135=26,$D3135=27),$I3135,"")</f>
        <v/>
      </c>
      <c r="S3135" s="9" t="str">
        <f t="shared" si="345"/>
        <v/>
      </c>
    </row>
    <row r="3136" spans="1:19" x14ac:dyDescent="0.25">
      <c r="A3136">
        <f>VLOOKUP(C3136,[1]Tabelle1!$A$5:$C$20000,2,TRUE)</f>
        <v>10.14</v>
      </c>
      <c r="B3136" s="20">
        <f t="shared" si="343"/>
        <v>42883.54</v>
      </c>
      <c r="C3136" s="2">
        <v>42883.531365740739</v>
      </c>
      <c r="D3136" s="1">
        <v>7</v>
      </c>
      <c r="E3136" s="1">
        <v>10</v>
      </c>
      <c r="F3136" s="1">
        <v>8</v>
      </c>
      <c r="G3136" s="1">
        <v>9</v>
      </c>
      <c r="H3136" s="1">
        <v>556.72299999999996</v>
      </c>
      <c r="I3136" s="1">
        <v>3497.99</v>
      </c>
      <c r="J3136" s="7" t="str">
        <f>IF(OR($D3136=1,$D3136=2,$D3136=3),$I3136,"")</f>
        <v/>
      </c>
      <c r="K3136" s="8" t="str">
        <f t="shared" si="346"/>
        <v/>
      </c>
      <c r="L3136" s="3">
        <f>IF(OR($D3136=7,$D3136=8,$D3136=9),$I3136,"")</f>
        <v>3497.99</v>
      </c>
      <c r="M3136" s="8">
        <f>AVERAGE(L3136:L3137)</f>
        <v>3585.71</v>
      </c>
      <c r="N3136" s="7" t="str">
        <f>IF(OR($D3136=13,$D3136=14,$D3136=15),$I3136,"")</f>
        <v/>
      </c>
      <c r="O3136" s="8" t="str">
        <f t="shared" si="348"/>
        <v/>
      </c>
      <c r="P3136" s="3" t="str">
        <f>IF(OR($D3136=19,$D3136=20,$D3136=21),$I3136,"")</f>
        <v/>
      </c>
      <c r="Q3136" s="3" t="str">
        <f t="shared" si="344"/>
        <v/>
      </c>
      <c r="R3136" s="7" t="str">
        <f>IF(OR($D3136=25,$D3136=26,$D3136=27),$I3136,"")</f>
        <v/>
      </c>
      <c r="S3136" s="9" t="str">
        <f t="shared" si="345"/>
        <v/>
      </c>
    </row>
    <row r="3137" spans="1:19" x14ac:dyDescent="0.25">
      <c r="A3137">
        <f>VLOOKUP(C3137,[1]Tabelle1!$A$5:$C$20000,2,TRUE)</f>
        <v>10.14</v>
      </c>
      <c r="B3137" s="20">
        <f t="shared" si="343"/>
        <v>42883.54</v>
      </c>
      <c r="C3137" s="2">
        <v>42883.531423611108</v>
      </c>
      <c r="D3137" s="1">
        <v>9</v>
      </c>
      <c r="E3137" s="1">
        <v>12</v>
      </c>
      <c r="F3137" s="1">
        <v>10</v>
      </c>
      <c r="G3137" s="1">
        <v>11</v>
      </c>
      <c r="H3137" s="1">
        <v>584.64499999999998</v>
      </c>
      <c r="I3137" s="1">
        <v>3673.43</v>
      </c>
      <c r="J3137" s="7" t="str">
        <f>IF(OR($D3137=1,$D3137=2,$D3137=3),$I3137,"")</f>
        <v/>
      </c>
      <c r="K3137" s="8" t="str">
        <f t="shared" si="346"/>
        <v/>
      </c>
      <c r="L3137" s="3">
        <f>IF(OR($D3137=7,$D3137=8,$D3137=9),$I3137,"")</f>
        <v>3673.43</v>
      </c>
      <c r="M3137" s="8" t="str">
        <f t="shared" si="342"/>
        <v/>
      </c>
      <c r="N3137" s="7" t="str">
        <f>IF(OR($D3137=13,$D3137=14,$D3137=15),$I3137,"")</f>
        <v/>
      </c>
      <c r="O3137" s="8" t="str">
        <f t="shared" si="348"/>
        <v/>
      </c>
      <c r="P3137" s="3" t="str">
        <f>IF(OR($D3137=19,$D3137=20,$D3137=21),$I3137,"")</f>
        <v/>
      </c>
      <c r="Q3137" s="3" t="str">
        <f t="shared" si="344"/>
        <v/>
      </c>
      <c r="R3137" s="7" t="str">
        <f>IF(OR($D3137=25,$D3137=26,$D3137=27),$I3137,"")</f>
        <v/>
      </c>
      <c r="S3137" s="9" t="str">
        <f t="shared" si="345"/>
        <v/>
      </c>
    </row>
    <row r="3138" spans="1:19" x14ac:dyDescent="0.25">
      <c r="A3138">
        <f>VLOOKUP(C3138,[1]Tabelle1!$A$5:$C$20000,2,TRUE)</f>
        <v>10.14</v>
      </c>
      <c r="B3138" s="20">
        <f t="shared" si="343"/>
        <v>42883.54</v>
      </c>
      <c r="C3138" s="2">
        <v>42883.531550925924</v>
      </c>
      <c r="D3138" s="1">
        <v>19</v>
      </c>
      <c r="E3138" s="1">
        <v>22</v>
      </c>
      <c r="F3138" s="1">
        <v>20</v>
      </c>
      <c r="G3138" s="1">
        <v>21</v>
      </c>
      <c r="H3138" s="1">
        <v>719.12900000000002</v>
      </c>
      <c r="I3138" s="1">
        <v>4518.42</v>
      </c>
      <c r="J3138" s="7" t="str">
        <f>IF(OR($D3138=1,$D3138=2,$D3138=3),$I3138,"")</f>
        <v/>
      </c>
      <c r="K3138" s="8" t="str">
        <f t="shared" si="346"/>
        <v/>
      </c>
      <c r="L3138" s="3" t="str">
        <f>IF(OR($D3138=7,$D3138=8,$D3138=9),$I3138,"")</f>
        <v/>
      </c>
      <c r="M3138" s="8" t="str">
        <f t="shared" si="342"/>
        <v/>
      </c>
      <c r="N3138" s="7" t="str">
        <f>IF(OR($D3138=13,$D3138=14,$D3138=15),$I3138,"")</f>
        <v/>
      </c>
      <c r="O3138" s="8" t="str">
        <f t="shared" si="348"/>
        <v/>
      </c>
      <c r="P3138" s="3">
        <f>IF(OR($D3138=19,$D3138=20,$D3138=21),$I3138,"")</f>
        <v>4518.42</v>
      </c>
      <c r="Q3138" s="3" t="str">
        <f t="shared" si="344"/>
        <v/>
      </c>
      <c r="R3138" s="7" t="str">
        <f>IF(OR($D3138=25,$D3138=26,$D3138=27),$I3138,"")</f>
        <v/>
      </c>
      <c r="S3138" s="9" t="str">
        <f t="shared" si="345"/>
        <v/>
      </c>
    </row>
    <row r="3139" spans="1:19" x14ac:dyDescent="0.25">
      <c r="A3139">
        <f>VLOOKUP(C3139,[1]Tabelle1!$A$5:$C$20000,2,TRUE)</f>
        <v>10.14</v>
      </c>
      <c r="B3139" s="20">
        <f t="shared" si="343"/>
        <v>42883.54</v>
      </c>
      <c r="C3139" s="2">
        <v>42883.531585648147</v>
      </c>
      <c r="D3139" s="1">
        <v>20</v>
      </c>
      <c r="E3139" s="1">
        <v>23</v>
      </c>
      <c r="F3139" s="1">
        <v>21</v>
      </c>
      <c r="G3139" s="1">
        <v>22</v>
      </c>
      <c r="H3139" s="1">
        <v>823.63699999999994</v>
      </c>
      <c r="I3139" s="1">
        <v>5175.0600000000004</v>
      </c>
      <c r="J3139" s="7" t="str">
        <f>IF(OR($D3139=1,$D3139=2,$D3139=3),$I3139,"")</f>
        <v/>
      </c>
      <c r="K3139" s="8" t="str">
        <f t="shared" si="346"/>
        <v/>
      </c>
      <c r="L3139" s="3" t="str">
        <f>IF(OR($D3139=7,$D3139=8,$D3139=9),$I3139,"")</f>
        <v/>
      </c>
      <c r="M3139" s="8" t="str">
        <f t="shared" ref="M3139:M3202" si="349">IF(AND(D3138=7,D3139=8,D3140=9),AVERAGE(L3138:L3140),"")</f>
        <v/>
      </c>
      <c r="N3139" s="7" t="str">
        <f>IF(OR($D3139=13,$D3139=14,$D3139=15),$I3139,"")</f>
        <v/>
      </c>
      <c r="O3139" s="8" t="str">
        <f t="shared" si="348"/>
        <v/>
      </c>
      <c r="P3139" s="3">
        <f>IF(OR($D3139=19,$D3139=20,$D3139=21),$I3139,"")</f>
        <v>5175.0600000000004</v>
      </c>
      <c r="Q3139" s="3">
        <f t="shared" si="344"/>
        <v>4712.37</v>
      </c>
      <c r="R3139" s="7" t="str">
        <f>IF(OR($D3139=25,$D3139=26,$D3139=27),$I3139,"")</f>
        <v/>
      </c>
      <c r="S3139" s="9" t="str">
        <f t="shared" si="345"/>
        <v/>
      </c>
    </row>
    <row r="3140" spans="1:19" x14ac:dyDescent="0.25">
      <c r="A3140">
        <f>VLOOKUP(C3140,[1]Tabelle1!$A$5:$C$20000,2,TRUE)</f>
        <v>10.14</v>
      </c>
      <c r="B3140" s="20">
        <f t="shared" ref="B3140:B3203" si="350">ROUNDUP(C3140,2)</f>
        <v>42883.54</v>
      </c>
      <c r="C3140" s="2">
        <v>42883.531608796293</v>
      </c>
      <c r="D3140" s="1">
        <v>21</v>
      </c>
      <c r="E3140" s="1">
        <v>24</v>
      </c>
      <c r="F3140" s="1">
        <v>22</v>
      </c>
      <c r="G3140" s="1">
        <v>23</v>
      </c>
      <c r="H3140" s="1">
        <v>707.226</v>
      </c>
      <c r="I3140" s="1">
        <v>4443.63</v>
      </c>
      <c r="J3140" s="7" t="str">
        <f>IF(OR($D3140=1,$D3140=2,$D3140=3),$I3140,"")</f>
        <v/>
      </c>
      <c r="K3140" s="8" t="str">
        <f t="shared" si="346"/>
        <v/>
      </c>
      <c r="L3140" s="3" t="str">
        <f>IF(OR($D3140=7,$D3140=8,$D3140=9),$I3140,"")</f>
        <v/>
      </c>
      <c r="M3140" s="8" t="str">
        <f t="shared" si="349"/>
        <v/>
      </c>
      <c r="N3140" s="7" t="str">
        <f>IF(OR($D3140=13,$D3140=14,$D3140=15),$I3140,"")</f>
        <v/>
      </c>
      <c r="O3140" s="8" t="str">
        <f t="shared" si="348"/>
        <v/>
      </c>
      <c r="P3140" s="3">
        <f>IF(OR($D3140=19,$D3140=20,$D3140=21),$I3140,"")</f>
        <v>4443.63</v>
      </c>
      <c r="Q3140" s="3" t="str">
        <f t="shared" si="344"/>
        <v/>
      </c>
      <c r="R3140" s="7" t="str">
        <f>IF(OR($D3140=25,$D3140=26,$D3140=27),$I3140,"")</f>
        <v/>
      </c>
      <c r="S3140" s="9" t="str">
        <f t="shared" si="345"/>
        <v/>
      </c>
    </row>
    <row r="3141" spans="1:19" x14ac:dyDescent="0.25">
      <c r="A3141">
        <f>VLOOKUP(C3141,[1]Tabelle1!$A$5:$C$20000,2,TRUE)</f>
        <v>10.130000000000001</v>
      </c>
      <c r="B3141" s="20">
        <f t="shared" si="350"/>
        <v>42883.55</v>
      </c>
      <c r="C3141" s="2">
        <v>42883.545254629629</v>
      </c>
      <c r="D3141" s="1">
        <v>7</v>
      </c>
      <c r="E3141" s="1">
        <v>10</v>
      </c>
      <c r="F3141" s="1">
        <v>8</v>
      </c>
      <c r="G3141" s="1">
        <v>9</v>
      </c>
      <c r="H3141" s="1">
        <v>556.59799999999996</v>
      </c>
      <c r="I3141" s="1">
        <v>3497.21</v>
      </c>
      <c r="J3141" s="7" t="str">
        <f>IF(OR($D3141=1,$D3141=2,$D3141=3),$I3141,"")</f>
        <v/>
      </c>
      <c r="K3141" s="8" t="str">
        <f t="shared" si="346"/>
        <v/>
      </c>
      <c r="L3141" s="3">
        <f>IF(OR($D3141=7,$D3141=8,$D3141=9),$I3141,"")</f>
        <v>3497.21</v>
      </c>
      <c r="M3141" s="8">
        <f>AVERAGE(L3141:L3142)</f>
        <v>3549.59</v>
      </c>
      <c r="N3141" s="7" t="str">
        <f>IF(OR($D3141=13,$D3141=14,$D3141=15),$I3141,"")</f>
        <v/>
      </c>
      <c r="O3141" s="8" t="str">
        <f t="shared" si="348"/>
        <v/>
      </c>
      <c r="P3141" s="3" t="str">
        <f>IF(OR($D3141=19,$D3141=20,$D3141=21),$I3141,"")</f>
        <v/>
      </c>
      <c r="Q3141" s="3" t="str">
        <f t="shared" ref="Q3141:Q3204" si="351">IF(AND(D3140=19,D3141=20,D3142=21),AVERAGE(P3140:P3142),"")</f>
        <v/>
      </c>
      <c r="R3141" s="7" t="str">
        <f>IF(OR($D3141=25,$D3141=26,$D3141=27),$I3141,"")</f>
        <v/>
      </c>
      <c r="S3141" s="9" t="str">
        <f t="shared" ref="S3141:S3204" si="352">IF(AND(D3140=25,D3141=26,D3142=27),AVERAGE(R3140:R3142),"")</f>
        <v/>
      </c>
    </row>
    <row r="3142" spans="1:19" x14ac:dyDescent="0.25">
      <c r="A3142">
        <f>VLOOKUP(C3142,[1]Tabelle1!$A$5:$C$20000,2,TRUE)</f>
        <v>10.130000000000001</v>
      </c>
      <c r="B3142" s="20">
        <f t="shared" si="350"/>
        <v>42883.55</v>
      </c>
      <c r="C3142" s="2">
        <v>42883.545289351852</v>
      </c>
      <c r="D3142" s="1">
        <v>8</v>
      </c>
      <c r="E3142" s="1">
        <v>11</v>
      </c>
      <c r="F3142" s="1">
        <v>9</v>
      </c>
      <c r="G3142" s="1">
        <v>10</v>
      </c>
      <c r="H3142" s="1">
        <v>573.27099999999996</v>
      </c>
      <c r="I3142" s="1">
        <v>3601.97</v>
      </c>
      <c r="J3142" s="7" t="str">
        <f>IF(OR($D3142=1,$D3142=2,$D3142=3),$I3142,"")</f>
        <v/>
      </c>
      <c r="K3142" s="8" t="str">
        <f t="shared" si="346"/>
        <v/>
      </c>
      <c r="L3142" s="3">
        <f>IF(OR($D3142=7,$D3142=8,$D3142=9),$I3142,"")</f>
        <v>3601.97</v>
      </c>
      <c r="M3142" s="8" t="str">
        <f t="shared" si="349"/>
        <v/>
      </c>
      <c r="N3142" s="7" t="str">
        <f>IF(OR($D3142=13,$D3142=14,$D3142=15),$I3142,"")</f>
        <v/>
      </c>
      <c r="O3142" s="8" t="str">
        <f t="shared" si="348"/>
        <v/>
      </c>
      <c r="P3142" s="3" t="str">
        <f>IF(OR($D3142=19,$D3142=20,$D3142=21),$I3142,"")</f>
        <v/>
      </c>
      <c r="Q3142" s="3" t="str">
        <f t="shared" si="351"/>
        <v/>
      </c>
      <c r="R3142" s="7" t="str">
        <f>IF(OR($D3142=25,$D3142=26,$D3142=27),$I3142,"")</f>
        <v/>
      </c>
      <c r="S3142" s="9" t="str">
        <f t="shared" si="352"/>
        <v/>
      </c>
    </row>
    <row r="3143" spans="1:19" x14ac:dyDescent="0.25">
      <c r="A3143">
        <f>VLOOKUP(C3143,[1]Tabelle1!$A$5:$C$20000,2,TRUE)</f>
        <v>10.130000000000001</v>
      </c>
      <c r="B3143" s="20">
        <f t="shared" si="350"/>
        <v>42883.55</v>
      </c>
      <c r="C3143" s="2">
        <v>42883.54546296296</v>
      </c>
      <c r="D3143" s="1">
        <v>19</v>
      </c>
      <c r="E3143" s="1">
        <v>22</v>
      </c>
      <c r="F3143" s="1">
        <v>20</v>
      </c>
      <c r="G3143" s="1">
        <v>21</v>
      </c>
      <c r="H3143" s="1">
        <v>715.78399999999999</v>
      </c>
      <c r="I3143" s="1">
        <v>4497.3999999999996</v>
      </c>
      <c r="J3143" s="7" t="str">
        <f>IF(OR($D3143=1,$D3143=2,$D3143=3),$I3143,"")</f>
        <v/>
      </c>
      <c r="K3143" s="8" t="str">
        <f t="shared" si="346"/>
        <v/>
      </c>
      <c r="L3143" s="3" t="str">
        <f>IF(OR($D3143=7,$D3143=8,$D3143=9),$I3143,"")</f>
        <v/>
      </c>
      <c r="M3143" s="8" t="str">
        <f t="shared" si="349"/>
        <v/>
      </c>
      <c r="N3143" s="7" t="str">
        <f>IF(OR($D3143=13,$D3143=14,$D3143=15),$I3143,"")</f>
        <v/>
      </c>
      <c r="O3143" s="8" t="str">
        <f t="shared" si="348"/>
        <v/>
      </c>
      <c r="P3143" s="3">
        <f>IF(OR($D3143=19,$D3143=20,$D3143=21),$I3143,"")</f>
        <v>4497.3999999999996</v>
      </c>
      <c r="Q3143" s="3" t="str">
        <f t="shared" si="351"/>
        <v/>
      </c>
      <c r="R3143" s="7" t="str">
        <f>IF(OR($D3143=25,$D3143=26,$D3143=27),$I3143,"")</f>
        <v/>
      </c>
      <c r="S3143" s="9" t="str">
        <f t="shared" si="352"/>
        <v/>
      </c>
    </row>
    <row r="3144" spans="1:19" x14ac:dyDescent="0.25">
      <c r="A3144">
        <f>VLOOKUP(C3144,[1]Tabelle1!$A$5:$C$20000,2,TRUE)</f>
        <v>10.130000000000001</v>
      </c>
      <c r="B3144" s="20">
        <f t="shared" si="350"/>
        <v>42883.55</v>
      </c>
      <c r="C3144" s="2">
        <v>42883.545497685183</v>
      </c>
      <c r="D3144" s="1">
        <v>20</v>
      </c>
      <c r="E3144" s="1">
        <v>23</v>
      </c>
      <c r="F3144" s="1">
        <v>21</v>
      </c>
      <c r="G3144" s="1">
        <v>22</v>
      </c>
      <c r="H3144" s="1">
        <v>824.20100000000002</v>
      </c>
      <c r="I3144" s="1">
        <v>5178.6099999999997</v>
      </c>
      <c r="J3144" s="7" t="str">
        <f>IF(OR($D3144=1,$D3144=2,$D3144=3),$I3144,"")</f>
        <v/>
      </c>
      <c r="K3144" s="8" t="str">
        <f t="shared" si="346"/>
        <v/>
      </c>
      <c r="L3144" s="3" t="str">
        <f>IF(OR($D3144=7,$D3144=8,$D3144=9),$I3144,"")</f>
        <v/>
      </c>
      <c r="M3144" s="8" t="str">
        <f t="shared" si="349"/>
        <v/>
      </c>
      <c r="N3144" s="7" t="str">
        <f>IF(OR($D3144=13,$D3144=14,$D3144=15),$I3144,"")</f>
        <v/>
      </c>
      <c r="O3144" s="8" t="str">
        <f t="shared" si="348"/>
        <v/>
      </c>
      <c r="P3144" s="3">
        <f>IF(OR($D3144=19,$D3144=20,$D3144=21),$I3144,"")</f>
        <v>5178.6099999999997</v>
      </c>
      <c r="Q3144" s="3">
        <f t="shared" si="351"/>
        <v>4706.1433333333325</v>
      </c>
      <c r="R3144" s="7" t="str">
        <f>IF(OR($D3144=25,$D3144=26,$D3144=27),$I3144,"")</f>
        <v/>
      </c>
      <c r="S3144" s="9" t="str">
        <f t="shared" si="352"/>
        <v/>
      </c>
    </row>
    <row r="3145" spans="1:19" x14ac:dyDescent="0.25">
      <c r="A3145">
        <f>VLOOKUP(C3145,[1]Tabelle1!$A$5:$C$20000,2,TRUE)</f>
        <v>10.130000000000001</v>
      </c>
      <c r="B3145" s="20">
        <f t="shared" si="350"/>
        <v>42883.55</v>
      </c>
      <c r="C3145" s="2">
        <v>42883.545520833337</v>
      </c>
      <c r="D3145" s="1">
        <v>21</v>
      </c>
      <c r="E3145" s="1">
        <v>24</v>
      </c>
      <c r="F3145" s="1">
        <v>22</v>
      </c>
      <c r="G3145" s="1">
        <v>23</v>
      </c>
      <c r="H3145" s="1">
        <v>707.03200000000004</v>
      </c>
      <c r="I3145" s="1">
        <v>4442.42</v>
      </c>
      <c r="J3145" s="7" t="str">
        <f>IF(OR($D3145=1,$D3145=2,$D3145=3),$I3145,"")</f>
        <v/>
      </c>
      <c r="K3145" s="8" t="str">
        <f t="shared" si="346"/>
        <v/>
      </c>
      <c r="L3145" s="3" t="str">
        <f>IF(OR($D3145=7,$D3145=8,$D3145=9),$I3145,"")</f>
        <v/>
      </c>
      <c r="M3145" s="8" t="str">
        <f t="shared" si="349"/>
        <v/>
      </c>
      <c r="N3145" s="7" t="str">
        <f>IF(OR($D3145=13,$D3145=14,$D3145=15),$I3145,"")</f>
        <v/>
      </c>
      <c r="O3145" s="8" t="str">
        <f t="shared" si="348"/>
        <v/>
      </c>
      <c r="P3145" s="3">
        <f>IF(OR($D3145=19,$D3145=20,$D3145=21),$I3145,"")</f>
        <v>4442.42</v>
      </c>
      <c r="Q3145" s="3" t="str">
        <f t="shared" si="351"/>
        <v/>
      </c>
      <c r="R3145" s="7" t="str">
        <f>IF(OR($D3145=25,$D3145=26,$D3145=27),$I3145,"")</f>
        <v/>
      </c>
      <c r="S3145" s="9" t="str">
        <f t="shared" si="352"/>
        <v/>
      </c>
    </row>
    <row r="3146" spans="1:19" x14ac:dyDescent="0.25">
      <c r="A3146">
        <f>VLOOKUP(C3146,[1]Tabelle1!$A$5:$C$20000,2,TRUE)</f>
        <v>10.130000000000001</v>
      </c>
      <c r="B3146" s="20">
        <f t="shared" si="350"/>
        <v>42883.560000000005</v>
      </c>
      <c r="C3146" s="2">
        <v>42883.55914351852</v>
      </c>
      <c r="D3146" s="1">
        <v>7</v>
      </c>
      <c r="E3146" s="1">
        <v>10</v>
      </c>
      <c r="F3146" s="1">
        <v>8</v>
      </c>
      <c r="G3146" s="1">
        <v>9</v>
      </c>
      <c r="H3146" s="1">
        <v>555.29100000000005</v>
      </c>
      <c r="I3146" s="1">
        <v>3489</v>
      </c>
      <c r="J3146" s="7" t="str">
        <f>IF(OR($D3146=1,$D3146=2,$D3146=3),$I3146,"")</f>
        <v/>
      </c>
      <c r="K3146" s="8" t="str">
        <f t="shared" si="346"/>
        <v/>
      </c>
      <c r="L3146" s="3">
        <f>IF(OR($D3146=7,$D3146=8,$D3146=9),$I3146,"")</f>
        <v>3489</v>
      </c>
      <c r="M3146" s="8" t="str">
        <f t="shared" si="349"/>
        <v/>
      </c>
      <c r="N3146" s="7" t="str">
        <f>IF(OR($D3146=13,$D3146=14,$D3146=15),$I3146,"")</f>
        <v/>
      </c>
      <c r="O3146" s="8" t="str">
        <f t="shared" si="348"/>
        <v/>
      </c>
      <c r="P3146" s="3" t="str">
        <f>IF(OR($D3146=19,$D3146=20,$D3146=21),$I3146,"")</f>
        <v/>
      </c>
      <c r="Q3146" s="3" t="str">
        <f t="shared" si="351"/>
        <v/>
      </c>
      <c r="R3146" s="7" t="str">
        <f>IF(OR($D3146=25,$D3146=26,$D3146=27),$I3146,"")</f>
        <v/>
      </c>
      <c r="S3146" s="9" t="str">
        <f t="shared" si="352"/>
        <v/>
      </c>
    </row>
    <row r="3147" spans="1:19" x14ac:dyDescent="0.25">
      <c r="A3147">
        <f>VLOOKUP(C3147,[1]Tabelle1!$A$5:$C$20000,2,TRUE)</f>
        <v>10.130000000000001</v>
      </c>
      <c r="B3147" s="20">
        <f t="shared" si="350"/>
        <v>42883.560000000005</v>
      </c>
      <c r="C3147" s="2">
        <v>42883.559166666666</v>
      </c>
      <c r="D3147" s="1">
        <v>8</v>
      </c>
      <c r="E3147" s="1">
        <v>11</v>
      </c>
      <c r="F3147" s="1">
        <v>9</v>
      </c>
      <c r="G3147" s="1">
        <v>10</v>
      </c>
      <c r="H3147" s="1">
        <v>572.16099999999994</v>
      </c>
      <c r="I3147" s="1">
        <v>3594.99</v>
      </c>
      <c r="J3147" s="7" t="str">
        <f>IF(OR($D3147=1,$D3147=2,$D3147=3),$I3147,"")</f>
        <v/>
      </c>
      <c r="K3147" s="8" t="str">
        <f t="shared" si="346"/>
        <v/>
      </c>
      <c r="L3147" s="3">
        <f>IF(OR($D3147=7,$D3147=8,$D3147=9),$I3147,"")</f>
        <v>3594.99</v>
      </c>
      <c r="M3147" s="8">
        <f t="shared" si="349"/>
        <v>3579.5</v>
      </c>
      <c r="N3147" s="7" t="str">
        <f>IF(OR($D3147=13,$D3147=14,$D3147=15),$I3147,"")</f>
        <v/>
      </c>
      <c r="O3147" s="8" t="str">
        <f t="shared" si="348"/>
        <v/>
      </c>
      <c r="P3147" s="3" t="str">
        <f>IF(OR($D3147=19,$D3147=20,$D3147=21),$I3147,"")</f>
        <v/>
      </c>
      <c r="Q3147" s="3" t="str">
        <f t="shared" si="351"/>
        <v/>
      </c>
      <c r="R3147" s="7" t="str">
        <f>IF(OR($D3147=25,$D3147=26,$D3147=27),$I3147,"")</f>
        <v/>
      </c>
      <c r="S3147" s="9" t="str">
        <f t="shared" si="352"/>
        <v/>
      </c>
    </row>
    <row r="3148" spans="1:19" x14ac:dyDescent="0.25">
      <c r="A3148">
        <f>VLOOKUP(C3148,[1]Tabelle1!$A$5:$C$20000,2,TRUE)</f>
        <v>10.130000000000001</v>
      </c>
      <c r="B3148" s="20">
        <f t="shared" si="350"/>
        <v>42883.560000000005</v>
      </c>
      <c r="C3148" s="2">
        <v>42883.559201388889</v>
      </c>
      <c r="D3148" s="1">
        <v>9</v>
      </c>
      <c r="E3148" s="1">
        <v>12</v>
      </c>
      <c r="F3148" s="1">
        <v>10</v>
      </c>
      <c r="G3148" s="1">
        <v>11</v>
      </c>
      <c r="H3148" s="1">
        <v>581.63300000000004</v>
      </c>
      <c r="I3148" s="1">
        <v>3654.51</v>
      </c>
      <c r="J3148" s="7" t="str">
        <f>IF(OR($D3148=1,$D3148=2,$D3148=3),$I3148,"")</f>
        <v/>
      </c>
      <c r="K3148" s="8" t="str">
        <f t="shared" si="346"/>
        <v/>
      </c>
      <c r="L3148" s="3">
        <f>IF(OR($D3148=7,$D3148=8,$D3148=9),$I3148,"")</f>
        <v>3654.51</v>
      </c>
      <c r="M3148" s="8" t="str">
        <f t="shared" si="349"/>
        <v/>
      </c>
      <c r="N3148" s="7" t="str">
        <f>IF(OR($D3148=13,$D3148=14,$D3148=15),$I3148,"")</f>
        <v/>
      </c>
      <c r="O3148" s="8" t="str">
        <f t="shared" si="348"/>
        <v/>
      </c>
      <c r="P3148" s="3" t="str">
        <f>IF(OR($D3148=19,$D3148=20,$D3148=21),$I3148,"")</f>
        <v/>
      </c>
      <c r="Q3148" s="3" t="str">
        <f t="shared" si="351"/>
        <v/>
      </c>
      <c r="R3148" s="7" t="str">
        <f>IF(OR($D3148=25,$D3148=26,$D3148=27),$I3148,"")</f>
        <v/>
      </c>
      <c r="S3148" s="9" t="str">
        <f t="shared" si="352"/>
        <v/>
      </c>
    </row>
    <row r="3149" spans="1:19" x14ac:dyDescent="0.25">
      <c r="A3149">
        <f>VLOOKUP(C3149,[1]Tabelle1!$A$5:$C$20000,2,TRUE)</f>
        <v>10.130000000000001</v>
      </c>
      <c r="B3149" s="20">
        <f t="shared" si="350"/>
        <v>42883.560000000005</v>
      </c>
      <c r="C3149" s="2">
        <v>42883.559317129628</v>
      </c>
      <c r="D3149" s="1">
        <v>19</v>
      </c>
      <c r="E3149" s="1">
        <v>22</v>
      </c>
      <c r="F3149" s="1">
        <v>20</v>
      </c>
      <c r="G3149" s="1">
        <v>21</v>
      </c>
      <c r="H3149" s="1">
        <v>718.66099999999994</v>
      </c>
      <c r="I3149" s="1">
        <v>4515.4799999999996</v>
      </c>
      <c r="J3149" s="7" t="str">
        <f>IF(OR($D3149=1,$D3149=2,$D3149=3),$I3149,"")</f>
        <v/>
      </c>
      <c r="K3149" s="8" t="str">
        <f t="shared" si="346"/>
        <v/>
      </c>
      <c r="L3149" s="3" t="str">
        <f>IF(OR($D3149=7,$D3149=8,$D3149=9),$I3149,"")</f>
        <v/>
      </c>
      <c r="M3149" s="8" t="str">
        <f t="shared" si="349"/>
        <v/>
      </c>
      <c r="N3149" s="7" t="str">
        <f>IF(OR($D3149=13,$D3149=14,$D3149=15),$I3149,"")</f>
        <v/>
      </c>
      <c r="O3149" s="8" t="str">
        <f t="shared" si="348"/>
        <v/>
      </c>
      <c r="P3149" s="3">
        <f>IF(OR($D3149=19,$D3149=20,$D3149=21),$I3149,"")</f>
        <v>4515.4799999999996</v>
      </c>
      <c r="Q3149" s="3" t="str">
        <f t="shared" si="351"/>
        <v/>
      </c>
      <c r="R3149" s="7" t="str">
        <f>IF(OR($D3149=25,$D3149=26,$D3149=27),$I3149,"")</f>
        <v/>
      </c>
      <c r="S3149" s="9" t="str">
        <f t="shared" si="352"/>
        <v/>
      </c>
    </row>
    <row r="3150" spans="1:19" x14ac:dyDescent="0.25">
      <c r="A3150">
        <f>VLOOKUP(C3150,[1]Tabelle1!$A$5:$C$20000,2,TRUE)</f>
        <v>10.130000000000001</v>
      </c>
      <c r="B3150" s="20">
        <f t="shared" si="350"/>
        <v>42883.560000000005</v>
      </c>
      <c r="C3150" s="2">
        <v>42883.559340277781</v>
      </c>
      <c r="D3150" s="1">
        <v>20</v>
      </c>
      <c r="E3150" s="1">
        <v>23</v>
      </c>
      <c r="F3150" s="1">
        <v>21</v>
      </c>
      <c r="G3150" s="1">
        <v>22</v>
      </c>
      <c r="H3150" s="1">
        <v>819.42100000000005</v>
      </c>
      <c r="I3150" s="1">
        <v>5148.57</v>
      </c>
      <c r="J3150" s="7" t="str">
        <f>IF(OR($D3150=1,$D3150=2,$D3150=3),$I3150,"")</f>
        <v/>
      </c>
      <c r="K3150" s="8" t="str">
        <f t="shared" si="346"/>
        <v/>
      </c>
      <c r="L3150" s="3" t="str">
        <f>IF(OR($D3150=7,$D3150=8,$D3150=9),$I3150,"")</f>
        <v/>
      </c>
      <c r="M3150" s="8" t="str">
        <f t="shared" si="349"/>
        <v/>
      </c>
      <c r="N3150" s="7" t="str">
        <f>IF(OR($D3150=13,$D3150=14,$D3150=15),$I3150,"")</f>
        <v/>
      </c>
      <c r="O3150" s="8" t="str">
        <f t="shared" si="348"/>
        <v/>
      </c>
      <c r="P3150" s="3">
        <f>IF(OR($D3150=19,$D3150=20,$D3150=21),$I3150,"")</f>
        <v>5148.57</v>
      </c>
      <c r="Q3150" s="3">
        <f t="shared" si="351"/>
        <v>4702.2966666666662</v>
      </c>
      <c r="R3150" s="7" t="str">
        <f>IF(OR($D3150=25,$D3150=26,$D3150=27),$I3150,"")</f>
        <v/>
      </c>
      <c r="S3150" s="9" t="str">
        <f t="shared" si="352"/>
        <v/>
      </c>
    </row>
    <row r="3151" spans="1:19" x14ac:dyDescent="0.25">
      <c r="A3151">
        <f>VLOOKUP(C3151,[1]Tabelle1!$A$5:$C$20000,2,TRUE)</f>
        <v>10.130000000000001</v>
      </c>
      <c r="B3151" s="20">
        <f t="shared" si="350"/>
        <v>42883.560000000005</v>
      </c>
      <c r="C3151" s="2">
        <v>42883.559374999997</v>
      </c>
      <c r="D3151" s="1">
        <v>21</v>
      </c>
      <c r="E3151" s="1">
        <v>24</v>
      </c>
      <c r="F3151" s="1">
        <v>22</v>
      </c>
      <c r="G3151" s="1">
        <v>23</v>
      </c>
      <c r="H3151" s="1">
        <v>707.09900000000005</v>
      </c>
      <c r="I3151" s="1">
        <v>4442.84</v>
      </c>
      <c r="J3151" s="7" t="str">
        <f>IF(OR($D3151=1,$D3151=2,$D3151=3),$I3151,"")</f>
        <v/>
      </c>
      <c r="K3151" s="8" t="str">
        <f t="shared" si="346"/>
        <v/>
      </c>
      <c r="L3151" s="3" t="str">
        <f>IF(OR($D3151=7,$D3151=8,$D3151=9),$I3151,"")</f>
        <v/>
      </c>
      <c r="M3151" s="8" t="str">
        <f t="shared" si="349"/>
        <v/>
      </c>
      <c r="N3151" s="7" t="str">
        <f>IF(OR($D3151=13,$D3151=14,$D3151=15),$I3151,"")</f>
        <v/>
      </c>
      <c r="O3151" s="8" t="str">
        <f t="shared" si="348"/>
        <v/>
      </c>
      <c r="P3151" s="3">
        <f>IF(OR($D3151=19,$D3151=20,$D3151=21),$I3151,"")</f>
        <v>4442.84</v>
      </c>
      <c r="Q3151" s="3" t="str">
        <f t="shared" si="351"/>
        <v/>
      </c>
      <c r="R3151" s="7" t="str">
        <f>IF(OR($D3151=25,$D3151=26,$D3151=27),$I3151,"")</f>
        <v/>
      </c>
      <c r="S3151" s="9" t="str">
        <f t="shared" si="352"/>
        <v/>
      </c>
    </row>
    <row r="3152" spans="1:19" x14ac:dyDescent="0.25">
      <c r="A3152">
        <f>VLOOKUP(C3152,[1]Tabelle1!$A$5:$C$20000,2,TRUE)</f>
        <v>10.15</v>
      </c>
      <c r="B3152" s="20">
        <f t="shared" si="350"/>
        <v>42883.58</v>
      </c>
      <c r="C3152" s="2">
        <v>42883.572962962964</v>
      </c>
      <c r="D3152" s="1">
        <v>1</v>
      </c>
      <c r="E3152" s="1">
        <v>4</v>
      </c>
      <c r="F3152" s="1">
        <v>2</v>
      </c>
      <c r="G3152" s="1">
        <v>3</v>
      </c>
      <c r="H3152" s="1">
        <v>711.923</v>
      </c>
      <c r="I3152" s="1">
        <v>4473.1400000000003</v>
      </c>
      <c r="J3152" s="7">
        <f>IF(OR($D3152=1,$D3152=2,$D3152=3),$I3152,"")</f>
        <v>4473.1400000000003</v>
      </c>
      <c r="K3152" s="8">
        <f>AVERAGE(J3152:J3153)</f>
        <v>4985</v>
      </c>
      <c r="L3152" s="3" t="str">
        <f>IF(OR($D3152=7,$D3152=8,$D3152=9),$I3152,"")</f>
        <v/>
      </c>
      <c r="M3152" s="8" t="str">
        <f t="shared" si="349"/>
        <v/>
      </c>
      <c r="N3152" s="7" t="str">
        <f>IF(OR($D3152=13,$D3152=14,$D3152=15),$I3152,"")</f>
        <v/>
      </c>
      <c r="O3152" s="8" t="str">
        <f t="shared" si="348"/>
        <v/>
      </c>
      <c r="P3152" s="3" t="str">
        <f>IF(OR($D3152=19,$D3152=20,$D3152=21),$I3152,"")</f>
        <v/>
      </c>
      <c r="Q3152" s="3" t="str">
        <f t="shared" si="351"/>
        <v/>
      </c>
      <c r="R3152" s="7" t="str">
        <f>IF(OR($D3152=25,$D3152=26,$D3152=27),$I3152,"")</f>
        <v/>
      </c>
      <c r="S3152" s="9" t="str">
        <f t="shared" si="352"/>
        <v/>
      </c>
    </row>
    <row r="3153" spans="1:19" x14ac:dyDescent="0.25">
      <c r="A3153">
        <f>VLOOKUP(C3153,[1]Tabelle1!$A$5:$C$20000,2,TRUE)</f>
        <v>10.15</v>
      </c>
      <c r="B3153" s="20">
        <f t="shared" si="350"/>
        <v>42883.58</v>
      </c>
      <c r="C3153" s="2">
        <v>42883.573020833333</v>
      </c>
      <c r="D3153" s="1">
        <v>3</v>
      </c>
      <c r="E3153" s="1">
        <v>6</v>
      </c>
      <c r="F3153" s="1">
        <v>4</v>
      </c>
      <c r="G3153" s="1">
        <v>5</v>
      </c>
      <c r="H3153" s="1">
        <v>874.85199999999998</v>
      </c>
      <c r="I3153" s="1">
        <v>5496.86</v>
      </c>
      <c r="J3153" s="7">
        <f>IF(OR($D3153=1,$D3153=2,$D3153=3),$I3153,"")</f>
        <v>5496.86</v>
      </c>
      <c r="L3153" s="3" t="str">
        <f>IF(OR($D3153=7,$D3153=8,$D3153=9),$I3153,"")</f>
        <v/>
      </c>
      <c r="M3153" s="8" t="str">
        <f t="shared" si="349"/>
        <v/>
      </c>
      <c r="N3153" s="7" t="str">
        <f>IF(OR($D3153=13,$D3153=14,$D3153=15),$I3153,"")</f>
        <v/>
      </c>
      <c r="O3153" s="8" t="str">
        <f t="shared" si="348"/>
        <v/>
      </c>
      <c r="P3153" s="3" t="str">
        <f>IF(OR($D3153=19,$D3153=20,$D3153=21),$I3153,"")</f>
        <v/>
      </c>
      <c r="Q3153" s="3" t="str">
        <f t="shared" si="351"/>
        <v/>
      </c>
      <c r="R3153" s="7" t="str">
        <f>IF(OR($D3153=25,$D3153=26,$D3153=27),$I3153,"")</f>
        <v/>
      </c>
      <c r="S3153" s="9" t="str">
        <f t="shared" si="352"/>
        <v/>
      </c>
    </row>
    <row r="3154" spans="1:19" x14ac:dyDescent="0.25">
      <c r="A3154">
        <f>VLOOKUP(C3154,[1]Tabelle1!$A$5:$C$20000,2,TRUE)</f>
        <v>10.15</v>
      </c>
      <c r="B3154" s="20">
        <f t="shared" si="350"/>
        <v>42883.58</v>
      </c>
      <c r="C3154" s="2">
        <v>42883.573078703703</v>
      </c>
      <c r="D3154" s="1">
        <v>8</v>
      </c>
      <c r="E3154" s="1">
        <v>11</v>
      </c>
      <c r="F3154" s="1">
        <v>9</v>
      </c>
      <c r="G3154" s="1">
        <v>10</v>
      </c>
      <c r="H3154" s="1">
        <v>573.29899999999998</v>
      </c>
      <c r="I3154" s="1">
        <v>3602.15</v>
      </c>
      <c r="J3154" s="7" t="str">
        <f>IF(OR($D3154=1,$D3154=2,$D3154=3),$I3154,"")</f>
        <v/>
      </c>
      <c r="K3154" s="8" t="str">
        <f t="shared" si="346"/>
        <v/>
      </c>
      <c r="L3154" s="3">
        <f>IF(OR($D3154=7,$D3154=8,$D3154=9),$I3154,"")</f>
        <v>3602.15</v>
      </c>
      <c r="M3154" s="8">
        <f>L3154</f>
        <v>3602.15</v>
      </c>
      <c r="N3154" s="7" t="str">
        <f>IF(OR($D3154=13,$D3154=14,$D3154=15),$I3154,"")</f>
        <v/>
      </c>
      <c r="O3154" s="8" t="str">
        <f t="shared" si="348"/>
        <v/>
      </c>
      <c r="P3154" s="3" t="str">
        <f>IF(OR($D3154=19,$D3154=20,$D3154=21),$I3154,"")</f>
        <v/>
      </c>
      <c r="Q3154" s="3" t="str">
        <f t="shared" si="351"/>
        <v/>
      </c>
      <c r="R3154" s="7" t="str">
        <f>IF(OR($D3154=25,$D3154=26,$D3154=27),$I3154,"")</f>
        <v/>
      </c>
      <c r="S3154" s="9" t="str">
        <f t="shared" si="352"/>
        <v/>
      </c>
    </row>
    <row r="3155" spans="1:19" x14ac:dyDescent="0.25">
      <c r="A3155">
        <f>VLOOKUP(C3155,[1]Tabelle1!$A$5:$C$20000,2,TRUE)</f>
        <v>10.15</v>
      </c>
      <c r="B3155" s="20">
        <f t="shared" si="350"/>
        <v>42883.58</v>
      </c>
      <c r="C3155" s="2">
        <v>42883.573252314818</v>
      </c>
      <c r="D3155" s="1">
        <v>19</v>
      </c>
      <c r="E3155" s="1">
        <v>22</v>
      </c>
      <c r="F3155" s="1">
        <v>20</v>
      </c>
      <c r="G3155" s="1">
        <v>21</v>
      </c>
      <c r="H3155" s="1">
        <v>716.57899999999995</v>
      </c>
      <c r="I3155" s="1">
        <v>4502.3999999999996</v>
      </c>
      <c r="J3155" s="7" t="str">
        <f>IF(OR($D3155=1,$D3155=2,$D3155=3),$I3155,"")</f>
        <v/>
      </c>
      <c r="K3155" s="8" t="str">
        <f t="shared" si="346"/>
        <v/>
      </c>
      <c r="L3155" s="3" t="str">
        <f>IF(OR($D3155=7,$D3155=8,$D3155=9),$I3155,"")</f>
        <v/>
      </c>
      <c r="M3155" s="8" t="str">
        <f t="shared" si="349"/>
        <v/>
      </c>
      <c r="N3155" s="7" t="str">
        <f>IF(OR($D3155=13,$D3155=14,$D3155=15),$I3155,"")</f>
        <v/>
      </c>
      <c r="O3155" s="8" t="str">
        <f t="shared" si="348"/>
        <v/>
      </c>
      <c r="P3155" s="3">
        <f>IF(OR($D3155=19,$D3155=20,$D3155=21),$I3155,"")</f>
        <v>4502.3999999999996</v>
      </c>
      <c r="Q3155" s="3" t="str">
        <f t="shared" si="351"/>
        <v/>
      </c>
      <c r="R3155" s="7" t="str">
        <f>IF(OR($D3155=25,$D3155=26,$D3155=27),$I3155,"")</f>
        <v/>
      </c>
      <c r="S3155" s="9" t="str">
        <f t="shared" si="352"/>
        <v/>
      </c>
    </row>
    <row r="3156" spans="1:19" x14ac:dyDescent="0.25">
      <c r="A3156">
        <f>VLOOKUP(C3156,[1]Tabelle1!$A$5:$C$20000,2,TRUE)</f>
        <v>10.15</v>
      </c>
      <c r="B3156" s="20">
        <f t="shared" si="350"/>
        <v>42883.58</v>
      </c>
      <c r="C3156" s="2">
        <v>42883.573287037034</v>
      </c>
      <c r="D3156" s="1">
        <v>20</v>
      </c>
      <c r="E3156" s="1">
        <v>23</v>
      </c>
      <c r="F3156" s="1">
        <v>21</v>
      </c>
      <c r="G3156" s="1">
        <v>22</v>
      </c>
      <c r="H3156" s="1">
        <v>824.68600000000004</v>
      </c>
      <c r="I3156" s="1">
        <v>5181.66</v>
      </c>
      <c r="J3156" s="7" t="str">
        <f>IF(OR($D3156=1,$D3156=2,$D3156=3),$I3156,"")</f>
        <v/>
      </c>
      <c r="K3156" s="8" t="str">
        <f t="shared" si="346"/>
        <v/>
      </c>
      <c r="L3156" s="3" t="str">
        <f>IF(OR($D3156=7,$D3156=8,$D3156=9),$I3156,"")</f>
        <v/>
      </c>
      <c r="M3156" s="8" t="str">
        <f t="shared" si="349"/>
        <v/>
      </c>
      <c r="N3156" s="7" t="str">
        <f>IF(OR($D3156=13,$D3156=14,$D3156=15),$I3156,"")</f>
        <v/>
      </c>
      <c r="O3156" s="8" t="str">
        <f t="shared" si="348"/>
        <v/>
      </c>
      <c r="P3156" s="3">
        <f>IF(OR($D3156=19,$D3156=20,$D3156=21),$I3156,"")</f>
        <v>5181.66</v>
      </c>
      <c r="Q3156" s="3">
        <f t="shared" si="351"/>
        <v>4709.47</v>
      </c>
      <c r="R3156" s="7" t="str">
        <f>IF(OR($D3156=25,$D3156=26,$D3156=27),$I3156,"")</f>
        <v/>
      </c>
      <c r="S3156" s="9" t="str">
        <f t="shared" si="352"/>
        <v/>
      </c>
    </row>
    <row r="3157" spans="1:19" x14ac:dyDescent="0.25">
      <c r="A3157">
        <f>VLOOKUP(C3157,[1]Tabelle1!$A$5:$C$20000,2,TRUE)</f>
        <v>10.15</v>
      </c>
      <c r="B3157" s="20">
        <f t="shared" si="350"/>
        <v>42883.58</v>
      </c>
      <c r="C3157" s="2">
        <v>42883.573310185187</v>
      </c>
      <c r="D3157" s="1">
        <v>21</v>
      </c>
      <c r="E3157" s="1">
        <v>24</v>
      </c>
      <c r="F3157" s="1">
        <v>22</v>
      </c>
      <c r="G3157" s="1">
        <v>23</v>
      </c>
      <c r="H3157" s="1">
        <v>707.34100000000001</v>
      </c>
      <c r="I3157" s="1">
        <v>4444.3500000000004</v>
      </c>
      <c r="J3157" s="7" t="str">
        <f>IF(OR($D3157=1,$D3157=2,$D3157=3),$I3157,"")</f>
        <v/>
      </c>
      <c r="K3157" s="8" t="str">
        <f t="shared" si="346"/>
        <v/>
      </c>
      <c r="L3157" s="3" t="str">
        <f>IF(OR($D3157=7,$D3157=8,$D3157=9),$I3157,"")</f>
        <v/>
      </c>
      <c r="M3157" s="8" t="str">
        <f t="shared" si="349"/>
        <v/>
      </c>
      <c r="N3157" s="7" t="str">
        <f>IF(OR($D3157=13,$D3157=14,$D3157=15),$I3157,"")</f>
        <v/>
      </c>
      <c r="O3157" s="8" t="str">
        <f t="shared" si="348"/>
        <v/>
      </c>
      <c r="P3157" s="3">
        <f>IF(OR($D3157=19,$D3157=20,$D3157=21),$I3157,"")</f>
        <v>4444.3500000000004</v>
      </c>
      <c r="Q3157" s="3" t="str">
        <f t="shared" si="351"/>
        <v/>
      </c>
      <c r="R3157" s="7" t="str">
        <f>IF(OR($D3157=25,$D3157=26,$D3157=27),$I3157,"")</f>
        <v/>
      </c>
      <c r="S3157" s="9" t="str">
        <f t="shared" si="352"/>
        <v/>
      </c>
    </row>
    <row r="3158" spans="1:19" x14ac:dyDescent="0.25">
      <c r="A3158">
        <f>VLOOKUP(C3158,[1]Tabelle1!$A$5:$C$20000,2,TRUE)</f>
        <v>10.15</v>
      </c>
      <c r="B3158" s="20">
        <f t="shared" si="350"/>
        <v>42883.590000000004</v>
      </c>
      <c r="C3158" s="2">
        <v>42883.586851851855</v>
      </c>
      <c r="D3158" s="1">
        <v>1</v>
      </c>
      <c r="E3158" s="1">
        <v>4</v>
      </c>
      <c r="F3158" s="1">
        <v>2</v>
      </c>
      <c r="G3158" s="1">
        <v>3</v>
      </c>
      <c r="H3158" s="1">
        <v>715.95699999999999</v>
      </c>
      <c r="I3158" s="1">
        <v>4498.49</v>
      </c>
      <c r="J3158" s="7">
        <f>IF(OR($D3158=1,$D3158=2,$D3158=3),$I3158,"")</f>
        <v>4498.49</v>
      </c>
      <c r="K3158" s="8">
        <f t="shared" si="346"/>
        <v>4498.49</v>
      </c>
      <c r="L3158" s="3" t="str">
        <f>IF(OR($D3158=7,$D3158=8,$D3158=9),$I3158,"")</f>
        <v/>
      </c>
      <c r="M3158" s="8" t="str">
        <f t="shared" si="349"/>
        <v/>
      </c>
      <c r="N3158" s="7" t="str">
        <f>IF(OR($D3158=13,$D3158=14,$D3158=15),$I3158,"")</f>
        <v/>
      </c>
      <c r="O3158" s="8" t="str">
        <f t="shared" si="348"/>
        <v/>
      </c>
      <c r="P3158" s="3" t="str">
        <f>IF(OR($D3158=19,$D3158=20,$D3158=21),$I3158,"")</f>
        <v/>
      </c>
      <c r="Q3158" s="3" t="str">
        <f t="shared" si="351"/>
        <v/>
      </c>
      <c r="R3158" s="7" t="str">
        <f>IF(OR($D3158=25,$D3158=26,$D3158=27),$I3158,"")</f>
        <v/>
      </c>
      <c r="S3158" s="9" t="str">
        <f t="shared" si="352"/>
        <v/>
      </c>
    </row>
    <row r="3159" spans="1:19" x14ac:dyDescent="0.25">
      <c r="A3159">
        <f>VLOOKUP(C3159,[1]Tabelle1!$A$5:$C$20000,2,TRUE)</f>
        <v>10.15</v>
      </c>
      <c r="B3159" s="20">
        <f t="shared" si="350"/>
        <v>42883.590000000004</v>
      </c>
      <c r="C3159" s="2">
        <v>42883.58693287037</v>
      </c>
      <c r="D3159" s="1">
        <v>7</v>
      </c>
      <c r="E3159" s="1">
        <v>10</v>
      </c>
      <c r="F3159" s="1">
        <v>8</v>
      </c>
      <c r="G3159" s="1">
        <v>9</v>
      </c>
      <c r="H3159" s="1">
        <v>0</v>
      </c>
      <c r="I3159" s="1">
        <v>0</v>
      </c>
      <c r="J3159" s="7" t="str">
        <f>IF(OR($D3159=1,$D3159=2,$D3159=3),$I3159,"")</f>
        <v/>
      </c>
      <c r="K3159" s="8" t="str">
        <f t="shared" si="346"/>
        <v/>
      </c>
      <c r="M3159" s="8" t="str">
        <f t="shared" si="349"/>
        <v/>
      </c>
      <c r="N3159" s="7" t="str">
        <f>IF(OR($D3159=13,$D3159=14,$D3159=15),$I3159,"")</f>
        <v/>
      </c>
      <c r="O3159" s="8" t="str">
        <f t="shared" si="348"/>
        <v/>
      </c>
      <c r="P3159" s="3" t="str">
        <f>IF(OR($D3159=19,$D3159=20,$D3159=21),$I3159,"")</f>
        <v/>
      </c>
      <c r="Q3159" s="3" t="str">
        <f t="shared" si="351"/>
        <v/>
      </c>
      <c r="R3159" s="7" t="str">
        <f>IF(OR($D3159=25,$D3159=26,$D3159=27),$I3159,"")</f>
        <v/>
      </c>
      <c r="S3159" s="9" t="str">
        <f t="shared" si="352"/>
        <v/>
      </c>
    </row>
    <row r="3160" spans="1:19" x14ac:dyDescent="0.25">
      <c r="A3160">
        <f>VLOOKUP(C3160,[1]Tabelle1!$A$5:$C$20000,2,TRUE)</f>
        <v>10.15</v>
      </c>
      <c r="B3160" s="20">
        <f t="shared" si="350"/>
        <v>42883.590000000004</v>
      </c>
      <c r="C3160" s="2">
        <v>42883.586967592593</v>
      </c>
      <c r="D3160" s="1">
        <v>8</v>
      </c>
      <c r="E3160" s="1">
        <v>11</v>
      </c>
      <c r="F3160" s="1">
        <v>9</v>
      </c>
      <c r="G3160" s="1">
        <v>10</v>
      </c>
      <c r="H3160" s="1">
        <v>574.048</v>
      </c>
      <c r="I3160" s="1">
        <v>3606.85</v>
      </c>
      <c r="J3160" s="7" t="str">
        <f>IF(OR($D3160=1,$D3160=2,$D3160=3),$I3160,"")</f>
        <v/>
      </c>
      <c r="K3160" s="8" t="str">
        <f t="shared" si="346"/>
        <v/>
      </c>
      <c r="L3160" s="3">
        <f>IF(OR($D3160=7,$D3160=8,$D3160=9),$I3160,"")</f>
        <v>3606.85</v>
      </c>
      <c r="M3160" s="8">
        <f t="shared" si="349"/>
        <v>3636.0699999999997</v>
      </c>
      <c r="N3160" s="7" t="str">
        <f>IF(OR($D3160=13,$D3160=14,$D3160=15),$I3160,"")</f>
        <v/>
      </c>
      <c r="O3160" s="8" t="str">
        <f t="shared" si="348"/>
        <v/>
      </c>
      <c r="P3160" s="3" t="str">
        <f>IF(OR($D3160=19,$D3160=20,$D3160=21),$I3160,"")</f>
        <v/>
      </c>
      <c r="Q3160" s="3" t="str">
        <f t="shared" si="351"/>
        <v/>
      </c>
      <c r="R3160" s="7" t="str">
        <f>IF(OR($D3160=25,$D3160=26,$D3160=27),$I3160,"")</f>
        <v/>
      </c>
      <c r="S3160" s="9" t="str">
        <f t="shared" si="352"/>
        <v/>
      </c>
    </row>
    <row r="3161" spans="1:19" x14ac:dyDescent="0.25">
      <c r="A3161">
        <f>VLOOKUP(C3161,[1]Tabelle1!$A$5:$C$20000,2,TRUE)</f>
        <v>10.15</v>
      </c>
      <c r="B3161" s="20">
        <f t="shared" si="350"/>
        <v>42883.590000000004</v>
      </c>
      <c r="C3161" s="2">
        <v>42883.58699074074</v>
      </c>
      <c r="D3161" s="1">
        <v>9</v>
      </c>
      <c r="E3161" s="1">
        <v>12</v>
      </c>
      <c r="F3161" s="1">
        <v>10</v>
      </c>
      <c r="G3161" s="1">
        <v>11</v>
      </c>
      <c r="H3161" s="1">
        <v>583.34900000000005</v>
      </c>
      <c r="I3161" s="1">
        <v>3665.29</v>
      </c>
      <c r="J3161" s="7" t="str">
        <f>IF(OR($D3161=1,$D3161=2,$D3161=3),$I3161,"")</f>
        <v/>
      </c>
      <c r="K3161" s="8" t="str">
        <f t="shared" si="346"/>
        <v/>
      </c>
      <c r="L3161" s="3">
        <f>IF(OR($D3161=7,$D3161=8,$D3161=9),$I3161,"")</f>
        <v>3665.29</v>
      </c>
      <c r="M3161" s="8" t="str">
        <f t="shared" si="349"/>
        <v/>
      </c>
      <c r="N3161" s="7" t="str">
        <f>IF(OR($D3161=13,$D3161=14,$D3161=15),$I3161,"")</f>
        <v/>
      </c>
      <c r="O3161" s="8" t="str">
        <f t="shared" si="348"/>
        <v/>
      </c>
      <c r="P3161" s="3" t="str">
        <f>IF(OR($D3161=19,$D3161=20,$D3161=21),$I3161,"")</f>
        <v/>
      </c>
      <c r="Q3161" s="3" t="str">
        <f t="shared" si="351"/>
        <v/>
      </c>
      <c r="R3161" s="7" t="str">
        <f>IF(OR($D3161=25,$D3161=26,$D3161=27),$I3161,"")</f>
        <v/>
      </c>
      <c r="S3161" s="9" t="str">
        <f t="shared" si="352"/>
        <v/>
      </c>
    </row>
    <row r="3162" spans="1:19" x14ac:dyDescent="0.25">
      <c r="A3162">
        <f>VLOOKUP(C3162,[1]Tabelle1!$A$5:$C$20000,2,TRUE)</f>
        <v>10.15</v>
      </c>
      <c r="B3162" s="20">
        <f t="shared" si="350"/>
        <v>42883.590000000004</v>
      </c>
      <c r="C3162" s="2">
        <v>42883.587094907409</v>
      </c>
      <c r="D3162" s="1">
        <v>19</v>
      </c>
      <c r="E3162" s="1">
        <v>22</v>
      </c>
      <c r="F3162" s="1">
        <v>20</v>
      </c>
      <c r="G3162" s="1">
        <v>21</v>
      </c>
      <c r="H3162" s="1">
        <v>715.82799999999997</v>
      </c>
      <c r="I3162" s="1">
        <v>4497.68</v>
      </c>
      <c r="J3162" s="7" t="str">
        <f>IF(OR($D3162=1,$D3162=2,$D3162=3),$I3162,"")</f>
        <v/>
      </c>
      <c r="K3162" s="8" t="str">
        <f t="shared" si="346"/>
        <v/>
      </c>
      <c r="L3162" s="3" t="str">
        <f>IF(OR($D3162=7,$D3162=8,$D3162=9),$I3162,"")</f>
        <v/>
      </c>
      <c r="M3162" s="8" t="str">
        <f t="shared" si="349"/>
        <v/>
      </c>
      <c r="N3162" s="7" t="str">
        <f>IF(OR($D3162=13,$D3162=14,$D3162=15),$I3162,"")</f>
        <v/>
      </c>
      <c r="O3162" s="8" t="str">
        <f t="shared" si="348"/>
        <v/>
      </c>
      <c r="P3162" s="3">
        <f>IF(OR($D3162=19,$D3162=20,$D3162=21),$I3162,"")</f>
        <v>4497.68</v>
      </c>
      <c r="Q3162" s="3" t="str">
        <f t="shared" si="351"/>
        <v/>
      </c>
      <c r="R3162" s="7" t="str">
        <f>IF(OR($D3162=25,$D3162=26,$D3162=27),$I3162,"")</f>
        <v/>
      </c>
      <c r="S3162" s="9" t="str">
        <f t="shared" si="352"/>
        <v/>
      </c>
    </row>
    <row r="3163" spans="1:19" x14ac:dyDescent="0.25">
      <c r="A3163">
        <f>VLOOKUP(C3163,[1]Tabelle1!$A$5:$C$20000,2,TRUE)</f>
        <v>10.15</v>
      </c>
      <c r="B3163" s="20">
        <f t="shared" si="350"/>
        <v>42883.590000000004</v>
      </c>
      <c r="C3163" s="2">
        <v>42883.587129629632</v>
      </c>
      <c r="D3163" s="1">
        <v>20</v>
      </c>
      <c r="E3163" s="1">
        <v>23</v>
      </c>
      <c r="F3163" s="1">
        <v>21</v>
      </c>
      <c r="G3163" s="1">
        <v>22</v>
      </c>
      <c r="H3163" s="1">
        <v>819.88800000000003</v>
      </c>
      <c r="I3163" s="1">
        <v>5151.51</v>
      </c>
      <c r="J3163" s="7" t="str">
        <f>IF(OR($D3163=1,$D3163=2,$D3163=3),$I3163,"")</f>
        <v/>
      </c>
      <c r="K3163" s="8" t="str">
        <f t="shared" si="346"/>
        <v/>
      </c>
      <c r="L3163" s="3" t="str">
        <f>IF(OR($D3163=7,$D3163=8,$D3163=9),$I3163,"")</f>
        <v/>
      </c>
      <c r="M3163" s="8" t="str">
        <f t="shared" si="349"/>
        <v/>
      </c>
      <c r="N3163" s="7" t="str">
        <f>IF(OR($D3163=13,$D3163=14,$D3163=15),$I3163,"")</f>
        <v/>
      </c>
      <c r="O3163" s="8" t="str">
        <f t="shared" si="348"/>
        <v/>
      </c>
      <c r="P3163" s="3">
        <f>IF(OR($D3163=19,$D3163=20,$D3163=21),$I3163,"")</f>
        <v>5151.51</v>
      </c>
      <c r="Q3163" s="3">
        <f t="shared" si="351"/>
        <v>4698.6033333333335</v>
      </c>
      <c r="R3163" s="7" t="str">
        <f>IF(OR($D3163=25,$D3163=26,$D3163=27),$I3163,"")</f>
        <v/>
      </c>
      <c r="S3163" s="9" t="str">
        <f t="shared" si="352"/>
        <v/>
      </c>
    </row>
    <row r="3164" spans="1:19" x14ac:dyDescent="0.25">
      <c r="A3164">
        <f>VLOOKUP(C3164,[1]Tabelle1!$A$5:$C$20000,2,TRUE)</f>
        <v>10.15</v>
      </c>
      <c r="B3164" s="20">
        <f t="shared" si="350"/>
        <v>42883.590000000004</v>
      </c>
      <c r="C3164" s="2">
        <v>42883.587152777778</v>
      </c>
      <c r="D3164" s="1">
        <v>21</v>
      </c>
      <c r="E3164" s="1">
        <v>24</v>
      </c>
      <c r="F3164" s="1">
        <v>22</v>
      </c>
      <c r="G3164" s="1">
        <v>23</v>
      </c>
      <c r="H3164" s="1">
        <v>707.70100000000002</v>
      </c>
      <c r="I3164" s="1">
        <v>4446.62</v>
      </c>
      <c r="J3164" s="7" t="str">
        <f>IF(OR($D3164=1,$D3164=2,$D3164=3),$I3164,"")</f>
        <v/>
      </c>
      <c r="K3164" s="8" t="str">
        <f t="shared" si="346"/>
        <v/>
      </c>
      <c r="L3164" s="3" t="str">
        <f>IF(OR($D3164=7,$D3164=8,$D3164=9),$I3164,"")</f>
        <v/>
      </c>
      <c r="M3164" s="8">
        <f>AVERAGE(L3164:L3165)</f>
        <v>3495.94</v>
      </c>
      <c r="N3164" s="7" t="str">
        <f>IF(OR($D3164=13,$D3164=14,$D3164=15),$I3164,"")</f>
        <v/>
      </c>
      <c r="O3164" s="8" t="str">
        <f t="shared" si="348"/>
        <v/>
      </c>
      <c r="P3164" s="3">
        <f>IF(OR($D3164=19,$D3164=20,$D3164=21),$I3164,"")</f>
        <v>4446.62</v>
      </c>
      <c r="Q3164" s="3" t="str">
        <f t="shared" si="351"/>
        <v/>
      </c>
      <c r="R3164" s="7" t="str">
        <f>IF(OR($D3164=25,$D3164=26,$D3164=27),$I3164,"")</f>
        <v/>
      </c>
      <c r="S3164" s="9" t="str">
        <f t="shared" si="352"/>
        <v/>
      </c>
    </row>
    <row r="3165" spans="1:19" x14ac:dyDescent="0.25">
      <c r="A3165">
        <f>VLOOKUP(C3165,[1]Tabelle1!$A$5:$C$20000,2,TRUE)</f>
        <v>10.15</v>
      </c>
      <c r="B3165" s="20">
        <f t="shared" si="350"/>
        <v>42883.61</v>
      </c>
      <c r="C3165" s="2">
        <v>42883.600810185184</v>
      </c>
      <c r="D3165" s="1">
        <v>7</v>
      </c>
      <c r="E3165" s="1">
        <v>10</v>
      </c>
      <c r="F3165" s="1">
        <v>8</v>
      </c>
      <c r="G3165" s="1">
        <v>9</v>
      </c>
      <c r="H3165" s="1">
        <v>556.39599999999996</v>
      </c>
      <c r="I3165" s="1">
        <v>3495.94</v>
      </c>
      <c r="J3165" s="7" t="str">
        <f>IF(OR($D3165=1,$D3165=2,$D3165=3),$I3165,"")</f>
        <v/>
      </c>
      <c r="K3165" s="8" t="str">
        <f t="shared" si="346"/>
        <v/>
      </c>
      <c r="L3165" s="3">
        <f>IF(OR($D3165=7,$D3165=8,$D3165=9),$I3165,"")</f>
        <v>3495.94</v>
      </c>
      <c r="M3165" s="8" t="str">
        <f t="shared" si="349"/>
        <v/>
      </c>
      <c r="N3165" s="7" t="str">
        <f>IF(OR($D3165=13,$D3165=14,$D3165=15),$I3165,"")</f>
        <v/>
      </c>
      <c r="O3165" s="8" t="str">
        <f t="shared" si="348"/>
        <v/>
      </c>
      <c r="P3165" s="3" t="str">
        <f>IF(OR($D3165=19,$D3165=20,$D3165=21),$I3165,"")</f>
        <v/>
      </c>
      <c r="Q3165" s="3" t="str">
        <f t="shared" si="351"/>
        <v/>
      </c>
      <c r="R3165" s="7" t="str">
        <f>IF(OR($D3165=25,$D3165=26,$D3165=27),$I3165,"")</f>
        <v/>
      </c>
      <c r="S3165" s="9" t="str">
        <f t="shared" si="352"/>
        <v/>
      </c>
    </row>
    <row r="3166" spans="1:19" x14ac:dyDescent="0.25">
      <c r="A3166">
        <f>VLOOKUP(C3166,[1]Tabelle1!$A$5:$C$20000,2,TRUE)</f>
        <v>10.15</v>
      </c>
      <c r="B3166" s="20">
        <f t="shared" si="350"/>
        <v>42883.61</v>
      </c>
      <c r="C3166" s="2">
        <v>42883.60083333333</v>
      </c>
      <c r="D3166" s="1">
        <v>8</v>
      </c>
      <c r="E3166" s="1">
        <v>11</v>
      </c>
      <c r="F3166" s="1">
        <v>9</v>
      </c>
      <c r="G3166" s="1">
        <v>10</v>
      </c>
      <c r="H3166" s="1">
        <v>574.26300000000003</v>
      </c>
      <c r="I3166" s="1">
        <v>3608.2</v>
      </c>
      <c r="J3166" s="7" t="str">
        <f>IF(OR($D3166=1,$D3166=2,$D3166=3),$I3166,"")</f>
        <v/>
      </c>
      <c r="K3166" s="8" t="str">
        <f t="shared" si="346"/>
        <v/>
      </c>
      <c r="L3166" s="3">
        <f>IF(OR($D3166=7,$D3166=8,$D3166=9),$I3166,"")</f>
        <v>3608.2</v>
      </c>
      <c r="M3166" s="8" t="str">
        <f t="shared" si="349"/>
        <v/>
      </c>
      <c r="N3166" s="7" t="str">
        <f>IF(OR($D3166=13,$D3166=14,$D3166=15),$I3166,"")</f>
        <v/>
      </c>
      <c r="O3166" s="8" t="str">
        <f t="shared" si="348"/>
        <v/>
      </c>
      <c r="P3166" s="3" t="str">
        <f>IF(OR($D3166=19,$D3166=20,$D3166=21),$I3166,"")</f>
        <v/>
      </c>
      <c r="Q3166" s="3" t="str">
        <f t="shared" si="351"/>
        <v/>
      </c>
      <c r="R3166" s="7" t="str">
        <f>IF(OR($D3166=25,$D3166=26,$D3166=27),$I3166,"")</f>
        <v/>
      </c>
      <c r="S3166" s="9" t="str">
        <f t="shared" si="352"/>
        <v/>
      </c>
    </row>
    <row r="3167" spans="1:19" x14ac:dyDescent="0.25">
      <c r="A3167">
        <f>VLOOKUP(C3167,[1]Tabelle1!$A$5:$C$20000,2,TRUE)</f>
        <v>10.15</v>
      </c>
      <c r="B3167" s="20">
        <f t="shared" si="350"/>
        <v>42883.61</v>
      </c>
      <c r="C3167" s="2">
        <v>42883.600949074076</v>
      </c>
      <c r="D3167" s="1">
        <v>15</v>
      </c>
      <c r="E3167" s="1">
        <v>18</v>
      </c>
      <c r="F3167" s="1">
        <v>16</v>
      </c>
      <c r="G3167" s="1">
        <v>17</v>
      </c>
      <c r="H3167" s="1">
        <v>1366.86</v>
      </c>
      <c r="I3167" s="1">
        <v>8588.2000000000007</v>
      </c>
      <c r="J3167" s="7" t="str">
        <f>IF(OR($D3167=1,$D3167=2,$D3167=3),$I3167,"")</f>
        <v/>
      </c>
      <c r="K3167" s="8" t="str">
        <f t="shared" si="346"/>
        <v/>
      </c>
      <c r="L3167" s="3" t="str">
        <f>IF(OR($D3167=7,$D3167=8,$D3167=9),$I3167,"")</f>
        <v/>
      </c>
      <c r="M3167" s="8" t="str">
        <f t="shared" si="349"/>
        <v/>
      </c>
      <c r="N3167" s="7">
        <f>IF(OR($D3167=13,$D3167=14,$D3167=15),$I3167,"")</f>
        <v>8588.2000000000007</v>
      </c>
      <c r="O3167" s="8">
        <f t="shared" si="348"/>
        <v>8588.2000000000007</v>
      </c>
      <c r="P3167" s="3" t="str">
        <f>IF(OR($D3167=19,$D3167=20,$D3167=21),$I3167,"")</f>
        <v/>
      </c>
      <c r="Q3167" s="3" t="str">
        <f t="shared" si="351"/>
        <v/>
      </c>
      <c r="R3167" s="7" t="str">
        <f>IF(OR($D3167=25,$D3167=26,$D3167=27),$I3167,"")</f>
        <v/>
      </c>
      <c r="S3167" s="9" t="str">
        <f t="shared" si="352"/>
        <v/>
      </c>
    </row>
    <row r="3168" spans="1:19" x14ac:dyDescent="0.25">
      <c r="A3168">
        <f>VLOOKUP(C3168,[1]Tabelle1!$A$5:$C$20000,2,TRUE)</f>
        <v>10.15</v>
      </c>
      <c r="B3168" s="20">
        <f t="shared" si="350"/>
        <v>42883.61</v>
      </c>
      <c r="C3168" s="2">
        <v>42883.600983796299</v>
      </c>
      <c r="D3168" s="1">
        <v>19</v>
      </c>
      <c r="E3168" s="1">
        <v>22</v>
      </c>
      <c r="F3168" s="1">
        <v>20</v>
      </c>
      <c r="G3168" s="1">
        <v>21</v>
      </c>
      <c r="H3168" s="1">
        <v>715.18899999999996</v>
      </c>
      <c r="I3168" s="1">
        <v>4493.67</v>
      </c>
      <c r="J3168" s="7" t="str">
        <f>IF(OR($D3168=1,$D3168=2,$D3168=3),$I3168,"")</f>
        <v/>
      </c>
      <c r="K3168" s="8" t="str">
        <f t="shared" si="346"/>
        <v/>
      </c>
      <c r="L3168" s="3" t="str">
        <f>IF(OR($D3168=7,$D3168=8,$D3168=9),$I3168,"")</f>
        <v/>
      </c>
      <c r="M3168" s="8" t="str">
        <f t="shared" si="349"/>
        <v/>
      </c>
      <c r="N3168" s="7" t="str">
        <f>IF(OR($D3168=13,$D3168=14,$D3168=15),$I3168,"")</f>
        <v/>
      </c>
      <c r="O3168" s="8" t="str">
        <f t="shared" si="348"/>
        <v/>
      </c>
      <c r="P3168" s="3">
        <f>IF(OR($D3168=19,$D3168=20,$D3168=21),$I3168,"")</f>
        <v>4493.67</v>
      </c>
      <c r="Q3168" s="3" t="str">
        <f t="shared" si="351"/>
        <v/>
      </c>
      <c r="R3168" s="7" t="str">
        <f>IF(OR($D3168=25,$D3168=26,$D3168=27),$I3168,"")</f>
        <v/>
      </c>
      <c r="S3168" s="9" t="str">
        <f t="shared" si="352"/>
        <v/>
      </c>
    </row>
    <row r="3169" spans="1:19" x14ac:dyDescent="0.25">
      <c r="A3169">
        <f>VLOOKUP(C3169,[1]Tabelle1!$A$5:$C$20000,2,TRUE)</f>
        <v>10.15</v>
      </c>
      <c r="B3169" s="20">
        <f t="shared" si="350"/>
        <v>42883.61</v>
      </c>
      <c r="C3169" s="2">
        <v>42883.601006944446</v>
      </c>
      <c r="D3169" s="1">
        <v>20</v>
      </c>
      <c r="E3169" s="1">
        <v>23</v>
      </c>
      <c r="F3169" s="1">
        <v>21</v>
      </c>
      <c r="G3169" s="1">
        <v>22</v>
      </c>
      <c r="H3169" s="1">
        <v>819.72299999999996</v>
      </c>
      <c r="I3169" s="1">
        <v>5150.47</v>
      </c>
      <c r="J3169" s="7" t="str">
        <f>IF(OR($D3169=1,$D3169=2,$D3169=3),$I3169,"")</f>
        <v/>
      </c>
      <c r="K3169" s="8" t="str">
        <f t="shared" ref="K3169:K3232" si="353">J3169</f>
        <v/>
      </c>
      <c r="L3169" s="3" t="str">
        <f>IF(OR($D3169=7,$D3169=8,$D3169=9),$I3169,"")</f>
        <v/>
      </c>
      <c r="M3169" s="8" t="str">
        <f t="shared" si="349"/>
        <v/>
      </c>
      <c r="N3169" s="7" t="str">
        <f>IF(OR($D3169=13,$D3169=14,$D3169=15),$I3169,"")</f>
        <v/>
      </c>
      <c r="O3169" s="8" t="str">
        <f t="shared" si="348"/>
        <v/>
      </c>
      <c r="P3169" s="3">
        <f>IF(OR($D3169=19,$D3169=20,$D3169=21),$I3169,"")</f>
        <v>5150.47</v>
      </c>
      <c r="Q3169" s="3">
        <f t="shared" si="351"/>
        <v>4695.8599999999997</v>
      </c>
      <c r="R3169" s="7" t="str">
        <f>IF(OR($D3169=25,$D3169=26,$D3169=27),$I3169,"")</f>
        <v/>
      </c>
      <c r="S3169" s="9" t="str">
        <f t="shared" si="352"/>
        <v/>
      </c>
    </row>
    <row r="3170" spans="1:19" x14ac:dyDescent="0.25">
      <c r="A3170">
        <f>VLOOKUP(C3170,[1]Tabelle1!$A$5:$C$20000,2,TRUE)</f>
        <v>10.15</v>
      </c>
      <c r="B3170" s="20">
        <f t="shared" si="350"/>
        <v>42883.61</v>
      </c>
      <c r="C3170" s="2">
        <v>42883.601041666669</v>
      </c>
      <c r="D3170" s="1">
        <v>21</v>
      </c>
      <c r="E3170" s="1">
        <v>24</v>
      </c>
      <c r="F3170" s="1">
        <v>22</v>
      </c>
      <c r="G3170" s="1">
        <v>23</v>
      </c>
      <c r="H3170" s="1">
        <v>707.19500000000005</v>
      </c>
      <c r="I3170" s="1">
        <v>4443.4399999999996</v>
      </c>
      <c r="J3170" s="7" t="str">
        <f>IF(OR($D3170=1,$D3170=2,$D3170=3),$I3170,"")</f>
        <v/>
      </c>
      <c r="K3170" s="8" t="str">
        <f t="shared" si="353"/>
        <v/>
      </c>
      <c r="L3170" s="3" t="str">
        <f>IF(OR($D3170=7,$D3170=8,$D3170=9),$I3170,"")</f>
        <v/>
      </c>
      <c r="M3170" s="8" t="str">
        <f t="shared" si="349"/>
        <v/>
      </c>
      <c r="N3170" s="7" t="str">
        <f>IF(OR($D3170=13,$D3170=14,$D3170=15),$I3170,"")</f>
        <v/>
      </c>
      <c r="O3170" s="8" t="str">
        <f t="shared" si="348"/>
        <v/>
      </c>
      <c r="P3170" s="3">
        <f>IF(OR($D3170=19,$D3170=20,$D3170=21),$I3170,"")</f>
        <v>4443.4399999999996</v>
      </c>
      <c r="Q3170" s="3" t="str">
        <f t="shared" si="351"/>
        <v/>
      </c>
      <c r="R3170" s="7" t="str">
        <f>IF(OR($D3170=25,$D3170=26,$D3170=27),$I3170,"")</f>
        <v/>
      </c>
      <c r="S3170" s="9" t="str">
        <f t="shared" si="352"/>
        <v/>
      </c>
    </row>
    <row r="3171" spans="1:19" x14ac:dyDescent="0.25">
      <c r="A3171">
        <f>VLOOKUP(C3171,[1]Tabelle1!$A$5:$C$20000,2,TRUE)</f>
        <v>10.14</v>
      </c>
      <c r="B3171" s="20">
        <f t="shared" si="350"/>
        <v>42883.62</v>
      </c>
      <c r="C3171" s="2">
        <v>42883.614745370367</v>
      </c>
      <c r="D3171" s="1">
        <v>9</v>
      </c>
      <c r="E3171" s="1">
        <v>12</v>
      </c>
      <c r="F3171" s="1">
        <v>10</v>
      </c>
      <c r="G3171" s="1">
        <v>11</v>
      </c>
      <c r="H3171" s="1">
        <v>581.13099999999997</v>
      </c>
      <c r="I3171" s="1">
        <v>3651.35</v>
      </c>
      <c r="J3171" s="7" t="str">
        <f>IF(OR($D3171=1,$D3171=2,$D3171=3),$I3171,"")</f>
        <v/>
      </c>
      <c r="K3171" s="8" t="str">
        <f t="shared" si="353"/>
        <v/>
      </c>
      <c r="L3171" s="3">
        <f>IF(OR($D3171=7,$D3171=8,$D3171=9),$I3171,"")</f>
        <v>3651.35</v>
      </c>
      <c r="M3171" s="8">
        <f>L3171</f>
        <v>3651.35</v>
      </c>
      <c r="N3171" s="7" t="str">
        <f>IF(OR($D3171=13,$D3171=14,$D3171=15),$I3171,"")</f>
        <v/>
      </c>
      <c r="O3171" s="8" t="str">
        <f t="shared" si="348"/>
        <v/>
      </c>
      <c r="P3171" s="3" t="str">
        <f>IF(OR($D3171=19,$D3171=20,$D3171=21),$I3171,"")</f>
        <v/>
      </c>
      <c r="Q3171" s="3" t="str">
        <f t="shared" si="351"/>
        <v/>
      </c>
      <c r="R3171" s="7" t="str">
        <f>IF(OR($D3171=25,$D3171=26,$D3171=27),$I3171,"")</f>
        <v/>
      </c>
      <c r="S3171" s="9" t="str">
        <f t="shared" si="352"/>
        <v/>
      </c>
    </row>
    <row r="3172" spans="1:19" x14ac:dyDescent="0.25">
      <c r="A3172">
        <f>VLOOKUP(C3172,[1]Tabelle1!$A$5:$C$20000,2,TRUE)</f>
        <v>10.14</v>
      </c>
      <c r="B3172" s="20">
        <f t="shared" si="350"/>
        <v>42883.62</v>
      </c>
      <c r="C3172" s="2">
        <v>42883.614861111113</v>
      </c>
      <c r="D3172" s="1">
        <v>19</v>
      </c>
      <c r="E3172" s="1">
        <v>22</v>
      </c>
      <c r="F3172" s="1">
        <v>20</v>
      </c>
      <c r="G3172" s="1">
        <v>21</v>
      </c>
      <c r="H3172" s="1">
        <v>719.38300000000004</v>
      </c>
      <c r="I3172" s="1">
        <v>4520.0200000000004</v>
      </c>
      <c r="J3172" s="7" t="str">
        <f>IF(OR($D3172=1,$D3172=2,$D3172=3),$I3172,"")</f>
        <v/>
      </c>
      <c r="K3172" s="8" t="str">
        <f t="shared" si="353"/>
        <v/>
      </c>
      <c r="L3172" s="3" t="str">
        <f>IF(OR($D3172=7,$D3172=8,$D3172=9),$I3172,"")</f>
        <v/>
      </c>
      <c r="M3172" s="8" t="str">
        <f t="shared" si="349"/>
        <v/>
      </c>
      <c r="N3172" s="7" t="str">
        <f>IF(OR($D3172=13,$D3172=14,$D3172=15),$I3172,"")</f>
        <v/>
      </c>
      <c r="O3172" s="8" t="str">
        <f t="shared" si="348"/>
        <v/>
      </c>
      <c r="P3172" s="3">
        <f>IF(OR($D3172=19,$D3172=20,$D3172=21),$I3172,"")</f>
        <v>4520.0200000000004</v>
      </c>
      <c r="Q3172" s="3" t="str">
        <f t="shared" si="351"/>
        <v/>
      </c>
      <c r="R3172" s="7" t="str">
        <f>IF(OR($D3172=25,$D3172=26,$D3172=27),$I3172,"")</f>
        <v/>
      </c>
      <c r="S3172" s="9" t="str">
        <f t="shared" si="352"/>
        <v/>
      </c>
    </row>
    <row r="3173" spans="1:19" x14ac:dyDescent="0.25">
      <c r="A3173">
        <f>VLOOKUP(C3173,[1]Tabelle1!$A$5:$C$20000,2,TRUE)</f>
        <v>10.14</v>
      </c>
      <c r="B3173" s="20">
        <f t="shared" si="350"/>
        <v>42883.62</v>
      </c>
      <c r="C3173" s="2">
        <v>42883.614895833336</v>
      </c>
      <c r="D3173" s="1">
        <v>20</v>
      </c>
      <c r="E3173" s="1">
        <v>23</v>
      </c>
      <c r="F3173" s="1">
        <v>21</v>
      </c>
      <c r="G3173" s="1">
        <v>22</v>
      </c>
      <c r="H3173" s="1">
        <v>819.60599999999999</v>
      </c>
      <c r="I3173" s="1">
        <v>5149.7299999999996</v>
      </c>
      <c r="J3173" s="7" t="str">
        <f>IF(OR($D3173=1,$D3173=2,$D3173=3),$I3173,"")</f>
        <v/>
      </c>
      <c r="K3173" s="8" t="str">
        <f t="shared" si="353"/>
        <v/>
      </c>
      <c r="L3173" s="3" t="str">
        <f>IF(OR($D3173=7,$D3173=8,$D3173=9),$I3173,"")</f>
        <v/>
      </c>
      <c r="M3173" s="8" t="str">
        <f t="shared" si="349"/>
        <v/>
      </c>
      <c r="N3173" s="7" t="str">
        <f>IF(OR($D3173=13,$D3173=14,$D3173=15),$I3173,"")</f>
        <v/>
      </c>
      <c r="O3173" s="8" t="str">
        <f t="shared" si="348"/>
        <v/>
      </c>
      <c r="P3173" s="3">
        <f>IF(OR($D3173=19,$D3173=20,$D3173=21),$I3173,"")</f>
        <v>5149.7299999999996</v>
      </c>
      <c r="Q3173" s="3">
        <f t="shared" si="351"/>
        <v>4704.126666666667</v>
      </c>
      <c r="R3173" s="7" t="str">
        <f>IF(OR($D3173=25,$D3173=26,$D3173=27),$I3173,"")</f>
        <v/>
      </c>
      <c r="S3173" s="9" t="str">
        <f t="shared" si="352"/>
        <v/>
      </c>
    </row>
    <row r="3174" spans="1:19" x14ac:dyDescent="0.25">
      <c r="A3174">
        <f>VLOOKUP(C3174,[1]Tabelle1!$A$5:$C$20000,2,TRUE)</f>
        <v>10.14</v>
      </c>
      <c r="B3174" s="20">
        <f t="shared" si="350"/>
        <v>42883.62</v>
      </c>
      <c r="C3174" s="2">
        <v>42883.614930555559</v>
      </c>
      <c r="D3174" s="1">
        <v>21</v>
      </c>
      <c r="E3174" s="1">
        <v>24</v>
      </c>
      <c r="F3174" s="1">
        <v>22</v>
      </c>
      <c r="G3174" s="1">
        <v>23</v>
      </c>
      <c r="H3174" s="1">
        <v>707.06600000000003</v>
      </c>
      <c r="I3174" s="1">
        <v>4442.63</v>
      </c>
      <c r="J3174" s="7" t="str">
        <f>IF(OR($D3174=1,$D3174=2,$D3174=3),$I3174,"")</f>
        <v/>
      </c>
      <c r="K3174" s="8" t="str">
        <f t="shared" si="353"/>
        <v/>
      </c>
      <c r="L3174" s="3" t="str">
        <f>IF(OR($D3174=7,$D3174=8,$D3174=9),$I3174,"")</f>
        <v/>
      </c>
      <c r="N3174" s="7" t="str">
        <f>IF(OR($D3174=13,$D3174=14,$D3174=15),$I3174,"")</f>
        <v/>
      </c>
      <c r="O3174" s="8" t="str">
        <f t="shared" si="348"/>
        <v/>
      </c>
      <c r="P3174" s="3">
        <f>IF(OR($D3174=19,$D3174=20,$D3174=21),$I3174,"")</f>
        <v>4442.63</v>
      </c>
      <c r="Q3174" s="3" t="str">
        <f t="shared" si="351"/>
        <v/>
      </c>
      <c r="R3174" s="7" t="str">
        <f>IF(OR($D3174=25,$D3174=26,$D3174=27),$I3174,"")</f>
        <v/>
      </c>
      <c r="S3174" s="9" t="str">
        <f t="shared" si="352"/>
        <v/>
      </c>
    </row>
    <row r="3175" spans="1:19" x14ac:dyDescent="0.25">
      <c r="A3175">
        <f>VLOOKUP(C3175,[1]Tabelle1!$A$5:$C$20000,2,TRUE)</f>
        <v>10.15</v>
      </c>
      <c r="B3175" s="20">
        <f t="shared" si="350"/>
        <v>42883.630000000005</v>
      </c>
      <c r="C3175" s="2">
        <v>42883.628587962965</v>
      </c>
      <c r="D3175" s="1">
        <v>7</v>
      </c>
      <c r="E3175" s="1">
        <v>10</v>
      </c>
      <c r="F3175" s="1">
        <v>8</v>
      </c>
      <c r="G3175" s="1">
        <v>9</v>
      </c>
      <c r="H3175" s="1">
        <v>555.83000000000004</v>
      </c>
      <c r="I3175" s="1">
        <v>3492.38</v>
      </c>
      <c r="J3175" s="7" t="str">
        <f>IF(OR($D3175=1,$D3175=2,$D3175=3),$I3175,"")</f>
        <v/>
      </c>
      <c r="K3175" s="8" t="str">
        <f t="shared" si="353"/>
        <v/>
      </c>
      <c r="L3175" s="3">
        <f>IF(OR($D3175=7,$D3175=8,$D3175=9),$I3175,"")</f>
        <v>3492.38</v>
      </c>
      <c r="M3175" s="8">
        <f>AVERAGE(L3175:L3176)</f>
        <v>3547.77</v>
      </c>
      <c r="N3175" s="7" t="str">
        <f>IF(OR($D3175=13,$D3175=14,$D3175=15),$I3175,"")</f>
        <v/>
      </c>
      <c r="O3175" s="8" t="str">
        <f t="shared" si="348"/>
        <v/>
      </c>
      <c r="P3175" s="3" t="str">
        <f>IF(OR($D3175=19,$D3175=20,$D3175=21),$I3175,"")</f>
        <v/>
      </c>
      <c r="Q3175" s="3" t="str">
        <f t="shared" si="351"/>
        <v/>
      </c>
      <c r="R3175" s="7" t="str">
        <f>IF(OR($D3175=25,$D3175=26,$D3175=27),$I3175,"")</f>
        <v/>
      </c>
      <c r="S3175" s="9" t="str">
        <f t="shared" si="352"/>
        <v/>
      </c>
    </row>
    <row r="3176" spans="1:19" x14ac:dyDescent="0.25">
      <c r="A3176">
        <f>VLOOKUP(C3176,[1]Tabelle1!$A$5:$C$20000,2,TRUE)</f>
        <v>10.15</v>
      </c>
      <c r="B3176" s="20">
        <f t="shared" si="350"/>
        <v>42883.630000000005</v>
      </c>
      <c r="C3176" s="2">
        <v>42883.628611111111</v>
      </c>
      <c r="D3176" s="1">
        <v>8</v>
      </c>
      <c r="E3176" s="1">
        <v>11</v>
      </c>
      <c r="F3176" s="1">
        <v>9</v>
      </c>
      <c r="G3176" s="1">
        <v>10</v>
      </c>
      <c r="H3176" s="1">
        <v>573.46100000000001</v>
      </c>
      <c r="I3176" s="1">
        <v>3603.16</v>
      </c>
      <c r="J3176" s="7" t="str">
        <f>IF(OR($D3176=1,$D3176=2,$D3176=3),$I3176,"")</f>
        <v/>
      </c>
      <c r="K3176" s="8" t="str">
        <f t="shared" si="353"/>
        <v/>
      </c>
      <c r="L3176" s="3">
        <f>IF(OR($D3176=7,$D3176=8,$D3176=9),$I3176,"")</f>
        <v>3603.16</v>
      </c>
      <c r="M3176" s="8" t="str">
        <f t="shared" si="349"/>
        <v/>
      </c>
      <c r="N3176" s="7" t="str">
        <f>IF(OR($D3176=13,$D3176=14,$D3176=15),$I3176,"")</f>
        <v/>
      </c>
      <c r="O3176" s="8" t="str">
        <f t="shared" si="348"/>
        <v/>
      </c>
      <c r="P3176" s="3" t="str">
        <f>IF(OR($D3176=19,$D3176=20,$D3176=21),$I3176,"")</f>
        <v/>
      </c>
      <c r="Q3176" s="3" t="str">
        <f t="shared" si="351"/>
        <v/>
      </c>
      <c r="R3176" s="7" t="str">
        <f>IF(OR($D3176=25,$D3176=26,$D3176=27),$I3176,"")</f>
        <v/>
      </c>
      <c r="S3176" s="9" t="str">
        <f t="shared" si="352"/>
        <v/>
      </c>
    </row>
    <row r="3177" spans="1:19" x14ac:dyDescent="0.25">
      <c r="A3177">
        <f>VLOOKUP(C3177,[1]Tabelle1!$A$5:$C$20000,2,TRUE)</f>
        <v>10.15</v>
      </c>
      <c r="B3177" s="20">
        <f t="shared" si="350"/>
        <v>42883.630000000005</v>
      </c>
      <c r="C3177" s="2">
        <v>42883.628750000003</v>
      </c>
      <c r="D3177" s="1">
        <v>19</v>
      </c>
      <c r="E3177" s="1">
        <v>22</v>
      </c>
      <c r="F3177" s="1">
        <v>20</v>
      </c>
      <c r="G3177" s="1">
        <v>21</v>
      </c>
      <c r="H3177" s="1">
        <v>716.79</v>
      </c>
      <c r="I3177" s="1">
        <v>4503.72</v>
      </c>
      <c r="J3177" s="7" t="str">
        <f>IF(OR($D3177=1,$D3177=2,$D3177=3),$I3177,"")</f>
        <v/>
      </c>
      <c r="K3177" s="8" t="str">
        <f t="shared" si="353"/>
        <v/>
      </c>
      <c r="L3177" s="3" t="str">
        <f>IF(OR($D3177=7,$D3177=8,$D3177=9),$I3177,"")</f>
        <v/>
      </c>
      <c r="M3177" s="8" t="str">
        <f t="shared" si="349"/>
        <v/>
      </c>
      <c r="N3177" s="7" t="str">
        <f>IF(OR($D3177=13,$D3177=14,$D3177=15),$I3177,"")</f>
        <v/>
      </c>
      <c r="O3177" s="8" t="str">
        <f t="shared" si="348"/>
        <v/>
      </c>
      <c r="P3177" s="3">
        <f>IF(OR($D3177=19,$D3177=20,$D3177=21),$I3177,"")</f>
        <v>4503.72</v>
      </c>
      <c r="Q3177" s="3" t="str">
        <f t="shared" si="351"/>
        <v/>
      </c>
      <c r="R3177" s="7" t="str">
        <f>IF(OR($D3177=25,$D3177=26,$D3177=27),$I3177,"")</f>
        <v/>
      </c>
      <c r="S3177" s="9" t="str">
        <f t="shared" si="352"/>
        <v/>
      </c>
    </row>
    <row r="3178" spans="1:19" x14ac:dyDescent="0.25">
      <c r="A3178">
        <f>VLOOKUP(C3178,[1]Tabelle1!$A$5:$C$20000,2,TRUE)</f>
        <v>10.15</v>
      </c>
      <c r="B3178" s="20">
        <f t="shared" si="350"/>
        <v>42883.630000000005</v>
      </c>
      <c r="C3178" s="2">
        <v>42883.628784722219</v>
      </c>
      <c r="D3178" s="1">
        <v>20</v>
      </c>
      <c r="E3178" s="1">
        <v>23</v>
      </c>
      <c r="F3178" s="1">
        <v>21</v>
      </c>
      <c r="G3178" s="1">
        <v>22</v>
      </c>
      <c r="H3178" s="1">
        <v>0</v>
      </c>
      <c r="I3178" s="1">
        <v>0</v>
      </c>
      <c r="J3178" s="7" t="str">
        <f>IF(OR($D3178=1,$D3178=2,$D3178=3),$I3178,"")</f>
        <v/>
      </c>
      <c r="K3178" s="8" t="str">
        <f t="shared" si="353"/>
        <v/>
      </c>
      <c r="L3178" s="3" t="str">
        <f>IF(OR($D3178=7,$D3178=8,$D3178=9),$I3178,"")</f>
        <v/>
      </c>
      <c r="M3178" s="8" t="str">
        <f t="shared" si="349"/>
        <v/>
      </c>
      <c r="N3178" s="7" t="str">
        <f>IF(OR($D3178=13,$D3178=14,$D3178=15),$I3178,"")</f>
        <v/>
      </c>
      <c r="O3178" s="8" t="str">
        <f t="shared" si="348"/>
        <v/>
      </c>
      <c r="P3178" s="3">
        <f>IF(OR($D3178=19,$D3178=20,$D3178=21),$I3178,"")</f>
        <v>0</v>
      </c>
      <c r="Q3178" s="3">
        <f t="shared" si="351"/>
        <v>2982.2933333333335</v>
      </c>
      <c r="R3178" s="7" t="str">
        <f>IF(OR($D3178=25,$D3178=26,$D3178=27),$I3178,"")</f>
        <v/>
      </c>
      <c r="S3178" s="9" t="str">
        <f t="shared" si="352"/>
        <v/>
      </c>
    </row>
    <row r="3179" spans="1:19" x14ac:dyDescent="0.25">
      <c r="A3179">
        <f>VLOOKUP(C3179,[1]Tabelle1!$A$5:$C$20000,2,TRUE)</f>
        <v>10.15</v>
      </c>
      <c r="B3179" s="20">
        <f t="shared" si="350"/>
        <v>42883.630000000005</v>
      </c>
      <c r="C3179" s="2">
        <v>42883.628819444442</v>
      </c>
      <c r="D3179" s="1">
        <v>21</v>
      </c>
      <c r="E3179" s="1">
        <v>24</v>
      </c>
      <c r="F3179" s="1">
        <v>22</v>
      </c>
      <c r="G3179" s="1">
        <v>23</v>
      </c>
      <c r="H3179" s="1">
        <v>707.15099999999995</v>
      </c>
      <c r="I3179" s="1">
        <v>4443.16</v>
      </c>
      <c r="J3179" s="7" t="str">
        <f>IF(OR($D3179=1,$D3179=2,$D3179=3),$I3179,"")</f>
        <v/>
      </c>
      <c r="K3179" s="8" t="str">
        <f t="shared" si="353"/>
        <v/>
      </c>
      <c r="L3179" s="3" t="str">
        <f>IF(OR($D3179=7,$D3179=8,$D3179=9),$I3179,"")</f>
        <v/>
      </c>
      <c r="M3179" s="8" t="str">
        <f t="shared" si="349"/>
        <v/>
      </c>
      <c r="N3179" s="7" t="str">
        <f>IF(OR($D3179=13,$D3179=14,$D3179=15),$I3179,"")</f>
        <v/>
      </c>
      <c r="O3179" s="8" t="str">
        <f t="shared" si="348"/>
        <v/>
      </c>
      <c r="P3179" s="3">
        <f>IF(OR($D3179=19,$D3179=20,$D3179=21),$I3179,"")</f>
        <v>4443.16</v>
      </c>
      <c r="Q3179" s="3" t="str">
        <f t="shared" si="351"/>
        <v/>
      </c>
      <c r="R3179" s="7" t="str">
        <f>IF(OR($D3179=25,$D3179=26,$D3179=27),$I3179,"")</f>
        <v/>
      </c>
      <c r="S3179" s="9" t="str">
        <f t="shared" si="352"/>
        <v/>
      </c>
    </row>
    <row r="3180" spans="1:19" x14ac:dyDescent="0.25">
      <c r="A3180">
        <f>VLOOKUP(C3180,[1]Tabelle1!$A$5:$C$20000,2,TRUE)</f>
        <v>10.16</v>
      </c>
      <c r="B3180" s="20">
        <f t="shared" si="350"/>
        <v>42883.65</v>
      </c>
      <c r="C3180" s="2">
        <v>42883.642418981479</v>
      </c>
      <c r="D3180" s="1">
        <v>2</v>
      </c>
      <c r="E3180" s="1">
        <v>5</v>
      </c>
      <c r="F3180" s="1">
        <v>3</v>
      </c>
      <c r="G3180" s="1">
        <v>4</v>
      </c>
      <c r="H3180" s="1">
        <v>725.97</v>
      </c>
      <c r="I3180" s="1">
        <v>4561.41</v>
      </c>
      <c r="J3180" s="7">
        <f>IF(OR($D3180=1,$D3180=2,$D3180=3),$I3180,"")</f>
        <v>4561.41</v>
      </c>
      <c r="K3180" s="8">
        <f t="shared" si="353"/>
        <v>4561.41</v>
      </c>
      <c r="L3180" s="3" t="str">
        <f>IF(OR($D3180=7,$D3180=8,$D3180=9),$I3180,"")</f>
        <v/>
      </c>
      <c r="M3180" s="8" t="str">
        <f t="shared" si="349"/>
        <v/>
      </c>
      <c r="N3180" s="7" t="str">
        <f>IF(OR($D3180=13,$D3180=14,$D3180=15),$I3180,"")</f>
        <v/>
      </c>
      <c r="O3180" s="8" t="str">
        <f t="shared" si="348"/>
        <v/>
      </c>
      <c r="P3180" s="3" t="str">
        <f>IF(OR($D3180=19,$D3180=20,$D3180=21),$I3180,"")</f>
        <v/>
      </c>
      <c r="Q3180" s="3" t="str">
        <f t="shared" si="351"/>
        <v/>
      </c>
      <c r="R3180" s="7" t="str">
        <f>IF(OR($D3180=25,$D3180=26,$D3180=27),$I3180,"")</f>
        <v/>
      </c>
      <c r="S3180" s="9" t="str">
        <f t="shared" si="352"/>
        <v/>
      </c>
    </row>
    <row r="3181" spans="1:19" x14ac:dyDescent="0.25">
      <c r="A3181">
        <f>VLOOKUP(C3181,[1]Tabelle1!$A$5:$C$20000,2,TRUE)</f>
        <v>10.16</v>
      </c>
      <c r="B3181" s="20">
        <f t="shared" si="350"/>
        <v>42883.65</v>
      </c>
      <c r="C3181" s="2">
        <v>42883.642476851855</v>
      </c>
      <c r="D3181" s="1">
        <v>7</v>
      </c>
      <c r="E3181" s="1">
        <v>10</v>
      </c>
      <c r="F3181" s="1">
        <v>8</v>
      </c>
      <c r="G3181" s="1">
        <v>9</v>
      </c>
      <c r="H3181" s="1">
        <v>556.65499999999997</v>
      </c>
      <c r="I3181" s="1">
        <v>3497.57</v>
      </c>
      <c r="J3181" s="7" t="str">
        <f>IF(OR($D3181=1,$D3181=2,$D3181=3),$I3181,"")</f>
        <v/>
      </c>
      <c r="K3181" s="8" t="str">
        <f t="shared" si="353"/>
        <v/>
      </c>
      <c r="L3181" s="3">
        <f>IF(OR($D3181=7,$D3181=8,$D3181=9),$I3181,"")</f>
        <v>3497.57</v>
      </c>
      <c r="M3181" s="8">
        <f>AVERAGE(L3181:L3182)</f>
        <v>3551.7799999999997</v>
      </c>
      <c r="N3181" s="7" t="str">
        <f>IF(OR($D3181=13,$D3181=14,$D3181=15),$I3181,"")</f>
        <v/>
      </c>
      <c r="O3181" s="8" t="str">
        <f t="shared" si="348"/>
        <v/>
      </c>
      <c r="P3181" s="3" t="str">
        <f>IF(OR($D3181=19,$D3181=20,$D3181=21),$I3181,"")</f>
        <v/>
      </c>
      <c r="Q3181" s="3" t="str">
        <f t="shared" si="351"/>
        <v/>
      </c>
      <c r="R3181" s="7" t="str">
        <f>IF(OR($D3181=25,$D3181=26,$D3181=27),$I3181,"")</f>
        <v/>
      </c>
      <c r="S3181" s="9" t="str">
        <f t="shared" si="352"/>
        <v/>
      </c>
    </row>
    <row r="3182" spans="1:19" x14ac:dyDescent="0.25">
      <c r="A3182">
        <f>VLOOKUP(C3182,[1]Tabelle1!$A$5:$C$20000,2,TRUE)</f>
        <v>10.16</v>
      </c>
      <c r="B3182" s="20">
        <f t="shared" si="350"/>
        <v>42883.65</v>
      </c>
      <c r="C3182" s="2">
        <v>42883.642511574071</v>
      </c>
      <c r="D3182" s="1">
        <v>8</v>
      </c>
      <c r="E3182" s="1">
        <v>11</v>
      </c>
      <c r="F3182" s="1">
        <v>9</v>
      </c>
      <c r="G3182" s="1">
        <v>10</v>
      </c>
      <c r="H3182" s="1">
        <v>573.91099999999994</v>
      </c>
      <c r="I3182" s="1">
        <v>3605.99</v>
      </c>
      <c r="J3182" s="7" t="str">
        <f>IF(OR($D3182=1,$D3182=2,$D3182=3),$I3182,"")</f>
        <v/>
      </c>
      <c r="K3182" s="8" t="str">
        <f t="shared" si="353"/>
        <v/>
      </c>
      <c r="L3182" s="3">
        <f>IF(OR($D3182=7,$D3182=8,$D3182=9),$I3182,"")</f>
        <v>3605.99</v>
      </c>
      <c r="M3182" s="8" t="str">
        <f t="shared" si="349"/>
        <v/>
      </c>
      <c r="N3182" s="7" t="str">
        <f>IF(OR($D3182=13,$D3182=14,$D3182=15),$I3182,"")</f>
        <v/>
      </c>
      <c r="O3182" s="8" t="str">
        <f t="shared" si="348"/>
        <v/>
      </c>
      <c r="P3182" s="3" t="str">
        <f>IF(OR($D3182=19,$D3182=20,$D3182=21),$I3182,"")</f>
        <v/>
      </c>
      <c r="Q3182" s="3" t="str">
        <f t="shared" si="351"/>
        <v/>
      </c>
      <c r="R3182" s="7" t="str">
        <f>IF(OR($D3182=25,$D3182=26,$D3182=27),$I3182,"")</f>
        <v/>
      </c>
      <c r="S3182" s="9" t="str">
        <f t="shared" si="352"/>
        <v/>
      </c>
    </row>
    <row r="3183" spans="1:19" x14ac:dyDescent="0.25">
      <c r="A3183">
        <f>VLOOKUP(C3183,[1]Tabelle1!$A$5:$C$20000,2,TRUE)</f>
        <v>10.16</v>
      </c>
      <c r="B3183" s="20">
        <f t="shared" si="350"/>
        <v>42883.65</v>
      </c>
      <c r="C3183" s="2">
        <v>42883.642650462964</v>
      </c>
      <c r="D3183" s="1">
        <v>19</v>
      </c>
      <c r="E3183" s="1">
        <v>22</v>
      </c>
      <c r="F3183" s="1">
        <v>20</v>
      </c>
      <c r="G3183" s="1">
        <v>21</v>
      </c>
      <c r="H3183" s="1">
        <v>718.524</v>
      </c>
      <c r="I3183" s="1">
        <v>4514.62</v>
      </c>
      <c r="J3183" s="7" t="str">
        <f>IF(OR($D3183=1,$D3183=2,$D3183=3),$I3183,"")</f>
        <v/>
      </c>
      <c r="K3183" s="8" t="str">
        <f t="shared" si="353"/>
        <v/>
      </c>
      <c r="L3183" s="3" t="str">
        <f>IF(OR($D3183=7,$D3183=8,$D3183=9),$I3183,"")</f>
        <v/>
      </c>
      <c r="M3183" s="8" t="str">
        <f t="shared" si="349"/>
        <v/>
      </c>
      <c r="N3183" s="7" t="str">
        <f>IF(OR($D3183=13,$D3183=14,$D3183=15),$I3183,"")</f>
        <v/>
      </c>
      <c r="O3183" s="8" t="str">
        <f t="shared" si="348"/>
        <v/>
      </c>
      <c r="P3183" s="3">
        <f>IF(OR($D3183=19,$D3183=20,$D3183=21),$I3183,"")</f>
        <v>4514.62</v>
      </c>
      <c r="Q3183" s="3" t="str">
        <f t="shared" si="351"/>
        <v/>
      </c>
      <c r="R3183" s="7" t="str">
        <f>IF(OR($D3183=25,$D3183=26,$D3183=27),$I3183,"")</f>
        <v/>
      </c>
      <c r="S3183" s="9" t="str">
        <f t="shared" si="352"/>
        <v/>
      </c>
    </row>
    <row r="3184" spans="1:19" x14ac:dyDescent="0.25">
      <c r="A3184">
        <f>VLOOKUP(C3184,[1]Tabelle1!$A$5:$C$20000,2,TRUE)</f>
        <v>10.16</v>
      </c>
      <c r="B3184" s="20">
        <f t="shared" si="350"/>
        <v>42883.65</v>
      </c>
      <c r="C3184" s="2">
        <v>42883.64267361111</v>
      </c>
      <c r="D3184" s="1">
        <v>20</v>
      </c>
      <c r="E3184" s="1">
        <v>23</v>
      </c>
      <c r="F3184" s="1">
        <v>21</v>
      </c>
      <c r="G3184" s="1">
        <v>22</v>
      </c>
      <c r="H3184" s="1">
        <v>822.92200000000003</v>
      </c>
      <c r="I3184" s="1">
        <v>5170.57</v>
      </c>
      <c r="J3184" s="7" t="str">
        <f>IF(OR($D3184=1,$D3184=2,$D3184=3),$I3184,"")</f>
        <v/>
      </c>
      <c r="K3184" s="8" t="str">
        <f t="shared" si="353"/>
        <v/>
      </c>
      <c r="L3184" s="3" t="str">
        <f>IF(OR($D3184=7,$D3184=8,$D3184=9),$I3184,"")</f>
        <v/>
      </c>
      <c r="M3184" s="8" t="str">
        <f t="shared" si="349"/>
        <v/>
      </c>
      <c r="N3184" s="7" t="str">
        <f>IF(OR($D3184=13,$D3184=14,$D3184=15),$I3184,"")</f>
        <v/>
      </c>
      <c r="O3184" s="8" t="str">
        <f t="shared" si="348"/>
        <v/>
      </c>
      <c r="P3184" s="3">
        <f>IF(OR($D3184=19,$D3184=20,$D3184=21),$I3184,"")</f>
        <v>5170.57</v>
      </c>
      <c r="Q3184" s="3">
        <f t="shared" si="351"/>
        <v>4709.1966666666658</v>
      </c>
      <c r="R3184" s="7" t="str">
        <f>IF(OR($D3184=25,$D3184=26,$D3184=27),$I3184,"")</f>
        <v/>
      </c>
      <c r="S3184" s="9" t="str">
        <f t="shared" si="352"/>
        <v/>
      </c>
    </row>
    <row r="3185" spans="1:19" x14ac:dyDescent="0.25">
      <c r="A3185">
        <f>VLOOKUP(C3185,[1]Tabelle1!$A$5:$C$20000,2,TRUE)</f>
        <v>10.16</v>
      </c>
      <c r="B3185" s="20">
        <f t="shared" si="350"/>
        <v>42883.65</v>
      </c>
      <c r="C3185" s="2">
        <v>42883.642708333333</v>
      </c>
      <c r="D3185" s="1">
        <v>21</v>
      </c>
      <c r="E3185" s="1">
        <v>24</v>
      </c>
      <c r="F3185" s="1">
        <v>22</v>
      </c>
      <c r="G3185" s="1">
        <v>23</v>
      </c>
      <c r="H3185" s="1">
        <v>707.03</v>
      </c>
      <c r="I3185" s="1">
        <v>4442.3999999999996</v>
      </c>
      <c r="J3185" s="7" t="str">
        <f>IF(OR($D3185=1,$D3185=2,$D3185=3),$I3185,"")</f>
        <v/>
      </c>
      <c r="K3185" s="8" t="str">
        <f t="shared" si="353"/>
        <v/>
      </c>
      <c r="L3185" s="3" t="str">
        <f>IF(OR($D3185=7,$D3185=8,$D3185=9),$I3185,"")</f>
        <v/>
      </c>
      <c r="M3185" s="8" t="str">
        <f t="shared" si="349"/>
        <v/>
      </c>
      <c r="N3185" s="7" t="str">
        <f>IF(OR($D3185=13,$D3185=14,$D3185=15),$I3185,"")</f>
        <v/>
      </c>
      <c r="O3185" s="8" t="str">
        <f t="shared" si="348"/>
        <v/>
      </c>
      <c r="P3185" s="3">
        <f>IF(OR($D3185=19,$D3185=20,$D3185=21),$I3185,"")</f>
        <v>4442.3999999999996</v>
      </c>
      <c r="Q3185" s="3" t="str">
        <f t="shared" si="351"/>
        <v/>
      </c>
      <c r="R3185" s="7" t="str">
        <f>IF(OR($D3185=25,$D3185=26,$D3185=27),$I3185,"")</f>
        <v/>
      </c>
      <c r="S3185" s="9" t="str">
        <f t="shared" si="352"/>
        <v/>
      </c>
    </row>
    <row r="3186" spans="1:19" x14ac:dyDescent="0.25">
      <c r="A3186">
        <f>VLOOKUP(C3186,[1]Tabelle1!$A$5:$C$20000,2,TRUE)</f>
        <v>10.15</v>
      </c>
      <c r="B3186" s="20">
        <f t="shared" si="350"/>
        <v>42883.66</v>
      </c>
      <c r="C3186" s="2">
        <v>42883.656400462962</v>
      </c>
      <c r="D3186" s="1">
        <v>7</v>
      </c>
      <c r="E3186" s="1">
        <v>10</v>
      </c>
      <c r="F3186" s="1">
        <v>8</v>
      </c>
      <c r="G3186" s="1">
        <v>9</v>
      </c>
      <c r="H3186" s="1">
        <v>556.94899999999996</v>
      </c>
      <c r="I3186" s="1">
        <v>3499.41</v>
      </c>
      <c r="J3186" s="7" t="str">
        <f>IF(OR($D3186=1,$D3186=2,$D3186=3),$I3186,"")</f>
        <v/>
      </c>
      <c r="K3186" s="8" t="str">
        <f t="shared" si="353"/>
        <v/>
      </c>
      <c r="L3186" s="3">
        <f>IF(OR($D3186=7,$D3186=8,$D3186=9),$I3186,"")</f>
        <v>3499.41</v>
      </c>
      <c r="M3186" s="8" t="str">
        <f t="shared" si="349"/>
        <v/>
      </c>
      <c r="N3186" s="7" t="str">
        <f>IF(OR($D3186=13,$D3186=14,$D3186=15),$I3186,"")</f>
        <v/>
      </c>
      <c r="O3186" s="8" t="str">
        <f t="shared" si="348"/>
        <v/>
      </c>
      <c r="P3186" s="3" t="str">
        <f>IF(OR($D3186=19,$D3186=20,$D3186=21),$I3186,"")</f>
        <v/>
      </c>
      <c r="Q3186" s="3" t="str">
        <f t="shared" si="351"/>
        <v/>
      </c>
      <c r="R3186" s="7" t="str">
        <f>IF(OR($D3186=25,$D3186=26,$D3186=27),$I3186,"")</f>
        <v/>
      </c>
      <c r="S3186" s="9" t="str">
        <f t="shared" si="352"/>
        <v/>
      </c>
    </row>
    <row r="3187" spans="1:19" x14ac:dyDescent="0.25">
      <c r="A3187">
        <f>VLOOKUP(C3187,[1]Tabelle1!$A$5:$C$20000,2,TRUE)</f>
        <v>10.15</v>
      </c>
      <c r="B3187" s="20">
        <f t="shared" si="350"/>
        <v>42883.66</v>
      </c>
      <c r="C3187" s="2">
        <v>42883.656423611108</v>
      </c>
      <c r="D3187" s="1">
        <v>8</v>
      </c>
      <c r="E3187" s="1">
        <v>11</v>
      </c>
      <c r="F3187" s="1">
        <v>9</v>
      </c>
      <c r="G3187" s="1">
        <v>10</v>
      </c>
      <c r="H3187" s="1">
        <v>573.72699999999998</v>
      </c>
      <c r="I3187" s="1">
        <v>3604.84</v>
      </c>
      <c r="J3187" s="7" t="str">
        <f>IF(OR($D3187=1,$D3187=2,$D3187=3),$I3187,"")</f>
        <v/>
      </c>
      <c r="K3187" s="8" t="str">
        <f t="shared" si="353"/>
        <v/>
      </c>
      <c r="L3187" s="3">
        <f>IF(OR($D3187=7,$D3187=8,$D3187=9),$I3187,"")</f>
        <v>3604.84</v>
      </c>
      <c r="M3187" s="8">
        <f t="shared" si="349"/>
        <v>3590.4866666666662</v>
      </c>
      <c r="N3187" s="7" t="str">
        <f>IF(OR($D3187=13,$D3187=14,$D3187=15),$I3187,"")</f>
        <v/>
      </c>
      <c r="O3187" s="8" t="str">
        <f t="shared" si="348"/>
        <v/>
      </c>
      <c r="P3187" s="3" t="str">
        <f>IF(OR($D3187=19,$D3187=20,$D3187=21),$I3187,"")</f>
        <v/>
      </c>
      <c r="Q3187" s="3" t="str">
        <f t="shared" si="351"/>
        <v/>
      </c>
      <c r="R3187" s="7" t="str">
        <f>IF(OR($D3187=25,$D3187=26,$D3187=27),$I3187,"")</f>
        <v/>
      </c>
      <c r="S3187" s="9" t="str">
        <f t="shared" si="352"/>
        <v/>
      </c>
    </row>
    <row r="3188" spans="1:19" x14ac:dyDescent="0.25">
      <c r="A3188">
        <f>VLOOKUP(C3188,[1]Tabelle1!$A$5:$C$20000,2,TRUE)</f>
        <v>10.15</v>
      </c>
      <c r="B3188" s="20">
        <f t="shared" si="350"/>
        <v>42883.66</v>
      </c>
      <c r="C3188" s="2">
        <v>42883.656458333331</v>
      </c>
      <c r="D3188" s="1">
        <v>9</v>
      </c>
      <c r="E3188" s="1">
        <v>12</v>
      </c>
      <c r="F3188" s="1">
        <v>10</v>
      </c>
      <c r="G3188" s="1">
        <v>11</v>
      </c>
      <c r="H3188" s="1">
        <v>583.654</v>
      </c>
      <c r="I3188" s="1">
        <v>3667.21</v>
      </c>
      <c r="J3188" s="7" t="str">
        <f>IF(OR($D3188=1,$D3188=2,$D3188=3),$I3188,"")</f>
        <v/>
      </c>
      <c r="K3188" s="8" t="str">
        <f t="shared" si="353"/>
        <v/>
      </c>
      <c r="L3188" s="3">
        <f>IF(OR($D3188=7,$D3188=8,$D3188=9),$I3188,"")</f>
        <v>3667.21</v>
      </c>
      <c r="M3188" s="8" t="str">
        <f t="shared" si="349"/>
        <v/>
      </c>
      <c r="N3188" s="7" t="str">
        <f>IF(OR($D3188=13,$D3188=14,$D3188=15),$I3188,"")</f>
        <v/>
      </c>
      <c r="O3188" s="8" t="str">
        <f t="shared" si="348"/>
        <v/>
      </c>
      <c r="P3188" s="3" t="str">
        <f>IF(OR($D3188=19,$D3188=20,$D3188=21),$I3188,"")</f>
        <v/>
      </c>
      <c r="Q3188" s="3" t="str">
        <f t="shared" si="351"/>
        <v/>
      </c>
      <c r="R3188" s="7" t="str">
        <f>IF(OR($D3188=25,$D3188=26,$D3188=27),$I3188,"")</f>
        <v/>
      </c>
      <c r="S3188" s="9" t="str">
        <f t="shared" si="352"/>
        <v/>
      </c>
    </row>
    <row r="3189" spans="1:19" x14ac:dyDescent="0.25">
      <c r="A3189">
        <f>VLOOKUP(C3189,[1]Tabelle1!$A$5:$C$20000,2,TRUE)</f>
        <v>10.15</v>
      </c>
      <c r="B3189" s="20">
        <f t="shared" si="350"/>
        <v>42883.66</v>
      </c>
      <c r="C3189" s="2">
        <v>42883.656574074077</v>
      </c>
      <c r="D3189" s="1">
        <v>19</v>
      </c>
      <c r="E3189" s="1">
        <v>22</v>
      </c>
      <c r="F3189" s="1">
        <v>20</v>
      </c>
      <c r="G3189" s="1">
        <v>21</v>
      </c>
      <c r="H3189" s="1">
        <v>721.05399999999997</v>
      </c>
      <c r="I3189" s="1">
        <v>4530.5200000000004</v>
      </c>
      <c r="J3189" s="7" t="str">
        <f>IF(OR($D3189=1,$D3189=2,$D3189=3),$I3189,"")</f>
        <v/>
      </c>
      <c r="K3189" s="8" t="str">
        <f t="shared" si="353"/>
        <v/>
      </c>
      <c r="L3189" s="3" t="str">
        <f>IF(OR($D3189=7,$D3189=8,$D3189=9),$I3189,"")</f>
        <v/>
      </c>
      <c r="M3189" s="8" t="str">
        <f t="shared" si="349"/>
        <v/>
      </c>
      <c r="N3189" s="7" t="str">
        <f>IF(OR($D3189=13,$D3189=14,$D3189=15),$I3189,"")</f>
        <v/>
      </c>
      <c r="O3189" s="8" t="str">
        <f t="shared" si="348"/>
        <v/>
      </c>
      <c r="P3189" s="3">
        <f>IF(OR($D3189=19,$D3189=20,$D3189=21),$I3189,"")</f>
        <v>4530.5200000000004</v>
      </c>
      <c r="Q3189" s="3" t="str">
        <f t="shared" si="351"/>
        <v/>
      </c>
      <c r="R3189" s="7" t="str">
        <f>IF(OR($D3189=25,$D3189=26,$D3189=27),$I3189,"")</f>
        <v/>
      </c>
      <c r="S3189" s="9" t="str">
        <f t="shared" si="352"/>
        <v/>
      </c>
    </row>
    <row r="3190" spans="1:19" x14ac:dyDescent="0.25">
      <c r="A3190">
        <f>VLOOKUP(C3190,[1]Tabelle1!$A$5:$C$20000,2,TRUE)</f>
        <v>10.15</v>
      </c>
      <c r="B3190" s="20">
        <f t="shared" si="350"/>
        <v>42883.66</v>
      </c>
      <c r="C3190" s="2">
        <v>42883.656597222223</v>
      </c>
      <c r="D3190" s="1">
        <v>20</v>
      </c>
      <c r="E3190" s="1">
        <v>23</v>
      </c>
      <c r="F3190" s="1">
        <v>21</v>
      </c>
      <c r="G3190" s="1">
        <v>22</v>
      </c>
      <c r="H3190" s="1">
        <v>823.173</v>
      </c>
      <c r="I3190" s="1">
        <v>5172.1499999999996</v>
      </c>
      <c r="J3190" s="7" t="str">
        <f>IF(OR($D3190=1,$D3190=2,$D3190=3),$I3190,"")</f>
        <v/>
      </c>
      <c r="K3190" s="8" t="str">
        <f t="shared" si="353"/>
        <v/>
      </c>
      <c r="L3190" s="3" t="str">
        <f>IF(OR($D3190=7,$D3190=8,$D3190=9),$I3190,"")</f>
        <v/>
      </c>
      <c r="M3190" s="8" t="str">
        <f t="shared" si="349"/>
        <v/>
      </c>
      <c r="N3190" s="7" t="str">
        <f>IF(OR($D3190=13,$D3190=14,$D3190=15),$I3190,"")</f>
        <v/>
      </c>
      <c r="O3190" s="8" t="str">
        <f t="shared" si="348"/>
        <v/>
      </c>
      <c r="P3190" s="3">
        <f>IF(OR($D3190=19,$D3190=20,$D3190=21),$I3190,"")</f>
        <v>5172.1499999999996</v>
      </c>
      <c r="Q3190" s="3">
        <f t="shared" si="351"/>
        <v>4714.6333333333332</v>
      </c>
      <c r="R3190" s="7" t="str">
        <f>IF(OR($D3190=25,$D3190=26,$D3190=27),$I3190,"")</f>
        <v/>
      </c>
      <c r="S3190" s="9" t="str">
        <f t="shared" si="352"/>
        <v/>
      </c>
    </row>
    <row r="3191" spans="1:19" x14ac:dyDescent="0.25">
      <c r="A3191">
        <f>VLOOKUP(C3191,[1]Tabelle1!$A$5:$C$20000,2,TRUE)</f>
        <v>10.15</v>
      </c>
      <c r="B3191" s="20">
        <f t="shared" si="350"/>
        <v>42883.66</v>
      </c>
      <c r="C3191" s="2">
        <v>42883.656631944446</v>
      </c>
      <c r="D3191" s="1">
        <v>21</v>
      </c>
      <c r="E3191" s="1">
        <v>24</v>
      </c>
      <c r="F3191" s="1">
        <v>22</v>
      </c>
      <c r="G3191" s="1">
        <v>23</v>
      </c>
      <c r="H3191" s="1">
        <v>706.84400000000005</v>
      </c>
      <c r="I3191" s="1">
        <v>4441.2299999999996</v>
      </c>
      <c r="J3191" s="7" t="str">
        <f>IF(OR($D3191=1,$D3191=2,$D3191=3),$I3191,"")</f>
        <v/>
      </c>
      <c r="K3191" s="8" t="str">
        <f t="shared" si="353"/>
        <v/>
      </c>
      <c r="L3191" s="3" t="str">
        <f>IF(OR($D3191=7,$D3191=8,$D3191=9),$I3191,"")</f>
        <v/>
      </c>
      <c r="M3191" s="8" t="str">
        <f t="shared" si="349"/>
        <v/>
      </c>
      <c r="N3191" s="7" t="str">
        <f>IF(OR($D3191=13,$D3191=14,$D3191=15),$I3191,"")</f>
        <v/>
      </c>
      <c r="O3191" s="8" t="str">
        <f t="shared" ref="O3191:O3254" si="354">N3191</f>
        <v/>
      </c>
      <c r="P3191" s="3">
        <f>IF(OR($D3191=19,$D3191=20,$D3191=21),$I3191,"")</f>
        <v>4441.2299999999996</v>
      </c>
      <c r="Q3191" s="3" t="str">
        <f t="shared" si="351"/>
        <v/>
      </c>
      <c r="R3191" s="7" t="str">
        <f>IF(OR($D3191=25,$D3191=26,$D3191=27),$I3191,"")</f>
        <v/>
      </c>
      <c r="S3191" s="9" t="str">
        <f t="shared" si="352"/>
        <v/>
      </c>
    </row>
    <row r="3192" spans="1:19" x14ac:dyDescent="0.25">
      <c r="A3192">
        <f>VLOOKUP(C3192,[1]Tabelle1!$A$5:$C$20000,2,TRUE)</f>
        <v>10.14</v>
      </c>
      <c r="B3192" s="20">
        <f t="shared" si="350"/>
        <v>42883.68</v>
      </c>
      <c r="C3192" s="2">
        <v>42883.670243055552</v>
      </c>
      <c r="D3192" s="1">
        <v>7</v>
      </c>
      <c r="E3192" s="1">
        <v>10</v>
      </c>
      <c r="F3192" s="1">
        <v>8</v>
      </c>
      <c r="G3192" s="1">
        <v>9</v>
      </c>
      <c r="H3192" s="1">
        <v>556.48199999999997</v>
      </c>
      <c r="I3192" s="1">
        <v>3496.48</v>
      </c>
      <c r="J3192" s="7" t="str">
        <f>IF(OR($D3192=1,$D3192=2,$D3192=3),$I3192,"")</f>
        <v/>
      </c>
      <c r="K3192" s="8" t="str">
        <f t="shared" si="353"/>
        <v/>
      </c>
      <c r="L3192" s="3">
        <f>IF(OR($D3192=7,$D3192=8,$D3192=9),$I3192,"")</f>
        <v>3496.48</v>
      </c>
      <c r="M3192" s="8" t="str">
        <f t="shared" si="349"/>
        <v/>
      </c>
      <c r="N3192" s="7" t="str">
        <f>IF(OR($D3192=13,$D3192=14,$D3192=15),$I3192,"")</f>
        <v/>
      </c>
      <c r="O3192" s="8" t="str">
        <f t="shared" si="354"/>
        <v/>
      </c>
      <c r="P3192" s="3" t="str">
        <f>IF(OR($D3192=19,$D3192=20,$D3192=21),$I3192,"")</f>
        <v/>
      </c>
      <c r="Q3192" s="3" t="str">
        <f t="shared" si="351"/>
        <v/>
      </c>
      <c r="R3192" s="7" t="str">
        <f>IF(OR($D3192=25,$D3192=26,$D3192=27),$I3192,"")</f>
        <v/>
      </c>
      <c r="S3192" s="9" t="str">
        <f t="shared" si="352"/>
        <v/>
      </c>
    </row>
    <row r="3193" spans="1:19" x14ac:dyDescent="0.25">
      <c r="A3193">
        <f>VLOOKUP(C3193,[1]Tabelle1!$A$5:$C$20000,2,TRUE)</f>
        <v>10.14</v>
      </c>
      <c r="B3193" s="20">
        <f t="shared" si="350"/>
        <v>42883.68</v>
      </c>
      <c r="C3193" s="2">
        <v>42883.670277777775</v>
      </c>
      <c r="D3193" s="1">
        <v>8</v>
      </c>
      <c r="E3193" s="1">
        <v>11</v>
      </c>
      <c r="F3193" s="1">
        <v>9</v>
      </c>
      <c r="G3193" s="1">
        <v>10</v>
      </c>
      <c r="H3193" s="1">
        <v>573.05200000000002</v>
      </c>
      <c r="I3193" s="1">
        <v>3600.59</v>
      </c>
      <c r="J3193" s="7" t="str">
        <f>IF(OR($D3193=1,$D3193=2,$D3193=3),$I3193,"")</f>
        <v/>
      </c>
      <c r="K3193" s="8" t="str">
        <f t="shared" si="353"/>
        <v/>
      </c>
      <c r="L3193" s="3">
        <f>IF(OR($D3193=7,$D3193=8,$D3193=9),$I3193,"")</f>
        <v>3600.59</v>
      </c>
      <c r="M3193" s="8">
        <f t="shared" si="349"/>
        <v>3586.31</v>
      </c>
      <c r="N3193" s="7" t="str">
        <f>IF(OR($D3193=13,$D3193=14,$D3193=15),$I3193,"")</f>
        <v/>
      </c>
      <c r="O3193" s="8" t="str">
        <f t="shared" si="354"/>
        <v/>
      </c>
      <c r="P3193" s="3" t="str">
        <f>IF(OR($D3193=19,$D3193=20,$D3193=21),$I3193,"")</f>
        <v/>
      </c>
      <c r="Q3193" s="3" t="str">
        <f t="shared" si="351"/>
        <v/>
      </c>
      <c r="R3193" s="7" t="str">
        <f>IF(OR($D3193=25,$D3193=26,$D3193=27),$I3193,"")</f>
        <v/>
      </c>
      <c r="S3193" s="9" t="str">
        <f t="shared" si="352"/>
        <v/>
      </c>
    </row>
    <row r="3194" spans="1:19" x14ac:dyDescent="0.25">
      <c r="A3194">
        <f>VLOOKUP(C3194,[1]Tabelle1!$A$5:$C$20000,2,TRUE)</f>
        <v>10.14</v>
      </c>
      <c r="B3194" s="20">
        <f t="shared" si="350"/>
        <v>42883.68</v>
      </c>
      <c r="C3194" s="2">
        <v>42883.670300925929</v>
      </c>
      <c r="D3194" s="1">
        <v>9</v>
      </c>
      <c r="E3194" s="1">
        <v>12</v>
      </c>
      <c r="F3194" s="1">
        <v>10</v>
      </c>
      <c r="G3194" s="1">
        <v>11</v>
      </c>
      <c r="H3194" s="1">
        <v>582.803</v>
      </c>
      <c r="I3194" s="1">
        <v>3661.86</v>
      </c>
      <c r="J3194" s="7" t="str">
        <f>IF(OR($D3194=1,$D3194=2,$D3194=3),$I3194,"")</f>
        <v/>
      </c>
      <c r="K3194" s="8" t="str">
        <f t="shared" si="353"/>
        <v/>
      </c>
      <c r="L3194" s="3">
        <f>IF(OR($D3194=7,$D3194=8,$D3194=9),$I3194,"")</f>
        <v>3661.86</v>
      </c>
      <c r="M3194" s="8" t="str">
        <f t="shared" si="349"/>
        <v/>
      </c>
      <c r="N3194" s="7" t="str">
        <f>IF(OR($D3194=13,$D3194=14,$D3194=15),$I3194,"")</f>
        <v/>
      </c>
      <c r="O3194" s="8" t="str">
        <f t="shared" si="354"/>
        <v/>
      </c>
      <c r="P3194" s="3" t="str">
        <f>IF(OR($D3194=19,$D3194=20,$D3194=21),$I3194,"")</f>
        <v/>
      </c>
      <c r="Q3194" s="3" t="str">
        <f t="shared" si="351"/>
        <v/>
      </c>
      <c r="R3194" s="7" t="str">
        <f>IF(OR($D3194=25,$D3194=26,$D3194=27),$I3194,"")</f>
        <v/>
      </c>
      <c r="S3194" s="9" t="str">
        <f t="shared" si="352"/>
        <v/>
      </c>
    </row>
    <row r="3195" spans="1:19" x14ac:dyDescent="0.25">
      <c r="A3195">
        <f>VLOOKUP(C3195,[1]Tabelle1!$A$5:$C$20000,2,TRUE)</f>
        <v>10.14</v>
      </c>
      <c r="B3195" s="20">
        <f t="shared" si="350"/>
        <v>42883.68</v>
      </c>
      <c r="C3195" s="2">
        <v>42883.670416666668</v>
      </c>
      <c r="D3195" s="1">
        <v>19</v>
      </c>
      <c r="E3195" s="1">
        <v>22</v>
      </c>
      <c r="F3195" s="1">
        <v>20</v>
      </c>
      <c r="G3195" s="1">
        <v>21</v>
      </c>
      <c r="H3195" s="1">
        <v>717.28899999999999</v>
      </c>
      <c r="I3195" s="1">
        <v>4506.8599999999997</v>
      </c>
      <c r="J3195" s="7" t="str">
        <f>IF(OR($D3195=1,$D3195=2,$D3195=3),$I3195,"")</f>
        <v/>
      </c>
      <c r="K3195" s="8" t="str">
        <f t="shared" si="353"/>
        <v/>
      </c>
      <c r="L3195" s="3" t="str">
        <f>IF(OR($D3195=7,$D3195=8,$D3195=9),$I3195,"")</f>
        <v/>
      </c>
      <c r="M3195" s="8" t="str">
        <f t="shared" si="349"/>
        <v/>
      </c>
      <c r="N3195" s="7" t="str">
        <f>IF(OR($D3195=13,$D3195=14,$D3195=15),$I3195,"")</f>
        <v/>
      </c>
      <c r="O3195" s="8" t="str">
        <f t="shared" si="354"/>
        <v/>
      </c>
      <c r="P3195" s="3">
        <f>IF(OR($D3195=19,$D3195=20,$D3195=21),$I3195,"")</f>
        <v>4506.8599999999997</v>
      </c>
      <c r="Q3195" s="3" t="str">
        <f t="shared" si="351"/>
        <v/>
      </c>
      <c r="R3195" s="7" t="str">
        <f>IF(OR($D3195=25,$D3195=26,$D3195=27),$I3195,"")</f>
        <v/>
      </c>
      <c r="S3195" s="9" t="str">
        <f t="shared" si="352"/>
        <v/>
      </c>
    </row>
    <row r="3196" spans="1:19" x14ac:dyDescent="0.25">
      <c r="A3196">
        <f>VLOOKUP(C3196,[1]Tabelle1!$A$5:$C$20000,2,TRUE)</f>
        <v>10.14</v>
      </c>
      <c r="B3196" s="20">
        <f t="shared" si="350"/>
        <v>42883.68</v>
      </c>
      <c r="C3196" s="2">
        <v>42883.670439814814</v>
      </c>
      <c r="D3196" s="1">
        <v>20</v>
      </c>
      <c r="E3196" s="1">
        <v>23</v>
      </c>
      <c r="F3196" s="1">
        <v>21</v>
      </c>
      <c r="G3196" s="1">
        <v>22</v>
      </c>
      <c r="H3196" s="1">
        <v>822.00699999999995</v>
      </c>
      <c r="I3196" s="1">
        <v>5164.82</v>
      </c>
      <c r="J3196" s="7" t="str">
        <f>IF(OR($D3196=1,$D3196=2,$D3196=3),$I3196,"")</f>
        <v/>
      </c>
      <c r="K3196" s="8" t="str">
        <f t="shared" si="353"/>
        <v/>
      </c>
      <c r="L3196" s="3" t="str">
        <f>IF(OR($D3196=7,$D3196=8,$D3196=9),$I3196,"")</f>
        <v/>
      </c>
      <c r="M3196" s="8" t="str">
        <f t="shared" si="349"/>
        <v/>
      </c>
      <c r="N3196" s="7" t="str">
        <f>IF(OR($D3196=13,$D3196=14,$D3196=15),$I3196,"")</f>
        <v/>
      </c>
      <c r="O3196" s="8" t="str">
        <f t="shared" si="354"/>
        <v/>
      </c>
      <c r="P3196" s="3">
        <f>IF(OR($D3196=19,$D3196=20,$D3196=21),$I3196,"")</f>
        <v>5164.82</v>
      </c>
      <c r="Q3196" s="3">
        <f t="shared" si="351"/>
        <v>4705.3133333333335</v>
      </c>
      <c r="R3196" s="7" t="str">
        <f>IF(OR($D3196=25,$D3196=26,$D3196=27),$I3196,"")</f>
        <v/>
      </c>
      <c r="S3196" s="9" t="str">
        <f t="shared" si="352"/>
        <v/>
      </c>
    </row>
    <row r="3197" spans="1:19" x14ac:dyDescent="0.25">
      <c r="A3197">
        <f>VLOOKUP(C3197,[1]Tabelle1!$A$5:$C$20000,2,TRUE)</f>
        <v>10.14</v>
      </c>
      <c r="B3197" s="20">
        <f t="shared" si="350"/>
        <v>42883.68</v>
      </c>
      <c r="C3197" s="2">
        <v>42883.670474537037</v>
      </c>
      <c r="D3197" s="1">
        <v>21</v>
      </c>
      <c r="E3197" s="1">
        <v>24</v>
      </c>
      <c r="F3197" s="1">
        <v>22</v>
      </c>
      <c r="G3197" s="1">
        <v>23</v>
      </c>
      <c r="H3197" s="1">
        <v>707.327</v>
      </c>
      <c r="I3197" s="1">
        <v>4444.26</v>
      </c>
      <c r="J3197" s="7" t="str">
        <f>IF(OR($D3197=1,$D3197=2,$D3197=3),$I3197,"")</f>
        <v/>
      </c>
      <c r="K3197" s="8" t="str">
        <f t="shared" si="353"/>
        <v/>
      </c>
      <c r="L3197" s="3" t="str">
        <f>IF(OR($D3197=7,$D3197=8,$D3197=9),$I3197,"")</f>
        <v/>
      </c>
      <c r="M3197" s="8" t="str">
        <f t="shared" si="349"/>
        <v/>
      </c>
      <c r="N3197" s="7" t="str">
        <f>IF(OR($D3197=13,$D3197=14,$D3197=15),$I3197,"")</f>
        <v/>
      </c>
      <c r="O3197" s="8" t="str">
        <f t="shared" si="354"/>
        <v/>
      </c>
      <c r="P3197" s="3">
        <f>IF(OR($D3197=19,$D3197=20,$D3197=21),$I3197,"")</f>
        <v>4444.26</v>
      </c>
      <c r="Q3197" s="3" t="str">
        <f t="shared" si="351"/>
        <v/>
      </c>
      <c r="R3197" s="7" t="str">
        <f>IF(OR($D3197=25,$D3197=26,$D3197=27),$I3197,"")</f>
        <v/>
      </c>
      <c r="S3197" s="9" t="str">
        <f t="shared" si="352"/>
        <v/>
      </c>
    </row>
    <row r="3198" spans="1:19" x14ac:dyDescent="0.25">
      <c r="A3198">
        <f>VLOOKUP(C3198,[1]Tabelle1!$A$5:$C$20000,2,TRUE)</f>
        <v>10.15</v>
      </c>
      <c r="B3198" s="20">
        <f t="shared" si="350"/>
        <v>42883.69</v>
      </c>
      <c r="C3198" s="2">
        <v>42883.684074074074</v>
      </c>
      <c r="D3198" s="1">
        <v>1</v>
      </c>
      <c r="E3198" s="1">
        <v>4</v>
      </c>
      <c r="F3198" s="1">
        <v>2</v>
      </c>
      <c r="G3198" s="1">
        <v>3</v>
      </c>
      <c r="H3198" s="1">
        <v>712.08</v>
      </c>
      <c r="I3198" s="1">
        <v>4474.13</v>
      </c>
      <c r="J3198" s="7">
        <f>IF(OR($D3198=1,$D3198=2,$D3198=3),$I3198,"")</f>
        <v>4474.13</v>
      </c>
      <c r="K3198" s="8">
        <f t="shared" si="353"/>
        <v>4474.13</v>
      </c>
      <c r="L3198" s="3" t="str">
        <f>IF(OR($D3198=7,$D3198=8,$D3198=9),$I3198,"")</f>
        <v/>
      </c>
      <c r="M3198" s="8" t="str">
        <f t="shared" si="349"/>
        <v/>
      </c>
      <c r="N3198" s="7" t="str">
        <f>IF(OR($D3198=13,$D3198=14,$D3198=15),$I3198,"")</f>
        <v/>
      </c>
      <c r="O3198" s="8" t="str">
        <f t="shared" si="354"/>
        <v/>
      </c>
      <c r="P3198" s="3" t="str">
        <f>IF(OR($D3198=19,$D3198=20,$D3198=21),$I3198,"")</f>
        <v/>
      </c>
      <c r="Q3198" s="3" t="str">
        <f t="shared" si="351"/>
        <v/>
      </c>
      <c r="R3198" s="7" t="str">
        <f>IF(OR($D3198=25,$D3198=26,$D3198=27),$I3198,"")</f>
        <v/>
      </c>
      <c r="S3198" s="9" t="str">
        <f t="shared" si="352"/>
        <v/>
      </c>
    </row>
    <row r="3199" spans="1:19" x14ac:dyDescent="0.25">
      <c r="A3199">
        <f>VLOOKUP(C3199,[1]Tabelle1!$A$5:$C$20000,2,TRUE)</f>
        <v>10.15</v>
      </c>
      <c r="B3199" s="20">
        <f t="shared" si="350"/>
        <v>42883.69</v>
      </c>
      <c r="C3199" s="2">
        <v>42883.68414351852</v>
      </c>
      <c r="D3199" s="1">
        <v>7</v>
      </c>
      <c r="E3199" s="1">
        <v>10</v>
      </c>
      <c r="F3199" s="1">
        <v>8</v>
      </c>
      <c r="G3199" s="1">
        <v>9</v>
      </c>
      <c r="H3199" s="1">
        <v>555.92999999999995</v>
      </c>
      <c r="I3199" s="1">
        <v>3493.01</v>
      </c>
      <c r="J3199" s="7" t="str">
        <f>IF(OR($D3199=1,$D3199=2,$D3199=3),$I3199,"")</f>
        <v/>
      </c>
      <c r="K3199" s="8" t="str">
        <f t="shared" si="353"/>
        <v/>
      </c>
      <c r="L3199" s="3">
        <f>IF(OR($D3199=7,$D3199=8,$D3199=9),$I3199,"")</f>
        <v>3493.01</v>
      </c>
      <c r="M3199" s="8" t="str">
        <f t="shared" si="349"/>
        <v/>
      </c>
      <c r="N3199" s="7" t="str">
        <f>IF(OR($D3199=13,$D3199=14,$D3199=15),$I3199,"")</f>
        <v/>
      </c>
      <c r="O3199" s="8" t="str">
        <f t="shared" si="354"/>
        <v/>
      </c>
      <c r="P3199" s="3" t="str">
        <f>IF(OR($D3199=19,$D3199=20,$D3199=21),$I3199,"")</f>
        <v/>
      </c>
      <c r="Q3199" s="3" t="str">
        <f t="shared" si="351"/>
        <v/>
      </c>
      <c r="R3199" s="7" t="str">
        <f>IF(OR($D3199=25,$D3199=26,$D3199=27),$I3199,"")</f>
        <v/>
      </c>
      <c r="S3199" s="9" t="str">
        <f t="shared" si="352"/>
        <v/>
      </c>
    </row>
    <row r="3200" spans="1:19" x14ac:dyDescent="0.25">
      <c r="A3200">
        <f>VLOOKUP(C3200,[1]Tabelle1!$A$5:$C$20000,2,TRUE)</f>
        <v>10.16</v>
      </c>
      <c r="B3200" s="20">
        <f t="shared" si="350"/>
        <v>42883.69</v>
      </c>
      <c r="C3200" s="2">
        <v>42883.684178240743</v>
      </c>
      <c r="D3200" s="1">
        <v>8</v>
      </c>
      <c r="E3200" s="1">
        <v>11</v>
      </c>
      <c r="F3200" s="1">
        <v>9</v>
      </c>
      <c r="G3200" s="1">
        <v>10</v>
      </c>
      <c r="H3200" s="1">
        <v>573.34900000000005</v>
      </c>
      <c r="I3200" s="1">
        <v>3602.46</v>
      </c>
      <c r="J3200" s="7" t="str">
        <f>IF(OR($D3200=1,$D3200=2,$D3200=3),$I3200,"")</f>
        <v/>
      </c>
      <c r="K3200" s="8" t="str">
        <f t="shared" si="353"/>
        <v/>
      </c>
      <c r="L3200" s="3">
        <f>IF(OR($D3200=7,$D3200=8,$D3200=9),$I3200,"")</f>
        <v>3602.46</v>
      </c>
      <c r="M3200" s="8">
        <f t="shared" si="349"/>
        <v>3584.4666666666667</v>
      </c>
      <c r="N3200" s="7" t="str">
        <f>IF(OR($D3200=13,$D3200=14,$D3200=15),$I3200,"")</f>
        <v/>
      </c>
      <c r="O3200" s="8" t="str">
        <f t="shared" si="354"/>
        <v/>
      </c>
      <c r="P3200" s="3" t="str">
        <f>IF(OR($D3200=19,$D3200=20,$D3200=21),$I3200,"")</f>
        <v/>
      </c>
      <c r="Q3200" s="3" t="str">
        <f t="shared" si="351"/>
        <v/>
      </c>
      <c r="R3200" s="7" t="str">
        <f>IF(OR($D3200=25,$D3200=26,$D3200=27),$I3200,"")</f>
        <v/>
      </c>
      <c r="S3200" s="9" t="str">
        <f t="shared" si="352"/>
        <v/>
      </c>
    </row>
    <row r="3201" spans="1:19" x14ac:dyDescent="0.25">
      <c r="A3201">
        <f>VLOOKUP(C3201,[1]Tabelle1!$A$5:$C$20000,2,TRUE)</f>
        <v>10.16</v>
      </c>
      <c r="B3201" s="20">
        <f t="shared" si="350"/>
        <v>42883.69</v>
      </c>
      <c r="C3201" s="2">
        <v>42883.684201388889</v>
      </c>
      <c r="D3201" s="1">
        <v>9</v>
      </c>
      <c r="E3201" s="1">
        <v>12</v>
      </c>
      <c r="F3201" s="1">
        <v>10</v>
      </c>
      <c r="G3201" s="1">
        <v>11</v>
      </c>
      <c r="H3201" s="1">
        <v>582.178</v>
      </c>
      <c r="I3201" s="1">
        <v>3657.93</v>
      </c>
      <c r="J3201" s="7" t="str">
        <f>IF(OR($D3201=1,$D3201=2,$D3201=3),$I3201,"")</f>
        <v/>
      </c>
      <c r="K3201" s="8" t="str">
        <f t="shared" si="353"/>
        <v/>
      </c>
      <c r="L3201" s="3">
        <f>IF(OR($D3201=7,$D3201=8,$D3201=9),$I3201,"")</f>
        <v>3657.93</v>
      </c>
      <c r="M3201" s="8" t="str">
        <f t="shared" si="349"/>
        <v/>
      </c>
      <c r="N3201" s="7" t="str">
        <f>IF(OR($D3201=13,$D3201=14,$D3201=15),$I3201,"")</f>
        <v/>
      </c>
      <c r="O3201" s="8" t="str">
        <f t="shared" si="354"/>
        <v/>
      </c>
      <c r="P3201" s="3" t="str">
        <f>IF(OR($D3201=19,$D3201=20,$D3201=21),$I3201,"")</f>
        <v/>
      </c>
      <c r="Q3201" s="3" t="str">
        <f t="shared" si="351"/>
        <v/>
      </c>
      <c r="R3201" s="7" t="str">
        <f>IF(OR($D3201=25,$D3201=26,$D3201=27),$I3201,"")</f>
        <v/>
      </c>
      <c r="S3201" s="9" t="str">
        <f t="shared" si="352"/>
        <v/>
      </c>
    </row>
    <row r="3202" spans="1:19" x14ac:dyDescent="0.25">
      <c r="A3202">
        <f>VLOOKUP(C3202,[1]Tabelle1!$A$5:$C$20000,2,TRUE)</f>
        <v>10.16</v>
      </c>
      <c r="B3202" s="20">
        <f t="shared" si="350"/>
        <v>42883.69</v>
      </c>
      <c r="C3202" s="2">
        <v>42883.684328703705</v>
      </c>
      <c r="D3202" s="1">
        <v>19</v>
      </c>
      <c r="E3202" s="1">
        <v>22</v>
      </c>
      <c r="F3202" s="1">
        <v>20</v>
      </c>
      <c r="G3202" s="1">
        <v>21</v>
      </c>
      <c r="H3202" s="1">
        <v>717.18299999999999</v>
      </c>
      <c r="I3202" s="1">
        <v>4506.1899999999996</v>
      </c>
      <c r="J3202" s="7" t="str">
        <f>IF(OR($D3202=1,$D3202=2,$D3202=3),$I3202,"")</f>
        <v/>
      </c>
      <c r="K3202" s="8" t="str">
        <f t="shared" si="353"/>
        <v/>
      </c>
      <c r="L3202" s="3" t="str">
        <f>IF(OR($D3202=7,$D3202=8,$D3202=9),$I3202,"")</f>
        <v/>
      </c>
      <c r="M3202" s="8" t="str">
        <f t="shared" si="349"/>
        <v/>
      </c>
      <c r="N3202" s="7" t="str">
        <f>IF(OR($D3202=13,$D3202=14,$D3202=15),$I3202,"")</f>
        <v/>
      </c>
      <c r="O3202" s="8" t="str">
        <f t="shared" si="354"/>
        <v/>
      </c>
      <c r="P3202" s="3">
        <f>IF(OR($D3202=19,$D3202=20,$D3202=21),$I3202,"")</f>
        <v>4506.1899999999996</v>
      </c>
      <c r="Q3202" s="3" t="str">
        <f t="shared" si="351"/>
        <v/>
      </c>
      <c r="R3202" s="7" t="str">
        <f>IF(OR($D3202=25,$D3202=26,$D3202=27),$I3202,"")</f>
        <v/>
      </c>
      <c r="S3202" s="9" t="str">
        <f t="shared" si="352"/>
        <v/>
      </c>
    </row>
    <row r="3203" spans="1:19" x14ac:dyDescent="0.25">
      <c r="A3203">
        <f>VLOOKUP(C3203,[1]Tabelle1!$A$5:$C$20000,2,TRUE)</f>
        <v>10.16</v>
      </c>
      <c r="B3203" s="20">
        <f t="shared" si="350"/>
        <v>42883.69</v>
      </c>
      <c r="C3203" s="2">
        <v>42883.684351851851</v>
      </c>
      <c r="D3203" s="1">
        <v>20</v>
      </c>
      <c r="E3203" s="1">
        <v>23</v>
      </c>
      <c r="F3203" s="1">
        <v>21</v>
      </c>
      <c r="G3203" s="1">
        <v>22</v>
      </c>
      <c r="H3203" s="1">
        <v>822.00800000000004</v>
      </c>
      <c r="I3203" s="1">
        <v>5164.83</v>
      </c>
      <c r="J3203" s="7" t="str">
        <f>IF(OR($D3203=1,$D3203=2,$D3203=3),$I3203,"")</f>
        <v/>
      </c>
      <c r="K3203" s="8" t="str">
        <f t="shared" si="353"/>
        <v/>
      </c>
      <c r="L3203" s="3" t="str">
        <f>IF(OR($D3203=7,$D3203=8,$D3203=9),$I3203,"")</f>
        <v/>
      </c>
      <c r="M3203" s="8" t="str">
        <f t="shared" ref="M3203:M3266" si="355">IF(AND(D3202=7,D3203=8,D3204=9),AVERAGE(L3202:L3204),"")</f>
        <v/>
      </c>
      <c r="N3203" s="7" t="str">
        <f>IF(OR($D3203=13,$D3203=14,$D3203=15),$I3203,"")</f>
        <v/>
      </c>
      <c r="O3203" s="8" t="str">
        <f t="shared" si="354"/>
        <v/>
      </c>
      <c r="P3203" s="3">
        <f>IF(OR($D3203=19,$D3203=20,$D3203=21),$I3203,"")</f>
        <v>5164.83</v>
      </c>
      <c r="Q3203" s="3">
        <f t="shared" si="351"/>
        <v>4703.8633333333337</v>
      </c>
      <c r="R3203" s="7" t="str">
        <f>IF(OR($D3203=25,$D3203=26,$D3203=27),$I3203,"")</f>
        <v/>
      </c>
      <c r="S3203" s="9" t="str">
        <f t="shared" si="352"/>
        <v/>
      </c>
    </row>
    <row r="3204" spans="1:19" x14ac:dyDescent="0.25">
      <c r="A3204">
        <f>VLOOKUP(C3204,[1]Tabelle1!$A$5:$C$20000,2,TRUE)</f>
        <v>10.16</v>
      </c>
      <c r="B3204" s="20">
        <f t="shared" ref="B3204:B3267" si="356">ROUNDUP(C3204,2)</f>
        <v>42883.69</v>
      </c>
      <c r="C3204" s="2">
        <v>42883.684386574074</v>
      </c>
      <c r="D3204" s="1">
        <v>21</v>
      </c>
      <c r="E3204" s="1">
        <v>24</v>
      </c>
      <c r="F3204" s="1">
        <v>22</v>
      </c>
      <c r="G3204" s="1">
        <v>23</v>
      </c>
      <c r="H3204" s="1">
        <v>706.73900000000003</v>
      </c>
      <c r="I3204" s="1">
        <v>4440.57</v>
      </c>
      <c r="J3204" s="7" t="str">
        <f>IF(OR($D3204=1,$D3204=2,$D3204=3),$I3204,"")</f>
        <v/>
      </c>
      <c r="K3204" s="8" t="str">
        <f t="shared" si="353"/>
        <v/>
      </c>
      <c r="L3204" s="3" t="str">
        <f>IF(OR($D3204=7,$D3204=8,$D3204=9),$I3204,"")</f>
        <v/>
      </c>
      <c r="M3204" s="8" t="str">
        <f t="shared" si="355"/>
        <v/>
      </c>
      <c r="N3204" s="7" t="str">
        <f>IF(OR($D3204=13,$D3204=14,$D3204=15),$I3204,"")</f>
        <v/>
      </c>
      <c r="O3204" s="8" t="str">
        <f t="shared" si="354"/>
        <v/>
      </c>
      <c r="P3204" s="3">
        <f>IF(OR($D3204=19,$D3204=20,$D3204=21),$I3204,"")</f>
        <v>4440.57</v>
      </c>
      <c r="Q3204" s="3" t="str">
        <f t="shared" si="351"/>
        <v/>
      </c>
      <c r="R3204" s="7" t="str">
        <f>IF(OR($D3204=25,$D3204=26,$D3204=27),$I3204,"")</f>
        <v/>
      </c>
      <c r="S3204" s="9" t="str">
        <f t="shared" si="352"/>
        <v/>
      </c>
    </row>
    <row r="3205" spans="1:19" x14ac:dyDescent="0.25">
      <c r="A3205">
        <f>VLOOKUP(C3205,[1]Tabelle1!$A$5:$C$20000,2,TRUE)</f>
        <v>10.16</v>
      </c>
      <c r="B3205" s="20">
        <f t="shared" si="356"/>
        <v>42883.700000000004</v>
      </c>
      <c r="C3205" s="2">
        <v>42883.69803240741</v>
      </c>
      <c r="D3205" s="1">
        <v>7</v>
      </c>
      <c r="E3205" s="1">
        <v>10</v>
      </c>
      <c r="F3205" s="1">
        <v>8</v>
      </c>
      <c r="G3205" s="1">
        <v>9</v>
      </c>
      <c r="H3205" s="1">
        <v>556.82799999999997</v>
      </c>
      <c r="I3205" s="1">
        <v>3498.66</v>
      </c>
      <c r="J3205" s="7" t="str">
        <f>IF(OR($D3205=1,$D3205=2,$D3205=3),$I3205,"")</f>
        <v/>
      </c>
      <c r="K3205" s="8" t="str">
        <f t="shared" si="353"/>
        <v/>
      </c>
      <c r="L3205" s="3">
        <f>IF(OR($D3205=7,$D3205=8,$D3205=9),$I3205,"")</f>
        <v>3498.66</v>
      </c>
      <c r="M3205" s="8">
        <f>AVERAGE(L3205:L3206)</f>
        <v>3552.3249999999998</v>
      </c>
      <c r="N3205" s="7" t="str">
        <f>IF(OR($D3205=13,$D3205=14,$D3205=15),$I3205,"")</f>
        <v/>
      </c>
      <c r="O3205" s="8" t="str">
        <f t="shared" si="354"/>
        <v/>
      </c>
      <c r="P3205" s="3" t="str">
        <f>IF(OR($D3205=19,$D3205=20,$D3205=21),$I3205,"")</f>
        <v/>
      </c>
      <c r="Q3205" s="3" t="str">
        <f t="shared" ref="Q3205:Q3268" si="357">IF(AND(D3204=19,D3205=20,D3206=21),AVERAGE(P3204:P3206),"")</f>
        <v/>
      </c>
      <c r="R3205" s="7" t="str">
        <f>IF(OR($D3205=25,$D3205=26,$D3205=27),$I3205,"")</f>
        <v/>
      </c>
      <c r="S3205" s="9" t="str">
        <f t="shared" ref="S3205:S3268" si="358">IF(AND(D3204=25,D3205=26,D3206=27),AVERAGE(R3204:R3206),"")</f>
        <v/>
      </c>
    </row>
    <row r="3206" spans="1:19" x14ac:dyDescent="0.25">
      <c r="A3206">
        <f>VLOOKUP(C3206,[1]Tabelle1!$A$5:$C$20000,2,TRUE)</f>
        <v>10.16</v>
      </c>
      <c r="B3206" s="20">
        <f t="shared" si="356"/>
        <v>42883.700000000004</v>
      </c>
      <c r="C3206" s="2">
        <v>42883.698055555556</v>
      </c>
      <c r="D3206" s="1">
        <v>8</v>
      </c>
      <c r="E3206" s="1">
        <v>11</v>
      </c>
      <c r="F3206" s="1">
        <v>9</v>
      </c>
      <c r="G3206" s="1">
        <v>10</v>
      </c>
      <c r="H3206" s="1">
        <v>573.91200000000003</v>
      </c>
      <c r="I3206" s="1">
        <v>3605.99</v>
      </c>
      <c r="J3206" s="7" t="str">
        <f>IF(OR($D3206=1,$D3206=2,$D3206=3),$I3206,"")</f>
        <v/>
      </c>
      <c r="K3206" s="8" t="str">
        <f t="shared" si="353"/>
        <v/>
      </c>
      <c r="L3206" s="3">
        <f>IF(OR($D3206=7,$D3206=8,$D3206=9),$I3206,"")</f>
        <v>3605.99</v>
      </c>
      <c r="M3206" s="8" t="str">
        <f t="shared" si="355"/>
        <v/>
      </c>
      <c r="N3206" s="7" t="str">
        <f>IF(OR($D3206=13,$D3206=14,$D3206=15),$I3206,"")</f>
        <v/>
      </c>
      <c r="O3206" s="8" t="str">
        <f t="shared" si="354"/>
        <v/>
      </c>
      <c r="P3206" s="3" t="str">
        <f>IF(OR($D3206=19,$D3206=20,$D3206=21),$I3206,"")</f>
        <v/>
      </c>
      <c r="Q3206" s="3" t="str">
        <f t="shared" si="357"/>
        <v/>
      </c>
      <c r="R3206" s="7" t="str">
        <f>IF(OR($D3206=25,$D3206=26,$D3206=27),$I3206,"")</f>
        <v/>
      </c>
      <c r="S3206" s="9" t="str">
        <f t="shared" si="358"/>
        <v/>
      </c>
    </row>
    <row r="3207" spans="1:19" x14ac:dyDescent="0.25">
      <c r="A3207">
        <f>VLOOKUP(C3207,[1]Tabelle1!$A$5:$C$20000,2,TRUE)</f>
        <v>10.16</v>
      </c>
      <c r="B3207" s="20">
        <f t="shared" si="356"/>
        <v>42883.700000000004</v>
      </c>
      <c r="C3207" s="2">
        <v>42883.698194444441</v>
      </c>
      <c r="D3207" s="1">
        <v>19</v>
      </c>
      <c r="E3207" s="1">
        <v>22</v>
      </c>
      <c r="F3207" s="1">
        <v>20</v>
      </c>
      <c r="G3207" s="1">
        <v>21</v>
      </c>
      <c r="H3207" s="1">
        <v>717.57500000000005</v>
      </c>
      <c r="I3207" s="1">
        <v>4508.66</v>
      </c>
      <c r="J3207" s="7" t="str">
        <f>IF(OR($D3207=1,$D3207=2,$D3207=3),$I3207,"")</f>
        <v/>
      </c>
      <c r="K3207" s="8" t="str">
        <f t="shared" si="353"/>
        <v/>
      </c>
      <c r="L3207" s="3" t="str">
        <f>IF(OR($D3207=7,$D3207=8,$D3207=9),$I3207,"")</f>
        <v/>
      </c>
      <c r="M3207" s="8" t="str">
        <f t="shared" si="355"/>
        <v/>
      </c>
      <c r="N3207" s="7" t="str">
        <f>IF(OR($D3207=13,$D3207=14,$D3207=15),$I3207,"")</f>
        <v/>
      </c>
      <c r="O3207" s="8" t="str">
        <f t="shared" si="354"/>
        <v/>
      </c>
      <c r="P3207" s="3">
        <f>IF(OR($D3207=19,$D3207=20,$D3207=21),$I3207,"")</f>
        <v>4508.66</v>
      </c>
      <c r="Q3207" s="3" t="str">
        <f t="shared" si="357"/>
        <v/>
      </c>
      <c r="R3207" s="7" t="str">
        <f>IF(OR($D3207=25,$D3207=26,$D3207=27),$I3207,"")</f>
        <v/>
      </c>
      <c r="S3207" s="9" t="str">
        <f t="shared" si="358"/>
        <v/>
      </c>
    </row>
    <row r="3208" spans="1:19" x14ac:dyDescent="0.25">
      <c r="A3208">
        <f>VLOOKUP(C3208,[1]Tabelle1!$A$5:$C$20000,2,TRUE)</f>
        <v>10.16</v>
      </c>
      <c r="B3208" s="20">
        <f t="shared" si="356"/>
        <v>42883.700000000004</v>
      </c>
      <c r="C3208" s="2">
        <v>42883.698217592595</v>
      </c>
      <c r="D3208" s="1">
        <v>20</v>
      </c>
      <c r="E3208" s="1">
        <v>23</v>
      </c>
      <c r="F3208" s="1">
        <v>21</v>
      </c>
      <c r="G3208" s="1">
        <v>22</v>
      </c>
      <c r="H3208" s="1">
        <v>823.85699999999997</v>
      </c>
      <c r="I3208" s="1">
        <v>5176.45</v>
      </c>
      <c r="J3208" s="7" t="str">
        <f>IF(OR($D3208=1,$D3208=2,$D3208=3),$I3208,"")</f>
        <v/>
      </c>
      <c r="K3208" s="8" t="str">
        <f t="shared" si="353"/>
        <v/>
      </c>
      <c r="L3208" s="3" t="str">
        <f>IF(OR($D3208=7,$D3208=8,$D3208=9),$I3208,"")</f>
        <v/>
      </c>
      <c r="M3208" s="8" t="str">
        <f t="shared" si="355"/>
        <v/>
      </c>
      <c r="N3208" s="7" t="str">
        <f>IF(OR($D3208=13,$D3208=14,$D3208=15),$I3208,"")</f>
        <v/>
      </c>
      <c r="O3208" s="8" t="str">
        <f t="shared" si="354"/>
        <v/>
      </c>
      <c r="P3208" s="3">
        <f>IF(OR($D3208=19,$D3208=20,$D3208=21),$I3208,"")</f>
        <v>5176.45</v>
      </c>
      <c r="Q3208" s="3">
        <f t="shared" si="357"/>
        <v>4708.6500000000005</v>
      </c>
      <c r="R3208" s="7" t="str">
        <f>IF(OR($D3208=25,$D3208=26,$D3208=27),$I3208,"")</f>
        <v/>
      </c>
      <c r="S3208" s="9" t="str">
        <f t="shared" si="358"/>
        <v/>
      </c>
    </row>
    <row r="3209" spans="1:19" x14ac:dyDescent="0.25">
      <c r="A3209">
        <f>VLOOKUP(C3209,[1]Tabelle1!$A$5:$C$20000,2,TRUE)</f>
        <v>10.16</v>
      </c>
      <c r="B3209" s="20">
        <f t="shared" si="356"/>
        <v>42883.700000000004</v>
      </c>
      <c r="C3209" s="2">
        <v>42883.698252314818</v>
      </c>
      <c r="D3209" s="1">
        <v>21</v>
      </c>
      <c r="E3209" s="1">
        <v>24</v>
      </c>
      <c r="F3209" s="1">
        <v>22</v>
      </c>
      <c r="G3209" s="1">
        <v>23</v>
      </c>
      <c r="H3209" s="1">
        <v>706.78200000000004</v>
      </c>
      <c r="I3209" s="1">
        <v>4440.84</v>
      </c>
      <c r="J3209" s="7" t="str">
        <f>IF(OR($D3209=1,$D3209=2,$D3209=3),$I3209,"")</f>
        <v/>
      </c>
      <c r="K3209" s="8" t="str">
        <f t="shared" si="353"/>
        <v/>
      </c>
      <c r="L3209" s="3" t="str">
        <f>IF(OR($D3209=7,$D3209=8,$D3209=9),$I3209,"")</f>
        <v/>
      </c>
      <c r="M3209" s="8" t="str">
        <f t="shared" si="355"/>
        <v/>
      </c>
      <c r="N3209" s="7" t="str">
        <f>IF(OR($D3209=13,$D3209=14,$D3209=15),$I3209,"")</f>
        <v/>
      </c>
      <c r="O3209" s="8" t="str">
        <f t="shared" si="354"/>
        <v/>
      </c>
      <c r="P3209" s="3">
        <f>IF(OR($D3209=19,$D3209=20,$D3209=21),$I3209,"")</f>
        <v>4440.84</v>
      </c>
      <c r="Q3209" s="3" t="str">
        <f t="shared" si="357"/>
        <v/>
      </c>
      <c r="R3209" s="7" t="str">
        <f>IF(OR($D3209=25,$D3209=26,$D3209=27),$I3209,"")</f>
        <v/>
      </c>
      <c r="S3209" s="9" t="str">
        <f t="shared" si="358"/>
        <v/>
      </c>
    </row>
    <row r="3210" spans="1:19" x14ac:dyDescent="0.25">
      <c r="A3210">
        <f>VLOOKUP(C3210,[1]Tabelle1!$A$5:$C$20000,2,TRUE)</f>
        <v>10.16</v>
      </c>
      <c r="B3210" s="20">
        <f t="shared" si="356"/>
        <v>42883.72</v>
      </c>
      <c r="C3210" s="2">
        <v>42883.711944444447</v>
      </c>
      <c r="D3210" s="1">
        <v>8</v>
      </c>
      <c r="E3210" s="1">
        <v>11</v>
      </c>
      <c r="F3210" s="1">
        <v>9</v>
      </c>
      <c r="G3210" s="1">
        <v>10</v>
      </c>
      <c r="H3210" s="1">
        <v>573.52700000000004</v>
      </c>
      <c r="I3210" s="1">
        <v>3603.58</v>
      </c>
      <c r="J3210" s="7" t="str">
        <f>IF(OR($D3210=1,$D3210=2,$D3210=3),$I3210,"")</f>
        <v/>
      </c>
      <c r="K3210" s="8" t="str">
        <f t="shared" si="353"/>
        <v/>
      </c>
      <c r="L3210" s="3">
        <f>IF(OR($D3210=7,$D3210=8,$D3210=9),$I3210,"")</f>
        <v>3603.58</v>
      </c>
      <c r="M3210" s="8">
        <f>L3210</f>
        <v>3603.58</v>
      </c>
      <c r="N3210" s="7" t="str">
        <f>IF(OR($D3210=13,$D3210=14,$D3210=15),$I3210,"")</f>
        <v/>
      </c>
      <c r="O3210" s="8" t="str">
        <f t="shared" si="354"/>
        <v/>
      </c>
      <c r="P3210" s="3" t="str">
        <f>IF(OR($D3210=19,$D3210=20,$D3210=21),$I3210,"")</f>
        <v/>
      </c>
      <c r="Q3210" s="3" t="str">
        <f t="shared" si="357"/>
        <v/>
      </c>
      <c r="R3210" s="7" t="str">
        <f>IF(OR($D3210=25,$D3210=26,$D3210=27),$I3210,"")</f>
        <v/>
      </c>
      <c r="S3210" s="9" t="str">
        <f t="shared" si="358"/>
        <v/>
      </c>
    </row>
    <row r="3211" spans="1:19" x14ac:dyDescent="0.25">
      <c r="A3211">
        <f>VLOOKUP(C3211,[1]Tabelle1!$A$5:$C$20000,2,TRUE)</f>
        <v>10.16</v>
      </c>
      <c r="B3211" s="20">
        <f t="shared" si="356"/>
        <v>42883.72</v>
      </c>
      <c r="C3211" s="2">
        <v>42883.712083333332</v>
      </c>
      <c r="D3211" s="1">
        <v>19</v>
      </c>
      <c r="E3211" s="1">
        <v>22</v>
      </c>
      <c r="F3211" s="1">
        <v>20</v>
      </c>
      <c r="G3211" s="1">
        <v>21</v>
      </c>
      <c r="H3211" s="1">
        <v>720.50699999999995</v>
      </c>
      <c r="I3211" s="1">
        <v>4527.08</v>
      </c>
      <c r="J3211" s="7" t="str">
        <f>IF(OR($D3211=1,$D3211=2,$D3211=3),$I3211,"")</f>
        <v/>
      </c>
      <c r="K3211" s="8" t="str">
        <f t="shared" si="353"/>
        <v/>
      </c>
      <c r="L3211" s="3" t="str">
        <f>IF(OR($D3211=7,$D3211=8,$D3211=9),$I3211,"")</f>
        <v/>
      </c>
      <c r="M3211" s="8" t="str">
        <f t="shared" si="355"/>
        <v/>
      </c>
      <c r="N3211" s="7" t="str">
        <f>IF(OR($D3211=13,$D3211=14,$D3211=15),$I3211,"")</f>
        <v/>
      </c>
      <c r="O3211" s="8" t="str">
        <f t="shared" si="354"/>
        <v/>
      </c>
      <c r="P3211" s="3">
        <f>IF(OR($D3211=19,$D3211=20,$D3211=21),$I3211,"")</f>
        <v>4527.08</v>
      </c>
      <c r="Q3211" s="3" t="str">
        <f t="shared" si="357"/>
        <v/>
      </c>
      <c r="R3211" s="7" t="str">
        <f>IF(OR($D3211=25,$D3211=26,$D3211=27),$I3211,"")</f>
        <v/>
      </c>
      <c r="S3211" s="9" t="str">
        <f t="shared" si="358"/>
        <v/>
      </c>
    </row>
    <row r="3212" spans="1:19" x14ac:dyDescent="0.25">
      <c r="A3212">
        <f>VLOOKUP(C3212,[1]Tabelle1!$A$5:$C$20000,2,TRUE)</f>
        <v>10.16</v>
      </c>
      <c r="B3212" s="20">
        <f t="shared" si="356"/>
        <v>42883.72</v>
      </c>
      <c r="C3212" s="2">
        <v>42883.712118055555</v>
      </c>
      <c r="D3212" s="1">
        <v>20</v>
      </c>
      <c r="E3212" s="1">
        <v>23</v>
      </c>
      <c r="F3212" s="1">
        <v>21</v>
      </c>
      <c r="G3212" s="1">
        <v>22</v>
      </c>
      <c r="H3212" s="1">
        <v>821.95699999999999</v>
      </c>
      <c r="I3212" s="1">
        <v>5164.51</v>
      </c>
      <c r="J3212" s="7" t="str">
        <f>IF(OR($D3212=1,$D3212=2,$D3212=3),$I3212,"")</f>
        <v/>
      </c>
      <c r="K3212" s="8" t="str">
        <f t="shared" si="353"/>
        <v/>
      </c>
      <c r="L3212" s="3" t="str">
        <f>IF(OR($D3212=7,$D3212=8,$D3212=9),$I3212,"")</f>
        <v/>
      </c>
      <c r="M3212" s="8" t="str">
        <f t="shared" si="355"/>
        <v/>
      </c>
      <c r="N3212" s="7" t="str">
        <f>IF(OR($D3212=13,$D3212=14,$D3212=15),$I3212,"")</f>
        <v/>
      </c>
      <c r="O3212" s="8" t="str">
        <f t="shared" si="354"/>
        <v/>
      </c>
      <c r="P3212" s="3">
        <f>IF(OR($D3212=19,$D3212=20,$D3212=21),$I3212,"")</f>
        <v>5164.51</v>
      </c>
      <c r="Q3212" s="3">
        <f t="shared" si="357"/>
        <v>4711.6433333333334</v>
      </c>
      <c r="R3212" s="7" t="str">
        <f>IF(OR($D3212=25,$D3212=26,$D3212=27),$I3212,"")</f>
        <v/>
      </c>
      <c r="S3212" s="9" t="str">
        <f t="shared" si="358"/>
        <v/>
      </c>
    </row>
    <row r="3213" spans="1:19" x14ac:dyDescent="0.25">
      <c r="A3213">
        <f>VLOOKUP(C3213,[1]Tabelle1!$A$5:$C$20000,2,TRUE)</f>
        <v>10.16</v>
      </c>
      <c r="B3213" s="20">
        <f t="shared" si="356"/>
        <v>42883.72</v>
      </c>
      <c r="C3213" s="2">
        <v>42883.712141203701</v>
      </c>
      <c r="D3213" s="1">
        <v>21</v>
      </c>
      <c r="E3213" s="1">
        <v>24</v>
      </c>
      <c r="F3213" s="1">
        <v>22</v>
      </c>
      <c r="G3213" s="1">
        <v>23</v>
      </c>
      <c r="H3213" s="1">
        <v>707.17899999999997</v>
      </c>
      <c r="I3213" s="1">
        <v>4443.34</v>
      </c>
      <c r="J3213" s="7" t="str">
        <f>IF(OR($D3213=1,$D3213=2,$D3213=3),$I3213,"")</f>
        <v/>
      </c>
      <c r="K3213" s="8" t="str">
        <f t="shared" si="353"/>
        <v/>
      </c>
      <c r="L3213" s="3" t="str">
        <f>IF(OR($D3213=7,$D3213=8,$D3213=9),$I3213,"")</f>
        <v/>
      </c>
      <c r="M3213" s="8" t="str">
        <f t="shared" si="355"/>
        <v/>
      </c>
      <c r="N3213" s="7" t="str">
        <f>IF(OR($D3213=13,$D3213=14,$D3213=15),$I3213,"")</f>
        <v/>
      </c>
      <c r="O3213" s="8" t="str">
        <f t="shared" si="354"/>
        <v/>
      </c>
      <c r="P3213" s="3">
        <f>IF(OR($D3213=19,$D3213=20,$D3213=21),$I3213,"")</f>
        <v>4443.34</v>
      </c>
      <c r="Q3213" s="3" t="str">
        <f t="shared" si="357"/>
        <v/>
      </c>
      <c r="R3213" s="7" t="str">
        <f>IF(OR($D3213=25,$D3213=26,$D3213=27),$I3213,"")</f>
        <v/>
      </c>
      <c r="S3213" s="9" t="str">
        <f t="shared" si="358"/>
        <v/>
      </c>
    </row>
    <row r="3214" spans="1:19" x14ac:dyDescent="0.25">
      <c r="A3214">
        <f>VLOOKUP(C3214,[1]Tabelle1!$A$5:$C$20000,2,TRUE)</f>
        <v>10.15</v>
      </c>
      <c r="B3214" s="20">
        <f t="shared" si="356"/>
        <v>42883.73</v>
      </c>
      <c r="C3214" s="2">
        <v>42883.725821759261</v>
      </c>
      <c r="D3214" s="1">
        <v>7</v>
      </c>
      <c r="E3214" s="1">
        <v>10</v>
      </c>
      <c r="F3214" s="1">
        <v>8</v>
      </c>
      <c r="G3214" s="1">
        <v>9</v>
      </c>
      <c r="H3214" s="1">
        <v>556.73</v>
      </c>
      <c r="I3214" s="1">
        <v>3498.04</v>
      </c>
      <c r="J3214" s="7" t="str">
        <f>IF(OR($D3214=1,$D3214=2,$D3214=3),$I3214,"")</f>
        <v/>
      </c>
      <c r="K3214" s="8" t="str">
        <f t="shared" si="353"/>
        <v/>
      </c>
      <c r="L3214" s="3">
        <f>IF(OR($D3214=7,$D3214=8,$D3214=9),$I3214,"")</f>
        <v>3498.04</v>
      </c>
      <c r="M3214" s="8" t="str">
        <f t="shared" si="355"/>
        <v/>
      </c>
      <c r="N3214" s="7" t="str">
        <f>IF(OR($D3214=13,$D3214=14,$D3214=15),$I3214,"")</f>
        <v/>
      </c>
      <c r="O3214" s="8" t="str">
        <f t="shared" si="354"/>
        <v/>
      </c>
      <c r="P3214" s="3" t="str">
        <f>IF(OR($D3214=19,$D3214=20,$D3214=21),$I3214,"")</f>
        <v/>
      </c>
      <c r="Q3214" s="3" t="str">
        <f t="shared" si="357"/>
        <v/>
      </c>
      <c r="R3214" s="7" t="str">
        <f>IF(OR($D3214=25,$D3214=26,$D3214=27),$I3214,"")</f>
        <v/>
      </c>
      <c r="S3214" s="9" t="str">
        <f t="shared" si="358"/>
        <v/>
      </c>
    </row>
    <row r="3215" spans="1:19" x14ac:dyDescent="0.25">
      <c r="A3215">
        <f>VLOOKUP(C3215,[1]Tabelle1!$A$5:$C$20000,2,TRUE)</f>
        <v>10.15</v>
      </c>
      <c r="B3215" s="20">
        <f t="shared" si="356"/>
        <v>42883.73</v>
      </c>
      <c r="C3215" s="2">
        <v>42883.725856481484</v>
      </c>
      <c r="D3215" s="1">
        <v>8</v>
      </c>
      <c r="E3215" s="1">
        <v>11</v>
      </c>
      <c r="F3215" s="1">
        <v>9</v>
      </c>
      <c r="G3215" s="1">
        <v>10</v>
      </c>
      <c r="H3215" s="1">
        <v>573.90599999999995</v>
      </c>
      <c r="I3215" s="1">
        <v>3605.96</v>
      </c>
      <c r="J3215" s="7" t="str">
        <f>IF(OR($D3215=1,$D3215=2,$D3215=3),$I3215,"")</f>
        <v/>
      </c>
      <c r="K3215" s="8" t="str">
        <f t="shared" si="353"/>
        <v/>
      </c>
      <c r="L3215" s="3">
        <f>IF(OR($D3215=7,$D3215=8,$D3215=9),$I3215,"")</f>
        <v>3605.96</v>
      </c>
      <c r="M3215" s="8">
        <f t="shared" si="355"/>
        <v>3589.3333333333335</v>
      </c>
      <c r="N3215" s="7" t="str">
        <f>IF(OR($D3215=13,$D3215=14,$D3215=15),$I3215,"")</f>
        <v/>
      </c>
      <c r="O3215" s="8" t="str">
        <f t="shared" si="354"/>
        <v/>
      </c>
      <c r="P3215" s="3" t="str">
        <f>IF(OR($D3215=19,$D3215=20,$D3215=21),$I3215,"")</f>
        <v/>
      </c>
      <c r="Q3215" s="3" t="str">
        <f t="shared" si="357"/>
        <v/>
      </c>
      <c r="R3215" s="7" t="str">
        <f>IF(OR($D3215=25,$D3215=26,$D3215=27),$I3215,"")</f>
        <v/>
      </c>
      <c r="S3215" s="9" t="str">
        <f t="shared" si="358"/>
        <v/>
      </c>
    </row>
    <row r="3216" spans="1:19" x14ac:dyDescent="0.25">
      <c r="A3216">
        <f>VLOOKUP(C3216,[1]Tabelle1!$A$5:$C$20000,2,TRUE)</f>
        <v>10.15</v>
      </c>
      <c r="B3216" s="20">
        <f t="shared" si="356"/>
        <v>42883.73</v>
      </c>
      <c r="C3216" s="2">
        <v>42883.72587962963</v>
      </c>
      <c r="D3216" s="1">
        <v>9</v>
      </c>
      <c r="E3216" s="1">
        <v>12</v>
      </c>
      <c r="F3216" s="1">
        <v>10</v>
      </c>
      <c r="G3216" s="1">
        <v>11</v>
      </c>
      <c r="H3216" s="1">
        <v>583.14400000000001</v>
      </c>
      <c r="I3216" s="1">
        <v>3664</v>
      </c>
      <c r="J3216" s="7" t="str">
        <f>IF(OR($D3216=1,$D3216=2,$D3216=3),$I3216,"")</f>
        <v/>
      </c>
      <c r="K3216" s="8" t="str">
        <f t="shared" si="353"/>
        <v/>
      </c>
      <c r="L3216" s="3">
        <f>IF(OR($D3216=7,$D3216=8,$D3216=9),$I3216,"")</f>
        <v>3664</v>
      </c>
      <c r="M3216" s="8" t="str">
        <f t="shared" si="355"/>
        <v/>
      </c>
      <c r="N3216" s="7" t="str">
        <f>IF(OR($D3216=13,$D3216=14,$D3216=15),$I3216,"")</f>
        <v/>
      </c>
      <c r="O3216" s="8" t="str">
        <f t="shared" si="354"/>
        <v/>
      </c>
      <c r="P3216" s="3" t="str">
        <f>IF(OR($D3216=19,$D3216=20,$D3216=21),$I3216,"")</f>
        <v/>
      </c>
      <c r="Q3216" s="3" t="str">
        <f t="shared" si="357"/>
        <v/>
      </c>
      <c r="R3216" s="7" t="str">
        <f>IF(OR($D3216=25,$D3216=26,$D3216=27),$I3216,"")</f>
        <v/>
      </c>
      <c r="S3216" s="9" t="str">
        <f t="shared" si="358"/>
        <v/>
      </c>
    </row>
    <row r="3217" spans="1:19" x14ac:dyDescent="0.25">
      <c r="A3217">
        <f>VLOOKUP(C3217,[1]Tabelle1!$A$5:$C$20000,2,TRUE)</f>
        <v>10.15</v>
      </c>
      <c r="B3217" s="20">
        <f t="shared" si="356"/>
        <v>42883.73</v>
      </c>
      <c r="C3217" s="2">
        <v>42883.726006944446</v>
      </c>
      <c r="D3217" s="1">
        <v>19</v>
      </c>
      <c r="E3217" s="1">
        <v>22</v>
      </c>
      <c r="F3217" s="1">
        <v>20</v>
      </c>
      <c r="G3217" s="1">
        <v>21</v>
      </c>
      <c r="H3217" s="1">
        <v>718.96100000000001</v>
      </c>
      <c r="I3217" s="1">
        <v>4517.37</v>
      </c>
      <c r="J3217" s="7" t="str">
        <f>IF(OR($D3217=1,$D3217=2,$D3217=3),$I3217,"")</f>
        <v/>
      </c>
      <c r="K3217" s="8" t="str">
        <f t="shared" si="353"/>
        <v/>
      </c>
      <c r="L3217" s="3" t="str">
        <f>IF(OR($D3217=7,$D3217=8,$D3217=9),$I3217,"")</f>
        <v/>
      </c>
      <c r="M3217" s="8" t="str">
        <f t="shared" si="355"/>
        <v/>
      </c>
      <c r="N3217" s="7" t="str">
        <f>IF(OR($D3217=13,$D3217=14,$D3217=15),$I3217,"")</f>
        <v/>
      </c>
      <c r="O3217" s="8" t="str">
        <f t="shared" si="354"/>
        <v/>
      </c>
      <c r="P3217" s="3">
        <f>IF(OR($D3217=19,$D3217=20,$D3217=21),$I3217,"")</f>
        <v>4517.37</v>
      </c>
      <c r="Q3217" s="3" t="str">
        <f t="shared" si="357"/>
        <v/>
      </c>
      <c r="R3217" s="7" t="str">
        <f>IF(OR($D3217=25,$D3217=26,$D3217=27),$I3217,"")</f>
        <v/>
      </c>
      <c r="S3217" s="9" t="str">
        <f t="shared" si="358"/>
        <v/>
      </c>
    </row>
    <row r="3218" spans="1:19" x14ac:dyDescent="0.25">
      <c r="A3218">
        <f>VLOOKUP(C3218,[1]Tabelle1!$A$5:$C$20000,2,TRUE)</f>
        <v>10.15</v>
      </c>
      <c r="B3218" s="20">
        <f t="shared" si="356"/>
        <v>42883.73</v>
      </c>
      <c r="C3218" s="2">
        <v>42883.726041666669</v>
      </c>
      <c r="D3218" s="1">
        <v>20</v>
      </c>
      <c r="E3218" s="1">
        <v>23</v>
      </c>
      <c r="F3218" s="1">
        <v>21</v>
      </c>
      <c r="G3218" s="1">
        <v>22</v>
      </c>
      <c r="H3218" s="1">
        <v>823.755</v>
      </c>
      <c r="I3218" s="1">
        <v>5175.8</v>
      </c>
      <c r="J3218" s="7" t="str">
        <f>IF(OR($D3218=1,$D3218=2,$D3218=3),$I3218,"")</f>
        <v/>
      </c>
      <c r="K3218" s="8" t="str">
        <f t="shared" si="353"/>
        <v/>
      </c>
      <c r="L3218" s="3" t="str">
        <f>IF(OR($D3218=7,$D3218=8,$D3218=9),$I3218,"")</f>
        <v/>
      </c>
      <c r="M3218" s="8" t="str">
        <f t="shared" si="355"/>
        <v/>
      </c>
      <c r="N3218" s="7" t="str">
        <f>IF(OR($D3218=13,$D3218=14,$D3218=15),$I3218,"")</f>
        <v/>
      </c>
      <c r="O3218" s="8" t="str">
        <f t="shared" si="354"/>
        <v/>
      </c>
      <c r="P3218" s="3">
        <f>IF(OR($D3218=19,$D3218=20,$D3218=21),$I3218,"")</f>
        <v>5175.8</v>
      </c>
      <c r="Q3218" s="3">
        <f t="shared" si="357"/>
        <v>4710.95</v>
      </c>
      <c r="R3218" s="7" t="str">
        <f>IF(OR($D3218=25,$D3218=26,$D3218=27),$I3218,"")</f>
        <v/>
      </c>
      <c r="S3218" s="9" t="str">
        <f t="shared" si="358"/>
        <v/>
      </c>
    </row>
    <row r="3219" spans="1:19" x14ac:dyDescent="0.25">
      <c r="A3219">
        <f>VLOOKUP(C3219,[1]Tabelle1!$A$5:$C$20000,2,TRUE)</f>
        <v>10.15</v>
      </c>
      <c r="B3219" s="20">
        <f t="shared" si="356"/>
        <v>42883.73</v>
      </c>
      <c r="C3219" s="2">
        <v>42883.726064814815</v>
      </c>
      <c r="D3219" s="1">
        <v>21</v>
      </c>
      <c r="E3219" s="1">
        <v>24</v>
      </c>
      <c r="F3219" s="1">
        <v>22</v>
      </c>
      <c r="G3219" s="1">
        <v>23</v>
      </c>
      <c r="H3219" s="1">
        <v>706.59699999999998</v>
      </c>
      <c r="I3219" s="1">
        <v>4439.68</v>
      </c>
      <c r="J3219" s="7" t="str">
        <f>IF(OR($D3219=1,$D3219=2,$D3219=3),$I3219,"")</f>
        <v/>
      </c>
      <c r="K3219" s="8" t="str">
        <f t="shared" si="353"/>
        <v/>
      </c>
      <c r="L3219" s="3" t="str">
        <f>IF(OR($D3219=7,$D3219=8,$D3219=9),$I3219,"")</f>
        <v/>
      </c>
      <c r="M3219" s="8" t="str">
        <f t="shared" si="355"/>
        <v/>
      </c>
      <c r="N3219" s="7" t="str">
        <f>IF(OR($D3219=13,$D3219=14,$D3219=15),$I3219,"")</f>
        <v/>
      </c>
      <c r="O3219" s="8" t="str">
        <f t="shared" si="354"/>
        <v/>
      </c>
      <c r="P3219" s="3">
        <f>IF(OR($D3219=19,$D3219=20,$D3219=21),$I3219,"")</f>
        <v>4439.68</v>
      </c>
      <c r="Q3219" s="3" t="str">
        <f t="shared" si="357"/>
        <v/>
      </c>
      <c r="R3219" s="7" t="str">
        <f>IF(OR($D3219=25,$D3219=26,$D3219=27),$I3219,"")</f>
        <v/>
      </c>
      <c r="S3219" s="9" t="str">
        <f t="shared" si="358"/>
        <v/>
      </c>
    </row>
    <row r="3220" spans="1:19" x14ac:dyDescent="0.25">
      <c r="A3220">
        <f>VLOOKUP(C3220,[1]Tabelle1!$A$5:$C$20000,2,TRUE)</f>
        <v>10.15</v>
      </c>
      <c r="B3220" s="20">
        <f t="shared" si="356"/>
        <v>42883.73</v>
      </c>
      <c r="C3220" s="2">
        <v>42883.726122685184</v>
      </c>
      <c r="D3220" s="1">
        <v>26</v>
      </c>
      <c r="E3220" s="1">
        <v>29</v>
      </c>
      <c r="F3220" s="1">
        <v>27</v>
      </c>
      <c r="G3220" s="1">
        <v>28</v>
      </c>
      <c r="H3220" s="1">
        <v>1462.56</v>
      </c>
      <c r="I3220" s="1">
        <v>9189.56</v>
      </c>
      <c r="J3220" s="7" t="str">
        <f>IF(OR($D3220=1,$D3220=2,$D3220=3),$I3220,"")</f>
        <v/>
      </c>
      <c r="K3220" s="8" t="str">
        <f t="shared" si="353"/>
        <v/>
      </c>
      <c r="L3220" s="3" t="str">
        <f>IF(OR($D3220=7,$D3220=8,$D3220=9),$I3220,"")</f>
        <v/>
      </c>
      <c r="M3220" s="8" t="str">
        <f t="shared" si="355"/>
        <v/>
      </c>
      <c r="N3220" s="7" t="str">
        <f>IF(OR($D3220=13,$D3220=14,$D3220=15),$I3220,"")</f>
        <v/>
      </c>
      <c r="O3220" s="8" t="str">
        <f t="shared" si="354"/>
        <v/>
      </c>
      <c r="P3220" s="3" t="str">
        <f>IF(OR($D3220=19,$D3220=20,$D3220=21),$I3220,"")</f>
        <v/>
      </c>
      <c r="Q3220" s="3" t="str">
        <f t="shared" si="357"/>
        <v/>
      </c>
      <c r="R3220" s="7">
        <f>IF(OR($D3220=25,$D3220=26,$D3220=27),$I3220,"")</f>
        <v>9189.56</v>
      </c>
      <c r="S3220" s="9" t="str">
        <f t="shared" si="358"/>
        <v/>
      </c>
    </row>
    <row r="3221" spans="1:19" x14ac:dyDescent="0.25">
      <c r="A3221">
        <f>VLOOKUP(C3221,[1]Tabelle1!$A$5:$C$20000,2,TRUE)</f>
        <v>10.15</v>
      </c>
      <c r="B3221" s="20">
        <f t="shared" si="356"/>
        <v>42883.740000000005</v>
      </c>
      <c r="C3221" s="2">
        <v>42883.739710648151</v>
      </c>
      <c r="D3221" s="1">
        <v>7</v>
      </c>
      <c r="E3221" s="1">
        <v>10</v>
      </c>
      <c r="F3221" s="1">
        <v>8</v>
      </c>
      <c r="G3221" s="1">
        <v>9</v>
      </c>
      <c r="H3221" s="1">
        <v>555.10599999999999</v>
      </c>
      <c r="I3221" s="1">
        <v>3487.83</v>
      </c>
      <c r="J3221" s="7" t="str">
        <f>IF(OR($D3221=1,$D3221=2,$D3221=3),$I3221,"")</f>
        <v/>
      </c>
      <c r="K3221" s="8" t="str">
        <f t="shared" si="353"/>
        <v/>
      </c>
      <c r="L3221" s="3">
        <f>IF(OR($D3221=7,$D3221=8,$D3221=9),$I3221,"")</f>
        <v>3487.83</v>
      </c>
      <c r="M3221" s="8">
        <f>AVERAGE(L3221:L3222)</f>
        <v>3542.3150000000001</v>
      </c>
      <c r="N3221" s="7" t="str">
        <f>IF(OR($D3221=13,$D3221=14,$D3221=15),$I3221,"")</f>
        <v/>
      </c>
      <c r="O3221" s="8" t="str">
        <f t="shared" si="354"/>
        <v/>
      </c>
      <c r="P3221" s="3" t="str">
        <f>IF(OR($D3221=19,$D3221=20,$D3221=21),$I3221,"")</f>
        <v/>
      </c>
      <c r="Q3221" s="3" t="str">
        <f t="shared" si="357"/>
        <v/>
      </c>
      <c r="R3221" s="7" t="str">
        <f>IF(OR($D3221=25,$D3221=26,$D3221=27),$I3221,"")</f>
        <v/>
      </c>
      <c r="S3221" s="9" t="str">
        <f t="shared" si="358"/>
        <v/>
      </c>
    </row>
    <row r="3222" spans="1:19" x14ac:dyDescent="0.25">
      <c r="A3222">
        <f>VLOOKUP(C3222,[1]Tabelle1!$A$5:$C$20000,2,TRUE)</f>
        <v>10.15</v>
      </c>
      <c r="B3222" s="20">
        <f t="shared" si="356"/>
        <v>42883.740000000005</v>
      </c>
      <c r="C3222" s="2">
        <v>42883.739733796298</v>
      </c>
      <c r="D3222" s="1">
        <v>8</v>
      </c>
      <c r="E3222" s="1">
        <v>11</v>
      </c>
      <c r="F3222" s="1">
        <v>9</v>
      </c>
      <c r="G3222" s="1">
        <v>10</v>
      </c>
      <c r="H3222" s="1">
        <v>572.44799999999998</v>
      </c>
      <c r="I3222" s="1">
        <v>3596.8</v>
      </c>
      <c r="J3222" s="7" t="str">
        <f>IF(OR($D3222=1,$D3222=2,$D3222=3),$I3222,"")</f>
        <v/>
      </c>
      <c r="K3222" s="8" t="str">
        <f t="shared" si="353"/>
        <v/>
      </c>
      <c r="L3222" s="3">
        <f>IF(OR($D3222=7,$D3222=8,$D3222=9),$I3222,"")</f>
        <v>3596.8</v>
      </c>
      <c r="M3222" s="8" t="str">
        <f t="shared" si="355"/>
        <v/>
      </c>
      <c r="N3222" s="7" t="str">
        <f>IF(OR($D3222=13,$D3222=14,$D3222=15),$I3222,"")</f>
        <v/>
      </c>
      <c r="O3222" s="8" t="str">
        <f t="shared" si="354"/>
        <v/>
      </c>
      <c r="P3222" s="3" t="str">
        <f>IF(OR($D3222=19,$D3222=20,$D3222=21),$I3222,"")</f>
        <v/>
      </c>
      <c r="Q3222" s="3" t="str">
        <f t="shared" si="357"/>
        <v/>
      </c>
      <c r="R3222" s="7" t="str">
        <f>IF(OR($D3222=25,$D3222=26,$D3222=27),$I3222,"")</f>
        <v/>
      </c>
      <c r="S3222" s="9" t="str">
        <f t="shared" si="358"/>
        <v/>
      </c>
    </row>
    <row r="3223" spans="1:19" x14ac:dyDescent="0.25">
      <c r="A3223">
        <f>VLOOKUP(C3223,[1]Tabelle1!$A$5:$C$20000,2,TRUE)</f>
        <v>10.15</v>
      </c>
      <c r="B3223" s="20">
        <f t="shared" si="356"/>
        <v>42883.740000000005</v>
      </c>
      <c r="C3223" s="2">
        <v>42883.739907407406</v>
      </c>
      <c r="D3223" s="1">
        <v>19</v>
      </c>
      <c r="E3223" s="1">
        <v>22</v>
      </c>
      <c r="F3223" s="1">
        <v>20</v>
      </c>
      <c r="G3223" s="1">
        <v>21</v>
      </c>
      <c r="H3223" s="1">
        <v>716.71400000000006</v>
      </c>
      <c r="I3223" s="1">
        <v>4503.24</v>
      </c>
      <c r="J3223" s="7" t="str">
        <f>IF(OR($D3223=1,$D3223=2,$D3223=3),$I3223,"")</f>
        <v/>
      </c>
      <c r="K3223" s="8" t="str">
        <f t="shared" si="353"/>
        <v/>
      </c>
      <c r="L3223" s="3" t="str">
        <f>IF(OR($D3223=7,$D3223=8,$D3223=9),$I3223,"")</f>
        <v/>
      </c>
      <c r="M3223" s="8" t="str">
        <f t="shared" si="355"/>
        <v/>
      </c>
      <c r="N3223" s="7" t="str">
        <f>IF(OR($D3223=13,$D3223=14,$D3223=15),$I3223,"")</f>
        <v/>
      </c>
      <c r="O3223" s="8" t="str">
        <f t="shared" si="354"/>
        <v/>
      </c>
      <c r="P3223" s="3">
        <f>IF(OR($D3223=19,$D3223=20,$D3223=21),$I3223,"")</f>
        <v>4503.24</v>
      </c>
      <c r="Q3223" s="3" t="str">
        <f t="shared" si="357"/>
        <v/>
      </c>
      <c r="R3223" s="7" t="str">
        <f>IF(OR($D3223=25,$D3223=26,$D3223=27),$I3223,"")</f>
        <v/>
      </c>
      <c r="S3223" s="9" t="str">
        <f t="shared" si="358"/>
        <v/>
      </c>
    </row>
    <row r="3224" spans="1:19" x14ac:dyDescent="0.25">
      <c r="A3224">
        <f>VLOOKUP(C3224,[1]Tabelle1!$A$5:$C$20000,2,TRUE)</f>
        <v>10.15</v>
      </c>
      <c r="B3224" s="20">
        <f t="shared" si="356"/>
        <v>42883.740000000005</v>
      </c>
      <c r="C3224" s="2">
        <v>42883.739942129629</v>
      </c>
      <c r="D3224" s="1">
        <v>20</v>
      </c>
      <c r="E3224" s="1">
        <v>23</v>
      </c>
      <c r="F3224" s="1">
        <v>21</v>
      </c>
      <c r="G3224" s="1">
        <v>22</v>
      </c>
      <c r="H3224" s="1">
        <v>823.93</v>
      </c>
      <c r="I3224" s="1">
        <v>5176.91</v>
      </c>
      <c r="J3224" s="7" t="str">
        <f>IF(OR($D3224=1,$D3224=2,$D3224=3),$I3224,"")</f>
        <v/>
      </c>
      <c r="K3224" s="8" t="str">
        <f t="shared" si="353"/>
        <v/>
      </c>
      <c r="L3224" s="3" t="str">
        <f>IF(OR($D3224=7,$D3224=8,$D3224=9),$I3224,"")</f>
        <v/>
      </c>
      <c r="M3224" s="8" t="str">
        <f t="shared" si="355"/>
        <v/>
      </c>
      <c r="N3224" s="7" t="str">
        <f>IF(OR($D3224=13,$D3224=14,$D3224=15),$I3224,"")</f>
        <v/>
      </c>
      <c r="O3224" s="8" t="str">
        <f t="shared" si="354"/>
        <v/>
      </c>
      <c r="P3224" s="3">
        <f>IF(OR($D3224=19,$D3224=20,$D3224=21),$I3224,"")</f>
        <v>5176.91</v>
      </c>
      <c r="Q3224" s="3">
        <f t="shared" si="357"/>
        <v>4706.2133333333331</v>
      </c>
      <c r="R3224" s="7" t="str">
        <f>IF(OR($D3224=25,$D3224=26,$D3224=27),$I3224,"")</f>
        <v/>
      </c>
      <c r="S3224" s="9" t="str">
        <f t="shared" si="358"/>
        <v/>
      </c>
    </row>
    <row r="3225" spans="1:19" x14ac:dyDescent="0.25">
      <c r="A3225">
        <f>VLOOKUP(C3225,[1]Tabelle1!$A$5:$C$20000,2,TRUE)</f>
        <v>10.15</v>
      </c>
      <c r="B3225" s="20">
        <f t="shared" si="356"/>
        <v>42883.740000000005</v>
      </c>
      <c r="C3225" s="2">
        <v>42883.739965277775</v>
      </c>
      <c r="D3225" s="1">
        <v>21</v>
      </c>
      <c r="E3225" s="1">
        <v>24</v>
      </c>
      <c r="F3225" s="1">
        <v>22</v>
      </c>
      <c r="G3225" s="1">
        <v>23</v>
      </c>
      <c r="H3225" s="1">
        <v>706.40800000000002</v>
      </c>
      <c r="I3225" s="1">
        <v>4438.49</v>
      </c>
      <c r="J3225" s="7" t="str">
        <f>IF(OR($D3225=1,$D3225=2,$D3225=3),$I3225,"")</f>
        <v/>
      </c>
      <c r="K3225" s="8" t="str">
        <f t="shared" si="353"/>
        <v/>
      </c>
      <c r="L3225" s="3" t="str">
        <f>IF(OR($D3225=7,$D3225=8,$D3225=9),$I3225,"")</f>
        <v/>
      </c>
      <c r="M3225" s="8" t="str">
        <f t="shared" si="355"/>
        <v/>
      </c>
      <c r="N3225" s="7" t="str">
        <f>IF(OR($D3225=13,$D3225=14,$D3225=15),$I3225,"")</f>
        <v/>
      </c>
      <c r="O3225" s="8" t="str">
        <f t="shared" si="354"/>
        <v/>
      </c>
      <c r="P3225" s="3">
        <f>IF(OR($D3225=19,$D3225=20,$D3225=21),$I3225,"")</f>
        <v>4438.49</v>
      </c>
      <c r="Q3225" s="3" t="str">
        <f t="shared" si="357"/>
        <v/>
      </c>
      <c r="R3225" s="7" t="str">
        <f>IF(OR($D3225=25,$D3225=26,$D3225=27),$I3225,"")</f>
        <v/>
      </c>
      <c r="S3225" s="9" t="str">
        <f t="shared" si="358"/>
        <v/>
      </c>
    </row>
    <row r="3226" spans="1:19" x14ac:dyDescent="0.25">
      <c r="A3226">
        <f>VLOOKUP(C3226,[1]Tabelle1!$A$5:$C$20000,2,TRUE)</f>
        <v>10.17</v>
      </c>
      <c r="B3226" s="20">
        <f t="shared" si="356"/>
        <v>42883.76</v>
      </c>
      <c r="C3226" s="2">
        <v>42883.753634259258</v>
      </c>
      <c r="D3226" s="1">
        <v>8</v>
      </c>
      <c r="E3226" s="1">
        <v>11</v>
      </c>
      <c r="F3226" s="1">
        <v>9</v>
      </c>
      <c r="G3226" s="1">
        <v>10</v>
      </c>
      <c r="H3226" s="1">
        <v>573.20100000000002</v>
      </c>
      <c r="I3226" s="1">
        <v>3601.53</v>
      </c>
      <c r="J3226" s="7" t="str">
        <f>IF(OR($D3226=1,$D3226=2,$D3226=3),$I3226,"")</f>
        <v/>
      </c>
      <c r="K3226" s="8" t="str">
        <f t="shared" si="353"/>
        <v/>
      </c>
      <c r="L3226" s="3">
        <f>IF(OR($D3226=7,$D3226=8,$D3226=9),$I3226,"")</f>
        <v>3601.53</v>
      </c>
      <c r="M3226" s="8">
        <f>L3226</f>
        <v>3601.53</v>
      </c>
      <c r="N3226" s="7" t="str">
        <f>IF(OR($D3226=13,$D3226=14,$D3226=15),$I3226,"")</f>
        <v/>
      </c>
      <c r="O3226" s="8" t="str">
        <f t="shared" si="354"/>
        <v/>
      </c>
      <c r="P3226" s="3" t="str">
        <f>IF(OR($D3226=19,$D3226=20,$D3226=21),$I3226,"")</f>
        <v/>
      </c>
      <c r="Q3226" s="3" t="str">
        <f t="shared" si="357"/>
        <v/>
      </c>
      <c r="R3226" s="7" t="str">
        <f>IF(OR($D3226=25,$D3226=26,$D3226=27),$I3226,"")</f>
        <v/>
      </c>
      <c r="S3226" s="9" t="str">
        <f t="shared" si="358"/>
        <v/>
      </c>
    </row>
    <row r="3227" spans="1:19" x14ac:dyDescent="0.25">
      <c r="A3227">
        <f>VLOOKUP(C3227,[1]Tabelle1!$A$5:$C$20000,2,TRUE)</f>
        <v>10.17</v>
      </c>
      <c r="B3227" s="20">
        <f t="shared" si="356"/>
        <v>42883.76</v>
      </c>
      <c r="C3227" s="2">
        <v>42883.753761574073</v>
      </c>
      <c r="D3227" s="1">
        <v>19</v>
      </c>
      <c r="E3227" s="1">
        <v>22</v>
      </c>
      <c r="F3227" s="1">
        <v>20</v>
      </c>
      <c r="G3227" s="1">
        <v>21</v>
      </c>
      <c r="H3227" s="1">
        <v>715.995</v>
      </c>
      <c r="I3227" s="1">
        <v>4498.7299999999996</v>
      </c>
      <c r="J3227" s="7" t="str">
        <f>IF(OR($D3227=1,$D3227=2,$D3227=3),$I3227,"")</f>
        <v/>
      </c>
      <c r="K3227" s="8" t="str">
        <f t="shared" si="353"/>
        <v/>
      </c>
      <c r="L3227" s="3" t="str">
        <f>IF(OR($D3227=7,$D3227=8,$D3227=9),$I3227,"")</f>
        <v/>
      </c>
      <c r="M3227" s="8" t="str">
        <f t="shared" si="355"/>
        <v/>
      </c>
      <c r="N3227" s="7" t="str">
        <f>IF(OR($D3227=13,$D3227=14,$D3227=15),$I3227,"")</f>
        <v/>
      </c>
      <c r="O3227" s="8" t="str">
        <f t="shared" si="354"/>
        <v/>
      </c>
      <c r="P3227" s="3">
        <f>IF(OR($D3227=19,$D3227=20,$D3227=21),$I3227,"")</f>
        <v>4498.7299999999996</v>
      </c>
      <c r="Q3227" s="3" t="str">
        <f t="shared" si="357"/>
        <v/>
      </c>
      <c r="R3227" s="7" t="str">
        <f>IF(OR($D3227=25,$D3227=26,$D3227=27),$I3227,"")</f>
        <v/>
      </c>
      <c r="S3227" s="9" t="str">
        <f t="shared" si="358"/>
        <v/>
      </c>
    </row>
    <row r="3228" spans="1:19" x14ac:dyDescent="0.25">
      <c r="A3228">
        <f>VLOOKUP(C3228,[1]Tabelle1!$A$5:$C$20000,2,TRUE)</f>
        <v>10.17</v>
      </c>
      <c r="B3228" s="20">
        <f t="shared" si="356"/>
        <v>42883.76</v>
      </c>
      <c r="C3228" s="2">
        <v>42883.753796296296</v>
      </c>
      <c r="D3228" s="1">
        <v>20</v>
      </c>
      <c r="E3228" s="1">
        <v>23</v>
      </c>
      <c r="F3228" s="1">
        <v>21</v>
      </c>
      <c r="G3228" s="1">
        <v>22</v>
      </c>
      <c r="H3228" s="1">
        <v>824.31600000000003</v>
      </c>
      <c r="I3228" s="1">
        <v>5179.33</v>
      </c>
      <c r="J3228" s="7" t="str">
        <f>IF(OR($D3228=1,$D3228=2,$D3228=3),$I3228,"")</f>
        <v/>
      </c>
      <c r="K3228" s="8" t="str">
        <f t="shared" si="353"/>
        <v/>
      </c>
      <c r="L3228" s="3" t="str">
        <f>IF(OR($D3228=7,$D3228=8,$D3228=9),$I3228,"")</f>
        <v/>
      </c>
      <c r="M3228" s="8" t="str">
        <f t="shared" si="355"/>
        <v/>
      </c>
      <c r="N3228" s="7" t="str">
        <f>IF(OR($D3228=13,$D3228=14,$D3228=15),$I3228,"")</f>
        <v/>
      </c>
      <c r="O3228" s="8" t="str">
        <f t="shared" si="354"/>
        <v/>
      </c>
      <c r="P3228" s="3">
        <f>IF(OR($D3228=19,$D3228=20,$D3228=21),$I3228,"")</f>
        <v>5179.33</v>
      </c>
      <c r="Q3228" s="3">
        <f t="shared" si="357"/>
        <v>4707.0733333333328</v>
      </c>
      <c r="R3228" s="7" t="str">
        <f>IF(OR($D3228=25,$D3228=26,$D3228=27),$I3228,"")</f>
        <v/>
      </c>
      <c r="S3228" s="9" t="str">
        <f t="shared" si="358"/>
        <v/>
      </c>
    </row>
    <row r="3229" spans="1:19" x14ac:dyDescent="0.25">
      <c r="A3229">
        <f>VLOOKUP(C3229,[1]Tabelle1!$A$5:$C$20000,2,TRUE)</f>
        <v>10.17</v>
      </c>
      <c r="B3229" s="20">
        <f t="shared" si="356"/>
        <v>42883.76</v>
      </c>
      <c r="C3229" s="2">
        <v>42883.753819444442</v>
      </c>
      <c r="D3229" s="1">
        <v>21</v>
      </c>
      <c r="E3229" s="1">
        <v>24</v>
      </c>
      <c r="F3229" s="1">
        <v>22</v>
      </c>
      <c r="G3229" s="1">
        <v>23</v>
      </c>
      <c r="H3229" s="1">
        <v>707.15099999999995</v>
      </c>
      <c r="I3229" s="1">
        <v>4443.16</v>
      </c>
      <c r="J3229" s="7" t="str">
        <f>IF(OR($D3229=1,$D3229=2,$D3229=3),$I3229,"")</f>
        <v/>
      </c>
      <c r="K3229" s="8" t="str">
        <f t="shared" si="353"/>
        <v/>
      </c>
      <c r="L3229" s="3" t="str">
        <f>IF(OR($D3229=7,$D3229=8,$D3229=9),$I3229,"")</f>
        <v/>
      </c>
      <c r="M3229" s="8" t="str">
        <f t="shared" si="355"/>
        <v/>
      </c>
      <c r="N3229" s="7" t="str">
        <f>IF(OR($D3229=13,$D3229=14,$D3229=15),$I3229,"")</f>
        <v/>
      </c>
      <c r="O3229" s="8" t="str">
        <f t="shared" si="354"/>
        <v/>
      </c>
      <c r="P3229" s="3">
        <f>IF(OR($D3229=19,$D3229=20,$D3229=21),$I3229,"")</f>
        <v>4443.16</v>
      </c>
      <c r="Q3229" s="3" t="str">
        <f t="shared" si="357"/>
        <v/>
      </c>
      <c r="R3229" s="7" t="str">
        <f>IF(OR($D3229=25,$D3229=26,$D3229=27),$I3229,"")</f>
        <v/>
      </c>
      <c r="S3229" s="9" t="str">
        <f t="shared" si="358"/>
        <v/>
      </c>
    </row>
    <row r="3230" spans="1:19" x14ac:dyDescent="0.25">
      <c r="A3230">
        <f>VLOOKUP(C3230,[1]Tabelle1!$A$5:$C$20000,2,TRUE)</f>
        <v>10.15</v>
      </c>
      <c r="B3230" s="20">
        <f t="shared" si="356"/>
        <v>42883.770000000004</v>
      </c>
      <c r="C3230" s="2">
        <v>42883.767407407409</v>
      </c>
      <c r="D3230" s="1">
        <v>1</v>
      </c>
      <c r="E3230" s="1">
        <v>4</v>
      </c>
      <c r="F3230" s="1">
        <v>2</v>
      </c>
      <c r="G3230" s="1">
        <v>3</v>
      </c>
      <c r="H3230" s="1">
        <v>711.46799999999996</v>
      </c>
      <c r="I3230" s="1">
        <v>4470.29</v>
      </c>
      <c r="J3230" s="7">
        <f>IF(OR($D3230=1,$D3230=2,$D3230=3),$I3230,"")</f>
        <v>4470.29</v>
      </c>
      <c r="K3230" s="8">
        <f t="shared" si="353"/>
        <v>4470.29</v>
      </c>
      <c r="L3230" s="3" t="str">
        <f>IF(OR($D3230=7,$D3230=8,$D3230=9),$I3230,"")</f>
        <v/>
      </c>
      <c r="M3230" s="8" t="str">
        <f t="shared" si="355"/>
        <v/>
      </c>
      <c r="N3230" s="7" t="str">
        <f>IF(OR($D3230=13,$D3230=14,$D3230=15),$I3230,"")</f>
        <v/>
      </c>
      <c r="O3230" s="8" t="str">
        <f t="shared" si="354"/>
        <v/>
      </c>
      <c r="P3230" s="3" t="str">
        <f>IF(OR($D3230=19,$D3230=20,$D3230=21),$I3230,"")</f>
        <v/>
      </c>
      <c r="Q3230" s="3" t="str">
        <f t="shared" si="357"/>
        <v/>
      </c>
      <c r="R3230" s="7" t="str">
        <f>IF(OR($D3230=25,$D3230=26,$D3230=27),$I3230,"")</f>
        <v/>
      </c>
      <c r="S3230" s="9" t="str">
        <f t="shared" si="358"/>
        <v/>
      </c>
    </row>
    <row r="3231" spans="1:19" x14ac:dyDescent="0.25">
      <c r="A3231">
        <f>VLOOKUP(C3231,[1]Tabelle1!$A$5:$C$20000,2,TRUE)</f>
        <v>10.15</v>
      </c>
      <c r="B3231" s="20">
        <f t="shared" si="356"/>
        <v>42883.770000000004</v>
      </c>
      <c r="C3231" s="2">
        <v>42883.767488425925</v>
      </c>
      <c r="D3231" s="1">
        <v>7</v>
      </c>
      <c r="E3231" s="1">
        <v>10</v>
      </c>
      <c r="F3231" s="1">
        <v>8</v>
      </c>
      <c r="G3231" s="1">
        <v>9</v>
      </c>
      <c r="H3231" s="1">
        <v>556.524</v>
      </c>
      <c r="I3231" s="1">
        <v>3496.74</v>
      </c>
      <c r="J3231" s="7" t="str">
        <f>IF(OR($D3231=1,$D3231=2,$D3231=3),$I3231,"")</f>
        <v/>
      </c>
      <c r="K3231" s="8" t="str">
        <f t="shared" si="353"/>
        <v/>
      </c>
      <c r="L3231" s="3">
        <f>IF(OR($D3231=7,$D3231=8,$D3231=9),$I3231,"")</f>
        <v>3496.74</v>
      </c>
      <c r="M3231" s="8" t="str">
        <f t="shared" si="355"/>
        <v/>
      </c>
      <c r="N3231" s="7" t="str">
        <f>IF(OR($D3231=13,$D3231=14,$D3231=15),$I3231,"")</f>
        <v/>
      </c>
      <c r="O3231" s="8" t="str">
        <f t="shared" si="354"/>
        <v/>
      </c>
      <c r="P3231" s="3" t="str">
        <f>IF(OR($D3231=19,$D3231=20,$D3231=21),$I3231,"")</f>
        <v/>
      </c>
      <c r="Q3231" s="3" t="str">
        <f t="shared" si="357"/>
        <v/>
      </c>
      <c r="R3231" s="7" t="str">
        <f>IF(OR($D3231=25,$D3231=26,$D3231=27),$I3231,"")</f>
        <v/>
      </c>
      <c r="S3231" s="9" t="str">
        <f t="shared" si="358"/>
        <v/>
      </c>
    </row>
    <row r="3232" spans="1:19" x14ac:dyDescent="0.25">
      <c r="A3232">
        <f>VLOOKUP(C3232,[1]Tabelle1!$A$5:$C$20000,2,TRUE)</f>
        <v>10.15</v>
      </c>
      <c r="B3232" s="20">
        <f t="shared" si="356"/>
        <v>42883.770000000004</v>
      </c>
      <c r="C3232" s="2">
        <v>42883.767523148148</v>
      </c>
      <c r="D3232" s="1">
        <v>8</v>
      </c>
      <c r="E3232" s="1">
        <v>11</v>
      </c>
      <c r="F3232" s="1">
        <v>9</v>
      </c>
      <c r="G3232" s="1">
        <v>10</v>
      </c>
      <c r="H3232" s="1">
        <v>573.86300000000006</v>
      </c>
      <c r="I3232" s="1">
        <v>3605.69</v>
      </c>
      <c r="J3232" s="7" t="str">
        <f>IF(OR($D3232=1,$D3232=2,$D3232=3),$I3232,"")</f>
        <v/>
      </c>
      <c r="K3232" s="8" t="str">
        <f t="shared" si="353"/>
        <v/>
      </c>
      <c r="L3232" s="3">
        <f>IF(OR($D3232=7,$D3232=8,$D3232=9),$I3232,"")</f>
        <v>3605.69</v>
      </c>
      <c r="M3232" s="8">
        <f t="shared" si="355"/>
        <v>3587.6800000000003</v>
      </c>
      <c r="N3232" s="7" t="str">
        <f>IF(OR($D3232=13,$D3232=14,$D3232=15),$I3232,"")</f>
        <v/>
      </c>
      <c r="O3232" s="8" t="str">
        <f t="shared" si="354"/>
        <v/>
      </c>
      <c r="P3232" s="3" t="str">
        <f>IF(OR($D3232=19,$D3232=20,$D3232=21),$I3232,"")</f>
        <v/>
      </c>
      <c r="Q3232" s="3" t="str">
        <f t="shared" si="357"/>
        <v/>
      </c>
      <c r="R3232" s="7" t="str">
        <f>IF(OR($D3232=25,$D3232=26,$D3232=27),$I3232,"")</f>
        <v/>
      </c>
      <c r="S3232" s="9" t="str">
        <f t="shared" si="358"/>
        <v/>
      </c>
    </row>
    <row r="3233" spans="1:19" x14ac:dyDescent="0.25">
      <c r="A3233">
        <f>VLOOKUP(C3233,[1]Tabelle1!$A$5:$C$20000,2,TRUE)</f>
        <v>10.16</v>
      </c>
      <c r="B3233" s="20">
        <f t="shared" si="356"/>
        <v>42883.770000000004</v>
      </c>
      <c r="C3233" s="2">
        <v>42883.767557870371</v>
      </c>
      <c r="D3233" s="1">
        <v>9</v>
      </c>
      <c r="E3233" s="1">
        <v>12</v>
      </c>
      <c r="F3233" s="1">
        <v>10</v>
      </c>
      <c r="G3233" s="1">
        <v>11</v>
      </c>
      <c r="H3233" s="1">
        <v>582.60400000000004</v>
      </c>
      <c r="I3233" s="1">
        <v>3660.61</v>
      </c>
      <c r="J3233" s="7" t="str">
        <f>IF(OR($D3233=1,$D3233=2,$D3233=3),$I3233,"")</f>
        <v/>
      </c>
      <c r="K3233" s="8" t="str">
        <f t="shared" ref="K3233:K3290" si="359">J3233</f>
        <v/>
      </c>
      <c r="L3233" s="3">
        <f>IF(OR($D3233=7,$D3233=8,$D3233=9),$I3233,"")</f>
        <v>3660.61</v>
      </c>
      <c r="M3233" s="8" t="str">
        <f t="shared" si="355"/>
        <v/>
      </c>
      <c r="N3233" s="7" t="str">
        <f>IF(OR($D3233=13,$D3233=14,$D3233=15),$I3233,"")</f>
        <v/>
      </c>
      <c r="O3233" s="8" t="str">
        <f t="shared" si="354"/>
        <v/>
      </c>
      <c r="P3233" s="3" t="str">
        <f>IF(OR($D3233=19,$D3233=20,$D3233=21),$I3233,"")</f>
        <v/>
      </c>
      <c r="Q3233" s="3" t="str">
        <f t="shared" si="357"/>
        <v/>
      </c>
      <c r="R3233" s="7" t="str">
        <f>IF(OR($D3233=25,$D3233=26,$D3233=27),$I3233,"")</f>
        <v/>
      </c>
      <c r="S3233" s="9" t="str">
        <f t="shared" si="358"/>
        <v/>
      </c>
    </row>
    <row r="3234" spans="1:19" x14ac:dyDescent="0.25">
      <c r="A3234">
        <f>VLOOKUP(C3234,[1]Tabelle1!$A$5:$C$20000,2,TRUE)</f>
        <v>10.16</v>
      </c>
      <c r="B3234" s="20">
        <f t="shared" si="356"/>
        <v>42883.770000000004</v>
      </c>
      <c r="C3234" s="2">
        <v>42883.767696759256</v>
      </c>
      <c r="D3234" s="1">
        <v>19</v>
      </c>
      <c r="E3234" s="1">
        <v>22</v>
      </c>
      <c r="F3234" s="1">
        <v>20</v>
      </c>
      <c r="G3234" s="1">
        <v>21</v>
      </c>
      <c r="H3234" s="1">
        <v>718.78399999999999</v>
      </c>
      <c r="I3234" s="1">
        <v>4516.25</v>
      </c>
      <c r="J3234" s="7" t="str">
        <f>IF(OR($D3234=1,$D3234=2,$D3234=3),$I3234,"")</f>
        <v/>
      </c>
      <c r="K3234" s="8" t="str">
        <f t="shared" si="359"/>
        <v/>
      </c>
      <c r="L3234" s="3" t="str">
        <f>IF(OR($D3234=7,$D3234=8,$D3234=9),$I3234,"")</f>
        <v/>
      </c>
      <c r="M3234" s="8" t="str">
        <f t="shared" si="355"/>
        <v/>
      </c>
      <c r="N3234" s="7" t="str">
        <f>IF(OR($D3234=13,$D3234=14,$D3234=15),$I3234,"")</f>
        <v/>
      </c>
      <c r="O3234" s="8" t="str">
        <f t="shared" si="354"/>
        <v/>
      </c>
      <c r="P3234" s="3">
        <f>IF(OR($D3234=19,$D3234=20,$D3234=21),$I3234,"")</f>
        <v>4516.25</v>
      </c>
      <c r="Q3234" s="3" t="str">
        <f t="shared" si="357"/>
        <v/>
      </c>
      <c r="R3234" s="7" t="str">
        <f>IF(OR($D3234=25,$D3234=26,$D3234=27),$I3234,"")</f>
        <v/>
      </c>
      <c r="S3234" s="9" t="str">
        <f t="shared" si="358"/>
        <v/>
      </c>
    </row>
    <row r="3235" spans="1:19" x14ac:dyDescent="0.25">
      <c r="A3235">
        <f>VLOOKUP(C3235,[1]Tabelle1!$A$5:$C$20000,2,TRUE)</f>
        <v>10.16</v>
      </c>
      <c r="B3235" s="20">
        <f t="shared" si="356"/>
        <v>42883.770000000004</v>
      </c>
      <c r="C3235" s="2">
        <v>42883.76771990741</v>
      </c>
      <c r="D3235" s="1">
        <v>20</v>
      </c>
      <c r="E3235" s="1">
        <v>23</v>
      </c>
      <c r="F3235" s="1">
        <v>21</v>
      </c>
      <c r="G3235" s="1">
        <v>22</v>
      </c>
      <c r="H3235" s="1">
        <v>825.30899999999997</v>
      </c>
      <c r="I3235" s="1">
        <v>5185.57</v>
      </c>
      <c r="J3235" s="7" t="str">
        <f>IF(OR($D3235=1,$D3235=2,$D3235=3),$I3235,"")</f>
        <v/>
      </c>
      <c r="K3235" s="8" t="str">
        <f t="shared" si="359"/>
        <v/>
      </c>
      <c r="L3235" s="3" t="str">
        <f>IF(OR($D3235=7,$D3235=8,$D3235=9),$I3235,"")</f>
        <v/>
      </c>
      <c r="M3235" s="8" t="str">
        <f t="shared" si="355"/>
        <v/>
      </c>
      <c r="N3235" s="7" t="str">
        <f>IF(OR($D3235=13,$D3235=14,$D3235=15),$I3235,"")</f>
        <v/>
      </c>
      <c r="O3235" s="8" t="str">
        <f t="shared" si="354"/>
        <v/>
      </c>
      <c r="P3235" s="3">
        <f>IF(OR($D3235=19,$D3235=20,$D3235=21),$I3235,"")</f>
        <v>5185.57</v>
      </c>
      <c r="Q3235" s="3">
        <f t="shared" si="357"/>
        <v>4713.9933333333329</v>
      </c>
      <c r="R3235" s="7" t="str">
        <f>IF(OR($D3235=25,$D3235=26,$D3235=27),$I3235,"")</f>
        <v/>
      </c>
      <c r="S3235" s="9" t="str">
        <f t="shared" si="358"/>
        <v/>
      </c>
    </row>
    <row r="3236" spans="1:19" x14ac:dyDescent="0.25">
      <c r="A3236">
        <f>VLOOKUP(C3236,[1]Tabelle1!$A$5:$C$20000,2,TRUE)</f>
        <v>10.16</v>
      </c>
      <c r="B3236" s="20">
        <f t="shared" si="356"/>
        <v>42883.770000000004</v>
      </c>
      <c r="C3236" s="2">
        <v>42883.767754629633</v>
      </c>
      <c r="D3236" s="1">
        <v>21</v>
      </c>
      <c r="E3236" s="1">
        <v>24</v>
      </c>
      <c r="F3236" s="1">
        <v>22</v>
      </c>
      <c r="G3236" s="1">
        <v>23</v>
      </c>
      <c r="H3236" s="1">
        <v>706.673</v>
      </c>
      <c r="I3236" s="1">
        <v>4440.16</v>
      </c>
      <c r="J3236" s="7" t="str">
        <f>IF(OR($D3236=1,$D3236=2,$D3236=3),$I3236,"")</f>
        <v/>
      </c>
      <c r="K3236" s="8" t="str">
        <f t="shared" si="359"/>
        <v/>
      </c>
      <c r="L3236" s="3" t="str">
        <f>IF(OR($D3236=7,$D3236=8,$D3236=9),$I3236,"")</f>
        <v/>
      </c>
      <c r="M3236" s="8" t="str">
        <f t="shared" si="355"/>
        <v/>
      </c>
      <c r="N3236" s="7" t="str">
        <f>IF(OR($D3236=13,$D3236=14,$D3236=15),$I3236,"")</f>
        <v/>
      </c>
      <c r="O3236" s="8" t="str">
        <f t="shared" si="354"/>
        <v/>
      </c>
      <c r="P3236" s="3">
        <f>IF(OR($D3236=19,$D3236=20,$D3236=21),$I3236,"")</f>
        <v>4440.16</v>
      </c>
      <c r="Q3236" s="3" t="str">
        <f t="shared" si="357"/>
        <v/>
      </c>
      <c r="R3236" s="7" t="str">
        <f>IF(OR($D3236=25,$D3236=26,$D3236=27),$I3236,"")</f>
        <v/>
      </c>
      <c r="S3236" s="9" t="str">
        <f t="shared" si="358"/>
        <v/>
      </c>
    </row>
    <row r="3237" spans="1:19" x14ac:dyDescent="0.25">
      <c r="A3237">
        <f>VLOOKUP(C3237,[1]Tabelle1!$A$5:$C$20000,2,TRUE)</f>
        <v>10.16</v>
      </c>
      <c r="B3237" s="20">
        <f t="shared" si="356"/>
        <v>42883.770000000004</v>
      </c>
      <c r="C3237" s="2">
        <v>42883.767858796295</v>
      </c>
      <c r="D3237" s="1">
        <v>27</v>
      </c>
      <c r="E3237" s="1">
        <v>30</v>
      </c>
      <c r="F3237" s="1">
        <v>28</v>
      </c>
      <c r="G3237" s="1">
        <v>29</v>
      </c>
      <c r="H3237" s="1">
        <v>1298.6500000000001</v>
      </c>
      <c r="I3237" s="1">
        <v>8159.63</v>
      </c>
      <c r="J3237" s="7" t="str">
        <f>IF(OR($D3237=1,$D3237=2,$D3237=3),$I3237,"")</f>
        <v/>
      </c>
      <c r="K3237" s="8" t="str">
        <f t="shared" si="359"/>
        <v/>
      </c>
      <c r="L3237" s="3" t="str">
        <f>IF(OR($D3237=7,$D3237=8,$D3237=9),$I3237,"")</f>
        <v/>
      </c>
      <c r="M3237" s="8" t="str">
        <f t="shared" si="355"/>
        <v/>
      </c>
      <c r="N3237" s="7" t="str">
        <f>IF(OR($D3237=13,$D3237=14,$D3237=15),$I3237,"")</f>
        <v/>
      </c>
      <c r="O3237" s="8" t="str">
        <f t="shared" si="354"/>
        <v/>
      </c>
      <c r="P3237" s="3" t="str">
        <f>IF(OR($D3237=19,$D3237=20,$D3237=21),$I3237,"")</f>
        <v/>
      </c>
      <c r="Q3237" s="3" t="str">
        <f t="shared" si="357"/>
        <v/>
      </c>
      <c r="R3237" s="7">
        <f>IF(OR($D3237=25,$D3237=26,$D3237=27),$I3237,"")</f>
        <v>8159.63</v>
      </c>
      <c r="S3237" s="18">
        <f>R3237</f>
        <v>8159.63</v>
      </c>
    </row>
    <row r="3238" spans="1:19" x14ac:dyDescent="0.25">
      <c r="A3238">
        <f>VLOOKUP(C3238,[1]Tabelle1!$A$5:$C$20000,2,TRUE)</f>
        <v>10.15</v>
      </c>
      <c r="B3238" s="20">
        <f t="shared" si="356"/>
        <v>42883.79</v>
      </c>
      <c r="C3238" s="2">
        <v>42883.781377314815</v>
      </c>
      <c r="D3238" s="1">
        <v>7</v>
      </c>
      <c r="E3238" s="1">
        <v>10</v>
      </c>
      <c r="F3238" s="1">
        <v>8</v>
      </c>
      <c r="G3238" s="1">
        <v>9</v>
      </c>
      <c r="H3238" s="1">
        <v>556.21799999999996</v>
      </c>
      <c r="I3238" s="1">
        <v>3494.82</v>
      </c>
      <c r="J3238" s="7" t="str">
        <f>IF(OR($D3238=1,$D3238=2,$D3238=3),$I3238,"")</f>
        <v/>
      </c>
      <c r="K3238" s="8" t="str">
        <f t="shared" si="359"/>
        <v/>
      </c>
      <c r="L3238" s="3">
        <f>IF(OR($D3238=7,$D3238=8,$D3238=9),$I3238,"")</f>
        <v>3494.82</v>
      </c>
      <c r="M3238" s="8">
        <f>AVERAGE(L3238:L3239)</f>
        <v>3549.915</v>
      </c>
      <c r="N3238" s="7" t="str">
        <f>IF(OR($D3238=13,$D3238=14,$D3238=15),$I3238,"")</f>
        <v/>
      </c>
      <c r="O3238" s="8" t="str">
        <f t="shared" si="354"/>
        <v/>
      </c>
      <c r="P3238" s="3" t="str">
        <f>IF(OR($D3238=19,$D3238=20,$D3238=21),$I3238,"")</f>
        <v/>
      </c>
      <c r="Q3238" s="3" t="str">
        <f t="shared" si="357"/>
        <v/>
      </c>
      <c r="R3238" s="7" t="str">
        <f>IF(OR($D3238=25,$D3238=26,$D3238=27),$I3238,"")</f>
        <v/>
      </c>
      <c r="S3238" s="9" t="str">
        <f t="shared" si="358"/>
        <v/>
      </c>
    </row>
    <row r="3239" spans="1:19" x14ac:dyDescent="0.25">
      <c r="A3239">
        <f>VLOOKUP(C3239,[1]Tabelle1!$A$5:$C$20000,2,TRUE)</f>
        <v>10.15</v>
      </c>
      <c r="B3239" s="20">
        <f t="shared" si="356"/>
        <v>42883.79</v>
      </c>
      <c r="C3239" s="2">
        <v>42883.781412037039</v>
      </c>
      <c r="D3239" s="1">
        <v>8</v>
      </c>
      <c r="E3239" s="1">
        <v>11</v>
      </c>
      <c r="F3239" s="1">
        <v>9</v>
      </c>
      <c r="G3239" s="1">
        <v>10</v>
      </c>
      <c r="H3239" s="1">
        <v>573.75599999999997</v>
      </c>
      <c r="I3239" s="1">
        <v>3605.01</v>
      </c>
      <c r="J3239" s="7" t="str">
        <f>IF(OR($D3239=1,$D3239=2,$D3239=3),$I3239,"")</f>
        <v/>
      </c>
      <c r="K3239" s="8" t="str">
        <f t="shared" si="359"/>
        <v/>
      </c>
      <c r="L3239" s="3">
        <f>IF(OR($D3239=7,$D3239=8,$D3239=9),$I3239,"")</f>
        <v>3605.01</v>
      </c>
      <c r="M3239" s="8" t="str">
        <f t="shared" si="355"/>
        <v/>
      </c>
      <c r="N3239" s="7" t="str">
        <f>IF(OR($D3239=13,$D3239=14,$D3239=15),$I3239,"")</f>
        <v/>
      </c>
      <c r="O3239" s="8" t="str">
        <f t="shared" si="354"/>
        <v/>
      </c>
      <c r="P3239" s="3" t="str">
        <f>IF(OR($D3239=19,$D3239=20,$D3239=21),$I3239,"")</f>
        <v/>
      </c>
      <c r="Q3239" s="3" t="str">
        <f t="shared" si="357"/>
        <v/>
      </c>
      <c r="R3239" s="7" t="str">
        <f>IF(OR($D3239=25,$D3239=26,$D3239=27),$I3239,"")</f>
        <v/>
      </c>
      <c r="S3239" s="9" t="str">
        <f t="shared" si="358"/>
        <v/>
      </c>
    </row>
    <row r="3240" spans="1:19" x14ac:dyDescent="0.25">
      <c r="A3240">
        <f>VLOOKUP(C3240,[1]Tabelle1!$A$5:$C$20000,2,TRUE)</f>
        <v>10.15</v>
      </c>
      <c r="B3240" s="20">
        <f t="shared" si="356"/>
        <v>42883.79</v>
      </c>
      <c r="C3240" s="2">
        <v>42883.7815625</v>
      </c>
      <c r="D3240" s="1">
        <v>19</v>
      </c>
      <c r="E3240" s="1">
        <v>22</v>
      </c>
      <c r="F3240" s="1">
        <v>20</v>
      </c>
      <c r="G3240" s="1">
        <v>21</v>
      </c>
      <c r="H3240" s="1">
        <v>718.38900000000001</v>
      </c>
      <c r="I3240" s="1">
        <v>4513.7700000000004</v>
      </c>
      <c r="J3240" s="7" t="str">
        <f>IF(OR($D3240=1,$D3240=2,$D3240=3),$I3240,"")</f>
        <v/>
      </c>
      <c r="K3240" s="8" t="str">
        <f t="shared" si="359"/>
        <v/>
      </c>
      <c r="L3240" s="3" t="str">
        <f>IF(OR($D3240=7,$D3240=8,$D3240=9),$I3240,"")</f>
        <v/>
      </c>
      <c r="M3240" s="8" t="str">
        <f t="shared" si="355"/>
        <v/>
      </c>
      <c r="N3240" s="7" t="str">
        <f>IF(OR($D3240=13,$D3240=14,$D3240=15),$I3240,"")</f>
        <v/>
      </c>
      <c r="O3240" s="8" t="str">
        <f t="shared" si="354"/>
        <v/>
      </c>
      <c r="P3240" s="3">
        <f>IF(OR($D3240=19,$D3240=20,$D3240=21),$I3240,"")</f>
        <v>4513.7700000000004</v>
      </c>
      <c r="Q3240" s="3" t="str">
        <f t="shared" si="357"/>
        <v/>
      </c>
      <c r="R3240" s="7" t="str">
        <f>IF(OR($D3240=25,$D3240=26,$D3240=27),$I3240,"")</f>
        <v/>
      </c>
      <c r="S3240" s="9" t="str">
        <f t="shared" si="358"/>
        <v/>
      </c>
    </row>
    <row r="3241" spans="1:19" x14ac:dyDescent="0.25">
      <c r="A3241">
        <f>VLOOKUP(C3241,[1]Tabelle1!$A$5:$C$20000,2,TRUE)</f>
        <v>10.15</v>
      </c>
      <c r="B3241" s="20">
        <f t="shared" si="356"/>
        <v>42883.79</v>
      </c>
      <c r="C3241" s="2">
        <v>42883.781585648147</v>
      </c>
      <c r="D3241" s="1">
        <v>20</v>
      </c>
      <c r="E3241" s="1">
        <v>23</v>
      </c>
      <c r="F3241" s="1">
        <v>21</v>
      </c>
      <c r="G3241" s="1">
        <v>22</v>
      </c>
      <c r="H3241" s="1">
        <v>821.846</v>
      </c>
      <c r="I3241" s="1">
        <v>5163.8100000000004</v>
      </c>
      <c r="J3241" s="7" t="str">
        <f>IF(OR($D3241=1,$D3241=2,$D3241=3),$I3241,"")</f>
        <v/>
      </c>
      <c r="K3241" s="8" t="str">
        <f t="shared" si="359"/>
        <v/>
      </c>
      <c r="L3241" s="3" t="str">
        <f>IF(OR($D3241=7,$D3241=8,$D3241=9),$I3241,"")</f>
        <v/>
      </c>
      <c r="M3241" s="8" t="str">
        <f t="shared" si="355"/>
        <v/>
      </c>
      <c r="N3241" s="7" t="str">
        <f>IF(OR($D3241=13,$D3241=14,$D3241=15),$I3241,"")</f>
        <v/>
      </c>
      <c r="O3241" s="8" t="str">
        <f t="shared" si="354"/>
        <v/>
      </c>
      <c r="P3241" s="3">
        <f>IF(OR($D3241=19,$D3241=20,$D3241=21),$I3241,"")</f>
        <v>5163.8100000000004</v>
      </c>
      <c r="Q3241" s="3">
        <f t="shared" si="357"/>
        <v>4706.3666666666677</v>
      </c>
      <c r="R3241" s="7" t="str">
        <f>IF(OR($D3241=25,$D3241=26,$D3241=27),$I3241,"")</f>
        <v/>
      </c>
      <c r="S3241" s="9" t="str">
        <f t="shared" si="358"/>
        <v/>
      </c>
    </row>
    <row r="3242" spans="1:19" x14ac:dyDescent="0.25">
      <c r="A3242">
        <f>VLOOKUP(C3242,[1]Tabelle1!$A$5:$C$20000,2,TRUE)</f>
        <v>10.15</v>
      </c>
      <c r="B3242" s="20">
        <f t="shared" si="356"/>
        <v>42883.79</v>
      </c>
      <c r="C3242" s="2">
        <v>42883.78162037037</v>
      </c>
      <c r="D3242" s="1">
        <v>21</v>
      </c>
      <c r="E3242" s="1">
        <v>24</v>
      </c>
      <c r="F3242" s="1">
        <v>22</v>
      </c>
      <c r="G3242" s="1">
        <v>23</v>
      </c>
      <c r="H3242" s="1">
        <v>706.89</v>
      </c>
      <c r="I3242" s="1">
        <v>4441.5200000000004</v>
      </c>
      <c r="J3242" s="7" t="str">
        <f>IF(OR($D3242=1,$D3242=2,$D3242=3),$I3242,"")</f>
        <v/>
      </c>
      <c r="K3242" s="8" t="str">
        <f t="shared" si="359"/>
        <v/>
      </c>
      <c r="L3242" s="3" t="str">
        <f>IF(OR($D3242=7,$D3242=8,$D3242=9),$I3242,"")</f>
        <v/>
      </c>
      <c r="M3242" s="8" t="str">
        <f t="shared" si="355"/>
        <v/>
      </c>
      <c r="N3242" s="7" t="str">
        <f>IF(OR($D3242=13,$D3242=14,$D3242=15),$I3242,"")</f>
        <v/>
      </c>
      <c r="O3242" s="8" t="str">
        <f t="shared" si="354"/>
        <v/>
      </c>
      <c r="P3242" s="3">
        <f>IF(OR($D3242=19,$D3242=20,$D3242=21),$I3242,"")</f>
        <v>4441.5200000000004</v>
      </c>
      <c r="Q3242" s="3" t="str">
        <f t="shared" si="357"/>
        <v/>
      </c>
      <c r="R3242" s="7" t="str">
        <f>IF(OR($D3242=25,$D3242=26,$D3242=27),$I3242,"")</f>
        <v/>
      </c>
      <c r="S3242" s="9" t="str">
        <f t="shared" si="358"/>
        <v/>
      </c>
    </row>
    <row r="3243" spans="1:19" x14ac:dyDescent="0.25">
      <c r="A3243">
        <f>VLOOKUP(C3243,[1]Tabelle1!$A$5:$C$20000,2,TRUE)</f>
        <v>10.15</v>
      </c>
      <c r="B3243" s="20">
        <f t="shared" si="356"/>
        <v>42883.8</v>
      </c>
      <c r="C3243" s="2">
        <v>42883.795185185183</v>
      </c>
      <c r="D3243" s="1">
        <v>1</v>
      </c>
      <c r="E3243" s="1">
        <v>4</v>
      </c>
      <c r="F3243" s="1">
        <v>2</v>
      </c>
      <c r="G3243" s="1">
        <v>3</v>
      </c>
      <c r="H3243" s="1">
        <v>707.99</v>
      </c>
      <c r="I3243" s="1">
        <v>4448.43</v>
      </c>
      <c r="J3243" s="7">
        <f>IF(OR($D3243=1,$D3243=2,$D3243=3),$I3243,"")</f>
        <v>4448.43</v>
      </c>
      <c r="K3243" s="8">
        <f t="shared" si="359"/>
        <v>4448.43</v>
      </c>
      <c r="L3243" s="3" t="str">
        <f>IF(OR($D3243=7,$D3243=8,$D3243=9),$I3243,"")</f>
        <v/>
      </c>
      <c r="M3243" s="8" t="str">
        <f t="shared" si="355"/>
        <v/>
      </c>
      <c r="N3243" s="7" t="str">
        <f>IF(OR($D3243=13,$D3243=14,$D3243=15),$I3243,"")</f>
        <v/>
      </c>
      <c r="O3243" s="8" t="str">
        <f t="shared" si="354"/>
        <v/>
      </c>
      <c r="P3243" s="3" t="str">
        <f>IF(OR($D3243=19,$D3243=20,$D3243=21),$I3243,"")</f>
        <v/>
      </c>
      <c r="Q3243" s="3" t="str">
        <f t="shared" si="357"/>
        <v/>
      </c>
      <c r="R3243" s="7" t="str">
        <f>IF(OR($D3243=25,$D3243=26,$D3243=27),$I3243,"")</f>
        <v/>
      </c>
      <c r="S3243" s="9" t="str">
        <f t="shared" si="358"/>
        <v/>
      </c>
    </row>
    <row r="3244" spans="1:19" x14ac:dyDescent="0.25">
      <c r="A3244">
        <f>VLOOKUP(C3244,[1]Tabelle1!$A$5:$C$20000,2,TRUE)</f>
        <v>10.15</v>
      </c>
      <c r="B3244" s="20">
        <f t="shared" si="356"/>
        <v>42883.8</v>
      </c>
      <c r="C3244" s="2">
        <v>42883.795254629629</v>
      </c>
      <c r="D3244" s="1">
        <v>7</v>
      </c>
      <c r="E3244" s="1">
        <v>10</v>
      </c>
      <c r="F3244" s="1">
        <v>8</v>
      </c>
      <c r="G3244" s="1">
        <v>9</v>
      </c>
      <c r="H3244" s="1">
        <v>556.74</v>
      </c>
      <c r="I3244" s="1">
        <v>3498.1</v>
      </c>
      <c r="J3244" s="7" t="str">
        <f>IF(OR($D3244=1,$D3244=2,$D3244=3),$I3244,"")</f>
        <v/>
      </c>
      <c r="K3244" s="8" t="str">
        <f t="shared" si="359"/>
        <v/>
      </c>
      <c r="L3244" s="3">
        <f>IF(OR($D3244=7,$D3244=8,$D3244=9),$I3244,"")</f>
        <v>3498.1</v>
      </c>
      <c r="M3244" s="8">
        <f>AVERAGE(L3244:L3245)</f>
        <v>3546.6800000000003</v>
      </c>
      <c r="N3244" s="7" t="str">
        <f>IF(OR($D3244=13,$D3244=14,$D3244=15),$I3244,"")</f>
        <v/>
      </c>
      <c r="O3244" s="8" t="str">
        <f t="shared" si="354"/>
        <v/>
      </c>
      <c r="P3244" s="3" t="str">
        <f>IF(OR($D3244=19,$D3244=20,$D3244=21),$I3244,"")</f>
        <v/>
      </c>
      <c r="Q3244" s="3" t="str">
        <f t="shared" si="357"/>
        <v/>
      </c>
      <c r="R3244" s="7" t="str">
        <f>IF(OR($D3244=25,$D3244=26,$D3244=27),$I3244,"")</f>
        <v/>
      </c>
      <c r="S3244" s="9" t="str">
        <f t="shared" si="358"/>
        <v/>
      </c>
    </row>
    <row r="3245" spans="1:19" x14ac:dyDescent="0.25">
      <c r="A3245">
        <f>VLOOKUP(C3245,[1]Tabelle1!$A$5:$C$20000,2,TRUE)</f>
        <v>10.15</v>
      </c>
      <c r="B3245" s="20">
        <f t="shared" si="356"/>
        <v>42883.8</v>
      </c>
      <c r="C3245" s="2">
        <v>42883.795289351852</v>
      </c>
      <c r="D3245" s="1">
        <v>8</v>
      </c>
      <c r="E3245" s="1">
        <v>11</v>
      </c>
      <c r="F3245" s="1">
        <v>9</v>
      </c>
      <c r="G3245" s="1">
        <v>10</v>
      </c>
      <c r="H3245" s="1">
        <v>572.20399999999995</v>
      </c>
      <c r="I3245" s="1">
        <v>3595.26</v>
      </c>
      <c r="J3245" s="7" t="str">
        <f>IF(OR($D3245=1,$D3245=2,$D3245=3),$I3245,"")</f>
        <v/>
      </c>
      <c r="K3245" s="8" t="str">
        <f t="shared" si="359"/>
        <v/>
      </c>
      <c r="L3245" s="3">
        <f>IF(OR($D3245=7,$D3245=8,$D3245=9),$I3245,"")</f>
        <v>3595.26</v>
      </c>
      <c r="M3245" s="8" t="str">
        <f t="shared" si="355"/>
        <v/>
      </c>
      <c r="N3245" s="7" t="str">
        <f>IF(OR($D3245=13,$D3245=14,$D3245=15),$I3245,"")</f>
        <v/>
      </c>
      <c r="O3245" s="8" t="str">
        <f t="shared" si="354"/>
        <v/>
      </c>
      <c r="P3245" s="3" t="str">
        <f>IF(OR($D3245=19,$D3245=20,$D3245=21),$I3245,"")</f>
        <v/>
      </c>
      <c r="Q3245" s="3" t="str">
        <f t="shared" si="357"/>
        <v/>
      </c>
      <c r="R3245" s="7" t="str">
        <f>IF(OR($D3245=25,$D3245=26,$D3245=27),$I3245,"")</f>
        <v/>
      </c>
      <c r="S3245" s="9" t="str">
        <f t="shared" si="358"/>
        <v/>
      </c>
    </row>
    <row r="3246" spans="1:19" x14ac:dyDescent="0.25">
      <c r="A3246">
        <f>VLOOKUP(C3246,[1]Tabelle1!$A$5:$C$20000,2,TRUE)</f>
        <v>10.15</v>
      </c>
      <c r="B3246" s="20">
        <f t="shared" si="356"/>
        <v>42883.8</v>
      </c>
      <c r="C3246" s="2">
        <v>42883.795428240737</v>
      </c>
      <c r="D3246" s="1">
        <v>19</v>
      </c>
      <c r="E3246" s="1">
        <v>22</v>
      </c>
      <c r="F3246" s="1">
        <v>20</v>
      </c>
      <c r="G3246" s="1">
        <v>21</v>
      </c>
      <c r="H3246" s="1">
        <v>717.66399999999999</v>
      </c>
      <c r="I3246" s="1">
        <v>4509.21</v>
      </c>
      <c r="J3246" s="7" t="str">
        <f>IF(OR($D3246=1,$D3246=2,$D3246=3),$I3246,"")</f>
        <v/>
      </c>
      <c r="K3246" s="8" t="str">
        <f t="shared" si="359"/>
        <v/>
      </c>
      <c r="L3246" s="3" t="str">
        <f>IF(OR($D3246=7,$D3246=8,$D3246=9),$I3246,"")</f>
        <v/>
      </c>
      <c r="M3246" s="8" t="str">
        <f t="shared" si="355"/>
        <v/>
      </c>
      <c r="N3246" s="7" t="str">
        <f>IF(OR($D3246=13,$D3246=14,$D3246=15),$I3246,"")</f>
        <v/>
      </c>
      <c r="O3246" s="8" t="str">
        <f t="shared" si="354"/>
        <v/>
      </c>
      <c r="P3246" s="3">
        <f>IF(OR($D3246=19,$D3246=20,$D3246=21),$I3246,"")</f>
        <v>4509.21</v>
      </c>
      <c r="Q3246" s="3" t="str">
        <f t="shared" si="357"/>
        <v/>
      </c>
      <c r="R3246" s="7" t="str">
        <f>IF(OR($D3246=25,$D3246=26,$D3246=27),$I3246,"")</f>
        <v/>
      </c>
      <c r="S3246" s="9" t="str">
        <f t="shared" si="358"/>
        <v/>
      </c>
    </row>
    <row r="3247" spans="1:19" x14ac:dyDescent="0.25">
      <c r="A3247">
        <f>VLOOKUP(C3247,[1]Tabelle1!$A$5:$C$20000,2,TRUE)</f>
        <v>10.15</v>
      </c>
      <c r="B3247" s="20">
        <f t="shared" si="356"/>
        <v>42883.8</v>
      </c>
      <c r="C3247" s="2">
        <v>42883.79546296296</v>
      </c>
      <c r="D3247" s="1">
        <v>20</v>
      </c>
      <c r="E3247" s="1">
        <v>23</v>
      </c>
      <c r="F3247" s="1">
        <v>21</v>
      </c>
      <c r="G3247" s="1">
        <v>22</v>
      </c>
      <c r="H3247" s="1">
        <v>820.92499999999995</v>
      </c>
      <c r="I3247" s="1">
        <v>5158.0200000000004</v>
      </c>
      <c r="J3247" s="7" t="str">
        <f>IF(OR($D3247=1,$D3247=2,$D3247=3),$I3247,"")</f>
        <v/>
      </c>
      <c r="K3247" s="8" t="str">
        <f t="shared" si="359"/>
        <v/>
      </c>
      <c r="L3247" s="3" t="str">
        <f>IF(OR($D3247=7,$D3247=8,$D3247=9),$I3247,"")</f>
        <v/>
      </c>
      <c r="M3247" s="8" t="str">
        <f>IF(AND(D3246=7,D3247=8,D3248=9),AVERAGE(L3246:L3248),"")</f>
        <v/>
      </c>
      <c r="N3247" s="7" t="str">
        <f>IF(OR($D3247=13,$D3247=14,$D3247=15),$I3247,"")</f>
        <v/>
      </c>
      <c r="O3247" s="8" t="str">
        <f t="shared" si="354"/>
        <v/>
      </c>
      <c r="P3247" s="3">
        <f>IF(OR($D3247=19,$D3247=20,$D3247=21),$I3247,"")</f>
        <v>5158.0200000000004</v>
      </c>
      <c r="Q3247" s="3">
        <f t="shared" si="357"/>
        <v>4702.2166666666662</v>
      </c>
      <c r="R3247" s="7" t="str">
        <f>IF(OR($D3247=25,$D3247=26,$D3247=27),$I3247,"")</f>
        <v/>
      </c>
      <c r="S3247" s="9" t="str">
        <f t="shared" si="358"/>
        <v/>
      </c>
    </row>
    <row r="3248" spans="1:19" x14ac:dyDescent="0.25">
      <c r="A3248">
        <f>VLOOKUP(C3248,[1]Tabelle1!$A$5:$C$20000,2,TRUE)</f>
        <v>10.15</v>
      </c>
      <c r="B3248" s="20">
        <f t="shared" si="356"/>
        <v>42883.8</v>
      </c>
      <c r="C3248" s="2">
        <v>42883.795486111114</v>
      </c>
      <c r="D3248" s="1">
        <v>21</v>
      </c>
      <c r="E3248" s="1">
        <v>24</v>
      </c>
      <c r="F3248" s="1">
        <v>22</v>
      </c>
      <c r="G3248" s="1">
        <v>23</v>
      </c>
      <c r="H3248" s="1">
        <v>706.55499999999995</v>
      </c>
      <c r="I3248" s="1">
        <v>4439.42</v>
      </c>
      <c r="J3248" s="7" t="str">
        <f>IF(OR($D3248=1,$D3248=2,$D3248=3),$I3248,"")</f>
        <v/>
      </c>
      <c r="K3248" s="8" t="str">
        <f t="shared" si="359"/>
        <v/>
      </c>
      <c r="L3248" s="3" t="str">
        <f>IF(OR($D3248=7,$D3248=8,$D3248=9),$I3248,"")</f>
        <v/>
      </c>
      <c r="M3248" s="8" t="str">
        <f t="shared" si="355"/>
        <v/>
      </c>
      <c r="N3248" s="7" t="str">
        <f>IF(OR($D3248=13,$D3248=14,$D3248=15),$I3248,"")</f>
        <v/>
      </c>
      <c r="O3248" s="8" t="str">
        <f t="shared" si="354"/>
        <v/>
      </c>
      <c r="P3248" s="3">
        <f>IF(OR($D3248=19,$D3248=20,$D3248=21),$I3248,"")</f>
        <v>4439.42</v>
      </c>
      <c r="Q3248" s="3" t="str">
        <f t="shared" si="357"/>
        <v/>
      </c>
      <c r="R3248" s="7" t="str">
        <f>IF(OR($D3248=25,$D3248=26,$D3248=27),$I3248,"")</f>
        <v/>
      </c>
      <c r="S3248" s="9" t="str">
        <f t="shared" si="358"/>
        <v/>
      </c>
    </row>
    <row r="3249" spans="1:19" x14ac:dyDescent="0.25">
      <c r="A3249">
        <f>VLOOKUP(C3249,[1]Tabelle1!$A$5:$C$20000,2,TRUE)</f>
        <v>10.16</v>
      </c>
      <c r="B3249" s="20">
        <f t="shared" si="356"/>
        <v>42883.810000000005</v>
      </c>
      <c r="C3249" s="2">
        <v>42883.809155092589</v>
      </c>
      <c r="D3249" s="1">
        <v>7</v>
      </c>
      <c r="E3249" s="1">
        <v>10</v>
      </c>
      <c r="F3249" s="1">
        <v>8</v>
      </c>
      <c r="G3249" s="1">
        <v>9</v>
      </c>
      <c r="H3249" s="1">
        <v>556.11400000000003</v>
      </c>
      <c r="I3249" s="1">
        <v>3494.16</v>
      </c>
      <c r="J3249" s="7" t="str">
        <f>IF(OR($D3249=1,$D3249=2,$D3249=3),$I3249,"")</f>
        <v/>
      </c>
      <c r="K3249" s="8" t="str">
        <f t="shared" si="359"/>
        <v/>
      </c>
      <c r="L3249" s="3">
        <f>IF(OR($D3249=7,$D3249=8,$D3249=9),$I3249,"")</f>
        <v>3494.16</v>
      </c>
      <c r="M3249" s="8" t="str">
        <f t="shared" si="355"/>
        <v/>
      </c>
      <c r="N3249" s="7" t="str">
        <f>IF(OR($D3249=13,$D3249=14,$D3249=15),$I3249,"")</f>
        <v/>
      </c>
      <c r="O3249" s="8" t="str">
        <f t="shared" si="354"/>
        <v/>
      </c>
      <c r="P3249" s="3" t="str">
        <f>IF(OR($D3249=19,$D3249=20,$D3249=21),$I3249,"")</f>
        <v/>
      </c>
      <c r="Q3249" s="3" t="str">
        <f t="shared" si="357"/>
        <v/>
      </c>
      <c r="R3249" s="7" t="str">
        <f>IF(OR($D3249=25,$D3249=26,$D3249=27),$I3249,"")</f>
        <v/>
      </c>
      <c r="S3249" s="9" t="str">
        <f t="shared" si="358"/>
        <v/>
      </c>
    </row>
    <row r="3250" spans="1:19" x14ac:dyDescent="0.25">
      <c r="A3250">
        <f>VLOOKUP(C3250,[1]Tabelle1!$A$5:$C$20000,2,TRUE)</f>
        <v>10.16</v>
      </c>
      <c r="B3250" s="20">
        <f t="shared" si="356"/>
        <v>42883.810000000005</v>
      </c>
      <c r="C3250" s="2">
        <v>42883.809189814812</v>
      </c>
      <c r="D3250" s="1">
        <v>8</v>
      </c>
      <c r="E3250" s="1">
        <v>11</v>
      </c>
      <c r="F3250" s="1">
        <v>9</v>
      </c>
      <c r="G3250" s="1">
        <v>10</v>
      </c>
      <c r="H3250" s="1">
        <v>572.87699999999995</v>
      </c>
      <c r="I3250" s="1">
        <v>3599.49</v>
      </c>
      <c r="J3250" s="7" t="str">
        <f>IF(OR($D3250=1,$D3250=2,$D3250=3),$I3250,"")</f>
        <v/>
      </c>
      <c r="K3250" s="8" t="str">
        <f t="shared" si="359"/>
        <v/>
      </c>
      <c r="L3250" s="3">
        <f>IF(OR($D3250=7,$D3250=8,$D3250=9),$I3250,"")</f>
        <v>3599.49</v>
      </c>
      <c r="M3250" s="8">
        <f t="shared" si="355"/>
        <v>3587.3633333333332</v>
      </c>
      <c r="N3250" s="7" t="str">
        <f>IF(OR($D3250=13,$D3250=14,$D3250=15),$I3250,"")</f>
        <v/>
      </c>
      <c r="O3250" s="8" t="str">
        <f t="shared" si="354"/>
        <v/>
      </c>
      <c r="P3250" s="3" t="str">
        <f>IF(OR($D3250=19,$D3250=20,$D3250=21),$I3250,"")</f>
        <v/>
      </c>
      <c r="Q3250" s="3" t="str">
        <f t="shared" si="357"/>
        <v/>
      </c>
      <c r="R3250" s="7" t="str">
        <f>IF(OR($D3250=25,$D3250=26,$D3250=27),$I3250,"")</f>
        <v/>
      </c>
      <c r="S3250" s="9" t="str">
        <f t="shared" si="358"/>
        <v/>
      </c>
    </row>
    <row r="3251" spans="1:19" x14ac:dyDescent="0.25">
      <c r="A3251">
        <f>VLOOKUP(C3251,[1]Tabelle1!$A$5:$C$20000,2,TRUE)</f>
        <v>10.16</v>
      </c>
      <c r="B3251" s="20">
        <f t="shared" si="356"/>
        <v>42883.810000000005</v>
      </c>
      <c r="C3251" s="2">
        <v>42883.809212962966</v>
      </c>
      <c r="D3251" s="1">
        <v>9</v>
      </c>
      <c r="E3251" s="1">
        <v>12</v>
      </c>
      <c r="F3251" s="1">
        <v>10</v>
      </c>
      <c r="G3251" s="1">
        <v>11</v>
      </c>
      <c r="H3251" s="1">
        <v>583.851</v>
      </c>
      <c r="I3251" s="1">
        <v>3668.44</v>
      </c>
      <c r="J3251" s="7" t="str">
        <f>IF(OR($D3251=1,$D3251=2,$D3251=3),$I3251,"")</f>
        <v/>
      </c>
      <c r="K3251" s="8" t="str">
        <f t="shared" si="359"/>
        <v/>
      </c>
      <c r="L3251" s="3">
        <f>IF(OR($D3251=7,$D3251=8,$D3251=9),$I3251,"")</f>
        <v>3668.44</v>
      </c>
      <c r="M3251" s="8" t="str">
        <f t="shared" si="355"/>
        <v/>
      </c>
      <c r="N3251" s="7" t="str">
        <f>IF(OR($D3251=13,$D3251=14,$D3251=15),$I3251,"")</f>
        <v/>
      </c>
      <c r="O3251" s="8" t="str">
        <f t="shared" si="354"/>
        <v/>
      </c>
      <c r="P3251" s="3" t="str">
        <f>IF(OR($D3251=19,$D3251=20,$D3251=21),$I3251,"")</f>
        <v/>
      </c>
      <c r="Q3251" s="3" t="str">
        <f t="shared" si="357"/>
        <v/>
      </c>
      <c r="R3251" s="7" t="str">
        <f>IF(OR($D3251=25,$D3251=26,$D3251=27),$I3251,"")</f>
        <v/>
      </c>
      <c r="S3251" s="9" t="str">
        <f t="shared" si="358"/>
        <v/>
      </c>
    </row>
    <row r="3252" spans="1:19" x14ac:dyDescent="0.25">
      <c r="A3252">
        <f>VLOOKUP(C3252,[1]Tabelle1!$A$5:$C$20000,2,TRUE)</f>
        <v>10.15</v>
      </c>
      <c r="B3252" s="20">
        <f t="shared" si="356"/>
        <v>42883.810000000005</v>
      </c>
      <c r="C3252" s="2">
        <v>42883.809328703705</v>
      </c>
      <c r="D3252" s="1">
        <v>19</v>
      </c>
      <c r="E3252" s="1">
        <v>22</v>
      </c>
      <c r="F3252" s="1">
        <v>20</v>
      </c>
      <c r="G3252" s="1">
        <v>21</v>
      </c>
      <c r="H3252" s="1">
        <v>717.58900000000006</v>
      </c>
      <c r="I3252" s="1">
        <v>4508.75</v>
      </c>
      <c r="J3252" s="7" t="str">
        <f>IF(OR($D3252=1,$D3252=2,$D3252=3),$I3252,"")</f>
        <v/>
      </c>
      <c r="K3252" s="8" t="str">
        <f t="shared" si="359"/>
        <v/>
      </c>
      <c r="L3252" s="3" t="str">
        <f>IF(OR($D3252=7,$D3252=8,$D3252=9),$I3252,"")</f>
        <v/>
      </c>
      <c r="M3252" s="8" t="str">
        <f t="shared" si="355"/>
        <v/>
      </c>
      <c r="N3252" s="7" t="str">
        <f>IF(OR($D3252=13,$D3252=14,$D3252=15),$I3252,"")</f>
        <v/>
      </c>
      <c r="O3252" s="8" t="str">
        <f t="shared" si="354"/>
        <v/>
      </c>
      <c r="P3252" s="3">
        <f>IF(OR($D3252=19,$D3252=20,$D3252=21),$I3252,"")</f>
        <v>4508.75</v>
      </c>
      <c r="Q3252" s="3" t="str">
        <f t="shared" si="357"/>
        <v/>
      </c>
      <c r="R3252" s="7" t="str">
        <f>IF(OR($D3252=25,$D3252=26,$D3252=27),$I3252,"")</f>
        <v/>
      </c>
      <c r="S3252" s="9" t="str">
        <f t="shared" si="358"/>
        <v/>
      </c>
    </row>
    <row r="3253" spans="1:19" x14ac:dyDescent="0.25">
      <c r="A3253">
        <f>VLOOKUP(C3253,[1]Tabelle1!$A$5:$C$20000,2,TRUE)</f>
        <v>10.15</v>
      </c>
      <c r="B3253" s="20">
        <f t="shared" si="356"/>
        <v>42883.810000000005</v>
      </c>
      <c r="C3253" s="2">
        <v>42883.809351851851</v>
      </c>
      <c r="D3253" s="1">
        <v>20</v>
      </c>
      <c r="E3253" s="1">
        <v>23</v>
      </c>
      <c r="F3253" s="1">
        <v>21</v>
      </c>
      <c r="G3253" s="1">
        <v>22</v>
      </c>
      <c r="H3253" s="1">
        <v>824.69899999999996</v>
      </c>
      <c r="I3253" s="1">
        <v>5181.74</v>
      </c>
      <c r="J3253" s="7" t="str">
        <f>IF(OR($D3253=1,$D3253=2,$D3253=3),$I3253,"")</f>
        <v/>
      </c>
      <c r="K3253" s="8" t="str">
        <f t="shared" si="359"/>
        <v/>
      </c>
      <c r="L3253" s="3" t="str">
        <f>IF(OR($D3253=7,$D3253=8,$D3253=9),$I3253,"")</f>
        <v/>
      </c>
      <c r="M3253" s="8" t="str">
        <f t="shared" si="355"/>
        <v/>
      </c>
      <c r="N3253" s="7" t="str">
        <f>IF(OR($D3253=13,$D3253=14,$D3253=15),$I3253,"")</f>
        <v/>
      </c>
      <c r="O3253" s="8" t="str">
        <f t="shared" si="354"/>
        <v/>
      </c>
      <c r="P3253" s="3">
        <f>IF(OR($D3253=19,$D3253=20,$D3253=21),$I3253,"")</f>
        <v>5181.74</v>
      </c>
      <c r="Q3253" s="3">
        <f t="shared" si="357"/>
        <v>4709.13</v>
      </c>
      <c r="R3253" s="7" t="str">
        <f>IF(OR($D3253=25,$D3253=26,$D3253=27),$I3253,"")</f>
        <v/>
      </c>
      <c r="S3253" s="9" t="str">
        <f t="shared" si="358"/>
        <v/>
      </c>
    </row>
    <row r="3254" spans="1:19" x14ac:dyDescent="0.25">
      <c r="A3254">
        <f>VLOOKUP(C3254,[1]Tabelle1!$A$5:$C$20000,2,TRUE)</f>
        <v>10.15</v>
      </c>
      <c r="B3254" s="20">
        <f t="shared" si="356"/>
        <v>42883.810000000005</v>
      </c>
      <c r="C3254" s="2">
        <v>42883.809386574074</v>
      </c>
      <c r="D3254" s="1">
        <v>21</v>
      </c>
      <c r="E3254" s="1">
        <v>24</v>
      </c>
      <c r="F3254" s="1">
        <v>22</v>
      </c>
      <c r="G3254" s="1">
        <v>23</v>
      </c>
      <c r="H3254" s="1">
        <v>706.15499999999997</v>
      </c>
      <c r="I3254" s="1">
        <v>4436.8999999999996</v>
      </c>
      <c r="J3254" s="7" t="str">
        <f>IF(OR($D3254=1,$D3254=2,$D3254=3),$I3254,"")</f>
        <v/>
      </c>
      <c r="K3254" s="8" t="str">
        <f t="shared" si="359"/>
        <v/>
      </c>
      <c r="L3254" s="3" t="str">
        <f>IF(OR($D3254=7,$D3254=8,$D3254=9),$I3254,"")</f>
        <v/>
      </c>
      <c r="M3254" s="8" t="str">
        <f t="shared" si="355"/>
        <v/>
      </c>
      <c r="N3254" s="7" t="str">
        <f>IF(OR($D3254=13,$D3254=14,$D3254=15),$I3254,"")</f>
        <v/>
      </c>
      <c r="O3254" s="8" t="str">
        <f t="shared" si="354"/>
        <v/>
      </c>
      <c r="P3254" s="3">
        <f>IF(OR($D3254=19,$D3254=20,$D3254=21),$I3254,"")</f>
        <v>4436.8999999999996</v>
      </c>
      <c r="Q3254" s="3" t="str">
        <f t="shared" si="357"/>
        <v/>
      </c>
      <c r="R3254" s="7" t="str">
        <f>IF(OR($D3254=25,$D3254=26,$D3254=27),$I3254,"")</f>
        <v/>
      </c>
      <c r="S3254" s="9" t="str">
        <f t="shared" si="358"/>
        <v/>
      </c>
    </row>
    <row r="3255" spans="1:19" x14ac:dyDescent="0.25">
      <c r="A3255">
        <f>VLOOKUP(C3255,[1]Tabelle1!$A$5:$C$20000,2,TRUE)</f>
        <v>10.17</v>
      </c>
      <c r="B3255" s="20">
        <f t="shared" si="356"/>
        <v>42883.83</v>
      </c>
      <c r="C3255" s="2">
        <v>42883.823182870372</v>
      </c>
      <c r="D3255" s="1">
        <v>19</v>
      </c>
      <c r="E3255" s="1">
        <v>22</v>
      </c>
      <c r="F3255" s="1">
        <v>20</v>
      </c>
      <c r="G3255" s="1">
        <v>21</v>
      </c>
      <c r="H3255" s="1">
        <v>717.93499999999995</v>
      </c>
      <c r="I3255" s="1">
        <v>4510.92</v>
      </c>
      <c r="J3255" s="7" t="str">
        <f>IF(OR($D3255=1,$D3255=2,$D3255=3),$I3255,"")</f>
        <v/>
      </c>
      <c r="K3255" s="8" t="str">
        <f t="shared" si="359"/>
        <v/>
      </c>
      <c r="L3255" s="3" t="str">
        <f>IF(OR($D3255=7,$D3255=8,$D3255=9),$I3255,"")</f>
        <v/>
      </c>
      <c r="M3255" s="8" t="str">
        <f t="shared" si="355"/>
        <v/>
      </c>
      <c r="N3255" s="7" t="str">
        <f>IF(OR($D3255=13,$D3255=14,$D3255=15),$I3255,"")</f>
        <v/>
      </c>
      <c r="O3255" s="8" t="str">
        <f t="shared" ref="O3255:O3290" si="360">N3255</f>
        <v/>
      </c>
      <c r="P3255" s="3">
        <f>IF(OR($D3255=19,$D3255=20,$D3255=21),$I3255,"")</f>
        <v>4510.92</v>
      </c>
      <c r="Q3255" s="3" t="str">
        <f t="shared" si="357"/>
        <v/>
      </c>
      <c r="R3255" s="7" t="str">
        <f>IF(OR($D3255=25,$D3255=26,$D3255=27),$I3255,"")</f>
        <v/>
      </c>
      <c r="S3255" s="9" t="str">
        <f t="shared" si="358"/>
        <v/>
      </c>
    </row>
    <row r="3256" spans="1:19" x14ac:dyDescent="0.25">
      <c r="A3256">
        <f>VLOOKUP(C3256,[1]Tabelle1!$A$5:$C$20000,2,TRUE)</f>
        <v>10.17</v>
      </c>
      <c r="B3256" s="20">
        <f t="shared" si="356"/>
        <v>42883.83</v>
      </c>
      <c r="C3256" s="2">
        <v>42883.823206018518</v>
      </c>
      <c r="D3256" s="1">
        <v>20</v>
      </c>
      <c r="E3256" s="1">
        <v>23</v>
      </c>
      <c r="F3256" s="1">
        <v>21</v>
      </c>
      <c r="G3256" s="1">
        <v>22</v>
      </c>
      <c r="H3256" s="1">
        <v>824.96600000000001</v>
      </c>
      <c r="I3256" s="1">
        <v>5183.41</v>
      </c>
      <c r="J3256" s="7" t="str">
        <f>IF(OR($D3256=1,$D3256=2,$D3256=3),$I3256,"")</f>
        <v/>
      </c>
      <c r="K3256" s="8" t="str">
        <f t="shared" si="359"/>
        <v/>
      </c>
      <c r="L3256" s="3" t="str">
        <f>IF(OR($D3256=7,$D3256=8,$D3256=9),$I3256,"")</f>
        <v/>
      </c>
      <c r="M3256" s="8" t="str">
        <f t="shared" si="355"/>
        <v/>
      </c>
      <c r="N3256" s="7" t="str">
        <f>IF(OR($D3256=13,$D3256=14,$D3256=15),$I3256,"")</f>
        <v/>
      </c>
      <c r="O3256" s="8" t="str">
        <f t="shared" si="360"/>
        <v/>
      </c>
      <c r="P3256" s="3">
        <f>IF(OR($D3256=19,$D3256=20,$D3256=21),$I3256,"")</f>
        <v>5183.41</v>
      </c>
      <c r="Q3256" s="3">
        <f t="shared" si="357"/>
        <v>4712.0166666666664</v>
      </c>
      <c r="R3256" s="7" t="str">
        <f>IF(OR($D3256=25,$D3256=26,$D3256=27),$I3256,"")</f>
        <v/>
      </c>
      <c r="S3256" s="9" t="str">
        <f t="shared" si="358"/>
        <v/>
      </c>
    </row>
    <row r="3257" spans="1:19" x14ac:dyDescent="0.25">
      <c r="A3257">
        <f>VLOOKUP(C3257,[1]Tabelle1!$A$5:$C$20000,2,TRUE)</f>
        <v>10.17</v>
      </c>
      <c r="B3257" s="20">
        <f t="shared" si="356"/>
        <v>42883.83</v>
      </c>
      <c r="C3257" s="2">
        <v>42883.823240740741</v>
      </c>
      <c r="D3257" s="1">
        <v>21</v>
      </c>
      <c r="E3257" s="1">
        <v>24</v>
      </c>
      <c r="F3257" s="1">
        <v>22</v>
      </c>
      <c r="G3257" s="1">
        <v>23</v>
      </c>
      <c r="H3257" s="1">
        <v>706.92200000000003</v>
      </c>
      <c r="I3257" s="1">
        <v>4441.72</v>
      </c>
      <c r="J3257" s="7" t="str">
        <f>IF(OR($D3257=1,$D3257=2,$D3257=3),$I3257,"")</f>
        <v/>
      </c>
      <c r="K3257" s="8" t="str">
        <f t="shared" si="359"/>
        <v/>
      </c>
      <c r="L3257" s="3" t="str">
        <f>IF(OR($D3257=7,$D3257=8,$D3257=9),$I3257,"")</f>
        <v/>
      </c>
      <c r="M3257" s="8" t="str">
        <f t="shared" si="355"/>
        <v/>
      </c>
      <c r="N3257" s="7" t="str">
        <f>IF(OR($D3257=13,$D3257=14,$D3257=15),$I3257,"")</f>
        <v/>
      </c>
      <c r="O3257" s="8" t="str">
        <f t="shared" si="360"/>
        <v/>
      </c>
      <c r="P3257" s="3">
        <f>IF(OR($D3257=19,$D3257=20,$D3257=21),$I3257,"")</f>
        <v>4441.72</v>
      </c>
      <c r="Q3257" s="3" t="str">
        <f t="shared" si="357"/>
        <v/>
      </c>
      <c r="R3257" s="7" t="str">
        <f>IF(OR($D3257=25,$D3257=26,$D3257=27),$I3257,"")</f>
        <v/>
      </c>
      <c r="S3257" s="9" t="str">
        <f t="shared" si="358"/>
        <v/>
      </c>
    </row>
    <row r="3258" spans="1:19" x14ac:dyDescent="0.25">
      <c r="A3258">
        <f>VLOOKUP(C3258,[1]Tabelle1!$A$5:$C$20000,2,TRUE)</f>
        <v>10.16</v>
      </c>
      <c r="B3258" s="20">
        <f t="shared" si="356"/>
        <v>42883.840000000004</v>
      </c>
      <c r="C3258" s="2">
        <v>42883.83693287037</v>
      </c>
      <c r="D3258" s="1">
        <v>7</v>
      </c>
      <c r="E3258" s="1">
        <v>10</v>
      </c>
      <c r="F3258" s="1">
        <v>8</v>
      </c>
      <c r="G3258" s="1">
        <v>9</v>
      </c>
      <c r="H3258" s="1">
        <v>558.548</v>
      </c>
      <c r="I3258" s="1">
        <v>3509.46</v>
      </c>
      <c r="J3258" s="7" t="str">
        <f>IF(OR($D3258=1,$D3258=2,$D3258=3),$I3258,"")</f>
        <v/>
      </c>
      <c r="K3258" s="8" t="str">
        <f t="shared" si="359"/>
        <v/>
      </c>
      <c r="L3258" s="3">
        <f>IF(OR($D3258=7,$D3258=8,$D3258=9),$I3258,"")</f>
        <v>3509.46</v>
      </c>
      <c r="M3258" s="8" t="str">
        <f t="shared" si="355"/>
        <v/>
      </c>
      <c r="N3258" s="7" t="str">
        <f>IF(OR($D3258=13,$D3258=14,$D3258=15),$I3258,"")</f>
        <v/>
      </c>
      <c r="O3258" s="8" t="str">
        <f t="shared" si="360"/>
        <v/>
      </c>
      <c r="P3258" s="3" t="str">
        <f>IF(OR($D3258=19,$D3258=20,$D3258=21),$I3258,"")</f>
        <v/>
      </c>
      <c r="Q3258" s="3" t="str">
        <f t="shared" si="357"/>
        <v/>
      </c>
      <c r="R3258" s="7" t="str">
        <f>IF(OR($D3258=25,$D3258=26,$D3258=27),$I3258,"")</f>
        <v/>
      </c>
      <c r="S3258" s="9" t="str">
        <f t="shared" si="358"/>
        <v/>
      </c>
    </row>
    <row r="3259" spans="1:19" x14ac:dyDescent="0.25">
      <c r="A3259">
        <f>VLOOKUP(C3259,[1]Tabelle1!$A$5:$C$20000,2,TRUE)</f>
        <v>10.16</v>
      </c>
      <c r="B3259" s="20">
        <f t="shared" si="356"/>
        <v>42883.840000000004</v>
      </c>
      <c r="C3259" s="2">
        <v>42883.836967592593</v>
      </c>
      <c r="D3259" s="1">
        <v>8</v>
      </c>
      <c r="E3259" s="1">
        <v>11</v>
      </c>
      <c r="F3259" s="1">
        <v>9</v>
      </c>
      <c r="G3259" s="1">
        <v>10</v>
      </c>
      <c r="H3259" s="1">
        <v>573.80999999999995</v>
      </c>
      <c r="I3259" s="1">
        <v>3605.36</v>
      </c>
      <c r="J3259" s="7" t="str">
        <f>IF(OR($D3259=1,$D3259=2,$D3259=3),$I3259,"")</f>
        <v/>
      </c>
      <c r="K3259" s="8" t="str">
        <f t="shared" si="359"/>
        <v/>
      </c>
      <c r="L3259" s="3">
        <f>IF(OR($D3259=7,$D3259=8,$D3259=9),$I3259,"")</f>
        <v>3605.36</v>
      </c>
      <c r="M3259" s="8">
        <f t="shared" si="355"/>
        <v>3600.5066666666667</v>
      </c>
      <c r="N3259" s="7" t="str">
        <f>IF(OR($D3259=13,$D3259=14,$D3259=15),$I3259,"")</f>
        <v/>
      </c>
      <c r="O3259" s="8" t="str">
        <f t="shared" si="360"/>
        <v/>
      </c>
      <c r="P3259" s="3" t="str">
        <f>IF(OR($D3259=19,$D3259=20,$D3259=21),$I3259,"")</f>
        <v/>
      </c>
      <c r="Q3259" s="3" t="str">
        <f t="shared" si="357"/>
        <v/>
      </c>
      <c r="R3259" s="7" t="str">
        <f>IF(OR($D3259=25,$D3259=26,$D3259=27),$I3259,"")</f>
        <v/>
      </c>
      <c r="S3259" s="9" t="str">
        <f t="shared" si="358"/>
        <v/>
      </c>
    </row>
    <row r="3260" spans="1:19" x14ac:dyDescent="0.25">
      <c r="A3260">
        <f>VLOOKUP(C3260,[1]Tabelle1!$A$5:$C$20000,2,TRUE)</f>
        <v>10.16</v>
      </c>
      <c r="B3260" s="20">
        <f t="shared" si="356"/>
        <v>42883.840000000004</v>
      </c>
      <c r="C3260" s="2">
        <v>42883.837002314816</v>
      </c>
      <c r="D3260" s="1">
        <v>9</v>
      </c>
      <c r="E3260" s="1">
        <v>12</v>
      </c>
      <c r="F3260" s="1">
        <v>10</v>
      </c>
      <c r="G3260" s="1">
        <v>11</v>
      </c>
      <c r="H3260" s="1">
        <v>586.75599999999997</v>
      </c>
      <c r="I3260" s="1">
        <v>3686.7</v>
      </c>
      <c r="J3260" s="7" t="str">
        <f>IF(OR($D3260=1,$D3260=2,$D3260=3),$I3260,"")</f>
        <v/>
      </c>
      <c r="K3260" s="8" t="str">
        <f t="shared" si="359"/>
        <v/>
      </c>
      <c r="L3260" s="3">
        <f>IF(OR($D3260=7,$D3260=8,$D3260=9),$I3260,"")</f>
        <v>3686.7</v>
      </c>
      <c r="M3260" s="8" t="str">
        <f t="shared" si="355"/>
        <v/>
      </c>
      <c r="N3260" s="7" t="str">
        <f>IF(OR($D3260=13,$D3260=14,$D3260=15),$I3260,"")</f>
        <v/>
      </c>
      <c r="O3260" s="8" t="str">
        <f t="shared" si="360"/>
        <v/>
      </c>
      <c r="P3260" s="3" t="str">
        <f>IF(OR($D3260=19,$D3260=20,$D3260=21),$I3260,"")</f>
        <v/>
      </c>
      <c r="Q3260" s="3" t="str">
        <f t="shared" si="357"/>
        <v/>
      </c>
      <c r="R3260" s="7" t="str">
        <f>IF(OR($D3260=25,$D3260=26,$D3260=27),$I3260,"")</f>
        <v/>
      </c>
      <c r="S3260" s="9" t="str">
        <f t="shared" si="358"/>
        <v/>
      </c>
    </row>
    <row r="3261" spans="1:19" x14ac:dyDescent="0.25">
      <c r="A3261">
        <f>VLOOKUP(C3261,[1]Tabelle1!$A$5:$C$20000,2,TRUE)</f>
        <v>10.15</v>
      </c>
      <c r="B3261" s="20">
        <f t="shared" si="356"/>
        <v>42883.840000000004</v>
      </c>
      <c r="C3261" s="2">
        <v>42883.837106481478</v>
      </c>
      <c r="D3261" s="1">
        <v>19</v>
      </c>
      <c r="E3261" s="1">
        <v>22</v>
      </c>
      <c r="F3261" s="1">
        <v>20</v>
      </c>
      <c r="G3261" s="1">
        <v>21</v>
      </c>
      <c r="H3261" s="1">
        <v>718.37599999999998</v>
      </c>
      <c r="I3261" s="1">
        <v>4513.6899999999996</v>
      </c>
      <c r="J3261" s="7" t="str">
        <f>IF(OR($D3261=1,$D3261=2,$D3261=3),$I3261,"")</f>
        <v/>
      </c>
      <c r="K3261" s="8" t="str">
        <f t="shared" si="359"/>
        <v/>
      </c>
      <c r="L3261" s="3" t="str">
        <f>IF(OR($D3261=7,$D3261=8,$D3261=9),$I3261,"")</f>
        <v/>
      </c>
      <c r="M3261" s="8" t="str">
        <f t="shared" si="355"/>
        <v/>
      </c>
      <c r="N3261" s="7" t="str">
        <f>IF(OR($D3261=13,$D3261=14,$D3261=15),$I3261,"")</f>
        <v/>
      </c>
      <c r="O3261" s="8" t="str">
        <f t="shared" si="360"/>
        <v/>
      </c>
      <c r="P3261" s="3">
        <f>IF(OR($D3261=19,$D3261=20,$D3261=21),$I3261,"")</f>
        <v>4513.6899999999996</v>
      </c>
      <c r="Q3261" s="3" t="str">
        <f t="shared" si="357"/>
        <v/>
      </c>
      <c r="R3261" s="7" t="str">
        <f>IF(OR($D3261=25,$D3261=26,$D3261=27),$I3261,"")</f>
        <v/>
      </c>
      <c r="S3261" s="9" t="str">
        <f t="shared" si="358"/>
        <v/>
      </c>
    </row>
    <row r="3262" spans="1:19" x14ac:dyDescent="0.25">
      <c r="A3262">
        <f>VLOOKUP(C3262,[1]Tabelle1!$A$5:$C$20000,2,TRUE)</f>
        <v>10.15</v>
      </c>
      <c r="B3262" s="20">
        <f t="shared" si="356"/>
        <v>42883.840000000004</v>
      </c>
      <c r="C3262" s="2">
        <v>42883.837129629632</v>
      </c>
      <c r="D3262" s="1">
        <v>20</v>
      </c>
      <c r="E3262" s="1">
        <v>23</v>
      </c>
      <c r="F3262" s="1">
        <v>21</v>
      </c>
      <c r="G3262" s="1">
        <v>22</v>
      </c>
      <c r="H3262" s="1">
        <v>824.28700000000003</v>
      </c>
      <c r="I3262" s="1">
        <v>5179.1499999999996</v>
      </c>
      <c r="J3262" s="7" t="str">
        <f>IF(OR($D3262=1,$D3262=2,$D3262=3),$I3262,"")</f>
        <v/>
      </c>
      <c r="K3262" s="8" t="str">
        <f t="shared" si="359"/>
        <v/>
      </c>
      <c r="L3262" s="3" t="str">
        <f>IF(OR($D3262=7,$D3262=8,$D3262=9),$I3262,"")</f>
        <v/>
      </c>
      <c r="M3262" s="8" t="str">
        <f t="shared" si="355"/>
        <v/>
      </c>
      <c r="N3262" s="7" t="str">
        <f>IF(OR($D3262=13,$D3262=14,$D3262=15),$I3262,"")</f>
        <v/>
      </c>
      <c r="O3262" s="8" t="str">
        <f t="shared" si="360"/>
        <v/>
      </c>
      <c r="P3262" s="3">
        <f>IF(OR($D3262=19,$D3262=20,$D3262=21),$I3262,"")</f>
        <v>5179.1499999999996</v>
      </c>
      <c r="Q3262" s="3">
        <f t="shared" si="357"/>
        <v>4711.333333333333</v>
      </c>
      <c r="R3262" s="7" t="str">
        <f>IF(OR($D3262=25,$D3262=26,$D3262=27),$I3262,"")</f>
        <v/>
      </c>
      <c r="S3262" s="9" t="str">
        <f t="shared" si="358"/>
        <v/>
      </c>
    </row>
    <row r="3263" spans="1:19" x14ac:dyDescent="0.25">
      <c r="A3263">
        <f>VLOOKUP(C3263,[1]Tabelle1!$A$5:$C$20000,2,TRUE)</f>
        <v>10.15</v>
      </c>
      <c r="B3263" s="20">
        <f t="shared" si="356"/>
        <v>42883.840000000004</v>
      </c>
      <c r="C3263" s="2">
        <v>42883.837152777778</v>
      </c>
      <c r="D3263" s="1">
        <v>21</v>
      </c>
      <c r="E3263" s="1">
        <v>24</v>
      </c>
      <c r="F3263" s="1">
        <v>22</v>
      </c>
      <c r="G3263" s="1">
        <v>23</v>
      </c>
      <c r="H3263" s="1">
        <v>706.83199999999999</v>
      </c>
      <c r="I3263" s="1">
        <v>4441.16</v>
      </c>
      <c r="J3263" s="7" t="str">
        <f>IF(OR($D3263=1,$D3263=2,$D3263=3),$I3263,"")</f>
        <v/>
      </c>
      <c r="K3263" s="8" t="str">
        <f t="shared" si="359"/>
        <v/>
      </c>
      <c r="L3263" s="3" t="str">
        <f>IF(OR($D3263=7,$D3263=8,$D3263=9),$I3263,"")</f>
        <v/>
      </c>
      <c r="M3263" s="8" t="str">
        <f t="shared" si="355"/>
        <v/>
      </c>
      <c r="N3263" s="7" t="str">
        <f>IF(OR($D3263=13,$D3263=14,$D3263=15),$I3263,"")</f>
        <v/>
      </c>
      <c r="O3263" s="8" t="str">
        <f t="shared" si="360"/>
        <v/>
      </c>
      <c r="P3263" s="3">
        <f>IF(OR($D3263=19,$D3263=20,$D3263=21),$I3263,"")</f>
        <v>4441.16</v>
      </c>
      <c r="Q3263" s="3" t="str">
        <f t="shared" si="357"/>
        <v/>
      </c>
      <c r="R3263" s="7" t="str">
        <f>IF(OR($D3263=25,$D3263=26,$D3263=27),$I3263,"")</f>
        <v/>
      </c>
      <c r="S3263" s="9" t="str">
        <f t="shared" si="358"/>
        <v/>
      </c>
    </row>
    <row r="3264" spans="1:19" x14ac:dyDescent="0.25">
      <c r="A3264">
        <f>VLOOKUP(C3264,[1]Tabelle1!$A$5:$C$20000,2,TRUE)</f>
        <v>10.15</v>
      </c>
      <c r="B3264" s="20">
        <f t="shared" si="356"/>
        <v>42883.86</v>
      </c>
      <c r="C3264" s="2">
        <v>42883.850810185184</v>
      </c>
      <c r="D3264" s="1">
        <v>7</v>
      </c>
      <c r="E3264" s="1">
        <v>10</v>
      </c>
      <c r="F3264" s="1">
        <v>8</v>
      </c>
      <c r="G3264" s="1">
        <v>9</v>
      </c>
      <c r="H3264" s="1">
        <v>560.49599999999998</v>
      </c>
      <c r="I3264" s="1">
        <v>3521.7</v>
      </c>
      <c r="J3264" s="7" t="str">
        <f>IF(OR($D3264=1,$D3264=2,$D3264=3),$I3264,"")</f>
        <v/>
      </c>
      <c r="K3264" s="8" t="str">
        <f t="shared" si="359"/>
        <v/>
      </c>
      <c r="L3264" s="3">
        <f>IF(OR($D3264=7,$D3264=8,$D3264=9),$I3264,"")</f>
        <v>3521.7</v>
      </c>
      <c r="M3264" s="8">
        <f>L3264</f>
        <v>3521.7</v>
      </c>
      <c r="N3264" s="7" t="str">
        <f>IF(OR($D3264=13,$D3264=14,$D3264=15),$I3264,"")</f>
        <v/>
      </c>
      <c r="O3264" s="8" t="str">
        <f t="shared" si="360"/>
        <v/>
      </c>
      <c r="P3264" s="3" t="str">
        <f>IF(OR($D3264=19,$D3264=20,$D3264=21),$I3264,"")</f>
        <v/>
      </c>
      <c r="Q3264" s="3" t="str">
        <f t="shared" si="357"/>
        <v/>
      </c>
      <c r="R3264" s="7" t="str">
        <f>IF(OR($D3264=25,$D3264=26,$D3264=27),$I3264,"")</f>
        <v/>
      </c>
      <c r="S3264" s="9" t="str">
        <f t="shared" si="358"/>
        <v/>
      </c>
    </row>
    <row r="3265" spans="1:19" x14ac:dyDescent="0.25">
      <c r="A3265">
        <f>VLOOKUP(C3265,[1]Tabelle1!$A$5:$C$20000,2,TRUE)</f>
        <v>10.15</v>
      </c>
      <c r="B3265" s="20">
        <f t="shared" si="356"/>
        <v>42883.86</v>
      </c>
      <c r="C3265" s="2">
        <v>42883.85083333333</v>
      </c>
      <c r="D3265" s="1">
        <v>8</v>
      </c>
      <c r="E3265" s="1">
        <v>11</v>
      </c>
      <c r="F3265" s="1">
        <v>9</v>
      </c>
      <c r="G3265" s="1">
        <v>10</v>
      </c>
      <c r="H3265" s="1">
        <v>0</v>
      </c>
      <c r="I3265" s="1">
        <v>0</v>
      </c>
      <c r="J3265" s="7" t="str">
        <f>IF(OR($D3265=1,$D3265=2,$D3265=3),$I3265,"")</f>
        <v/>
      </c>
      <c r="K3265" s="8" t="str">
        <f t="shared" si="359"/>
        <v/>
      </c>
      <c r="L3265" s="3">
        <f>IF(OR($D3265=7,$D3265=8,$D3265=9),$I3265,"")</f>
        <v>0</v>
      </c>
      <c r="M3265" s="8" t="str">
        <f t="shared" si="355"/>
        <v/>
      </c>
      <c r="N3265" s="7" t="str">
        <f>IF(OR($D3265=13,$D3265=14,$D3265=15),$I3265,"")</f>
        <v/>
      </c>
      <c r="O3265" s="8" t="str">
        <f t="shared" si="360"/>
        <v/>
      </c>
      <c r="P3265" s="3" t="str">
        <f>IF(OR($D3265=19,$D3265=20,$D3265=21),$I3265,"")</f>
        <v/>
      </c>
      <c r="Q3265" s="3" t="str">
        <f t="shared" si="357"/>
        <v/>
      </c>
      <c r="R3265" s="7" t="str">
        <f>IF(OR($D3265=25,$D3265=26,$D3265=27),$I3265,"")</f>
        <v/>
      </c>
      <c r="S3265" s="9" t="str">
        <f t="shared" si="358"/>
        <v/>
      </c>
    </row>
    <row r="3266" spans="1:19" x14ac:dyDescent="0.25">
      <c r="A3266">
        <f>VLOOKUP(C3266,[1]Tabelle1!$A$5:$C$20000,2,TRUE)</f>
        <v>10.15</v>
      </c>
      <c r="B3266" s="20">
        <f t="shared" si="356"/>
        <v>42883.86</v>
      </c>
      <c r="C3266" s="2">
        <v>42883.850983796299</v>
      </c>
      <c r="D3266" s="1">
        <v>19</v>
      </c>
      <c r="E3266" s="1">
        <v>22</v>
      </c>
      <c r="F3266" s="1">
        <v>20</v>
      </c>
      <c r="G3266" s="1">
        <v>21</v>
      </c>
      <c r="H3266" s="1">
        <v>721.529</v>
      </c>
      <c r="I3266" s="1">
        <v>4533.5</v>
      </c>
      <c r="J3266" s="7" t="str">
        <f>IF(OR($D3266=1,$D3266=2,$D3266=3),$I3266,"")</f>
        <v/>
      </c>
      <c r="K3266" s="8" t="str">
        <f t="shared" si="359"/>
        <v/>
      </c>
      <c r="L3266" s="3" t="str">
        <f>IF(OR($D3266=7,$D3266=8,$D3266=9),$I3266,"")</f>
        <v/>
      </c>
      <c r="M3266" s="8" t="str">
        <f t="shared" si="355"/>
        <v/>
      </c>
      <c r="N3266" s="7" t="str">
        <f>IF(OR($D3266=13,$D3266=14,$D3266=15),$I3266,"")</f>
        <v/>
      </c>
      <c r="O3266" s="8" t="str">
        <f t="shared" si="360"/>
        <v/>
      </c>
      <c r="P3266" s="3">
        <f>IF(OR($D3266=19,$D3266=20,$D3266=21),$I3266,"")</f>
        <v>4533.5</v>
      </c>
      <c r="Q3266" s="3" t="str">
        <f t="shared" si="357"/>
        <v/>
      </c>
      <c r="R3266" s="7" t="str">
        <f>IF(OR($D3266=25,$D3266=26,$D3266=27),$I3266,"")</f>
        <v/>
      </c>
      <c r="S3266" s="9" t="str">
        <f t="shared" si="358"/>
        <v/>
      </c>
    </row>
    <row r="3267" spans="1:19" x14ac:dyDescent="0.25">
      <c r="A3267">
        <f>VLOOKUP(C3267,[1]Tabelle1!$A$5:$C$20000,2,TRUE)</f>
        <v>10.15</v>
      </c>
      <c r="B3267" s="20">
        <f t="shared" si="356"/>
        <v>42883.86</v>
      </c>
      <c r="C3267" s="2">
        <v>42883.851018518515</v>
      </c>
      <c r="D3267" s="1">
        <v>20</v>
      </c>
      <c r="E3267" s="1">
        <v>23</v>
      </c>
      <c r="F3267" s="1">
        <v>21</v>
      </c>
      <c r="G3267" s="1">
        <v>22</v>
      </c>
      <c r="H3267" s="1">
        <v>820.99800000000005</v>
      </c>
      <c r="I3267" s="1">
        <v>5158.4799999999996</v>
      </c>
      <c r="J3267" s="7" t="str">
        <f>IF(OR($D3267=1,$D3267=2,$D3267=3),$I3267,"")</f>
        <v/>
      </c>
      <c r="K3267" s="8" t="str">
        <f t="shared" si="359"/>
        <v/>
      </c>
      <c r="L3267" s="3" t="str">
        <f>IF(OR($D3267=7,$D3267=8,$D3267=9),$I3267,"")</f>
        <v/>
      </c>
      <c r="M3267" s="8" t="str">
        <f t="shared" ref="M3267:M3290" si="361">IF(AND(D3266=7,D3267=8,D3268=9),AVERAGE(L3266:L3268),"")</f>
        <v/>
      </c>
      <c r="N3267" s="7" t="str">
        <f>IF(OR($D3267=13,$D3267=14,$D3267=15),$I3267,"")</f>
        <v/>
      </c>
      <c r="O3267" s="8" t="str">
        <f t="shared" si="360"/>
        <v/>
      </c>
      <c r="P3267" s="3">
        <f>IF(OR($D3267=19,$D3267=20,$D3267=21),$I3267,"")</f>
        <v>5158.4799999999996</v>
      </c>
      <c r="Q3267" s="3">
        <f t="shared" si="357"/>
        <v>4709.8633333333337</v>
      </c>
      <c r="R3267" s="7" t="str">
        <f>IF(OR($D3267=25,$D3267=26,$D3267=27),$I3267,"")</f>
        <v/>
      </c>
      <c r="S3267" s="9" t="str">
        <f t="shared" si="358"/>
        <v/>
      </c>
    </row>
    <row r="3268" spans="1:19" x14ac:dyDescent="0.25">
      <c r="A3268">
        <f>VLOOKUP(C3268,[1]Tabelle1!$A$5:$C$20000,2,TRUE)</f>
        <v>10.15</v>
      </c>
      <c r="B3268" s="20">
        <f t="shared" ref="B3268:B3290" si="362">ROUNDUP(C3268,2)</f>
        <v>42883.86</v>
      </c>
      <c r="C3268" s="2">
        <v>42883.851041666669</v>
      </c>
      <c r="D3268" s="1">
        <v>21</v>
      </c>
      <c r="E3268" s="1">
        <v>24</v>
      </c>
      <c r="F3268" s="1">
        <v>22</v>
      </c>
      <c r="G3268" s="1">
        <v>23</v>
      </c>
      <c r="H3268" s="1">
        <v>706.26700000000005</v>
      </c>
      <c r="I3268" s="1">
        <v>4437.6099999999997</v>
      </c>
      <c r="J3268" s="7" t="str">
        <f>IF(OR($D3268=1,$D3268=2,$D3268=3),$I3268,"")</f>
        <v/>
      </c>
      <c r="K3268" s="8" t="str">
        <f t="shared" si="359"/>
        <v/>
      </c>
      <c r="L3268" s="3" t="str">
        <f>IF(OR($D3268=7,$D3268=8,$D3268=9),$I3268,"")</f>
        <v/>
      </c>
      <c r="M3268" s="8" t="str">
        <f t="shared" si="361"/>
        <v/>
      </c>
      <c r="N3268" s="7" t="str">
        <f>IF(OR($D3268=13,$D3268=14,$D3268=15),$I3268,"")</f>
        <v/>
      </c>
      <c r="O3268" s="8" t="str">
        <f t="shared" si="360"/>
        <v/>
      </c>
      <c r="P3268" s="3">
        <f>IF(OR($D3268=19,$D3268=20,$D3268=21),$I3268,"")</f>
        <v>4437.6099999999997</v>
      </c>
      <c r="Q3268" s="3" t="str">
        <f t="shared" si="357"/>
        <v/>
      </c>
      <c r="R3268" s="7" t="str">
        <f>IF(OR($D3268=25,$D3268=26,$D3268=27),$I3268,"")</f>
        <v/>
      </c>
      <c r="S3268" s="9" t="str">
        <f t="shared" si="358"/>
        <v/>
      </c>
    </row>
    <row r="3269" spans="1:19" x14ac:dyDescent="0.25">
      <c r="A3269">
        <f>VLOOKUP(C3269,[1]Tabelle1!$A$5:$C$20000,2,TRUE)</f>
        <v>10.15</v>
      </c>
      <c r="B3269" s="20">
        <f t="shared" si="362"/>
        <v>42883.87</v>
      </c>
      <c r="C3269" s="2">
        <v>42883.864699074074</v>
      </c>
      <c r="D3269" s="1">
        <v>7</v>
      </c>
      <c r="E3269" s="1">
        <v>10</v>
      </c>
      <c r="F3269" s="1">
        <v>8</v>
      </c>
      <c r="G3269" s="1">
        <v>9</v>
      </c>
      <c r="H3269" s="1">
        <v>555.46600000000001</v>
      </c>
      <c r="I3269" s="1">
        <v>3490.09</v>
      </c>
      <c r="J3269" s="7" t="str">
        <f>IF(OR($D3269=1,$D3269=2,$D3269=3),$I3269,"")</f>
        <v/>
      </c>
      <c r="K3269" s="8" t="str">
        <f t="shared" si="359"/>
        <v/>
      </c>
      <c r="L3269" s="3">
        <f>IF(OR($D3269=7,$D3269=8,$D3269=9),$I3269,"")</f>
        <v>3490.09</v>
      </c>
      <c r="M3269" s="8">
        <f>AVERAGE(L3269:L3270)</f>
        <v>3543.46</v>
      </c>
      <c r="N3269" s="7" t="str">
        <f>IF(OR($D3269=13,$D3269=14,$D3269=15),$I3269,"")</f>
        <v/>
      </c>
      <c r="O3269" s="8" t="str">
        <f t="shared" si="360"/>
        <v/>
      </c>
      <c r="P3269" s="3" t="str">
        <f>IF(OR($D3269=19,$D3269=20,$D3269=21),$I3269,"")</f>
        <v/>
      </c>
      <c r="Q3269" s="3" t="str">
        <f t="shared" ref="Q3269:Q3290" si="363">IF(AND(D3268=19,D3269=20,D3270=21),AVERAGE(P3268:P3270),"")</f>
        <v/>
      </c>
      <c r="R3269" s="7" t="str">
        <f>IF(OR($D3269=25,$D3269=26,$D3269=27),$I3269,"")</f>
        <v/>
      </c>
      <c r="S3269" s="9" t="str">
        <f t="shared" ref="S3269:S3290" si="364">IF(AND(D3268=25,D3269=26,D3270=27),AVERAGE(R3268:R3270),"")</f>
        <v/>
      </c>
    </row>
    <row r="3270" spans="1:19" x14ac:dyDescent="0.25">
      <c r="A3270">
        <f>VLOOKUP(C3270,[1]Tabelle1!$A$5:$C$20000,2,TRUE)</f>
        <v>10.15</v>
      </c>
      <c r="B3270" s="20">
        <f t="shared" si="362"/>
        <v>42883.87</v>
      </c>
      <c r="C3270" s="2">
        <v>42883.864722222221</v>
      </c>
      <c r="D3270" s="1">
        <v>8</v>
      </c>
      <c r="E3270" s="1">
        <v>11</v>
      </c>
      <c r="F3270" s="1">
        <v>9</v>
      </c>
      <c r="G3270" s="1">
        <v>10</v>
      </c>
      <c r="H3270" s="1">
        <v>572.45399999999995</v>
      </c>
      <c r="I3270" s="1">
        <v>3596.83</v>
      </c>
      <c r="J3270" s="7" t="str">
        <f>IF(OR($D3270=1,$D3270=2,$D3270=3),$I3270,"")</f>
        <v/>
      </c>
      <c r="K3270" s="8" t="str">
        <f t="shared" si="359"/>
        <v/>
      </c>
      <c r="L3270" s="3">
        <f>IF(OR($D3270=7,$D3270=8,$D3270=9),$I3270,"")</f>
        <v>3596.83</v>
      </c>
      <c r="M3270" s="8" t="str">
        <f t="shared" si="361"/>
        <v/>
      </c>
      <c r="N3270" s="7" t="str">
        <f>IF(OR($D3270=13,$D3270=14,$D3270=15),$I3270,"")</f>
        <v/>
      </c>
      <c r="O3270" s="8" t="str">
        <f t="shared" si="360"/>
        <v/>
      </c>
      <c r="P3270" s="3" t="str">
        <f>IF(OR($D3270=19,$D3270=20,$D3270=21),$I3270,"")</f>
        <v/>
      </c>
      <c r="Q3270" s="3" t="str">
        <f t="shared" si="363"/>
        <v/>
      </c>
      <c r="R3270" s="7" t="str">
        <f>IF(OR($D3270=25,$D3270=26,$D3270=27),$I3270,"")</f>
        <v/>
      </c>
      <c r="S3270" s="9" t="str">
        <f t="shared" si="364"/>
        <v/>
      </c>
    </row>
    <row r="3271" spans="1:19" x14ac:dyDescent="0.25">
      <c r="A3271">
        <f>VLOOKUP(C3271,[1]Tabelle1!$A$5:$C$20000,2,TRUE)</f>
        <v>10.16</v>
      </c>
      <c r="B3271" s="20">
        <f t="shared" si="362"/>
        <v>42883.87</v>
      </c>
      <c r="C3271" s="2">
        <v>42883.864861111113</v>
      </c>
      <c r="D3271" s="1">
        <v>19</v>
      </c>
      <c r="E3271" s="1">
        <v>22</v>
      </c>
      <c r="F3271" s="1">
        <v>20</v>
      </c>
      <c r="G3271" s="1">
        <v>21</v>
      </c>
      <c r="H3271" s="1">
        <v>717.01900000000001</v>
      </c>
      <c r="I3271" s="1">
        <v>4505.17</v>
      </c>
      <c r="J3271" s="7" t="str">
        <f>IF(OR($D3271=1,$D3271=2,$D3271=3),$I3271,"")</f>
        <v/>
      </c>
      <c r="K3271" s="8" t="str">
        <f t="shared" si="359"/>
        <v/>
      </c>
      <c r="L3271" s="3" t="str">
        <f>IF(OR($D3271=7,$D3271=8,$D3271=9),$I3271,"")</f>
        <v/>
      </c>
      <c r="M3271" s="8" t="str">
        <f t="shared" si="361"/>
        <v/>
      </c>
      <c r="N3271" s="7" t="str">
        <f>IF(OR($D3271=13,$D3271=14,$D3271=15),$I3271,"")</f>
        <v/>
      </c>
      <c r="O3271" s="8" t="str">
        <f t="shared" si="360"/>
        <v/>
      </c>
      <c r="P3271" s="3">
        <f>IF(OR($D3271=19,$D3271=20,$D3271=21),$I3271,"")</f>
        <v>4505.17</v>
      </c>
      <c r="Q3271" s="3" t="str">
        <f t="shared" si="363"/>
        <v/>
      </c>
      <c r="R3271" s="7" t="str">
        <f>IF(OR($D3271=25,$D3271=26,$D3271=27),$I3271,"")</f>
        <v/>
      </c>
      <c r="S3271" s="9" t="str">
        <f t="shared" si="364"/>
        <v/>
      </c>
    </row>
    <row r="3272" spans="1:19" x14ac:dyDescent="0.25">
      <c r="A3272">
        <f>VLOOKUP(C3272,[1]Tabelle1!$A$5:$C$20000,2,TRUE)</f>
        <v>10.16</v>
      </c>
      <c r="B3272" s="20">
        <f t="shared" si="362"/>
        <v>42883.87</v>
      </c>
      <c r="C3272" s="2">
        <v>42883.864895833336</v>
      </c>
      <c r="D3272" s="1">
        <v>20</v>
      </c>
      <c r="E3272" s="1">
        <v>23</v>
      </c>
      <c r="F3272" s="1">
        <v>21</v>
      </c>
      <c r="G3272" s="1">
        <v>22</v>
      </c>
      <c r="H3272" s="1">
        <v>822.93600000000004</v>
      </c>
      <c r="I3272" s="1">
        <v>5170.66</v>
      </c>
      <c r="J3272" s="7" t="str">
        <f>IF(OR($D3272=1,$D3272=2,$D3272=3),$I3272,"")</f>
        <v/>
      </c>
      <c r="K3272" s="8" t="str">
        <f t="shared" si="359"/>
        <v/>
      </c>
      <c r="L3272" s="3" t="str">
        <f>IF(OR($D3272=7,$D3272=8,$D3272=9),$I3272,"")</f>
        <v/>
      </c>
      <c r="M3272" s="8" t="str">
        <f t="shared" si="361"/>
        <v/>
      </c>
      <c r="N3272" s="7" t="str">
        <f>IF(OR($D3272=13,$D3272=14,$D3272=15),$I3272,"")</f>
        <v/>
      </c>
      <c r="O3272" s="8" t="str">
        <f t="shared" si="360"/>
        <v/>
      </c>
      <c r="P3272" s="3">
        <f>IF(OR($D3272=19,$D3272=20,$D3272=21),$I3272,"")</f>
        <v>5170.66</v>
      </c>
      <c r="Q3272" s="3">
        <f t="shared" si="363"/>
        <v>4703.7966666666662</v>
      </c>
      <c r="R3272" s="7" t="str">
        <f>IF(OR($D3272=25,$D3272=26,$D3272=27),$I3272,"")</f>
        <v/>
      </c>
      <c r="S3272" s="9" t="str">
        <f t="shared" si="364"/>
        <v/>
      </c>
    </row>
    <row r="3273" spans="1:19" x14ac:dyDescent="0.25">
      <c r="A3273">
        <f>VLOOKUP(C3273,[1]Tabelle1!$A$5:$C$20000,2,TRUE)</f>
        <v>10.16</v>
      </c>
      <c r="B3273" s="20">
        <f t="shared" si="362"/>
        <v>42883.87</v>
      </c>
      <c r="C3273" s="2">
        <v>42883.864918981482</v>
      </c>
      <c r="D3273" s="1">
        <v>21</v>
      </c>
      <c r="E3273" s="1">
        <v>24</v>
      </c>
      <c r="F3273" s="1">
        <v>22</v>
      </c>
      <c r="G3273" s="1">
        <v>23</v>
      </c>
      <c r="H3273" s="1">
        <v>705.94100000000003</v>
      </c>
      <c r="I3273" s="1">
        <v>4435.5600000000004</v>
      </c>
      <c r="J3273" s="7" t="str">
        <f>IF(OR($D3273=1,$D3273=2,$D3273=3),$I3273,"")</f>
        <v/>
      </c>
      <c r="K3273" s="8" t="str">
        <f t="shared" si="359"/>
        <v/>
      </c>
      <c r="L3273" s="3" t="str">
        <f>IF(OR($D3273=7,$D3273=8,$D3273=9),$I3273,"")</f>
        <v/>
      </c>
      <c r="M3273" s="8" t="str">
        <f t="shared" si="361"/>
        <v/>
      </c>
      <c r="N3273" s="7" t="str">
        <f>IF(OR($D3273=13,$D3273=14,$D3273=15),$I3273,"")</f>
        <v/>
      </c>
      <c r="O3273" s="8" t="str">
        <f t="shared" si="360"/>
        <v/>
      </c>
      <c r="P3273" s="3">
        <f>IF(OR($D3273=19,$D3273=20,$D3273=21),$I3273,"")</f>
        <v>4435.5600000000004</v>
      </c>
      <c r="Q3273" s="3" t="str">
        <f t="shared" si="363"/>
        <v/>
      </c>
      <c r="R3273" s="7" t="str">
        <f>IF(OR($D3273=25,$D3273=26,$D3273=27),$I3273,"")</f>
        <v/>
      </c>
      <c r="S3273" s="9" t="str">
        <f t="shared" si="364"/>
        <v/>
      </c>
    </row>
    <row r="3274" spans="1:19" x14ac:dyDescent="0.25">
      <c r="A3274">
        <f>VLOOKUP(C3274,[1]Tabelle1!$A$5:$C$20000,2,TRUE)</f>
        <v>10.16</v>
      </c>
      <c r="B3274" s="20">
        <f t="shared" si="362"/>
        <v>42883.880000000005</v>
      </c>
      <c r="C3274" s="2">
        <v>42883.878576388888</v>
      </c>
      <c r="D3274" s="1">
        <v>7</v>
      </c>
      <c r="E3274" s="1">
        <v>10</v>
      </c>
      <c r="F3274" s="1">
        <v>8</v>
      </c>
      <c r="G3274" s="1">
        <v>9</v>
      </c>
      <c r="H3274" s="1">
        <v>556.45500000000004</v>
      </c>
      <c r="I3274" s="1">
        <v>3496.31</v>
      </c>
      <c r="J3274" s="7" t="str">
        <f>IF(OR($D3274=1,$D3274=2,$D3274=3),$I3274,"")</f>
        <v/>
      </c>
      <c r="K3274" s="8" t="str">
        <f t="shared" si="359"/>
        <v/>
      </c>
      <c r="L3274" s="3">
        <f>IF(OR($D3274=7,$D3274=8,$D3274=9),$I3274,"")</f>
        <v>3496.31</v>
      </c>
      <c r="M3274" s="8" t="str">
        <f t="shared" si="361"/>
        <v/>
      </c>
      <c r="N3274" s="7" t="str">
        <f>IF(OR($D3274=13,$D3274=14,$D3274=15),$I3274,"")</f>
        <v/>
      </c>
      <c r="O3274" s="8" t="str">
        <f t="shared" si="360"/>
        <v/>
      </c>
      <c r="P3274" s="3" t="str">
        <f>IF(OR($D3274=19,$D3274=20,$D3274=21),$I3274,"")</f>
        <v/>
      </c>
      <c r="Q3274" s="3" t="str">
        <f t="shared" si="363"/>
        <v/>
      </c>
      <c r="R3274" s="7" t="str">
        <f>IF(OR($D3274=25,$D3274=26,$D3274=27),$I3274,"")</f>
        <v/>
      </c>
      <c r="S3274" s="9" t="str">
        <f t="shared" si="364"/>
        <v/>
      </c>
    </row>
    <row r="3275" spans="1:19" x14ac:dyDescent="0.25">
      <c r="A3275">
        <f>VLOOKUP(C3275,[1]Tabelle1!$A$5:$C$20000,2,TRUE)</f>
        <v>10.16</v>
      </c>
      <c r="B3275" s="20">
        <f t="shared" si="362"/>
        <v>42883.880000000005</v>
      </c>
      <c r="C3275" s="2">
        <v>42883.878599537034</v>
      </c>
      <c r="D3275" s="1">
        <v>8</v>
      </c>
      <c r="E3275" s="1">
        <v>11</v>
      </c>
      <c r="F3275" s="1">
        <v>9</v>
      </c>
      <c r="G3275" s="1">
        <v>10</v>
      </c>
      <c r="H3275" s="1">
        <v>573.45600000000002</v>
      </c>
      <c r="I3275" s="1">
        <v>3603.13</v>
      </c>
      <c r="J3275" s="7" t="str">
        <f>IF(OR($D3275=1,$D3275=2,$D3275=3),$I3275,"")</f>
        <v/>
      </c>
      <c r="K3275" s="8" t="str">
        <f t="shared" si="359"/>
        <v/>
      </c>
      <c r="L3275" s="3">
        <f>IF(OR($D3275=7,$D3275=8,$D3275=9),$I3275,"")</f>
        <v>3603.13</v>
      </c>
      <c r="M3275" s="8">
        <f t="shared" si="361"/>
        <v>3587.3666666666668</v>
      </c>
      <c r="N3275" s="7" t="str">
        <f>IF(OR($D3275=13,$D3275=14,$D3275=15),$I3275,"")</f>
        <v/>
      </c>
      <c r="O3275" s="8" t="str">
        <f t="shared" si="360"/>
        <v/>
      </c>
      <c r="P3275" s="3" t="str">
        <f>IF(OR($D3275=19,$D3275=20,$D3275=21),$I3275,"")</f>
        <v/>
      </c>
      <c r="Q3275" s="3" t="str">
        <f t="shared" si="363"/>
        <v/>
      </c>
      <c r="R3275" s="7" t="str">
        <f>IF(OR($D3275=25,$D3275=26,$D3275=27),$I3275,"")</f>
        <v/>
      </c>
      <c r="S3275" s="9" t="str">
        <f t="shared" si="364"/>
        <v/>
      </c>
    </row>
    <row r="3276" spans="1:19" x14ac:dyDescent="0.25">
      <c r="A3276">
        <f>VLOOKUP(C3276,[1]Tabelle1!$A$5:$C$20000,2,TRUE)</f>
        <v>10.16</v>
      </c>
      <c r="B3276" s="20">
        <f t="shared" si="362"/>
        <v>42883.880000000005</v>
      </c>
      <c r="C3276" s="2">
        <v>42883.878634259258</v>
      </c>
      <c r="D3276" s="1">
        <v>9</v>
      </c>
      <c r="E3276" s="1">
        <v>12</v>
      </c>
      <c r="F3276" s="1">
        <v>10</v>
      </c>
      <c r="G3276" s="1">
        <v>11</v>
      </c>
      <c r="H3276" s="1">
        <v>582.93100000000004</v>
      </c>
      <c r="I3276" s="1">
        <v>3662.66</v>
      </c>
      <c r="J3276" s="7" t="str">
        <f>IF(OR($D3276=1,$D3276=2,$D3276=3),$I3276,"")</f>
        <v/>
      </c>
      <c r="K3276" s="8" t="str">
        <f t="shared" si="359"/>
        <v/>
      </c>
      <c r="L3276" s="3">
        <f>IF(OR($D3276=7,$D3276=8,$D3276=9),$I3276,"")</f>
        <v>3662.66</v>
      </c>
      <c r="M3276" s="8" t="str">
        <f t="shared" si="361"/>
        <v/>
      </c>
      <c r="N3276" s="7" t="str">
        <f>IF(OR($D3276=13,$D3276=14,$D3276=15),$I3276,"")</f>
        <v/>
      </c>
      <c r="O3276" s="8" t="str">
        <f t="shared" si="360"/>
        <v/>
      </c>
      <c r="P3276" s="3" t="str">
        <f>IF(OR($D3276=19,$D3276=20,$D3276=21),$I3276,"")</f>
        <v/>
      </c>
      <c r="Q3276" s="3" t="str">
        <f t="shared" si="363"/>
        <v/>
      </c>
      <c r="R3276" s="7" t="str">
        <f>IF(OR($D3276=25,$D3276=26,$D3276=27),$I3276,"")</f>
        <v/>
      </c>
      <c r="S3276" s="9" t="str">
        <f t="shared" si="364"/>
        <v/>
      </c>
    </row>
    <row r="3277" spans="1:19" x14ac:dyDescent="0.25">
      <c r="A3277">
        <f>VLOOKUP(C3277,[1]Tabelle1!$A$5:$C$20000,2,TRUE)</f>
        <v>10.16</v>
      </c>
      <c r="B3277" s="20">
        <f t="shared" si="362"/>
        <v>42883.880000000005</v>
      </c>
      <c r="C3277" s="2">
        <v>42883.878750000003</v>
      </c>
      <c r="D3277" s="1">
        <v>19</v>
      </c>
      <c r="E3277" s="1">
        <v>22</v>
      </c>
      <c r="F3277" s="1">
        <v>20</v>
      </c>
      <c r="G3277" s="1">
        <v>21</v>
      </c>
      <c r="H3277" s="1">
        <v>717.92499999999995</v>
      </c>
      <c r="I3277" s="1">
        <v>4510.8599999999997</v>
      </c>
      <c r="J3277" s="7" t="str">
        <f>IF(OR($D3277=1,$D3277=2,$D3277=3),$I3277,"")</f>
        <v/>
      </c>
      <c r="K3277" s="8" t="str">
        <f t="shared" si="359"/>
        <v/>
      </c>
      <c r="L3277" s="3" t="str">
        <f>IF(OR($D3277=7,$D3277=8,$D3277=9),$I3277,"")</f>
        <v/>
      </c>
      <c r="M3277" s="8" t="str">
        <f t="shared" si="361"/>
        <v/>
      </c>
      <c r="N3277" s="7" t="str">
        <f>IF(OR($D3277=13,$D3277=14,$D3277=15),$I3277,"")</f>
        <v/>
      </c>
      <c r="O3277" s="8" t="str">
        <f t="shared" si="360"/>
        <v/>
      </c>
      <c r="P3277" s="3">
        <f>IF(OR($D3277=19,$D3277=20,$D3277=21),$I3277,"")</f>
        <v>4510.8599999999997</v>
      </c>
      <c r="Q3277" s="3" t="str">
        <f t="shared" si="363"/>
        <v/>
      </c>
      <c r="R3277" s="7" t="str">
        <f>IF(OR($D3277=25,$D3277=26,$D3277=27),$I3277,"")</f>
        <v/>
      </c>
      <c r="S3277" s="9" t="str">
        <f t="shared" si="364"/>
        <v/>
      </c>
    </row>
    <row r="3278" spans="1:19" x14ac:dyDescent="0.25">
      <c r="A3278">
        <f>VLOOKUP(C3278,[1]Tabelle1!$A$5:$C$20000,2,TRUE)</f>
        <v>10.16</v>
      </c>
      <c r="B3278" s="20">
        <f t="shared" si="362"/>
        <v>42883.880000000005</v>
      </c>
      <c r="C3278" s="2">
        <v>42883.878784722219</v>
      </c>
      <c r="D3278" s="1">
        <v>20</v>
      </c>
      <c r="E3278" s="1">
        <v>23</v>
      </c>
      <c r="F3278" s="1">
        <v>21</v>
      </c>
      <c r="G3278" s="1">
        <v>22</v>
      </c>
      <c r="H3278" s="1">
        <v>823.83699999999999</v>
      </c>
      <c r="I3278" s="1">
        <v>5176.32</v>
      </c>
      <c r="J3278" s="7" t="str">
        <f>IF(OR($D3278=1,$D3278=2,$D3278=3),$I3278,"")</f>
        <v/>
      </c>
      <c r="K3278" s="8" t="str">
        <f t="shared" si="359"/>
        <v/>
      </c>
      <c r="L3278" s="3" t="str">
        <f>IF(OR($D3278=7,$D3278=8,$D3278=9),$I3278,"")</f>
        <v/>
      </c>
      <c r="M3278" s="8" t="str">
        <f t="shared" si="361"/>
        <v/>
      </c>
      <c r="N3278" s="7" t="str">
        <f>IF(OR($D3278=13,$D3278=14,$D3278=15),$I3278,"")</f>
        <v/>
      </c>
      <c r="O3278" s="8" t="str">
        <f t="shared" si="360"/>
        <v/>
      </c>
      <c r="P3278" s="3">
        <f>IF(OR($D3278=19,$D3278=20,$D3278=21),$I3278,"")</f>
        <v>5176.32</v>
      </c>
      <c r="Q3278" s="3">
        <f t="shared" si="363"/>
        <v>4708.6099999999997</v>
      </c>
      <c r="R3278" s="7" t="str">
        <f>IF(OR($D3278=25,$D3278=26,$D3278=27),$I3278,"")</f>
        <v/>
      </c>
      <c r="S3278" s="9" t="str">
        <f t="shared" si="364"/>
        <v/>
      </c>
    </row>
    <row r="3279" spans="1:19" x14ac:dyDescent="0.25">
      <c r="A3279">
        <f>VLOOKUP(C3279,[1]Tabelle1!$A$5:$C$20000,2,TRUE)</f>
        <v>10.16</v>
      </c>
      <c r="B3279" s="20">
        <f t="shared" si="362"/>
        <v>42883.880000000005</v>
      </c>
      <c r="C3279" s="2">
        <v>42883.878807870373</v>
      </c>
      <c r="D3279" s="1">
        <v>21</v>
      </c>
      <c r="E3279" s="1">
        <v>24</v>
      </c>
      <c r="F3279" s="1">
        <v>22</v>
      </c>
      <c r="G3279" s="1">
        <v>23</v>
      </c>
      <c r="H3279" s="1">
        <v>706.43299999999999</v>
      </c>
      <c r="I3279" s="1">
        <v>4438.6499999999996</v>
      </c>
      <c r="J3279" s="7" t="str">
        <f>IF(OR($D3279=1,$D3279=2,$D3279=3),$I3279,"")</f>
        <v/>
      </c>
      <c r="K3279" s="8" t="str">
        <f t="shared" si="359"/>
        <v/>
      </c>
      <c r="L3279" s="3" t="str">
        <f>IF(OR($D3279=7,$D3279=8,$D3279=9),$I3279,"")</f>
        <v/>
      </c>
      <c r="M3279" s="8" t="str">
        <f t="shared" si="361"/>
        <v/>
      </c>
      <c r="N3279" s="7" t="str">
        <f>IF(OR($D3279=13,$D3279=14,$D3279=15),$I3279,"")</f>
        <v/>
      </c>
      <c r="O3279" s="8" t="str">
        <f t="shared" si="360"/>
        <v/>
      </c>
      <c r="P3279" s="3">
        <f>IF(OR($D3279=19,$D3279=20,$D3279=21),$I3279,"")</f>
        <v>4438.6499999999996</v>
      </c>
      <c r="Q3279" s="3" t="str">
        <f t="shared" si="363"/>
        <v/>
      </c>
      <c r="R3279" s="7" t="str">
        <f>IF(OR($D3279=25,$D3279=26,$D3279=27),$I3279,"")</f>
        <v/>
      </c>
      <c r="S3279" s="9" t="str">
        <f t="shared" si="364"/>
        <v/>
      </c>
    </row>
    <row r="3280" spans="1:19" x14ac:dyDescent="0.25">
      <c r="A3280">
        <f>VLOOKUP(C3280,[1]Tabelle1!$A$5:$C$20000,2,TRUE)</f>
        <v>10.16</v>
      </c>
      <c r="B3280" s="20">
        <f t="shared" si="362"/>
        <v>42883.9</v>
      </c>
      <c r="C3280" s="2">
        <v>42883.892476851855</v>
      </c>
      <c r="D3280" s="1">
        <v>7</v>
      </c>
      <c r="E3280" s="1">
        <v>10</v>
      </c>
      <c r="F3280" s="1">
        <v>8</v>
      </c>
      <c r="G3280" s="1">
        <v>9</v>
      </c>
      <c r="H3280" s="1">
        <v>556.048</v>
      </c>
      <c r="I3280" s="1">
        <v>3493.75</v>
      </c>
      <c r="J3280" s="7" t="str">
        <f>IF(OR($D3280=1,$D3280=2,$D3280=3),$I3280,"")</f>
        <v/>
      </c>
      <c r="K3280" s="8" t="str">
        <f t="shared" si="359"/>
        <v/>
      </c>
      <c r="L3280" s="3">
        <f>IF(OR($D3280=7,$D3280=8,$D3280=9),$I3280,"")</f>
        <v>3493.75</v>
      </c>
      <c r="M3280" s="8">
        <f>AVERAGE(L3280:L3281)</f>
        <v>3550.44</v>
      </c>
      <c r="N3280" s="7" t="str">
        <f>IF(OR($D3280=13,$D3280=14,$D3280=15),$I3280,"")</f>
        <v/>
      </c>
      <c r="O3280" s="8" t="str">
        <f t="shared" si="360"/>
        <v/>
      </c>
      <c r="P3280" s="3" t="str">
        <f>IF(OR($D3280=19,$D3280=20,$D3280=21),$I3280,"")</f>
        <v/>
      </c>
      <c r="Q3280" s="3" t="str">
        <f t="shared" si="363"/>
        <v/>
      </c>
      <c r="R3280" s="7" t="str">
        <f>IF(OR($D3280=25,$D3280=26,$D3280=27),$I3280,"")</f>
        <v/>
      </c>
      <c r="S3280" s="9" t="str">
        <f t="shared" si="364"/>
        <v/>
      </c>
    </row>
    <row r="3281" spans="1:19" x14ac:dyDescent="0.25">
      <c r="A3281">
        <f>VLOOKUP(C3281,[1]Tabelle1!$A$5:$C$20000,2,TRUE)</f>
        <v>10.16</v>
      </c>
      <c r="B3281" s="20">
        <f t="shared" si="362"/>
        <v>42883.9</v>
      </c>
      <c r="C3281" s="2">
        <v>42883.892500000002</v>
      </c>
      <c r="D3281" s="1">
        <v>8</v>
      </c>
      <c r="E3281" s="1">
        <v>11</v>
      </c>
      <c r="F3281" s="1">
        <v>9</v>
      </c>
      <c r="G3281" s="1">
        <v>10</v>
      </c>
      <c r="H3281" s="1">
        <v>574.09299999999996</v>
      </c>
      <c r="I3281" s="1">
        <v>3607.13</v>
      </c>
      <c r="J3281" s="7" t="str">
        <f>IF(OR($D3281=1,$D3281=2,$D3281=3),$I3281,"")</f>
        <v/>
      </c>
      <c r="K3281" s="8" t="str">
        <f t="shared" si="359"/>
        <v/>
      </c>
      <c r="L3281" s="3">
        <f>IF(OR($D3281=7,$D3281=8,$D3281=9),$I3281,"")</f>
        <v>3607.13</v>
      </c>
      <c r="M3281" s="8" t="str">
        <f t="shared" si="361"/>
        <v/>
      </c>
      <c r="N3281" s="7" t="str">
        <f>IF(OR($D3281=13,$D3281=14,$D3281=15),$I3281,"")</f>
        <v/>
      </c>
      <c r="O3281" s="8" t="str">
        <f t="shared" si="360"/>
        <v/>
      </c>
      <c r="P3281" s="3" t="str">
        <f>IF(OR($D3281=19,$D3281=20,$D3281=21),$I3281,"")</f>
        <v/>
      </c>
      <c r="Q3281" s="3" t="str">
        <f t="shared" si="363"/>
        <v/>
      </c>
      <c r="R3281" s="7" t="str">
        <f>IF(OR($D3281=25,$D3281=26,$D3281=27),$I3281,"")</f>
        <v/>
      </c>
      <c r="S3281" s="9" t="str">
        <f t="shared" si="364"/>
        <v/>
      </c>
    </row>
    <row r="3282" spans="1:19" x14ac:dyDescent="0.25">
      <c r="A3282">
        <f>VLOOKUP(C3282,[1]Tabelle1!$A$5:$C$20000,2,TRUE)</f>
        <v>10.119999999999999</v>
      </c>
      <c r="B3282" s="20">
        <f t="shared" si="362"/>
        <v>42883.9</v>
      </c>
      <c r="C3282" s="2">
        <v>42883.892650462964</v>
      </c>
      <c r="D3282" s="1">
        <v>19</v>
      </c>
      <c r="E3282" s="1">
        <v>22</v>
      </c>
      <c r="F3282" s="1">
        <v>20</v>
      </c>
      <c r="G3282" s="1">
        <v>21</v>
      </c>
      <c r="H3282" s="1">
        <v>717.53300000000002</v>
      </c>
      <c r="I3282" s="1">
        <v>4508.3900000000003</v>
      </c>
      <c r="J3282" s="7" t="str">
        <f>IF(OR($D3282=1,$D3282=2,$D3282=3),$I3282,"")</f>
        <v/>
      </c>
      <c r="K3282" s="8" t="str">
        <f t="shared" si="359"/>
        <v/>
      </c>
      <c r="L3282" s="3" t="str">
        <f>IF(OR($D3282=7,$D3282=8,$D3282=9),$I3282,"")</f>
        <v/>
      </c>
      <c r="M3282" s="8" t="str">
        <f t="shared" si="361"/>
        <v/>
      </c>
      <c r="N3282" s="7" t="str">
        <f>IF(OR($D3282=13,$D3282=14,$D3282=15),$I3282,"")</f>
        <v/>
      </c>
      <c r="O3282" s="8" t="str">
        <f t="shared" si="360"/>
        <v/>
      </c>
      <c r="P3282" s="3">
        <f>IF(OR($D3282=19,$D3282=20,$D3282=21),$I3282,"")</f>
        <v>4508.3900000000003</v>
      </c>
      <c r="Q3282" s="3" t="str">
        <f t="shared" si="363"/>
        <v/>
      </c>
      <c r="R3282" s="7" t="str">
        <f>IF(OR($D3282=25,$D3282=26,$D3282=27),$I3282,"")</f>
        <v/>
      </c>
      <c r="S3282" s="9" t="str">
        <f t="shared" si="364"/>
        <v/>
      </c>
    </row>
    <row r="3283" spans="1:19" x14ac:dyDescent="0.25">
      <c r="A3283">
        <f>VLOOKUP(C3283,[1]Tabelle1!$A$5:$C$20000,2,TRUE)</f>
        <v>10.119999999999999</v>
      </c>
      <c r="B3283" s="20">
        <f t="shared" si="362"/>
        <v>42883.9</v>
      </c>
      <c r="C3283" s="2">
        <v>42883.89267361111</v>
      </c>
      <c r="D3283" s="1">
        <v>20</v>
      </c>
      <c r="E3283" s="1">
        <v>23</v>
      </c>
      <c r="F3283" s="1">
        <v>21</v>
      </c>
      <c r="G3283" s="1">
        <v>22</v>
      </c>
      <c r="H3283" s="1">
        <v>821.67100000000005</v>
      </c>
      <c r="I3283" s="1">
        <v>5162.71</v>
      </c>
      <c r="J3283" s="7" t="str">
        <f>IF(OR($D3283=1,$D3283=2,$D3283=3),$I3283,"")</f>
        <v/>
      </c>
      <c r="K3283" s="8" t="str">
        <f t="shared" si="359"/>
        <v/>
      </c>
      <c r="L3283" s="3" t="str">
        <f>IF(OR($D3283=7,$D3283=8,$D3283=9),$I3283,"")</f>
        <v/>
      </c>
      <c r="M3283" s="8" t="str">
        <f t="shared" si="361"/>
        <v/>
      </c>
      <c r="N3283" s="7" t="str">
        <f>IF(OR($D3283=13,$D3283=14,$D3283=15),$I3283,"")</f>
        <v/>
      </c>
      <c r="O3283" s="8" t="str">
        <f t="shared" si="360"/>
        <v/>
      </c>
      <c r="P3283" s="3">
        <f>IF(OR($D3283=19,$D3283=20,$D3283=21),$I3283,"")</f>
        <v>5162.71</v>
      </c>
      <c r="Q3283" s="3">
        <f t="shared" si="363"/>
        <v>4704.47</v>
      </c>
      <c r="R3283" s="7" t="str">
        <f>IF(OR($D3283=25,$D3283=26,$D3283=27),$I3283,"")</f>
        <v/>
      </c>
      <c r="S3283" s="9" t="str">
        <f t="shared" si="364"/>
        <v/>
      </c>
    </row>
    <row r="3284" spans="1:19" x14ac:dyDescent="0.25">
      <c r="A3284">
        <f>VLOOKUP(C3284,[1]Tabelle1!$A$5:$C$20000,2,TRUE)</f>
        <v>10.119999999999999</v>
      </c>
      <c r="B3284" s="20">
        <f t="shared" si="362"/>
        <v>42883.9</v>
      </c>
      <c r="C3284" s="2">
        <v>42883.892708333333</v>
      </c>
      <c r="D3284" s="1">
        <v>21</v>
      </c>
      <c r="E3284" s="1">
        <v>24</v>
      </c>
      <c r="F3284" s="1">
        <v>22</v>
      </c>
      <c r="G3284" s="1">
        <v>23</v>
      </c>
      <c r="H3284" s="1">
        <v>707.01499999999999</v>
      </c>
      <c r="I3284" s="1">
        <v>4442.3100000000004</v>
      </c>
      <c r="J3284" s="7" t="str">
        <f>IF(OR($D3284=1,$D3284=2,$D3284=3),$I3284,"")</f>
        <v/>
      </c>
      <c r="K3284" s="8" t="str">
        <f t="shared" si="359"/>
        <v/>
      </c>
      <c r="L3284" s="3" t="str">
        <f>IF(OR($D3284=7,$D3284=8,$D3284=9),$I3284,"")</f>
        <v/>
      </c>
      <c r="M3284" s="8" t="str">
        <f t="shared" si="361"/>
        <v/>
      </c>
      <c r="N3284" s="7" t="str">
        <f>IF(OR($D3284=13,$D3284=14,$D3284=15),$I3284,"")</f>
        <v/>
      </c>
      <c r="O3284" s="8" t="str">
        <f t="shared" si="360"/>
        <v/>
      </c>
      <c r="P3284" s="3">
        <f>IF(OR($D3284=19,$D3284=20,$D3284=21),$I3284,"")</f>
        <v>4442.3100000000004</v>
      </c>
      <c r="Q3284" s="3" t="str">
        <f t="shared" si="363"/>
        <v/>
      </c>
      <c r="R3284" s="7" t="str">
        <f>IF(OR($D3284=25,$D3284=26,$D3284=27),$I3284,"")</f>
        <v/>
      </c>
      <c r="S3284" s="9" t="str">
        <f t="shared" si="364"/>
        <v/>
      </c>
    </row>
    <row r="3285" spans="1:19" x14ac:dyDescent="0.25">
      <c r="A3285">
        <f>VLOOKUP(C3285,[1]Tabelle1!$A$5:$C$20000,2,TRUE)</f>
        <v>10.16</v>
      </c>
      <c r="B3285" s="20">
        <f t="shared" si="362"/>
        <v>42883.91</v>
      </c>
      <c r="C3285" s="2">
        <v>42883.906365740739</v>
      </c>
      <c r="D3285" s="1">
        <v>7</v>
      </c>
      <c r="E3285" s="1">
        <v>10</v>
      </c>
      <c r="F3285" s="1">
        <v>8</v>
      </c>
      <c r="G3285" s="1">
        <v>9</v>
      </c>
      <c r="H3285" s="1">
        <v>555.923</v>
      </c>
      <c r="I3285" s="1">
        <v>3492.97</v>
      </c>
      <c r="J3285" s="7" t="str">
        <f>IF(OR($D3285=1,$D3285=2,$D3285=3),$I3285,"")</f>
        <v/>
      </c>
      <c r="K3285" s="8" t="str">
        <f t="shared" si="359"/>
        <v/>
      </c>
      <c r="L3285" s="3">
        <f>IF(OR($D3285=7,$D3285=8,$D3285=9),$I3285,"")</f>
        <v>3492.97</v>
      </c>
      <c r="M3285" s="8" t="str">
        <f t="shared" si="361"/>
        <v/>
      </c>
      <c r="N3285" s="7" t="str">
        <f>IF(OR($D3285=13,$D3285=14,$D3285=15),$I3285,"")</f>
        <v/>
      </c>
      <c r="O3285" s="8" t="str">
        <f t="shared" si="360"/>
        <v/>
      </c>
      <c r="P3285" s="3" t="str">
        <f>IF(OR($D3285=19,$D3285=20,$D3285=21),$I3285,"")</f>
        <v/>
      </c>
      <c r="Q3285" s="3" t="str">
        <f t="shared" si="363"/>
        <v/>
      </c>
      <c r="R3285" s="7" t="str">
        <f>IF(OR($D3285=25,$D3285=26,$D3285=27),$I3285,"")</f>
        <v/>
      </c>
      <c r="S3285" s="9" t="str">
        <f t="shared" si="364"/>
        <v/>
      </c>
    </row>
    <row r="3286" spans="1:19" x14ac:dyDescent="0.25">
      <c r="A3286">
        <f>VLOOKUP(C3286,[1]Tabelle1!$A$5:$C$20000,2,TRUE)</f>
        <v>10.16</v>
      </c>
      <c r="B3286" s="20">
        <f t="shared" si="362"/>
        <v>42883.91</v>
      </c>
      <c r="C3286" s="2">
        <v>42883.906388888892</v>
      </c>
      <c r="D3286" s="1">
        <v>8</v>
      </c>
      <c r="E3286" s="1">
        <v>11</v>
      </c>
      <c r="F3286" s="1">
        <v>9</v>
      </c>
      <c r="G3286" s="1">
        <v>10</v>
      </c>
      <c r="H3286" s="1">
        <v>573.31299999999999</v>
      </c>
      <c r="I3286" s="1">
        <v>3602.23</v>
      </c>
      <c r="J3286" s="7" t="str">
        <f>IF(OR($D3286=1,$D3286=2,$D3286=3),$I3286,"")</f>
        <v/>
      </c>
      <c r="K3286" s="8" t="str">
        <f t="shared" si="359"/>
        <v/>
      </c>
      <c r="L3286" s="3">
        <f>IF(OR($D3286=7,$D3286=8,$D3286=9),$I3286,"")</f>
        <v>3602.23</v>
      </c>
      <c r="M3286" s="8">
        <f t="shared" si="361"/>
        <v>3585.2666666666664</v>
      </c>
      <c r="N3286" s="7" t="str">
        <f>IF(OR($D3286=13,$D3286=14,$D3286=15),$I3286,"")</f>
        <v/>
      </c>
      <c r="O3286" s="8" t="str">
        <f t="shared" si="360"/>
        <v/>
      </c>
      <c r="P3286" s="3" t="str">
        <f>IF(OR($D3286=19,$D3286=20,$D3286=21),$I3286,"")</f>
        <v/>
      </c>
      <c r="Q3286" s="3" t="str">
        <f t="shared" si="363"/>
        <v/>
      </c>
      <c r="R3286" s="7" t="str">
        <f>IF(OR($D3286=25,$D3286=26,$D3286=27),$I3286,"")</f>
        <v/>
      </c>
      <c r="S3286" s="9" t="str">
        <f t="shared" si="364"/>
        <v/>
      </c>
    </row>
    <row r="3287" spans="1:19" x14ac:dyDescent="0.25">
      <c r="A3287">
        <f>VLOOKUP(C3287,[1]Tabelle1!$A$5:$C$20000,2,TRUE)</f>
        <v>10.16</v>
      </c>
      <c r="B3287" s="20">
        <f t="shared" si="362"/>
        <v>42883.91</v>
      </c>
      <c r="C3287" s="2">
        <v>42883.906423611108</v>
      </c>
      <c r="D3287" s="1">
        <v>9</v>
      </c>
      <c r="E3287" s="1">
        <v>12</v>
      </c>
      <c r="F3287" s="1">
        <v>10</v>
      </c>
      <c r="G3287" s="1">
        <v>11</v>
      </c>
      <c r="H3287" s="1">
        <v>582.60299999999995</v>
      </c>
      <c r="I3287" s="1">
        <v>3660.6</v>
      </c>
      <c r="J3287" s="7" t="str">
        <f>IF(OR($D3287=1,$D3287=2,$D3287=3),$I3287,"")</f>
        <v/>
      </c>
      <c r="K3287" s="8" t="str">
        <f t="shared" si="359"/>
        <v/>
      </c>
      <c r="L3287" s="3">
        <f>IF(OR($D3287=7,$D3287=8,$D3287=9),$I3287,"")</f>
        <v>3660.6</v>
      </c>
      <c r="M3287" s="8" t="str">
        <f t="shared" si="361"/>
        <v/>
      </c>
      <c r="N3287" s="7" t="str">
        <f>IF(OR($D3287=13,$D3287=14,$D3287=15),$I3287,"")</f>
        <v/>
      </c>
      <c r="O3287" s="8" t="str">
        <f t="shared" si="360"/>
        <v/>
      </c>
      <c r="P3287" s="3" t="str">
        <f>IF(OR($D3287=19,$D3287=20,$D3287=21),$I3287,"")</f>
        <v/>
      </c>
      <c r="Q3287" s="3" t="str">
        <f t="shared" si="363"/>
        <v/>
      </c>
      <c r="R3287" s="7" t="str">
        <f>IF(OR($D3287=25,$D3287=26,$D3287=27),$I3287,"")</f>
        <v/>
      </c>
      <c r="S3287" s="9" t="str">
        <f t="shared" si="364"/>
        <v/>
      </c>
    </row>
    <row r="3288" spans="1:19" x14ac:dyDescent="0.25">
      <c r="A3288">
        <f>VLOOKUP(C3288,[1]Tabelle1!$A$5:$C$20000,2,TRUE)</f>
        <v>10.16</v>
      </c>
      <c r="B3288" s="20">
        <f t="shared" si="362"/>
        <v>42883.91</v>
      </c>
      <c r="C3288" s="2">
        <v>42883.906539351854</v>
      </c>
      <c r="D3288" s="1">
        <v>19</v>
      </c>
      <c r="E3288" s="1">
        <v>22</v>
      </c>
      <c r="F3288" s="1">
        <v>20</v>
      </c>
      <c r="G3288" s="1">
        <v>21</v>
      </c>
      <c r="H3288" s="1">
        <v>718.42399999999998</v>
      </c>
      <c r="I3288" s="1">
        <v>4513.99</v>
      </c>
      <c r="J3288" s="7" t="str">
        <f>IF(OR($D3288=1,$D3288=2,$D3288=3),$I3288,"")</f>
        <v/>
      </c>
      <c r="K3288" s="8" t="str">
        <f t="shared" si="359"/>
        <v/>
      </c>
      <c r="L3288" s="3" t="str">
        <f>IF(OR($D3288=7,$D3288=8,$D3288=9),$I3288,"")</f>
        <v/>
      </c>
      <c r="M3288" s="8" t="str">
        <f t="shared" si="361"/>
        <v/>
      </c>
      <c r="N3288" s="7" t="str">
        <f>IF(OR($D3288=13,$D3288=14,$D3288=15),$I3288,"")</f>
        <v/>
      </c>
      <c r="O3288" s="8" t="str">
        <f t="shared" si="360"/>
        <v/>
      </c>
      <c r="P3288" s="3">
        <f>IF(OR($D3288=19,$D3288=20,$D3288=21),$I3288,"")</f>
        <v>4513.99</v>
      </c>
      <c r="Q3288" s="3" t="str">
        <f t="shared" si="363"/>
        <v/>
      </c>
      <c r="R3288" s="7" t="str">
        <f>IF(OR($D3288=25,$D3288=26,$D3288=27),$I3288,"")</f>
        <v/>
      </c>
      <c r="S3288" s="9" t="str">
        <f t="shared" si="364"/>
        <v/>
      </c>
    </row>
    <row r="3289" spans="1:19" x14ac:dyDescent="0.25">
      <c r="A3289">
        <f>VLOOKUP(C3289,[1]Tabelle1!$A$5:$C$20000,2,TRUE)</f>
        <v>10.16</v>
      </c>
      <c r="B3289" s="20">
        <f t="shared" si="362"/>
        <v>42883.91</v>
      </c>
      <c r="C3289" s="2">
        <v>42883.9065625</v>
      </c>
      <c r="D3289" s="1">
        <v>20</v>
      </c>
      <c r="E3289" s="1">
        <v>23</v>
      </c>
      <c r="F3289" s="1">
        <v>21</v>
      </c>
      <c r="G3289" s="1">
        <v>22</v>
      </c>
      <c r="H3289" s="1">
        <v>822.52</v>
      </c>
      <c r="I3289" s="1">
        <v>5168.05</v>
      </c>
      <c r="J3289" s="7" t="str">
        <f>IF(OR($D3289=1,$D3289=2,$D3289=3),$I3289,"")</f>
        <v/>
      </c>
      <c r="K3289" s="8" t="str">
        <f t="shared" si="359"/>
        <v/>
      </c>
      <c r="L3289" s="3" t="str">
        <f>IF(OR($D3289=7,$D3289=8,$D3289=9),$I3289,"")</f>
        <v/>
      </c>
      <c r="M3289" s="8" t="str">
        <f t="shared" si="361"/>
        <v/>
      </c>
      <c r="N3289" s="7" t="str">
        <f>IF(OR($D3289=13,$D3289=14,$D3289=15),$I3289,"")</f>
        <v/>
      </c>
      <c r="O3289" s="8" t="str">
        <f t="shared" si="360"/>
        <v/>
      </c>
      <c r="P3289" s="3">
        <f>IF(OR($D3289=19,$D3289=20,$D3289=21),$I3289,"")</f>
        <v>5168.05</v>
      </c>
      <c r="Q3289" s="3">
        <f t="shared" si="363"/>
        <v>4706.1433333333334</v>
      </c>
      <c r="R3289" s="7" t="str">
        <f>IF(OR($D3289=25,$D3289=26,$D3289=27),$I3289,"")</f>
        <v/>
      </c>
      <c r="S3289" s="9" t="str">
        <f t="shared" si="364"/>
        <v/>
      </c>
    </row>
    <row r="3290" spans="1:19" x14ac:dyDescent="0.25">
      <c r="A3290">
        <f>VLOOKUP(C3290,[1]Tabelle1!$A$5:$C$20000,2,TRUE)</f>
        <v>10.16</v>
      </c>
      <c r="B3290" s="20">
        <f t="shared" si="362"/>
        <v>42883.91</v>
      </c>
      <c r="C3290" s="2">
        <v>42883.906597222223</v>
      </c>
      <c r="D3290" s="1">
        <v>21</v>
      </c>
      <c r="E3290" s="1">
        <v>24</v>
      </c>
      <c r="F3290" s="1">
        <v>22</v>
      </c>
      <c r="G3290" s="1">
        <v>23</v>
      </c>
      <c r="H3290" s="1">
        <v>706.07299999999998</v>
      </c>
      <c r="I3290" s="1">
        <v>4436.3900000000003</v>
      </c>
      <c r="J3290" s="7" t="str">
        <f>IF(OR($D3290=1,$D3290=2,$D3290=3),$I3290,"")</f>
        <v/>
      </c>
      <c r="K3290" s="8" t="str">
        <f t="shared" si="359"/>
        <v/>
      </c>
      <c r="L3290" s="3" t="str">
        <f>IF(OR($D3290=7,$D3290=8,$D3290=9),$I3290,"")</f>
        <v/>
      </c>
      <c r="M3290" s="8" t="str">
        <f t="shared" si="361"/>
        <v/>
      </c>
      <c r="N3290" s="7" t="str">
        <f>IF(OR($D3290=13,$D3290=14,$D3290=15),$I3290,"")</f>
        <v/>
      </c>
      <c r="O3290" s="8" t="str">
        <f t="shared" si="360"/>
        <v/>
      </c>
      <c r="P3290" s="3">
        <f>IF(OR($D3290=19,$D3290=20,$D3290=21),$I3290,"")</f>
        <v>4436.3900000000003</v>
      </c>
      <c r="Q3290" s="3" t="str">
        <f t="shared" si="363"/>
        <v/>
      </c>
      <c r="R3290" s="7" t="str">
        <f>IF(OR($D3290=25,$D3290=26,$D3290=27),$I3290,"")</f>
        <v/>
      </c>
      <c r="S3290" s="9" t="str">
        <f t="shared" si="364"/>
        <v/>
      </c>
    </row>
  </sheetData>
  <sortState ref="C3:R3290">
    <sortCondition ref="C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Sebi</dc:creator>
  <cp:lastModifiedBy>Sebi</cp:lastModifiedBy>
  <dcterms:created xsi:type="dcterms:W3CDTF">2017-05-29T20:42:05Z</dcterms:created>
  <dcterms:modified xsi:type="dcterms:W3CDTF">2017-05-30T09:55:18Z</dcterms:modified>
</cp:coreProperties>
</file>